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１" sheetId="12" r:id="rId1"/>
    <sheet name="２" sheetId="13" r:id="rId2"/>
    <sheet name="３" sheetId="8" r:id="rId3"/>
    <sheet name="グラフ(CI)" sheetId="9" state="hidden" r:id="rId4"/>
    <sheet name="４" sheetId="10" r:id="rId5"/>
    <sheet name="グラフ(IIP)" sheetId="1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4" hidden="1">#REF!</definedName>
    <definedName name="__123Graph_A2" hidden="1">#REF!</definedName>
    <definedName name="__123Graph_ADI" localSheetId="1"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'[2]２－３'!#REF!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4" hidden="1">#REF!</definedName>
    <definedName name="__123Graph_X2" hidden="1">#REF!</definedName>
    <definedName name="__123Graph_XDI" localSheetId="1"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4" hidden="1">'[2]２－３'!#REF!</definedName>
    <definedName name="_1223" hidden="1">'[2]２－３'!#REF!</definedName>
    <definedName name="_123" localSheetId="1" hidden="1">'[2]２－３'!#REF!</definedName>
    <definedName name="_123" localSheetId="4" hidden="1">'[2]２－３'!#REF!</definedName>
    <definedName name="_123" hidden="1">'[2]２－３'!#REF!</definedName>
    <definedName name="_123_123" localSheetId="4" hidden="1">#REF!</definedName>
    <definedName name="_123_123" hidden="1">#REF!</definedName>
    <definedName name="_123Graph_A3" localSheetId="4" hidden="1">#REF!</definedName>
    <definedName name="_123Graph_A3" hidden="1">#REF!</definedName>
    <definedName name="_123graph_X" localSheetId="0" hidden="1">'[2]２－３'!#REF!</definedName>
    <definedName name="_123graph_X" localSheetId="1" hidden="1">'[2]２－３'!#REF!</definedName>
    <definedName name="_123graph_X" localSheetId="4" hidden="1">'[2]２－３'!#REF!</definedName>
    <definedName name="_123graph_X" hidden="1">'[2]２－３'!#REF!</definedName>
    <definedName name="_13" localSheetId="1" hidden="1">#REF!</definedName>
    <definedName name="_13" localSheetId="4" hidden="1">#REF!</definedName>
    <definedName name="_13" hidden="1">#REF!</definedName>
    <definedName name="_237" localSheetId="4" hidden="1">#REF!</definedName>
    <definedName name="_237" hidden="1">#REF!</definedName>
    <definedName name="_34" localSheetId="1" hidden="1">#REF!</definedName>
    <definedName name="_34" localSheetId="4" hidden="1">#REF!</definedName>
    <definedName name="_34" hidden="1">#REF!</definedName>
    <definedName name="_Fill" localSheetId="0" hidden="1">#REF!</definedName>
    <definedName name="_Fill" localSheetId="1" hidden="1">#REF!</definedName>
    <definedName name="_Fill" localSheetId="4" hidden="1">#REF!</definedName>
    <definedName name="_Fill" hidden="1">#REF!</definedName>
    <definedName name="_Key1" localSheetId="1"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 localSheetId="1">[6]統計3P4P!#REF!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'１'!#REF!</definedName>
    <definedName name="aa" localSheetId="1" hidden="1">'[2]２－３'!#REF!</definedName>
    <definedName name="aa" localSheetId="4" hidden="1">'[2]２－３'!#REF!</definedName>
    <definedName name="aa" hidden="1">'[2]２－３'!#REF!</definedName>
    <definedName name="b" localSheetId="0">'１'!#REF!</definedName>
    <definedName name="bkname_moto">[7]基本情報!$E$8</definedName>
    <definedName name="Data" localSheetId="0">#REF!</definedName>
    <definedName name="Data" localSheetId="1">#REF!</definedName>
    <definedName name="Data" localSheetId="4">#REF!</definedName>
    <definedName name="Data">#REF!</definedName>
    <definedName name="DataEnd" localSheetId="0">#REF!</definedName>
    <definedName name="DataEnd" localSheetId="1">#REF!</definedName>
    <definedName name="DataEnd" localSheetId="4">#REF!</definedName>
    <definedName name="DataEnd">#REF!</definedName>
    <definedName name="e" localSheetId="1" hidden="1">#REF!</definedName>
    <definedName name="e" localSheetId="4" hidden="1">#REF!</definedName>
    <definedName name="e" hidden="1">#REF!</definedName>
    <definedName name="eeg" localSheetId="1" hidden="1">#REF!</definedName>
    <definedName name="eeg"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hidden="1">'[9]２－３'!#REF!</definedName>
    <definedName name="h" localSheetId="0">#REF!</definedName>
    <definedName name="h" localSheetId="1">#REF!</definedName>
    <definedName name="h" localSheetId="4">#REF!</definedName>
    <definedName name="h">#REF!</definedName>
    <definedName name="H26概要" localSheetId="0" hidden="1">'[2]２－３'!#REF!</definedName>
    <definedName name="H26概要" localSheetId="1"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4">#REF!</definedName>
    <definedName name="Hyousoku">#REF!</definedName>
    <definedName name="HyousokuArea" localSheetId="0">#REF!</definedName>
    <definedName name="HyousokuArea" localSheetId="1">#REF!</definedName>
    <definedName name="HyousokuArea" localSheetId="4">#REF!</definedName>
    <definedName name="HyousokuArea">#REF!</definedName>
    <definedName name="HyousokuEnd" localSheetId="0">#REF!</definedName>
    <definedName name="HyousokuEnd" localSheetId="1">#REF!</definedName>
    <definedName name="HyousokuEnd" localSheetId="4">#REF!</definedName>
    <definedName name="HyousokuEnd">#REF!</definedName>
    <definedName name="Hyoutou" localSheetId="0">#REF!</definedName>
    <definedName name="Hyoutou" localSheetId="1">#REF!</definedName>
    <definedName name="Hyoutou" localSheetId="4">#REF!</definedName>
    <definedName name="Hyoutou">#REF!</definedName>
    <definedName name="hyty" localSheetId="1" hidden="1">#REF!</definedName>
    <definedName name="hyty" hidden="1">#REF!</definedName>
    <definedName name="ｌ" localSheetId="0" hidden="1">'[3]２－３'!#REF!</definedName>
    <definedName name="ｌ" localSheetId="1" hidden="1">'[3]２－３'!#REF!</definedName>
    <definedName name="ｌ" localSheetId="4" hidden="1">'[3]２－３'!#REF!</definedName>
    <definedName name="ｌ" hidden="1">'[3]２－３'!#REF!</definedName>
    <definedName name="oo" localSheetId="1" hidden="1">#REF!</definedName>
    <definedName name="oo" localSheetId="4" hidden="1">#REF!</definedName>
    <definedName name="oo" hidden="1">#REF!</definedName>
    <definedName name="print_are" localSheetId="0">#REF!</definedName>
    <definedName name="print_are" localSheetId="1">#REF!</definedName>
    <definedName name="print_are" localSheetId="4">#REF!</definedName>
    <definedName name="print_are">#REF!</definedName>
    <definedName name="_xlnm.Print_Area" localSheetId="1">'２'!$A$1:$M$62</definedName>
    <definedName name="_xlnm.Print_Area" localSheetId="2">'３'!$A$1:$M$100</definedName>
    <definedName name="_xlnm.Print_Area" localSheetId="4">'４'!$A$1:$K$100</definedName>
    <definedName name="_xlnm.Print_Area" localSheetId="3">'グラフ(CI)'!$A$89:$K$185</definedName>
    <definedName name="_xlnm.Print_Area" localSheetId="5">'グラフ(IIP)'!$A$66:$K$105</definedName>
    <definedName name="_xlnm.Print_Area">#REF!</definedName>
    <definedName name="Print_Area_MI" localSheetId="0">#N/A</definedName>
    <definedName name="Print_Area_MI">[6]統計3P4P!$B$2:$K$186</definedName>
    <definedName name="q" localSheetId="1" hidden="1">#REF!</definedName>
    <definedName name="q" localSheetId="4" hidden="1">#REF!</definedName>
    <definedName name="q" hidden="1">#REF!</definedName>
    <definedName name="Rangai0" localSheetId="0">#REF!</definedName>
    <definedName name="Rangai0" localSheetId="1">#REF!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4" hidden="1">#REF!</definedName>
    <definedName name="rtj" hidden="1">#REF!</definedName>
    <definedName name="rtyu" localSheetId="1" hidden="1">#REF!</definedName>
    <definedName name="rtyu" localSheetId="4" hidden="1">#REF!</definedName>
    <definedName name="rtyu" hidden="1">#REF!</definedName>
    <definedName name="seyu" localSheetId="1" hidden="1">#REF!</definedName>
    <definedName name="seyu" hidden="1">#REF!</definedName>
    <definedName name="sssdd" localSheetId="1" hidden="1">#REF!</definedName>
    <definedName name="sssdd" localSheetId="4" hidden="1">#REF!</definedName>
    <definedName name="sssdd" hidden="1">#REF!</definedName>
    <definedName name="sssss" localSheetId="1" hidden="1">#REF!</definedName>
    <definedName name="sssss" localSheetId="4" hidden="1">#REF!</definedName>
    <definedName name="sssss" hidden="1">#REF!</definedName>
    <definedName name="Title" localSheetId="0">#REF!</definedName>
    <definedName name="Title" localSheetId="1">#REF!</definedName>
    <definedName name="Title" localSheetId="4">#REF!</definedName>
    <definedName name="Title">#REF!</definedName>
    <definedName name="TitleEnglish" localSheetId="0">#REF!</definedName>
    <definedName name="TitleEnglish" localSheetId="1">#REF!</definedName>
    <definedName name="TitleEnglish" localSheetId="4">#REF!</definedName>
    <definedName name="TitleEnglish">#REF!</definedName>
    <definedName name="u" localSheetId="1" hidden="1">#REF!</definedName>
    <definedName name="u" hidden="1">#REF!</definedName>
    <definedName name="ui" localSheetId="1" hidden="1">#REF!</definedName>
    <definedName name="ui" hidden="1">#REF!</definedName>
    <definedName name="uip" localSheetId="1" hidden="1">#REF!</definedName>
    <definedName name="uip" localSheetId="4" hidden="1">#REF!</definedName>
    <definedName name="uip" hidden="1">#REF!</definedName>
    <definedName name="uujkkk" localSheetId="1" hidden="1">#REF!</definedName>
    <definedName name="uujkkk" hidden="1">#REF!</definedName>
    <definedName name="uuuu" localSheetId="0" hidden="1">'[2]２－３'!#REF!</definedName>
    <definedName name="uuuu" localSheetId="1" hidden="1">'[2]２－３'!#REF!</definedName>
    <definedName name="uuuu" localSheetId="4" hidden="1">'[2]２－３'!#REF!</definedName>
    <definedName name="uuuu" hidden="1">'[2]２－３'!#REF!</definedName>
    <definedName name="wty" localSheetId="1" hidden="1">#REF!</definedName>
    <definedName name="wty" localSheetId="4" hidden="1">#REF!</definedName>
    <definedName name="wty" hidden="1">#REF!</definedName>
    <definedName name="yr" localSheetId="1" hidden="1">#REF!</definedName>
    <definedName name="yr" hidden="1">#REF!</definedName>
    <definedName name="yu" localSheetId="1" hidden="1">#REF!</definedName>
    <definedName name="yu" localSheetId="4" hidden="1">#REF!</definedName>
    <definedName name="yu" hidden="1">#REF!</definedName>
    <definedName name="yyyu" localSheetId="1" hidden="1">#REF!</definedName>
    <definedName name="yyyu" localSheetId="4" hidden="1">#REF!</definedName>
    <definedName name="yyyu" hidden="1">#REF!</definedName>
    <definedName name="お" localSheetId="1">#REF!</definedName>
    <definedName name="お">#REF!</definedName>
    <definedName name="おｐ" localSheetId="1" hidden="1">#REF!</definedName>
    <definedName name="おｐ" hidden="1">#REF!</definedName>
    <definedName name="おお" localSheetId="1" hidden="1">#REF!</definedName>
    <definedName name="おお" hidden="1">#REF!</definedName>
    <definedName name="グラ" hidden="1">#REF!</definedName>
    <definedName name="グラフ" hidden="1">#REF!</definedName>
    <definedName name="ぐらふ" hidden="1">#REF!</definedName>
    <definedName name="ぐらふ２" hidden="1">#REF!</definedName>
    <definedName name="ぐらふ３" localSheetId="4" hidden="1">'[3]２－３'!#REF!</definedName>
    <definedName name="ぐらふ３" hidden="1">'[3]２－３'!#REF!</definedName>
    <definedName name="ぐらふ４" localSheetId="4" hidden="1">#REF!</definedName>
    <definedName name="ぐらふ４" hidden="1">#REF!</definedName>
    <definedName name="ぐらふ５" localSheetId="4" hidden="1">#REF!</definedName>
    <definedName name="ぐらふ５" hidden="1">#REF!</definedName>
    <definedName name="ぐらふ６" localSheetId="4" hidden="1">#REF!</definedName>
    <definedName name="ぐらふ６" hidden="1">#REF!</definedName>
    <definedName name="ぐらふ７" localSheetId="4" hidden="1">[5]図１!#REF!</definedName>
    <definedName name="ぐらふ７" hidden="1">[5]図１!#REF!</definedName>
    <definedName name="ぐらふ８" localSheetId="4" hidden="1">#REF!</definedName>
    <definedName name="ぐらふ８" hidden="1">#REF!</definedName>
    <definedName name="っｒ" localSheetId="1">#REF!</definedName>
    <definedName name="っｒ" localSheetId="4">#REF!</definedName>
    <definedName name="っｒ">#REF!</definedName>
    <definedName name="データ" localSheetId="0" hidden="1">'[2]２－３'!#REF!</definedName>
    <definedName name="データ" localSheetId="1" hidden="1">'[2]２－３'!#REF!</definedName>
    <definedName name="データ" localSheetId="4" hidden="1">'[2]２－３'!#REF!</definedName>
    <definedName name="データ" hidden="1">'[2]２－３'!#REF!</definedName>
    <definedName name="とうけいにゅーす１１" localSheetId="4" hidden="1">[5]図１!#REF!</definedName>
    <definedName name="とうけいにゅーす１１" hidden="1">[5]図１!#REF!</definedName>
    <definedName name="バージョンアップ" localSheetId="1">[10]使い方!#REF!</definedName>
    <definedName name="バージョンアップ">[10]使い方!#REF!</definedName>
    <definedName name="移行手順" localSheetId="1">[10]使い方!#REF!</definedName>
    <definedName name="移行手順">[10]使い方!#REF!</definedName>
    <definedName name="学校" localSheetId="4">#REF!</definedName>
    <definedName name="学校">#REF!</definedName>
    <definedName name="学校基本" localSheetId="4" hidden="1">'[2]２－３'!#REF!</definedName>
    <definedName name="学校基本" hidden="1">'[2]２－３'!#REF!</definedName>
    <definedName name="基本調査" hidden="1">'[2]２－３'!#REF!</definedName>
    <definedName name="数値">#REF!</definedName>
    <definedName name="調査">[10]使い方!#REF!</definedName>
    <definedName name="統計ニュース" localSheetId="4" hidden="1">#REF!</definedName>
    <definedName name="統計ニュース" hidden="1">#REF!</definedName>
    <definedName name="統計ニュース2" localSheetId="4" hidden="1">#REF!</definedName>
    <definedName name="統計ニュース2" hidden="1">#REF!</definedName>
    <definedName name="統計ニュース3" localSheetId="4" hidden="1">#REF!</definedName>
    <definedName name="統計ニュース3" hidden="1">#REF!</definedName>
    <definedName name="統計ニュース４" hidden="1">#REF!</definedName>
    <definedName name="統計ニュース５" localSheetId="4" hidden="1">'[3]２－３'!#REF!</definedName>
    <definedName name="統計ニュース５" hidden="1">'[3]２－３'!#REF!</definedName>
    <definedName name="統計ニュース６" localSheetId="4" hidden="1">#REF!</definedName>
    <definedName name="統計ニュース６" hidden="1">#REF!</definedName>
    <definedName name="統計ニュース７" localSheetId="4" hidden="1">#REF!</definedName>
    <definedName name="統計ニュース７" hidden="1">#REF!</definedName>
    <definedName name="統計ニュース８" localSheetId="4" hidden="1">#REF!</definedName>
    <definedName name="統計ニュース８" hidden="1">#REF!</definedName>
    <definedName name="統計ニュース９" hidden="1">#REF!</definedName>
    <definedName name="年表" localSheetId="1" hidden="1">#REF!</definedName>
    <definedName name="年表" localSheetId="4" hidden="1">#REF!</definedName>
    <definedName name="年表" hidden="1">#REF!</definedName>
    <definedName name="要望" localSheetId="0">[10]使い方!#REF!</definedName>
    <definedName name="要望" localSheetId="1">[10]使い方!#REF!</definedName>
    <definedName name="要望" localSheetId="4">[10]使い方!#REF!</definedName>
    <definedName name="要望">[10]使い方!#REF!</definedName>
  </definedNames>
  <calcPr calcId="162913"/>
</workbook>
</file>

<file path=xl/calcChain.xml><?xml version="1.0" encoding="utf-8"?>
<calcChain xmlns="http://schemas.openxmlformats.org/spreadsheetml/2006/main">
  <c r="E53" i="8" l="1"/>
  <c r="D53" i="8"/>
  <c r="C53" i="8"/>
  <c r="E52" i="8"/>
  <c r="D52" i="8"/>
  <c r="C52" i="8"/>
  <c r="E51" i="8"/>
  <c r="D51" i="8"/>
  <c r="C51" i="8"/>
  <c r="E50" i="8"/>
  <c r="D50" i="8"/>
  <c r="C50" i="8"/>
  <c r="E49" i="8"/>
  <c r="D49" i="8"/>
  <c r="C49" i="8"/>
  <c r="E48" i="8"/>
  <c r="D48" i="8"/>
  <c r="C48" i="8"/>
  <c r="E47" i="8"/>
  <c r="D47" i="8"/>
  <c r="C47" i="8"/>
  <c r="K184" i="9"/>
  <c r="K172" i="9"/>
  <c r="G184" i="9"/>
  <c r="G172" i="9"/>
  <c r="F184" i="9"/>
  <c r="F172" i="9"/>
  <c r="K160" i="9" l="1"/>
  <c r="G160" i="9"/>
  <c r="F160" i="9"/>
  <c r="K148" i="9"/>
  <c r="G148" i="9"/>
  <c r="F148" i="9"/>
  <c r="K136" i="9"/>
  <c r="G136" i="9"/>
  <c r="F136" i="9"/>
  <c r="K124" i="9"/>
  <c r="G124" i="9"/>
  <c r="F124" i="9"/>
  <c r="K112" i="9"/>
  <c r="G112" i="9"/>
  <c r="F112" i="9"/>
  <c r="K100" i="9"/>
  <c r="G100" i="9"/>
  <c r="F100" i="9"/>
</calcChain>
</file>

<file path=xl/sharedStrings.xml><?xml version="1.0" encoding="utf-8"?>
<sst xmlns="http://schemas.openxmlformats.org/spreadsheetml/2006/main" count="523" uniqueCount="288">
  <si>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6"/>
  </si>
  <si>
    <t>図３</t>
    <rPh sb="0" eb="1">
      <t>ズ</t>
    </rPh>
    <phoneticPr fontId="2"/>
  </si>
  <si>
    <t>図４</t>
    <rPh sb="0" eb="1">
      <t>ズ</t>
    </rPh>
    <phoneticPr fontId="2"/>
  </si>
  <si>
    <t>図６</t>
    <rPh sb="0" eb="1">
      <t>ズ</t>
    </rPh>
    <phoneticPr fontId="2"/>
  </si>
  <si>
    <t>図１</t>
    <rPh sb="0" eb="1">
      <t>ズ</t>
    </rPh>
    <phoneticPr fontId="2"/>
  </si>
  <si>
    <t>図２</t>
    <rPh sb="0" eb="1">
      <t>ズ</t>
    </rPh>
    <phoneticPr fontId="2"/>
  </si>
  <si>
    <t>統計ニュース</t>
    <phoneticPr fontId="6"/>
  </si>
  <si>
    <t>図５　消費支出に占める割合</t>
    <rPh sb="0" eb="1">
      <t>ズ</t>
    </rPh>
    <rPh sb="3" eb="5">
      <t>ショウヒ</t>
    </rPh>
    <rPh sb="5" eb="7">
      <t>シシュツ</t>
    </rPh>
    <rPh sb="8" eb="9">
      <t>シ</t>
    </rPh>
    <rPh sb="11" eb="13">
      <t>ワリアイ</t>
    </rPh>
    <phoneticPr fontId="2"/>
  </si>
  <si>
    <t>＜二人以上の世帯のうち勤労者世帯の家計収支＞</t>
    <rPh sb="1" eb="3">
      <t>フタリ</t>
    </rPh>
    <rPh sb="3" eb="5">
      <t>イジョウ</t>
    </rPh>
    <rPh sb="6" eb="8">
      <t>セタイ</t>
    </rPh>
    <rPh sb="11" eb="14">
      <t>キンロウシャ</t>
    </rPh>
    <rPh sb="14" eb="16">
      <t>セタイ</t>
    </rPh>
    <rPh sb="17" eb="19">
      <t>カケイ</t>
    </rPh>
    <rPh sb="19" eb="21">
      <t>シュウシ</t>
    </rPh>
    <phoneticPr fontId="2"/>
  </si>
  <si>
    <t>家計調査（家計収支編）　2020年(令和２年)平均結果の概要</t>
    <rPh sb="0" eb="2">
      <t>カケイ</t>
    </rPh>
    <rPh sb="2" eb="4">
      <t>チョウサ</t>
    </rPh>
    <rPh sb="5" eb="7">
      <t>カケイ</t>
    </rPh>
    <rPh sb="7" eb="9">
      <t>シュウシ</t>
    </rPh>
    <rPh sb="9" eb="10">
      <t>ヘン</t>
    </rPh>
    <rPh sb="16" eb="17">
      <t>ネン</t>
    </rPh>
    <rPh sb="18" eb="20">
      <t>レイワ</t>
    </rPh>
    <rPh sb="21" eb="22">
      <t>ネン</t>
    </rPh>
    <rPh sb="23" eb="25">
      <t>ヘイキン</t>
    </rPh>
    <rPh sb="25" eb="27">
      <t>ケッカ</t>
    </rPh>
    <rPh sb="28" eb="30">
      <t>ガイヨウ</t>
    </rPh>
    <phoneticPr fontId="2"/>
  </si>
  <si>
    <r>
      <rPr>
        <b/>
        <sz val="16"/>
        <rFont val="ＭＳ Ｐゴシック"/>
        <family val="3"/>
        <charset val="128"/>
      </rPr>
      <t>（２）可処分所得は前年より8.7%増加、黒字率は前年より0.8ポイント減少</t>
    </r>
    <r>
      <rPr>
        <sz val="16"/>
        <rFont val="ＭＳ Ｐゴシック"/>
        <family val="3"/>
        <charset val="128"/>
      </rPr>
      <t xml:space="preserve">
　　実収入から、直接税や社会保険料等の非消費支出（98,858円）を差し引いた「可処分所得」は476,896円で、前年より8.7%の増加となりました。また、可処分所得から消費支出（290,654円）を差し引いた「黒字」は186,243円となり、前年より6.5%の増加となっています。黒字率（可処分所得に対する黒字の割合）は39.1%で、前年より0.8ポイント減少しており、図６の黒字率の推移のとおり、全国平均よりも高い傾向となっています。</t>
    </r>
    <rPh sb="3" eb="6">
      <t>カショブン</t>
    </rPh>
    <rPh sb="6" eb="8">
      <t>ショトク</t>
    </rPh>
    <rPh sb="9" eb="11">
      <t>ゼンネン</t>
    </rPh>
    <rPh sb="17" eb="19">
      <t>ゾウカ</t>
    </rPh>
    <rPh sb="20" eb="22">
      <t>クロジ</t>
    </rPh>
    <rPh sb="22" eb="23">
      <t>リツ</t>
    </rPh>
    <rPh sb="24" eb="26">
      <t>ゼンネン</t>
    </rPh>
    <rPh sb="35" eb="37">
      <t>ゲンショウ</t>
    </rPh>
    <rPh sb="44" eb="47">
      <t>チョクセツゼイ</t>
    </rPh>
    <rPh sb="48" eb="50">
      <t>シャカイ</t>
    </rPh>
    <rPh sb="50" eb="53">
      <t>ホケンリョウ</t>
    </rPh>
    <rPh sb="53" eb="54">
      <t>トウ</t>
    </rPh>
    <rPh sb="55" eb="56">
      <t>ヒ</t>
    </rPh>
    <rPh sb="56" eb="58">
      <t>ショウヒ</t>
    </rPh>
    <rPh sb="58" eb="60">
      <t>シシュツ</t>
    </rPh>
    <rPh sb="70" eb="71">
      <t>ヒ</t>
    </rPh>
    <rPh sb="72" eb="73">
      <t>サ</t>
    </rPh>
    <rPh sb="79" eb="81">
      <t>ショトク</t>
    </rPh>
    <rPh sb="95" eb="97">
      <t>ゼンネン</t>
    </rPh>
    <rPh sb="104" eb="106">
      <t>ゾウカ</t>
    </rPh>
    <rPh sb="114" eb="117">
      <t>カショブン</t>
    </rPh>
    <rPh sb="117" eb="119">
      <t>ショトク</t>
    </rPh>
    <rPh sb="121" eb="123">
      <t>ショウヒ</t>
    </rPh>
    <rPh sb="123" eb="125">
      <t>シシュツ</t>
    </rPh>
    <rPh sb="136" eb="137">
      <t>ヒ</t>
    </rPh>
    <rPh sb="138" eb="139">
      <t>サ</t>
    </rPh>
    <rPh sb="141" eb="143">
      <t>クロジ</t>
    </rPh>
    <rPh sb="179" eb="180">
      <t>リツ</t>
    </rPh>
    <rPh sb="181" eb="184">
      <t>カショブン</t>
    </rPh>
    <rPh sb="184" eb="186">
      <t>ショトク</t>
    </rPh>
    <rPh sb="187" eb="188">
      <t>タイ</t>
    </rPh>
    <rPh sb="190" eb="192">
      <t>クロジ</t>
    </rPh>
    <rPh sb="193" eb="195">
      <t>ワリアイ</t>
    </rPh>
    <rPh sb="217" eb="219">
      <t>ゲンショウ</t>
    </rPh>
    <rPh sb="225" eb="227">
      <t>クロジ</t>
    </rPh>
    <rPh sb="227" eb="228">
      <t>リツ</t>
    </rPh>
    <rPh sb="229" eb="231">
      <t>スイイ</t>
    </rPh>
    <rPh sb="238" eb="240">
      <t>ヘイキン</t>
    </rPh>
    <rPh sb="243" eb="244">
      <t>タカ</t>
    </rPh>
    <rPh sb="247" eb="249">
      <t>ケイコウ</t>
    </rPh>
    <phoneticPr fontId="2"/>
  </si>
  <si>
    <t>　家計調査は、世帯を対象として家計の毎月の収入・支出、年間収入、貯蓄・負債などを毎月調査して、国民生活の実態を家計の面から明らかにする調査です。全国168市町村、約9,000世帯を対象に、国が都道府県を通じて行っている基幹統計調査です。
　和歌山県では、2020年は、和歌山市、紀の川市及び新宮市の区域の中から、統計的な抽出方法により選ばれた132世帯を対象に調査を実施してきました。
　今般、家計収支編の2020年平均結果が総務省統計局から公表されましたので、和歌山市について概要をお知らせします。</t>
    <rPh sb="1" eb="3">
      <t>カケイ</t>
    </rPh>
    <rPh sb="3" eb="5">
      <t>チョウサ</t>
    </rPh>
    <rPh sb="7" eb="9">
      <t>セタイ</t>
    </rPh>
    <rPh sb="10" eb="12">
      <t>タイショウ</t>
    </rPh>
    <rPh sb="15" eb="17">
      <t>カケイ</t>
    </rPh>
    <rPh sb="18" eb="20">
      <t>マイツキ</t>
    </rPh>
    <rPh sb="21" eb="23">
      <t>シュウニュウ</t>
    </rPh>
    <rPh sb="24" eb="26">
      <t>シシュツ</t>
    </rPh>
    <rPh sb="27" eb="29">
      <t>ネンカン</t>
    </rPh>
    <rPh sb="29" eb="31">
      <t>シュウニュウ</t>
    </rPh>
    <rPh sb="32" eb="34">
      <t>チョチク</t>
    </rPh>
    <rPh sb="35" eb="37">
      <t>フサイ</t>
    </rPh>
    <rPh sb="40" eb="42">
      <t>マイツキ</t>
    </rPh>
    <rPh sb="42" eb="44">
      <t>チョウサ</t>
    </rPh>
    <rPh sb="47" eb="49">
      <t>コクミン</t>
    </rPh>
    <rPh sb="49" eb="51">
      <t>セイカツ</t>
    </rPh>
    <rPh sb="52" eb="54">
      <t>ジッタイ</t>
    </rPh>
    <rPh sb="55" eb="57">
      <t>カケイ</t>
    </rPh>
    <rPh sb="58" eb="59">
      <t>メン</t>
    </rPh>
    <rPh sb="61" eb="62">
      <t>アキ</t>
    </rPh>
    <rPh sb="67" eb="69">
      <t>チョウサ</t>
    </rPh>
    <rPh sb="72" eb="74">
      <t>ゼンコク</t>
    </rPh>
    <rPh sb="77" eb="80">
      <t>シチョウソン</t>
    </rPh>
    <rPh sb="81" eb="82">
      <t>ヤク</t>
    </rPh>
    <rPh sb="87" eb="89">
      <t>セタイ</t>
    </rPh>
    <rPh sb="90" eb="92">
      <t>タイショウ</t>
    </rPh>
    <rPh sb="94" eb="95">
      <t>クニ</t>
    </rPh>
    <rPh sb="96" eb="100">
      <t>トドウフケン</t>
    </rPh>
    <rPh sb="101" eb="102">
      <t>ツウ</t>
    </rPh>
    <rPh sb="104" eb="105">
      <t>オコナ</t>
    </rPh>
    <rPh sb="109" eb="111">
      <t>キカン</t>
    </rPh>
    <rPh sb="111" eb="113">
      <t>トウケイ</t>
    </rPh>
    <rPh sb="113" eb="115">
      <t>チョウサ</t>
    </rPh>
    <rPh sb="120" eb="124">
      <t>ワカヤマケン</t>
    </rPh>
    <rPh sb="131" eb="132">
      <t>ネン</t>
    </rPh>
    <rPh sb="134" eb="138">
      <t>ワカヤマシ</t>
    </rPh>
    <rPh sb="139" eb="140">
      <t>キ</t>
    </rPh>
    <rPh sb="141" eb="143">
      <t>カワシ</t>
    </rPh>
    <rPh sb="143" eb="144">
      <t>オヨ</t>
    </rPh>
    <rPh sb="145" eb="148">
      <t>シングウシ</t>
    </rPh>
    <rPh sb="149" eb="151">
      <t>クイキ</t>
    </rPh>
    <rPh sb="152" eb="153">
      <t>ナカ</t>
    </rPh>
    <rPh sb="156" eb="158">
      <t>トウケイ</t>
    </rPh>
    <rPh sb="158" eb="159">
      <t>テキ</t>
    </rPh>
    <rPh sb="160" eb="162">
      <t>チュウシュツ</t>
    </rPh>
    <rPh sb="162" eb="164">
      <t>ホウホウ</t>
    </rPh>
    <rPh sb="167" eb="168">
      <t>エラ</t>
    </rPh>
    <rPh sb="174" eb="176">
      <t>セタイ</t>
    </rPh>
    <rPh sb="177" eb="179">
      <t>タイショウ</t>
    </rPh>
    <rPh sb="180" eb="182">
      <t>チョウサ</t>
    </rPh>
    <rPh sb="183" eb="185">
      <t>ジッシ</t>
    </rPh>
    <rPh sb="194" eb="196">
      <t>コンパン</t>
    </rPh>
    <rPh sb="197" eb="199">
      <t>カケイ</t>
    </rPh>
    <rPh sb="199" eb="201">
      <t>シュウシ</t>
    </rPh>
    <rPh sb="201" eb="202">
      <t>ヘン</t>
    </rPh>
    <rPh sb="207" eb="208">
      <t>ネン</t>
    </rPh>
    <rPh sb="208" eb="210">
      <t>ヘイキン</t>
    </rPh>
    <rPh sb="210" eb="212">
      <t>ケッカ</t>
    </rPh>
    <rPh sb="213" eb="216">
      <t>ソウムショウ</t>
    </rPh>
    <rPh sb="216" eb="219">
      <t>トウケイキョク</t>
    </rPh>
    <rPh sb="221" eb="223">
      <t>コウヒョウ</t>
    </rPh>
    <rPh sb="231" eb="235">
      <t>ワカヤマシ</t>
    </rPh>
    <rPh sb="239" eb="241">
      <t>ガイヨウ</t>
    </rPh>
    <rPh sb="243" eb="244">
      <t>シ</t>
    </rPh>
    <phoneticPr fontId="2"/>
  </si>
  <si>
    <t>　和歌山市の二人以上の世帯（平均世帯人員2.86人、世帯主の平均年齢61.2歳）の１世帯当たり１か月の平均消費支出は、245,467円となり、前年より1.4%増加し、２年連続の増加となりました。全国（平均世帯人員2.95人、世帯主の平均年齢59.7歳）では、277,926円となり、前年より5.3%減少しています。</t>
    <rPh sb="6" eb="8">
      <t>フタリ</t>
    </rPh>
    <rPh sb="8" eb="10">
      <t>イジョウ</t>
    </rPh>
    <rPh sb="11" eb="13">
      <t>セタイ</t>
    </rPh>
    <rPh sb="42" eb="44">
      <t>セタイ</t>
    </rPh>
    <rPh sb="44" eb="45">
      <t>ア</t>
    </rPh>
    <rPh sb="49" eb="50">
      <t>ゲツ</t>
    </rPh>
    <rPh sb="51" eb="53">
      <t>ヘイキン</t>
    </rPh>
    <rPh sb="53" eb="55">
      <t>ショウヒ</t>
    </rPh>
    <rPh sb="55" eb="57">
      <t>シシュツ</t>
    </rPh>
    <rPh sb="66" eb="67">
      <t>エン</t>
    </rPh>
    <rPh sb="79" eb="81">
      <t>ゾウカ</t>
    </rPh>
    <rPh sb="84" eb="85">
      <t>ネン</t>
    </rPh>
    <rPh sb="85" eb="87">
      <t>レンゾク</t>
    </rPh>
    <rPh sb="88" eb="90">
      <t>ゾウカ</t>
    </rPh>
    <rPh sb="97" eb="99">
      <t>ゼンコク</t>
    </rPh>
    <rPh sb="136" eb="137">
      <t>エン</t>
    </rPh>
    <rPh sb="141" eb="143">
      <t>ゼンネン</t>
    </rPh>
    <rPh sb="149" eb="151">
      <t>ゲンショウ</t>
    </rPh>
    <phoneticPr fontId="2"/>
  </si>
  <si>
    <t>＜10大費目別消費支出の構成比は、家具・家事用品、住居などで増加＞</t>
    <rPh sb="3" eb="4">
      <t>ダイ</t>
    </rPh>
    <rPh sb="4" eb="6">
      <t>ヒモク</t>
    </rPh>
    <rPh sb="6" eb="7">
      <t>ベツ</t>
    </rPh>
    <rPh sb="7" eb="9">
      <t>ショウヒ</t>
    </rPh>
    <rPh sb="9" eb="11">
      <t>シシュツ</t>
    </rPh>
    <rPh sb="12" eb="14">
      <t>コウセイ</t>
    </rPh>
    <rPh sb="14" eb="15">
      <t>ヒ</t>
    </rPh>
    <rPh sb="17" eb="19">
      <t>カグ</t>
    </rPh>
    <rPh sb="20" eb="22">
      <t>カジ</t>
    </rPh>
    <rPh sb="22" eb="24">
      <t>ヨウヒン</t>
    </rPh>
    <rPh sb="25" eb="27">
      <t>ジュウキョ</t>
    </rPh>
    <rPh sb="30" eb="32">
      <t>ゾウカ</t>
    </rPh>
    <phoneticPr fontId="2"/>
  </si>
  <si>
    <t xml:space="preserve">和歌山県の推計人口（令和3年3月1日現在） </t>
    <rPh sb="10" eb="12">
      <t>レイワ</t>
    </rPh>
    <rPh sb="13" eb="14">
      <t>ネン</t>
    </rPh>
    <phoneticPr fontId="6"/>
  </si>
  <si>
    <t>総　 数  910,687人　（男428,486人、女482,201人）　</t>
    <phoneticPr fontId="6"/>
  </si>
  <si>
    <t>世帯数　394,728世帯</t>
    <phoneticPr fontId="6"/>
  </si>
  <si>
    <t>指　　標　　の　　動　　向</t>
    <rPh sb="0" eb="1">
      <t>ユビ</t>
    </rPh>
    <rPh sb="3" eb="4">
      <t>シルベ</t>
    </rPh>
    <rPh sb="9" eb="10">
      <t>ドウ</t>
    </rPh>
    <rPh sb="12" eb="13">
      <t>ムカイ</t>
    </rPh>
    <phoneticPr fontId="6"/>
  </si>
  <si>
    <t>１ 鉱工業生産指数</t>
  </si>
  <si>
    <t>年.月</t>
    <phoneticPr fontId="6"/>
  </si>
  <si>
    <t>和歌山県
製造工業</t>
    <rPh sb="3" eb="4">
      <t>ケン</t>
    </rPh>
    <phoneticPr fontId="6"/>
  </si>
  <si>
    <t>全  国
製造工業</t>
    <phoneticPr fontId="6"/>
  </si>
  <si>
    <t>近  畿
製造工業</t>
    <phoneticPr fontId="6"/>
  </si>
  <si>
    <t>鉄  鋼</t>
  </si>
  <si>
    <t>金属製品</t>
    <rPh sb="0" eb="2">
      <t>キンゾク</t>
    </rPh>
    <rPh sb="2" eb="4">
      <t>セイヒン</t>
    </rPh>
    <phoneticPr fontId="6"/>
  </si>
  <si>
    <t>機  械</t>
  </si>
  <si>
    <t>化  学</t>
  </si>
  <si>
    <t>石油･石炭</t>
  </si>
  <si>
    <t>ﾌﾟﾗｽﾁｯｸ製品</t>
    <rPh sb="7" eb="9">
      <t>セイヒン</t>
    </rPh>
    <phoneticPr fontId="6"/>
  </si>
  <si>
    <t xml:space="preserve">  平成27(2015)年=100</t>
    <phoneticPr fontId="6"/>
  </si>
  <si>
    <t>（原　指　数）</t>
    <rPh sb="1" eb="2">
      <t>ハラ</t>
    </rPh>
    <rPh sb="3" eb="4">
      <t>ユビ</t>
    </rPh>
    <rPh sb="5" eb="6">
      <t>カズ</t>
    </rPh>
    <phoneticPr fontId="6"/>
  </si>
  <si>
    <t>平成29(2017)</t>
    <rPh sb="0" eb="1">
      <t>ヘイセイ</t>
    </rPh>
    <phoneticPr fontId="57"/>
  </si>
  <si>
    <t>30(2018)</t>
  </si>
  <si>
    <t>令和元(2019)</t>
    <rPh sb="0" eb="2">
      <t>レイワ</t>
    </rPh>
    <rPh sb="2" eb="3">
      <t>モト</t>
    </rPh>
    <phoneticPr fontId="6"/>
  </si>
  <si>
    <t>2(2020)</t>
    <phoneticPr fontId="6"/>
  </si>
  <si>
    <t>p  89.7</t>
    <phoneticPr fontId="2"/>
  </si>
  <si>
    <t>p   97.6</t>
    <phoneticPr fontId="2"/>
  </si>
  <si>
    <t>(季節調整済指数)</t>
    <rPh sb="6" eb="8">
      <t>シスウ</t>
    </rPh>
    <phoneticPr fontId="6"/>
  </si>
  <si>
    <t>(季節調整済指数)</t>
    <rPh sb="5" eb="7">
      <t>シスウ</t>
    </rPh>
    <phoneticPr fontId="6"/>
  </si>
  <si>
    <t>p  79.8</t>
    <phoneticPr fontId="2"/>
  </si>
  <si>
    <t>p   90.0</t>
    <phoneticPr fontId="2"/>
  </si>
  <si>
    <r>
      <t xml:space="preserve">  </t>
    </r>
    <r>
      <rPr>
        <sz val="14"/>
        <color theme="0"/>
        <rFont val="Meiryo UI"/>
        <family val="3"/>
        <charset val="128"/>
      </rPr>
      <t xml:space="preserve"> 2020.     </t>
    </r>
    <r>
      <rPr>
        <sz val="14"/>
        <rFont val="Meiryo UI"/>
        <family val="3"/>
        <charset val="128"/>
      </rPr>
      <t>9</t>
    </r>
    <phoneticPr fontId="6"/>
  </si>
  <si>
    <t>p  86.2</t>
    <phoneticPr fontId="2"/>
  </si>
  <si>
    <t>p   94.3</t>
    <phoneticPr fontId="2"/>
  </si>
  <si>
    <r>
      <t xml:space="preserve">  </t>
    </r>
    <r>
      <rPr>
        <sz val="14"/>
        <color theme="0"/>
        <rFont val="Meiryo UI"/>
        <family val="3"/>
        <charset val="128"/>
      </rPr>
      <t xml:space="preserve"> 2020.   </t>
    </r>
    <r>
      <rPr>
        <sz val="14"/>
        <rFont val="Meiryo UI"/>
        <family val="3"/>
        <charset val="128"/>
      </rPr>
      <t>10</t>
    </r>
    <phoneticPr fontId="6"/>
  </si>
  <si>
    <t>p  88.8</t>
    <phoneticPr fontId="6"/>
  </si>
  <si>
    <t>p   94.2</t>
    <phoneticPr fontId="6"/>
  </si>
  <si>
    <r>
      <t xml:space="preserve"> </t>
    </r>
    <r>
      <rPr>
        <sz val="14"/>
        <color theme="0"/>
        <rFont val="Meiryo UI"/>
        <family val="3"/>
        <charset val="128"/>
      </rPr>
      <t xml:space="preserve">  2020.   </t>
    </r>
    <r>
      <rPr>
        <sz val="14"/>
        <rFont val="Meiryo UI"/>
        <family val="3"/>
        <charset val="128"/>
      </rPr>
      <t>11</t>
    </r>
    <phoneticPr fontId="6"/>
  </si>
  <si>
    <t>p  82.6</t>
    <phoneticPr fontId="6"/>
  </si>
  <si>
    <t>p   96.4</t>
    <phoneticPr fontId="6"/>
  </si>
  <si>
    <r>
      <t xml:space="preserve">   </t>
    </r>
    <r>
      <rPr>
        <sz val="14"/>
        <color theme="0"/>
        <rFont val="Meiryo UI"/>
        <family val="3"/>
        <charset val="128"/>
      </rPr>
      <t xml:space="preserve">2020.   </t>
    </r>
    <r>
      <rPr>
        <sz val="14"/>
        <rFont val="Meiryo UI"/>
        <family val="3"/>
        <charset val="128"/>
      </rPr>
      <t>12</t>
    </r>
    <phoneticPr fontId="6"/>
  </si>
  <si>
    <t>p  90.8</t>
    <phoneticPr fontId="6"/>
  </si>
  <si>
    <t>p   98.3</t>
    <phoneticPr fontId="6"/>
  </si>
  <si>
    <t>注1)</t>
  </si>
  <si>
    <t xml:space="preserve"> 「p」は速報値です。</t>
    <rPh sb="5" eb="8">
      <t>ソクホウチ</t>
    </rPh>
    <phoneticPr fontId="6"/>
  </si>
  <si>
    <t>注2)</t>
  </si>
  <si>
    <t>和歌山県については、令和2年5月速報公表時において平成31年年間補正を行っています。</t>
    <rPh sb="0" eb="4">
      <t>ワカヤマケン</t>
    </rPh>
    <rPh sb="10" eb="12">
      <t>レイワ</t>
    </rPh>
    <rPh sb="25" eb="27">
      <t>ヘイセイ</t>
    </rPh>
    <rPh sb="29" eb="30">
      <t>ネン</t>
    </rPh>
    <rPh sb="30" eb="32">
      <t>ネンカン</t>
    </rPh>
    <rPh sb="31" eb="32">
      <t>ガンネン</t>
    </rPh>
    <phoneticPr fontId="2"/>
  </si>
  <si>
    <t>注3)</t>
  </si>
  <si>
    <t>令和元（2019）年分は年間補正後、令和2（2020）年1月以降は季節指数替え後となっていますので、取扱いに注意願います。</t>
    <rPh sb="0" eb="2">
      <t>レイワ</t>
    </rPh>
    <rPh sb="2" eb="3">
      <t>モト</t>
    </rPh>
    <rPh sb="9" eb="10">
      <t>ネン</t>
    </rPh>
    <rPh sb="10" eb="11">
      <t>ブン</t>
    </rPh>
    <rPh sb="12" eb="14">
      <t>ネンカン</t>
    </rPh>
    <rPh sb="14" eb="16">
      <t>ホセイ</t>
    </rPh>
    <rPh sb="16" eb="17">
      <t>ノチ</t>
    </rPh>
    <rPh sb="18" eb="20">
      <t>レイワ</t>
    </rPh>
    <rPh sb="27" eb="28">
      <t>ネン</t>
    </rPh>
    <rPh sb="29" eb="30">
      <t>ガツ</t>
    </rPh>
    <rPh sb="30" eb="32">
      <t>イコウ</t>
    </rPh>
    <rPh sb="33" eb="35">
      <t>キセツ</t>
    </rPh>
    <rPh sb="35" eb="37">
      <t>シスウ</t>
    </rPh>
    <rPh sb="37" eb="38">
      <t>カ</t>
    </rPh>
    <rPh sb="39" eb="40">
      <t>ゴ</t>
    </rPh>
    <rPh sb="50" eb="51">
      <t>ト</t>
    </rPh>
    <rPh sb="51" eb="52">
      <t>アツカ</t>
    </rPh>
    <rPh sb="54" eb="56">
      <t>チュウイ</t>
    </rPh>
    <rPh sb="56" eb="57">
      <t>ネガ</t>
    </rPh>
    <phoneticPr fontId="5"/>
  </si>
  <si>
    <t>２ 景気動向指数</t>
    <phoneticPr fontId="6"/>
  </si>
  <si>
    <t>景気動向指数</t>
    <phoneticPr fontId="6"/>
  </si>
  <si>
    <t>景気先行指数</t>
    <phoneticPr fontId="6"/>
  </si>
  <si>
    <t>新指標CI</t>
    <rPh sb="0" eb="3">
      <t>シンシヒョウ</t>
    </rPh>
    <phoneticPr fontId="6"/>
  </si>
  <si>
    <t>DI</t>
    <phoneticPr fontId="6"/>
  </si>
  <si>
    <t>CLI</t>
    <phoneticPr fontId="6"/>
  </si>
  <si>
    <t>2015=100</t>
    <phoneticPr fontId="6"/>
  </si>
  <si>
    <t>令和 元(2019)</t>
    <rPh sb="0" eb="2">
      <t>レイワ</t>
    </rPh>
    <rPh sb="3" eb="4">
      <t>モト</t>
    </rPh>
    <phoneticPr fontId="2"/>
  </si>
  <si>
    <t>注1)</t>
    <rPh sb="0" eb="1">
      <t>チュウ</t>
    </rPh>
    <phoneticPr fontId="6"/>
  </si>
  <si>
    <t>CI：各指標の前月比での変化率を１つの指標に合成したもの。景気の変動の相対的な大きさやテンポを示します。</t>
    <phoneticPr fontId="6"/>
  </si>
  <si>
    <t>DI：景気に敏感な経済指標を３ヶ月前と比較し、５０％を基準に景気判断する方法。景気の方向性を示します。</t>
    <phoneticPr fontId="6"/>
  </si>
  <si>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6"/>
  </si>
  <si>
    <t>注2)</t>
    <rPh sb="0" eb="1">
      <t>チュウ</t>
    </rPh>
    <phoneticPr fontId="2"/>
  </si>
  <si>
    <r>
      <t>和歌山県景気動向指数（CI・DI）について、</t>
    </r>
    <r>
      <rPr>
        <u/>
        <sz val="14"/>
        <rFont val="Meiryo UI"/>
        <family val="3"/>
        <charset val="128"/>
      </rPr>
      <t>採用指数の見直し作業を行いましたので、R2.11月号の統計ニュースから掲載を再開しています。</t>
    </r>
    <rPh sb="46" eb="47">
      <t>ツキ</t>
    </rPh>
    <rPh sb="47" eb="48">
      <t>ゴウ</t>
    </rPh>
    <rPh sb="49" eb="51">
      <t>トウケイ</t>
    </rPh>
    <rPh sb="57" eb="59">
      <t>ケイサイ</t>
    </rPh>
    <phoneticPr fontId="2"/>
  </si>
  <si>
    <t>新指標CI(見直し作業後)は平成18年1月から作成しております。</t>
    <phoneticPr fontId="2"/>
  </si>
  <si>
    <t>それ以前の数値をご利用になる方は、引き続き旧指標CI(見直し作業前)も作成しておりますので、調査統計課までお問合せください。</t>
    <phoneticPr fontId="2"/>
  </si>
  <si>
    <t>３ 消費者物価指数，家計消費支出</t>
    <rPh sb="2" eb="5">
      <t>ショウヒシャ</t>
    </rPh>
    <phoneticPr fontId="65"/>
  </si>
  <si>
    <t xml:space="preserve">消費者物価指数 </t>
    <phoneticPr fontId="6"/>
  </si>
  <si>
    <t xml:space="preserve"> 消費者物価指数</t>
  </si>
  <si>
    <t>企業向け
サービス
価格指数</t>
    <rPh sb="10" eb="12">
      <t>カカク</t>
    </rPh>
    <rPh sb="12" eb="14">
      <t>シスウ</t>
    </rPh>
    <phoneticPr fontId="6"/>
  </si>
  <si>
    <t xml:space="preserve">国内企業
物価指数
</t>
    <rPh sb="0" eb="2">
      <t>コクナイ</t>
    </rPh>
    <rPh sb="2" eb="4">
      <t>キギョウ</t>
    </rPh>
    <phoneticPr fontId="6"/>
  </si>
  <si>
    <t>家計消費支出（月平均）</t>
    <phoneticPr fontId="6"/>
  </si>
  <si>
    <t>　総合</t>
    <phoneticPr fontId="65"/>
  </si>
  <si>
    <t>生鮮食品を除く総合</t>
    <phoneticPr fontId="6"/>
  </si>
  <si>
    <t>　(農林漁家世帯を含む)　</t>
    <phoneticPr fontId="6"/>
  </si>
  <si>
    <t>和歌山市</t>
  </si>
  <si>
    <t>全  国</t>
  </si>
  <si>
    <t>和歌山市</t>
    <phoneticPr fontId="6"/>
  </si>
  <si>
    <t>二人以上の世帯</t>
    <rPh sb="0" eb="2">
      <t>フタリ</t>
    </rPh>
    <rPh sb="2" eb="4">
      <t>イジョウ</t>
    </rPh>
    <rPh sb="5" eb="7">
      <t>セタイ</t>
    </rPh>
    <phoneticPr fontId="6"/>
  </si>
  <si>
    <t>勤労者世帯</t>
    <phoneticPr fontId="6"/>
  </si>
  <si>
    <t>(2015年=100)</t>
    <rPh sb="5" eb="6">
      <t>ネン</t>
    </rPh>
    <phoneticPr fontId="6"/>
  </si>
  <si>
    <t>(2015年=100)</t>
  </si>
  <si>
    <t xml:space="preserve">     千円</t>
  </si>
  <si>
    <t>平成24(2013)</t>
    <rPh sb="0" eb="2">
      <t>ヘイセイ</t>
    </rPh>
    <phoneticPr fontId="6"/>
  </si>
  <si>
    <t>26(2014)</t>
  </si>
  <si>
    <t>27(2015)</t>
  </si>
  <si>
    <t>28(2016)</t>
  </si>
  <si>
    <t>29(2017)</t>
  </si>
  <si>
    <t>　　 2(2020)</t>
    <phoneticPr fontId="6"/>
  </si>
  <si>
    <t>注1)</t>
    <phoneticPr fontId="6"/>
  </si>
  <si>
    <t>勤労者世帯とは「二人以上の世帯のうち、勤労者世帯」を指します。</t>
    <phoneticPr fontId="6"/>
  </si>
  <si>
    <t xml:space="preserve"> 「r」は訂正値です。</t>
    <rPh sb="5" eb="7">
      <t>テイセイ</t>
    </rPh>
    <rPh sb="7" eb="8">
      <t>アタイ</t>
    </rPh>
    <phoneticPr fontId="6"/>
  </si>
  <si>
    <t>令和元年103.3</t>
    <rPh sb="0" eb="2">
      <t>レイワ</t>
    </rPh>
    <rPh sb="2" eb="4">
      <t>ガンネン</t>
    </rPh>
    <phoneticPr fontId="6"/>
  </si>
  <si>
    <t>令和元年101.5</t>
    <rPh sb="0" eb="2">
      <t>レイワ</t>
    </rPh>
    <rPh sb="2" eb="4">
      <t>ガンネン</t>
    </rPh>
    <phoneticPr fontId="6"/>
  </si>
  <si>
    <t>４ 賃金, 労働時間</t>
    <phoneticPr fontId="6"/>
  </si>
  <si>
    <t>(常用雇用者30人以上の事業所，調査産業計常用雇用者1人月平均)</t>
  </si>
  <si>
    <t>年.月</t>
  </si>
  <si>
    <t>現 金 給 与 総 額</t>
    <phoneticPr fontId="6"/>
  </si>
  <si>
    <t xml:space="preserve"> 和歌山県</t>
    <rPh sb="4" eb="5">
      <t>ケン</t>
    </rPh>
    <phoneticPr fontId="6"/>
  </si>
  <si>
    <t xml:space="preserve"> 全国</t>
  </si>
  <si>
    <t>全国</t>
  </si>
  <si>
    <t>前年(同月)比</t>
    <phoneticPr fontId="6"/>
  </si>
  <si>
    <t xml:space="preserve"> 総実</t>
  </si>
  <si>
    <t xml:space="preserve">  うち</t>
    <phoneticPr fontId="6"/>
  </si>
  <si>
    <t>和歌山県</t>
    <rPh sb="3" eb="4">
      <t>ケン</t>
    </rPh>
    <phoneticPr fontId="6"/>
  </si>
  <si>
    <t>全国</t>
    <phoneticPr fontId="6"/>
  </si>
  <si>
    <t xml:space="preserve"> 労働時間</t>
  </si>
  <si>
    <t>所定内</t>
    <phoneticPr fontId="6"/>
  </si>
  <si>
    <t>所定外</t>
    <phoneticPr fontId="6"/>
  </si>
  <si>
    <t>千円</t>
  </si>
  <si>
    <t>％</t>
  </si>
  <si>
    <t>時間</t>
  </si>
  <si>
    <t>平成25(2013)</t>
    <rPh sb="0" eb="2">
      <t>ヘイセイ</t>
    </rPh>
    <phoneticPr fontId="6"/>
  </si>
  <si>
    <t>29(2017)</t>
    <phoneticPr fontId="6"/>
  </si>
  <si>
    <t>30(2018)</t>
    <phoneticPr fontId="6"/>
  </si>
  <si>
    <t>令和元(2019)</t>
    <rPh sb="0" eb="1">
      <t>レイワ</t>
    </rPh>
    <rPh sb="1" eb="3">
      <t>ガンネン</t>
    </rPh>
    <phoneticPr fontId="6"/>
  </si>
  <si>
    <t xml:space="preserve">   2019.  12</t>
    <phoneticPr fontId="6"/>
  </si>
  <si>
    <t xml:space="preserve">   2020.    1</t>
    <phoneticPr fontId="6"/>
  </si>
  <si>
    <t xml:space="preserve">               2</t>
    <phoneticPr fontId="6"/>
  </si>
  <si>
    <t xml:space="preserve">               3</t>
    <phoneticPr fontId="6"/>
  </si>
  <si>
    <t xml:space="preserve">               4</t>
    <phoneticPr fontId="2"/>
  </si>
  <si>
    <t xml:space="preserve">               5</t>
    <phoneticPr fontId="2"/>
  </si>
  <si>
    <t xml:space="preserve">               6</t>
    <phoneticPr fontId="2"/>
  </si>
  <si>
    <t xml:space="preserve">               7</t>
    <phoneticPr fontId="2"/>
  </si>
  <si>
    <t xml:space="preserve">               8</t>
    <phoneticPr fontId="2"/>
  </si>
  <si>
    <t xml:space="preserve">               9</t>
    <phoneticPr fontId="2"/>
  </si>
  <si>
    <t xml:space="preserve">             10</t>
    <phoneticPr fontId="6"/>
  </si>
  <si>
    <t xml:space="preserve">             11</t>
    <phoneticPr fontId="6"/>
  </si>
  <si>
    <t xml:space="preserve">             12</t>
    <phoneticPr fontId="6"/>
  </si>
  <si>
    <t>注1）</t>
    <phoneticPr fontId="6"/>
  </si>
  <si>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6"/>
  </si>
  <si>
    <t>注2）</t>
    <phoneticPr fontId="6"/>
  </si>
  <si>
    <t>令和２年１月に３０人以上規模の事業所の部分入替えを行ったため、公表値に断層が生じています。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6"/>
  </si>
  <si>
    <t>５ 労働力需給</t>
    <phoneticPr fontId="6"/>
  </si>
  <si>
    <t>(新規学卒者を除きパートタイムを含む)</t>
    <phoneticPr fontId="6"/>
  </si>
  <si>
    <t>和　歌　山　県</t>
    <rPh sb="6" eb="7">
      <t>ケン</t>
    </rPh>
    <phoneticPr fontId="6"/>
  </si>
  <si>
    <t>全　国</t>
  </si>
  <si>
    <t>求 人 倍 率</t>
  </si>
  <si>
    <t>求　職　者　数</t>
    <rPh sb="4" eb="5">
      <t>シャ</t>
    </rPh>
    <phoneticPr fontId="6"/>
  </si>
  <si>
    <t>求　人　数</t>
  </si>
  <si>
    <t>新　　規</t>
  </si>
  <si>
    <t>有　　効</t>
  </si>
  <si>
    <t>倍</t>
  </si>
  <si>
    <t>倍</t>
    <phoneticPr fontId="6"/>
  </si>
  <si>
    <t>人</t>
  </si>
  <si>
    <t>平成24(2012)</t>
    <rPh sb="0" eb="2">
      <t>ヘイセイ</t>
    </rPh>
    <phoneticPr fontId="6"/>
  </si>
  <si>
    <t>25(2013)</t>
    <phoneticPr fontId="6"/>
  </si>
  <si>
    <t>注）</t>
    <phoneticPr fontId="6"/>
  </si>
  <si>
    <t>６ 県内主要経済指標</t>
    <phoneticPr fontId="6"/>
  </si>
  <si>
    <t xml:space="preserve">建築物着工床面積　　　　    </t>
    <phoneticPr fontId="6"/>
  </si>
  <si>
    <t>新設着工住宅</t>
    <rPh sb="2" eb="4">
      <t>チャッコウ</t>
    </rPh>
    <rPh sb="4" eb="6">
      <t>ジュウタク</t>
    </rPh>
    <phoneticPr fontId="6"/>
  </si>
  <si>
    <t>百貨店・</t>
    <rPh sb="0" eb="3">
      <t>ヒャッカテン</t>
    </rPh>
    <phoneticPr fontId="6"/>
  </si>
  <si>
    <t>企　業</t>
  </si>
  <si>
    <t xml:space="preserve"> 倒　産</t>
  </si>
  <si>
    <t>公共工事</t>
  </si>
  <si>
    <t>スーパー販売額</t>
    <phoneticPr fontId="6"/>
  </si>
  <si>
    <t>東京商工リサーチ和歌山支店調べ</t>
    <rPh sb="0" eb="2">
      <t>トウキョウ</t>
    </rPh>
    <rPh sb="2" eb="4">
      <t>ショウコウ</t>
    </rPh>
    <rPh sb="8" eb="11">
      <t>ワカヤマ</t>
    </rPh>
    <rPh sb="11" eb="13">
      <t>シテン</t>
    </rPh>
    <rPh sb="13" eb="14">
      <t>シラ</t>
    </rPh>
    <phoneticPr fontId="6"/>
  </si>
  <si>
    <t>請負金額</t>
  </si>
  <si>
    <t>居住専用</t>
  </si>
  <si>
    <t>非居住専用</t>
    <phoneticPr fontId="6"/>
  </si>
  <si>
    <t>戸数</t>
  </si>
  <si>
    <t>床面積</t>
  </si>
  <si>
    <t>(百貨店+</t>
    <phoneticPr fontId="6"/>
  </si>
  <si>
    <t>件数</t>
    <phoneticPr fontId="6"/>
  </si>
  <si>
    <t xml:space="preserve">負債総額 </t>
    <phoneticPr fontId="6"/>
  </si>
  <si>
    <t>注）</t>
    <rPh sb="0" eb="1">
      <t>チュウ</t>
    </rPh>
    <phoneticPr fontId="6"/>
  </si>
  <si>
    <t>（併用等を含む）</t>
    <rPh sb="1" eb="3">
      <t>ヘイヨウ</t>
    </rPh>
    <rPh sb="3" eb="4">
      <t>トウ</t>
    </rPh>
    <rPh sb="5" eb="6">
      <t>フク</t>
    </rPh>
    <phoneticPr fontId="6"/>
  </si>
  <si>
    <t>スーパー)</t>
    <phoneticPr fontId="6"/>
  </si>
  <si>
    <t>億円</t>
  </si>
  <si>
    <t>千㎡</t>
  </si>
  <si>
    <t>戸</t>
  </si>
  <si>
    <t>百万円</t>
  </si>
  <si>
    <t>件</t>
  </si>
  <si>
    <t>令和元(2019)</t>
    <rPh sb="0" eb="2">
      <t>レイワ</t>
    </rPh>
    <rPh sb="2" eb="3">
      <t>ガン</t>
    </rPh>
    <phoneticPr fontId="6"/>
  </si>
  <si>
    <t>　2(2020)</t>
    <phoneticPr fontId="6"/>
  </si>
  <si>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6"/>
  </si>
  <si>
    <t xml:space="preserve">   2021.   1</t>
    <phoneticPr fontId="6"/>
  </si>
  <si>
    <t>r 104.5</t>
    <phoneticPr fontId="6"/>
  </si>
  <si>
    <t>r 99.8</t>
    <phoneticPr fontId="6"/>
  </si>
  <si>
    <t>和歌山県(新指標CI)</t>
    <rPh sb="0" eb="4">
      <t>ワカヤマケン</t>
    </rPh>
    <rPh sb="5" eb="8">
      <t>シンシヒョウ</t>
    </rPh>
    <phoneticPr fontId="2"/>
  </si>
  <si>
    <t>全国(CI)</t>
    <rPh sb="0" eb="2">
      <t>ゼンコク</t>
    </rPh>
    <phoneticPr fontId="2"/>
  </si>
  <si>
    <t>和歌山県(CLI)</t>
    <rPh sb="0" eb="4">
      <t>ワカヤマケン</t>
    </rPh>
    <phoneticPr fontId="2"/>
  </si>
  <si>
    <t>全国(CLI)</t>
    <rPh sb="0" eb="2">
      <t>ゼンコク</t>
    </rPh>
    <phoneticPr fontId="2"/>
  </si>
  <si>
    <t>新指標CI</t>
    <rPh sb="0" eb="3">
      <t>シンシヒョウ</t>
    </rPh>
    <phoneticPr fontId="2"/>
  </si>
  <si>
    <t>CLI</t>
    <phoneticPr fontId="2"/>
  </si>
  <si>
    <t>和歌山県（CI）H27=100</t>
    <rPh sb="0" eb="3">
      <t>ワカヤマ</t>
    </rPh>
    <rPh sb="3" eb="4">
      <t>ケン</t>
    </rPh>
    <phoneticPr fontId="6"/>
  </si>
  <si>
    <t>全国（CI）H27=100</t>
    <rPh sb="0" eb="2">
      <t>ゼンコク</t>
    </rPh>
    <phoneticPr fontId="6"/>
  </si>
  <si>
    <t>DI</t>
    <phoneticPr fontId="2"/>
  </si>
  <si>
    <t>和歌山県（CLI）H27=100</t>
    <rPh sb="0" eb="3">
      <t>ワカヤマ</t>
    </rPh>
    <rPh sb="3" eb="4">
      <t>ケン</t>
    </rPh>
    <phoneticPr fontId="6"/>
  </si>
  <si>
    <t>全国（CLI) H27=100</t>
    <rPh sb="0" eb="2">
      <t>ゼンコク</t>
    </rPh>
    <phoneticPr fontId="6"/>
  </si>
  <si>
    <t>18.1</t>
    <phoneticPr fontId="2"/>
  </si>
  <si>
    <t>18.1</t>
  </si>
  <si>
    <t>6</t>
    <phoneticPr fontId="2"/>
  </si>
  <si>
    <t>6</t>
  </si>
  <si>
    <t>21.1</t>
    <phoneticPr fontId="2"/>
  </si>
  <si>
    <t>21.1</t>
  </si>
  <si>
    <t>22.1</t>
    <phoneticPr fontId="2"/>
  </si>
  <si>
    <t>22.1</t>
  </si>
  <si>
    <t>23.1</t>
    <phoneticPr fontId="2"/>
  </si>
  <si>
    <t>23.1</t>
  </si>
  <si>
    <t>24.1</t>
    <phoneticPr fontId="2"/>
  </si>
  <si>
    <t>24.1</t>
  </si>
  <si>
    <t>H25.1</t>
    <phoneticPr fontId="2"/>
  </si>
  <si>
    <t>H25.1</t>
  </si>
  <si>
    <t>CI</t>
    <phoneticPr fontId="2"/>
  </si>
  <si>
    <t>26.1</t>
    <phoneticPr fontId="2"/>
  </si>
  <si>
    <t>26.1</t>
  </si>
  <si>
    <t>R2.1</t>
    <phoneticPr fontId="2"/>
  </si>
  <si>
    <r>
      <t>【和歌山】</t>
    </r>
    <r>
      <rPr>
        <sz val="11"/>
        <rFont val="ＭＳ ゴシック"/>
        <family val="3"/>
        <charset val="128"/>
      </rPr>
      <t>季節調整済指数</t>
    </r>
    <rPh sb="1" eb="4">
      <t>ワカヤマ</t>
    </rPh>
    <phoneticPr fontId="6"/>
  </si>
  <si>
    <r>
      <t>【近畿】</t>
    </r>
    <r>
      <rPr>
        <sz val="11"/>
        <rFont val="ＭＳ Ｐ明朝"/>
        <family val="1"/>
        <charset val="128"/>
      </rPr>
      <t>季節調整済指数</t>
    </r>
    <phoneticPr fontId="6"/>
  </si>
  <si>
    <r>
      <t>【全国】</t>
    </r>
    <r>
      <rPr>
        <sz val="12"/>
        <rFont val="ＭＳ ゴシック"/>
        <family val="3"/>
        <charset val="128"/>
      </rPr>
      <t>季節調整済指数</t>
    </r>
    <rPh sb="1" eb="3">
      <t>ゼンコク</t>
    </rPh>
    <phoneticPr fontId="6"/>
  </si>
  <si>
    <t>和歌山県（製造工業）</t>
    <rPh sb="0" eb="4">
      <t>ワカヤマケン</t>
    </rPh>
    <rPh sb="5" eb="7">
      <t>セイゾウ</t>
    </rPh>
    <rPh sb="7" eb="9">
      <t>コウギョウ</t>
    </rPh>
    <phoneticPr fontId="6"/>
  </si>
  <si>
    <t>近畿（製造工業）</t>
    <rPh sb="0" eb="2">
      <t>キンキ</t>
    </rPh>
    <rPh sb="3" eb="5">
      <t>セイゾウ</t>
    </rPh>
    <rPh sb="5" eb="7">
      <t>コウギョウ</t>
    </rPh>
    <phoneticPr fontId="6"/>
  </si>
  <si>
    <t>全国（製造工業）</t>
    <rPh sb="0" eb="2">
      <t>ゼンコク</t>
    </rPh>
    <rPh sb="3" eb="5">
      <t>セイゾウ</t>
    </rPh>
    <rPh sb="5" eb="7">
      <t>コウギョウ</t>
    </rPh>
    <phoneticPr fontId="6"/>
  </si>
  <si>
    <t>鉱工業</t>
  </si>
  <si>
    <t>製造工業</t>
  </si>
  <si>
    <t>付加生産
ウエイト</t>
    <phoneticPr fontId="6"/>
  </si>
  <si>
    <t>H25</t>
    <phoneticPr fontId="6"/>
  </si>
  <si>
    <t>平成25年 1月</t>
    <rPh sb="0" eb="2">
      <t>ヘイセイ</t>
    </rPh>
    <rPh sb="4" eb="5">
      <t>ネン</t>
    </rPh>
    <rPh sb="7" eb="8">
      <t>ガツ</t>
    </rPh>
    <phoneticPr fontId="76"/>
  </si>
  <si>
    <t>H25.1</t>
    <phoneticPr fontId="6"/>
  </si>
  <si>
    <t>　　　   2月</t>
    <rPh sb="7" eb="8">
      <t>ガツ</t>
    </rPh>
    <phoneticPr fontId="76"/>
  </si>
  <si>
    <t>　　　   3月</t>
    <rPh sb="7" eb="8">
      <t>ガツ</t>
    </rPh>
    <phoneticPr fontId="76"/>
  </si>
  <si>
    <t>　　　   4月</t>
    <rPh sb="7" eb="8">
      <t>ガツ</t>
    </rPh>
    <phoneticPr fontId="76"/>
  </si>
  <si>
    <t>　　　   5月</t>
    <rPh sb="7" eb="8">
      <t>ガツ</t>
    </rPh>
    <phoneticPr fontId="76"/>
  </si>
  <si>
    <t>　　　   6月</t>
    <rPh sb="7" eb="8">
      <t>ガツ</t>
    </rPh>
    <phoneticPr fontId="76"/>
  </si>
  <si>
    <t>６</t>
  </si>
  <si>
    <t>　　　   7月</t>
    <rPh sb="7" eb="8">
      <t>ガツ</t>
    </rPh>
    <phoneticPr fontId="76"/>
  </si>
  <si>
    <t>　　　   8月</t>
    <rPh sb="7" eb="8">
      <t>ガツ</t>
    </rPh>
    <phoneticPr fontId="76"/>
  </si>
  <si>
    <t>　　　   9月</t>
    <rPh sb="7" eb="8">
      <t>ガツ</t>
    </rPh>
    <phoneticPr fontId="76"/>
  </si>
  <si>
    <t>　　　   10月</t>
    <rPh sb="8" eb="9">
      <t>ガツ</t>
    </rPh>
    <phoneticPr fontId="76"/>
  </si>
  <si>
    <t>　　　   11月</t>
    <rPh sb="8" eb="9">
      <t>ガツ</t>
    </rPh>
    <phoneticPr fontId="76"/>
  </si>
  <si>
    <t>　　　   12月</t>
    <rPh sb="8" eb="9">
      <t>ガツ</t>
    </rPh>
    <phoneticPr fontId="76"/>
  </si>
  <si>
    <t>H26</t>
    <phoneticPr fontId="6"/>
  </si>
  <si>
    <t>平成26年 1月</t>
    <rPh sb="0" eb="2">
      <t>ヘイセイ</t>
    </rPh>
    <rPh sb="4" eb="5">
      <t>ネン</t>
    </rPh>
    <rPh sb="7" eb="8">
      <t>ガツ</t>
    </rPh>
    <phoneticPr fontId="76"/>
  </si>
  <si>
    <t>平成26年 3月</t>
    <rPh sb="0" eb="2">
      <t>ヘイセイ</t>
    </rPh>
    <rPh sb="4" eb="5">
      <t>ネン</t>
    </rPh>
    <rPh sb="7" eb="8">
      <t>ガツ</t>
    </rPh>
    <phoneticPr fontId="76"/>
  </si>
  <si>
    <t>H27</t>
  </si>
  <si>
    <t>平成27年 1月</t>
    <rPh sb="0" eb="2">
      <t>ヘイセイ</t>
    </rPh>
    <rPh sb="4" eb="5">
      <t>ネン</t>
    </rPh>
    <rPh sb="7" eb="8">
      <t>ガツ</t>
    </rPh>
    <phoneticPr fontId="76"/>
  </si>
  <si>
    <t>27.1</t>
  </si>
  <si>
    <t>H28</t>
  </si>
  <si>
    <t>平成28年 1月</t>
    <rPh sb="0" eb="2">
      <t>ヘイセイ</t>
    </rPh>
    <rPh sb="4" eb="5">
      <t>ネン</t>
    </rPh>
    <rPh sb="7" eb="8">
      <t>ガツ</t>
    </rPh>
    <phoneticPr fontId="76"/>
  </si>
  <si>
    <t>28.1</t>
  </si>
  <si>
    <t xml:space="preserve">    </t>
  </si>
  <si>
    <t>H29</t>
  </si>
  <si>
    <t>平成29年 1月</t>
    <rPh sb="0" eb="2">
      <t>ヘイセイ</t>
    </rPh>
    <rPh sb="4" eb="5">
      <t>ネン</t>
    </rPh>
    <rPh sb="7" eb="8">
      <t>ガツ</t>
    </rPh>
    <phoneticPr fontId="76"/>
  </si>
  <si>
    <t>29.1</t>
  </si>
  <si>
    <t>H30</t>
  </si>
  <si>
    <t>平成30年 1月</t>
    <rPh sb="0" eb="2">
      <t>ヘイセイ</t>
    </rPh>
    <rPh sb="4" eb="5">
      <t>ネン</t>
    </rPh>
    <rPh sb="7" eb="8">
      <t>ガツ</t>
    </rPh>
    <phoneticPr fontId="76"/>
  </si>
  <si>
    <t>H31</t>
  </si>
  <si>
    <t>平成31年 1月</t>
    <rPh sb="0" eb="2">
      <t>ヘイセイ</t>
    </rPh>
    <rPh sb="4" eb="5">
      <t>ネン</t>
    </rPh>
    <rPh sb="7" eb="8">
      <t>ガツ</t>
    </rPh>
    <phoneticPr fontId="63"/>
  </si>
  <si>
    <t>年間補正済</t>
    <rPh sb="0" eb="2">
      <t>ネンカン</t>
    </rPh>
    <rPh sb="2" eb="4">
      <t>ホセイ</t>
    </rPh>
    <rPh sb="4" eb="5">
      <t>ズ</t>
    </rPh>
    <phoneticPr fontId="2"/>
  </si>
  <si>
    <t>　　　   2月</t>
    <rPh sb="7" eb="8">
      <t>ガツ</t>
    </rPh>
    <phoneticPr fontId="63"/>
  </si>
  <si>
    <t>〃</t>
    <phoneticPr fontId="2"/>
  </si>
  <si>
    <t>　　　   3月</t>
    <rPh sb="7" eb="8">
      <t>ガツ</t>
    </rPh>
    <phoneticPr fontId="63"/>
  </si>
  <si>
    <t>　　　   4月</t>
    <rPh sb="7" eb="8">
      <t>ガツ</t>
    </rPh>
    <phoneticPr fontId="63"/>
  </si>
  <si>
    <t>R元</t>
    <rPh sb="1" eb="2">
      <t>モト</t>
    </rPh>
    <phoneticPr fontId="6"/>
  </si>
  <si>
    <t>R2</t>
    <phoneticPr fontId="6"/>
  </si>
  <si>
    <t>令和2年 1月</t>
    <rPh sb="0" eb="2">
      <t>レイワ</t>
    </rPh>
    <rPh sb="3" eb="4">
      <t>ネン</t>
    </rPh>
    <rPh sb="6" eb="7">
      <t>ガツ</t>
    </rPh>
    <phoneticPr fontId="63"/>
  </si>
  <si>
    <t>R2.1</t>
    <phoneticPr fontId="6"/>
  </si>
  <si>
    <t>速報はP、校正</t>
    <rPh sb="0" eb="2">
      <t>ソクホウ</t>
    </rPh>
    <rPh sb="5" eb="7">
      <t>コウセイ</t>
    </rPh>
    <phoneticPr fontId="2"/>
  </si>
  <si>
    <t>で確報に更新</t>
    <rPh sb="1" eb="3">
      <t>カクホウ</t>
    </rPh>
    <rPh sb="4" eb="6">
      <t>コウシン</t>
    </rPh>
    <phoneticPr fontId="2"/>
  </si>
  <si>
    <t>R3</t>
    <phoneticPr fontId="6"/>
  </si>
  <si>
    <t>令和3年 1月</t>
    <rPh sb="0" eb="2">
      <t>レイワ</t>
    </rPh>
    <rPh sb="3" eb="4">
      <t>ネン</t>
    </rPh>
    <rPh sb="6" eb="7">
      <t>ガツ</t>
    </rPh>
    <phoneticPr fontId="63"/>
  </si>
  <si>
    <t>R3.1</t>
    <phoneticPr fontId="6"/>
  </si>
  <si>
    <t>各月の数値は、令和3年版の季節調整値に改訂済です。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6"/>
  </si>
  <si>
    <t xml:space="preserve">    　2020.    7</t>
    <phoneticPr fontId="2"/>
  </si>
  <si>
    <r>
      <t xml:space="preserve">    </t>
    </r>
    <r>
      <rPr>
        <sz val="14"/>
        <color theme="0"/>
        <rFont val="Meiryo UI"/>
        <family val="3"/>
        <charset val="128"/>
      </rPr>
      <t xml:space="preserve">　2020. </t>
    </r>
    <r>
      <rPr>
        <sz val="14"/>
        <rFont val="Meiryo UI"/>
        <family val="3"/>
        <charset val="128"/>
      </rPr>
      <t xml:space="preserve">   8</t>
    </r>
    <phoneticPr fontId="6"/>
  </si>
  <si>
    <r>
      <t xml:space="preserve">    </t>
    </r>
    <r>
      <rPr>
        <sz val="14"/>
        <color theme="0"/>
        <rFont val="Meiryo UI"/>
        <family val="3"/>
        <charset val="128"/>
      </rPr>
      <t xml:space="preserve">　2020.   </t>
    </r>
    <r>
      <rPr>
        <sz val="14"/>
        <rFont val="Meiryo UI"/>
        <family val="3"/>
        <charset val="128"/>
      </rPr>
      <t xml:space="preserve"> 9</t>
    </r>
    <phoneticPr fontId="6"/>
  </si>
  <si>
    <t>令和 ２(2020)</t>
    <rPh sb="0" eb="2">
      <t>レイワ</t>
    </rPh>
    <phoneticPr fontId="2"/>
  </si>
  <si>
    <t xml:space="preserve">   2020.     8</t>
  </si>
  <si>
    <t xml:space="preserve">   2021.     1</t>
    <phoneticPr fontId="2"/>
  </si>
  <si>
    <t>p  92.4</t>
    <phoneticPr fontId="6"/>
  </si>
  <si>
    <t>p   98.2</t>
    <phoneticPr fontId="6"/>
  </si>
  <si>
    <t>p 99.6</t>
    <phoneticPr fontId="2"/>
  </si>
  <si>
    <r>
      <t xml:space="preserve">  </t>
    </r>
    <r>
      <rPr>
        <sz val="14"/>
        <color theme="0"/>
        <rFont val="Meiryo UI"/>
        <family val="3"/>
        <charset val="128"/>
      </rPr>
      <t xml:space="preserve"> 2020.    </t>
    </r>
    <r>
      <rPr>
        <sz val="14"/>
        <rFont val="Meiryo UI"/>
        <family val="3"/>
        <charset val="128"/>
      </rPr>
      <t>10</t>
    </r>
    <phoneticPr fontId="6"/>
  </si>
  <si>
    <r>
      <t xml:space="preserve"> </t>
    </r>
    <r>
      <rPr>
        <sz val="14"/>
        <color theme="0"/>
        <rFont val="Meiryo UI"/>
        <family val="3"/>
        <charset val="128"/>
      </rPr>
      <t xml:space="preserve">  2020.    </t>
    </r>
    <r>
      <rPr>
        <sz val="14"/>
        <rFont val="Meiryo UI"/>
        <family val="3"/>
        <charset val="128"/>
      </rPr>
      <t>11</t>
    </r>
    <phoneticPr fontId="6"/>
  </si>
  <si>
    <r>
      <t xml:space="preserve">   </t>
    </r>
    <r>
      <rPr>
        <sz val="14"/>
        <color theme="0"/>
        <rFont val="Meiryo UI"/>
        <family val="3"/>
        <charset val="128"/>
      </rPr>
      <t xml:space="preserve">2020.    </t>
    </r>
    <r>
      <rPr>
        <sz val="14"/>
        <rFont val="Meiryo UI"/>
        <family val="3"/>
        <charset val="128"/>
      </rPr>
      <t>12</t>
    </r>
    <phoneticPr fontId="6"/>
  </si>
  <si>
    <t>＜二人以上の世帯（和歌山市）の消費支出は前年より1.4%増加＞</t>
    <rPh sb="1" eb="3">
      <t>フタリ</t>
    </rPh>
    <rPh sb="3" eb="5">
      <t>イジョウ</t>
    </rPh>
    <rPh sb="6" eb="8">
      <t>セタイ</t>
    </rPh>
    <rPh sb="9" eb="13">
      <t>ワカヤマシ</t>
    </rPh>
    <rPh sb="15" eb="17">
      <t>ショウヒ</t>
    </rPh>
    <rPh sb="17" eb="19">
      <t>シシュツ</t>
    </rPh>
    <rPh sb="20" eb="22">
      <t>ゼンネン</t>
    </rPh>
    <rPh sb="28" eb="30">
      <t>ゾウカ</t>
    </rPh>
    <phoneticPr fontId="2"/>
  </si>
  <si>
    <t>　和歌山市の10大費目別の消費支出の構成比は、図２のとおりその他の消費支出を除き、「食料」が26.9%、「交通･通信」12.2%、「教養娯楽」8.8%、「光熱・水道」8.0%、「住居」7.0%、「保健医療」6.3%、「家具・家事用品」4.2%、「教育」3.6%、「被服及び履物」3.1%となりました。前年と比較すると、「家具・家事用品」（対前年増減率28.2%）、「住居」（同27.4%）、「保健医療」（同23.9%）及び「食料」（同1.1%）の４品目で増加し、「被服及び履物」（同▲10.4%）、「教養娯楽」（同▲10.4%）、「交通・通信」（同▲10.1%）、「教育」（同▲4.0%）、「光熱・水道」（同▲1.8%）の５品目で減少しました。2011年からの費目別の時系列は図３のとおりですが、2020年は、「住居」、「光熱・水道」、「保健医療」及び「教養娯楽」で、全国に比べて構成比が高くなっています。</t>
    <rPh sb="1" eb="5">
      <t>ワカヤマシ</t>
    </rPh>
    <rPh sb="9" eb="11">
      <t>ヒモク</t>
    </rPh>
    <rPh sb="11" eb="12">
      <t>ベツ</t>
    </rPh>
    <rPh sb="13" eb="15">
      <t>ショウヒ</t>
    </rPh>
    <rPh sb="15" eb="17">
      <t>シシュツ</t>
    </rPh>
    <rPh sb="18" eb="20">
      <t>コウセイ</t>
    </rPh>
    <rPh sb="20" eb="21">
      <t>ヒ</t>
    </rPh>
    <rPh sb="23" eb="24">
      <t>ズ</t>
    </rPh>
    <rPh sb="31" eb="32">
      <t>タ</t>
    </rPh>
    <rPh sb="33" eb="35">
      <t>ショウヒ</t>
    </rPh>
    <rPh sb="35" eb="37">
      <t>シシュツ</t>
    </rPh>
    <rPh sb="38" eb="39">
      <t>ノゾ</t>
    </rPh>
    <rPh sb="42" eb="44">
      <t>ショクリョウ</t>
    </rPh>
    <rPh sb="150" eb="152">
      <t>ゼンネン</t>
    </rPh>
    <rPh sb="153" eb="155">
      <t>ヒカク</t>
    </rPh>
    <rPh sb="169" eb="170">
      <t>タイ</t>
    </rPh>
    <rPh sb="170" eb="172">
      <t>ゼンネン</t>
    </rPh>
    <rPh sb="172" eb="174">
      <t>ゾウゲン</t>
    </rPh>
    <rPh sb="174" eb="175">
      <t>リツ</t>
    </rPh>
    <rPh sb="183" eb="185">
      <t>ジュウキョ</t>
    </rPh>
    <rPh sb="187" eb="188">
      <t>ドウ</t>
    </rPh>
    <rPh sb="209" eb="210">
      <t>オヨ</t>
    </rPh>
    <rPh sb="224" eb="226">
      <t>ヒンモク</t>
    </rPh>
    <rPh sb="227" eb="229">
      <t>ゾウカ</t>
    </rPh>
    <rPh sb="296" eb="298">
      <t>コウネツ</t>
    </rPh>
    <rPh sb="299" eb="301">
      <t>スイドウ</t>
    </rPh>
    <rPh sb="312" eb="314">
      <t>ヒンモク</t>
    </rPh>
    <rPh sb="315" eb="317">
      <t>ゲンショウ</t>
    </rPh>
    <rPh sb="326" eb="327">
      <t>ネン</t>
    </rPh>
    <rPh sb="330" eb="332">
      <t>ヒモク</t>
    </rPh>
    <rPh sb="332" eb="333">
      <t>ベツ</t>
    </rPh>
    <rPh sb="334" eb="337">
      <t>ジケイレツ</t>
    </rPh>
    <rPh sb="338" eb="339">
      <t>ズ</t>
    </rPh>
    <rPh sb="352" eb="353">
      <t>ネン</t>
    </rPh>
    <rPh sb="356" eb="358">
      <t>ジュウキョ</t>
    </rPh>
    <rPh sb="361" eb="363">
      <t>コウネツ</t>
    </rPh>
    <rPh sb="364" eb="366">
      <t>スイドウ</t>
    </rPh>
    <rPh sb="369" eb="371">
      <t>ホケン</t>
    </rPh>
    <rPh sb="371" eb="373">
      <t>イリョウ</t>
    </rPh>
    <rPh sb="374" eb="375">
      <t>オヨ</t>
    </rPh>
    <rPh sb="377" eb="379">
      <t>キョウヨウ</t>
    </rPh>
    <rPh sb="379" eb="381">
      <t>ゴラク</t>
    </rPh>
    <rPh sb="384" eb="386">
      <t>ゼンコク</t>
    </rPh>
    <rPh sb="387" eb="388">
      <t>クラ</t>
    </rPh>
    <rPh sb="390" eb="392">
      <t>コウセイ</t>
    </rPh>
    <rPh sb="392" eb="393">
      <t>ヒ</t>
    </rPh>
    <rPh sb="394" eb="395">
      <t>タカ</t>
    </rPh>
    <phoneticPr fontId="2"/>
  </si>
  <si>
    <r>
      <rPr>
        <b/>
        <sz val="16"/>
        <rFont val="ＭＳ Ｐゴシック"/>
        <family val="3"/>
        <charset val="128"/>
      </rPr>
      <t>（１）実収入は前年より8.6%増加</t>
    </r>
    <r>
      <rPr>
        <sz val="16"/>
        <rFont val="ＭＳ Ｐゴシック"/>
        <family val="3"/>
        <charset val="128"/>
      </rPr>
      <t xml:space="preserve">
　　和歌山市の勤労者世帯（平均世帯人員3.20人、世帯主の平均年齢50.0歳）の実収入（世帯員全員の現金収入を合計したもの）は、１世帯当たり１か月平均 575,754円で、前年より8.6%の増加となりました。全国（平均世帯人員3.31人、世帯主の平均年齢49.8歳）では、609,535円となっています。
　　実収入の内訳をみると、「勤め先収入」は499,407円（構成比86.7%)、家賃や公的年金給付、受贈金などの「その他の収入」は76,347円(同13.3%)で、</t>
    </r>
    <r>
      <rPr>
        <u/>
        <sz val="16"/>
        <rFont val="ＭＳ Ｐゴシック"/>
        <family val="3"/>
        <charset val="128"/>
      </rPr>
      <t>新型コロナウイルス感染症対策に伴う特別定額給付金等の影響</t>
    </r>
    <r>
      <rPr>
        <sz val="16"/>
        <rFont val="ＭＳ Ｐゴシック"/>
        <family val="3"/>
        <charset val="128"/>
      </rPr>
      <t>により、前年より「その他の収入」が145.5%増加しています。一方、全国では、「勤め先収入」が536,881円(同88.1%)、「その他の収入」72,654円(同11.9%)となりました。さらに、「勤め先収入」の内訳をみると、「世帯主収入」は441,302円（同76.6%）、「世帯主の配偶者の収入」は55,468円（同9.6％）、「他の世帯員収入」2,637円（同0.5%）となっており、全国と比べて「世帯主収入」の比率が高くなっています。</t>
    </r>
    <rPh sb="3" eb="4">
      <t>ジツ</t>
    </rPh>
    <rPh sb="4" eb="6">
      <t>シュウニュウ</t>
    </rPh>
    <rPh sb="15" eb="17">
      <t>ゾウカ</t>
    </rPh>
    <rPh sb="20" eb="24">
      <t>ワカヤマシ</t>
    </rPh>
    <rPh sb="25" eb="28">
      <t>キンロウシャ</t>
    </rPh>
    <rPh sb="28" eb="30">
      <t>セタイ</t>
    </rPh>
    <rPh sb="31" eb="33">
      <t>ヘイキン</t>
    </rPh>
    <rPh sb="33" eb="35">
      <t>セタイ</t>
    </rPh>
    <rPh sb="35" eb="37">
      <t>ジンイン</t>
    </rPh>
    <rPh sb="41" eb="42">
      <t>ニン</t>
    </rPh>
    <rPh sb="43" eb="46">
      <t>セタイヌシ</t>
    </rPh>
    <rPh sb="47" eb="49">
      <t>ヘイキン</t>
    </rPh>
    <rPh sb="49" eb="51">
      <t>ネンレイ</t>
    </rPh>
    <rPh sb="55" eb="56">
      <t>サイ</t>
    </rPh>
    <rPh sb="58" eb="59">
      <t>ジツ</t>
    </rPh>
    <rPh sb="59" eb="61">
      <t>シュウニュウ</t>
    </rPh>
    <rPh sb="62" eb="65">
      <t>セタイイン</t>
    </rPh>
    <rPh sb="65" eb="67">
      <t>ゼンイン</t>
    </rPh>
    <rPh sb="68" eb="70">
      <t>ゲンキン</t>
    </rPh>
    <rPh sb="70" eb="72">
      <t>シュウニュウ</t>
    </rPh>
    <rPh sb="73" eb="75">
      <t>ゴウケイ</t>
    </rPh>
    <rPh sb="83" eb="85">
      <t>セタイ</t>
    </rPh>
    <rPh sb="85" eb="86">
      <t>ア</t>
    </rPh>
    <rPh sb="90" eb="91">
      <t>ゲツ</t>
    </rPh>
    <rPh sb="91" eb="93">
      <t>ヘイキン</t>
    </rPh>
    <rPh sb="101" eb="102">
      <t>エン</t>
    </rPh>
    <rPh sb="104" eb="106">
      <t>ゼンネン</t>
    </rPh>
    <rPh sb="113" eb="115">
      <t>ゾウカ</t>
    </rPh>
    <rPh sb="122" eb="124">
      <t>ゼンコク</t>
    </rPh>
    <rPh sb="125" eb="127">
      <t>ヘイキン</t>
    </rPh>
    <rPh sb="127" eb="129">
      <t>セタイ</t>
    </rPh>
    <rPh sb="129" eb="131">
      <t>ジンイン</t>
    </rPh>
    <rPh sb="135" eb="136">
      <t>ニン</t>
    </rPh>
    <rPh sb="137" eb="140">
      <t>セタイヌシ</t>
    </rPh>
    <rPh sb="141" eb="143">
      <t>ヘイキン</t>
    </rPh>
    <rPh sb="143" eb="145">
      <t>ネンレイ</t>
    </rPh>
    <rPh sb="149" eb="150">
      <t>サイ</t>
    </rPh>
    <rPh sb="161" eb="162">
      <t>エン</t>
    </rPh>
    <rPh sb="173" eb="174">
      <t>ジツ</t>
    </rPh>
    <rPh sb="174" eb="176">
      <t>シュウニュウ</t>
    </rPh>
    <rPh sb="177" eb="179">
      <t>ウチワケ</t>
    </rPh>
    <rPh sb="185" eb="186">
      <t>ツト</t>
    </rPh>
    <rPh sb="187" eb="188">
      <t>サキ</t>
    </rPh>
    <rPh sb="188" eb="190">
      <t>シュウニュウ</t>
    </rPh>
    <rPh sb="199" eb="200">
      <t>エン</t>
    </rPh>
    <rPh sb="201" eb="203">
      <t>コウセイ</t>
    </rPh>
    <rPh sb="203" eb="204">
      <t>ヒ</t>
    </rPh>
    <rPh sb="211" eb="213">
      <t>ヤチン</t>
    </rPh>
    <rPh sb="214" eb="216">
      <t>コウテキ</t>
    </rPh>
    <rPh sb="216" eb="218">
      <t>ネンキン</t>
    </rPh>
    <rPh sb="218" eb="220">
      <t>キュウフ</t>
    </rPh>
    <rPh sb="221" eb="223">
      <t>ジュゾウ</t>
    </rPh>
    <rPh sb="223" eb="224">
      <t>キン</t>
    </rPh>
    <rPh sb="230" eb="231">
      <t>タ</t>
    </rPh>
    <rPh sb="232" eb="234">
      <t>シュウニュウ</t>
    </rPh>
    <rPh sb="242" eb="243">
      <t>エン</t>
    </rPh>
    <rPh sb="244" eb="245">
      <t>ドウ</t>
    </rPh>
    <rPh sb="253" eb="255">
      <t>シンガタ</t>
    </rPh>
    <rPh sb="262" eb="265">
      <t>カンセンショウ</t>
    </rPh>
    <rPh sb="265" eb="267">
      <t>タイサク</t>
    </rPh>
    <rPh sb="268" eb="269">
      <t>トモナ</t>
    </rPh>
    <rPh sb="270" eb="272">
      <t>トクベツ</t>
    </rPh>
    <rPh sb="272" eb="274">
      <t>テイガク</t>
    </rPh>
    <rPh sb="274" eb="277">
      <t>キュウフキン</t>
    </rPh>
    <rPh sb="277" eb="278">
      <t>トウ</t>
    </rPh>
    <rPh sb="279" eb="281">
      <t>エイキョウ</t>
    </rPh>
    <rPh sb="285" eb="287">
      <t>ゼンネン</t>
    </rPh>
    <rPh sb="292" eb="293">
      <t>タ</t>
    </rPh>
    <rPh sb="294" eb="296">
      <t>シュウニュウ</t>
    </rPh>
    <rPh sb="304" eb="306">
      <t>ゾウカ</t>
    </rPh>
    <rPh sb="312" eb="314">
      <t>イッポウ</t>
    </rPh>
    <rPh sb="315" eb="317">
      <t>ゼンコク</t>
    </rPh>
    <rPh sb="335" eb="336">
      <t>エン</t>
    </rPh>
    <rPh sb="337" eb="338">
      <t>ドウ</t>
    </rPh>
    <rPh sb="348" eb="349">
      <t>タ</t>
    </rPh>
    <rPh sb="350" eb="352">
      <t>シュウニュウ</t>
    </rPh>
    <rPh sb="359" eb="360">
      <t>エン</t>
    </rPh>
    <rPh sb="361" eb="362">
      <t>ドウ</t>
    </rPh>
    <rPh sb="380" eb="381">
      <t>ツト</t>
    </rPh>
    <rPh sb="382" eb="383">
      <t>サキ</t>
    </rPh>
    <rPh sb="383" eb="385">
      <t>シュウニュウ</t>
    </rPh>
    <rPh sb="387" eb="389">
      <t>ウチワケ</t>
    </rPh>
    <rPh sb="395" eb="398">
      <t>セタイヌシ</t>
    </rPh>
    <rPh sb="398" eb="400">
      <t>シュウニュウ</t>
    </rPh>
    <rPh sb="409" eb="410">
      <t>エン</t>
    </rPh>
    <rPh sb="411" eb="412">
      <t>ドウ</t>
    </rPh>
    <rPh sb="420" eb="423">
      <t>セタイヌシ</t>
    </rPh>
    <rPh sb="424" eb="427">
      <t>ハイグウシャ</t>
    </rPh>
    <rPh sb="428" eb="430">
      <t>シュウニュウ</t>
    </rPh>
    <rPh sb="438" eb="439">
      <t>エン</t>
    </rPh>
    <rPh sb="440" eb="441">
      <t>ドウ</t>
    </rPh>
    <rPh sb="448" eb="449">
      <t>タ</t>
    </rPh>
    <rPh sb="450" eb="452">
      <t>セタイ</t>
    </rPh>
    <rPh sb="452" eb="453">
      <t>イン</t>
    </rPh>
    <rPh sb="453" eb="455">
      <t>シュウニュウ</t>
    </rPh>
    <rPh sb="461" eb="462">
      <t>エン</t>
    </rPh>
    <rPh sb="463" eb="464">
      <t>ドウ</t>
    </rPh>
    <rPh sb="476" eb="478">
      <t>ゼンコク</t>
    </rPh>
    <rPh sb="479" eb="480">
      <t>クラ</t>
    </rPh>
    <rPh sb="483" eb="486">
      <t>セタイヌシ</t>
    </rPh>
    <rPh sb="486" eb="488">
      <t>シュウニュウ</t>
    </rPh>
    <rPh sb="490" eb="492">
      <t>ヒリツ</t>
    </rPh>
    <rPh sb="493" eb="494">
      <t>タカ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</si>
</sst>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
    <numFmt numFmtId="177" formatCode="#,##0;&quot;▲ &quot;#,##0"/>
    <numFmt numFmtId="178" formatCode="0.00;&quot;▲ &quot;0.00"/>
    <numFmt numFmtId="179" formatCode="#,##0.000;&quot;▲ &quot;#,##0.000"/>
    <numFmt numFmtId="180" formatCode="#,##0.00;&quot;▲ &quot;#,##0.00"/>
    <numFmt numFmtId="181" formatCode="#,##0.00_ "/>
    <numFmt numFmtId="182" formatCode="0.00_ "/>
    <numFmt numFmtId="183" formatCode="#,##0.0_ "/>
    <numFmt numFmtId="184" formatCode="0.0_ "/>
    <numFmt numFmtId="185" formatCode="0;&quot;▲ &quot;0"/>
    <numFmt numFmtId="186" formatCode="_ * #,##0.0_ ;_ * \-#,##0.0_ ;_ * &quot;-&quot;?_ ;_ @_ "/>
    <numFmt numFmtId="187" formatCode="0.0"/>
    <numFmt numFmtId="188" formatCode="0.0_);[Red]\(0.0\)"/>
    <numFmt numFmtId="189" formatCode="0.0;&quot;▲ &quot;0.0"/>
    <numFmt numFmtId="190" formatCode="#,##0.000;\-#,##0.000"/>
    <numFmt numFmtId="191" formatCode="_ * #,##0.0_ ;_ * \-#,##0.0_ ;_ * &quot;-&quot;??_ ;_ @_ "/>
  </numFmts>
  <fonts count="80" x14ac:knownFonts="1">
    <font>
      <sz val="11"/>
      <color theme="1"/>
      <name val="ＭＳ Ｐゴシック"/>
      <family val="2"/>
      <scheme val="minor"/>
    </font>
    <font>
      <sz val="14"/>
      <name val="ＭＳ 明朝"/>
      <family val="1"/>
      <charset val="128"/>
    </font>
    <font>
      <sz val="6"/>
      <name val="ＭＳ Ｐゴシック"/>
      <family val="3"/>
      <charset val="128"/>
      <scheme val="minor"/>
    </font>
    <font>
      <sz val="14"/>
      <name val="Meiryo UI"/>
      <family val="3"/>
      <charset val="128"/>
    </font>
    <font>
      <b/>
      <sz val="16"/>
      <color rgb="FF00682F"/>
      <name val="Meiryo UI"/>
      <family val="3"/>
      <charset val="128"/>
    </font>
    <font>
      <b/>
      <sz val="67"/>
      <color rgb="FF00682F"/>
      <name val="Meiryo UI"/>
      <family val="3"/>
      <charset val="128"/>
    </font>
    <font>
      <sz val="7"/>
      <name val="ＭＳ 明朝"/>
      <family val="1"/>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b/>
      <sz val="36"/>
      <name val="ＭＳ 明朝"/>
      <family val="1"/>
      <charset val="128"/>
    </font>
    <font>
      <sz val="36"/>
      <name val="ＭＳ 明朝"/>
      <family val="1"/>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sz val="17"/>
      <name val="ＭＳ 明朝"/>
      <family val="1"/>
      <charset val="128"/>
    </font>
    <font>
      <b/>
      <sz val="20"/>
      <name val="ＭＳ 明朝"/>
      <family val="1"/>
      <charset val="128"/>
    </font>
    <font>
      <b/>
      <sz val="18"/>
      <name val="ＭＳ 明朝"/>
      <family val="1"/>
      <charset val="128"/>
    </font>
    <font>
      <sz val="17"/>
      <name val="ＭＳ 明朝"/>
      <family val="1"/>
      <charset val="128"/>
    </font>
    <font>
      <sz val="18"/>
      <name val="ＭＳ 明朝"/>
      <family val="1"/>
      <charset val="128"/>
    </font>
    <font>
      <sz val="12"/>
      <name val="ＭＳ 明朝"/>
      <family val="1"/>
      <charset val="128"/>
    </font>
    <font>
      <sz val="11"/>
      <name val="ＭＳ Ｐゴシック"/>
      <family val="3"/>
      <charset val="128"/>
    </font>
    <font>
      <b/>
      <sz val="12"/>
      <name val="ＭＳ 明朝"/>
      <family val="1"/>
      <charset val="128"/>
    </font>
    <font>
      <b/>
      <sz val="9"/>
      <name val="ＭＳ 明朝"/>
      <family val="1"/>
      <charset val="128"/>
    </font>
    <font>
      <b/>
      <sz val="17"/>
      <color rgb="FF000000"/>
      <name val="ＭＳ 明朝"/>
      <family val="1"/>
      <charset val="128"/>
    </font>
    <font>
      <b/>
      <sz val="14"/>
      <name val="ＭＳ 明朝"/>
      <family val="1"/>
      <charset val="128"/>
    </font>
    <font>
      <sz val="11"/>
      <name val="ＭＳ 明朝"/>
      <family val="1"/>
      <charset val="128"/>
    </font>
    <font>
      <sz val="16"/>
      <name val="ＭＳ Ｐゴシック"/>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b/>
      <sz val="11"/>
      <color theme="1"/>
      <name val="ＭＳ Ｐゴシック"/>
      <family val="3"/>
      <charset val="128"/>
    </font>
    <font>
      <b/>
      <sz val="17"/>
      <color theme="1"/>
      <name val="ＭＳ Ｐゴシック"/>
      <family val="3"/>
      <charset val="128"/>
      <scheme val="minor"/>
    </font>
    <font>
      <sz val="16"/>
      <color theme="1"/>
      <name val="ＭＳ Ｐゴシック"/>
      <family val="3"/>
      <charset val="128"/>
      <scheme val="minor"/>
    </font>
    <font>
      <sz val="16"/>
      <color theme="1"/>
      <name val="ＭＳ Ｐゴシック"/>
      <family val="2"/>
      <scheme val="minor"/>
    </font>
    <font>
      <b/>
      <sz val="18"/>
      <color theme="1"/>
      <name val="ＭＳ Ｐゴシック"/>
      <family val="3"/>
      <charset val="128"/>
      <scheme val="minor"/>
    </font>
    <font>
      <sz val="16"/>
      <name val="ＭＳ Ｐ明朝"/>
      <family val="1"/>
      <charset val="128"/>
    </font>
    <font>
      <sz val="16"/>
      <color theme="1"/>
      <name val="ＭＳ Ｐ明朝"/>
      <family val="1"/>
      <charset val="128"/>
    </font>
    <font>
      <sz val="14"/>
      <color theme="1"/>
      <name val="ＭＳ Ｐゴシック"/>
      <family val="3"/>
      <charset val="128"/>
    </font>
    <font>
      <b/>
      <sz val="18"/>
      <name val="ＭＳ Ｐゴシック"/>
      <family val="3"/>
      <charset val="128"/>
    </font>
    <font>
      <sz val="12"/>
      <color theme="1"/>
      <name val="ＭＳ Ｐゴシック"/>
      <family val="2"/>
      <scheme val="minor"/>
    </font>
    <font>
      <sz val="12"/>
      <name val="ＭＳ Ｐゴシック"/>
      <family val="3"/>
      <charset val="128"/>
    </font>
    <font>
      <sz val="12"/>
      <color rgb="FF000000"/>
      <name val="ＭＳ Ｐゴシック"/>
      <family val="3"/>
      <charset val="128"/>
    </font>
    <font>
      <b/>
      <sz val="28"/>
      <name val="ＭＳ Ｐゴシック"/>
      <family val="3"/>
      <charset val="128"/>
    </font>
    <font>
      <sz val="28"/>
      <color theme="1"/>
      <name val="ＭＳ Ｐゴシック"/>
      <family val="3"/>
      <charset val="128"/>
      <scheme val="minor"/>
    </font>
    <font>
      <b/>
      <sz val="16"/>
      <name val="ＭＳ Ｐゴシック"/>
      <family val="3"/>
      <charset val="128"/>
    </font>
    <font>
      <u/>
      <sz val="16"/>
      <name val="ＭＳ Ｐゴシック"/>
      <family val="3"/>
      <charset val="128"/>
    </font>
    <font>
      <sz val="11"/>
      <color theme="1"/>
      <name val="ＭＳ Ｐゴシック"/>
      <family val="2"/>
      <scheme val="minor"/>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4"/>
      <color theme="0"/>
      <name val="Meiryo UI"/>
      <family val="3"/>
      <charset val="128"/>
    </font>
    <font>
      <sz val="12"/>
      <name val="Meiryo UI"/>
      <family val="3"/>
      <charset val="128"/>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sz val="11"/>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s>
  <fills count="10">
    <fill>
      <patternFill patternType="none"/>
    </fill>
    <fill>
      <patternFill patternType="gray125"/>
    </fill>
    <fill>
      <patternFill patternType="solid">
        <fgColor rgb="FFFFBD5D"/>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s>
  <borders count="34">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26">
    <xf numFmtId="0" fontId="0" fillId="0" borderId="0"/>
    <xf numFmtId="176" fontId="1" fillId="0" borderId="0"/>
    <xf numFmtId="38" fontId="27" fillId="0" borderId="0" applyFont="0" applyFill="0" applyBorder="0" applyAlignment="0" applyProtection="0"/>
    <xf numFmtId="38" fontId="27" fillId="0" borderId="0" applyFont="0" applyFill="0" applyBorder="0" applyAlignment="0" applyProtection="0"/>
    <xf numFmtId="38" fontId="34" fillId="0" borderId="0" applyFont="0" applyFill="0" applyBorder="0" applyAlignment="0" applyProtection="0">
      <alignment vertical="center"/>
    </xf>
    <xf numFmtId="37" fontId="1" fillId="0" borderId="0"/>
    <xf numFmtId="37" fontId="1" fillId="0" borderId="0"/>
    <xf numFmtId="37" fontId="1" fillId="0" borderId="0"/>
    <xf numFmtId="37" fontId="1" fillId="0" borderId="0"/>
    <xf numFmtId="37" fontId="1" fillId="0" borderId="0"/>
    <xf numFmtId="0" fontId="35" fillId="0" borderId="0">
      <alignment vertical="center"/>
    </xf>
    <xf numFmtId="0" fontId="27" fillId="0" borderId="0">
      <alignment vertical="center"/>
    </xf>
    <xf numFmtId="37" fontId="1" fillId="0" borderId="0"/>
    <xf numFmtId="0" fontId="27" fillId="0" borderId="0">
      <alignment vertical="center"/>
    </xf>
    <xf numFmtId="0" fontId="36"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37" fontId="1" fillId="0" borderId="0"/>
    <xf numFmtId="1" fontId="1" fillId="0" borderId="0"/>
    <xf numFmtId="0" fontId="1" fillId="0" borderId="0"/>
    <xf numFmtId="176" fontId="1" fillId="0" borderId="0"/>
    <xf numFmtId="176" fontId="1" fillId="0" borderId="0"/>
    <xf numFmtId="0" fontId="56" fillId="0" borderId="0"/>
    <xf numFmtId="38" fontId="27" fillId="0" borderId="0" applyFont="0" applyFill="0" applyBorder="0" applyAlignment="0" applyProtection="0"/>
  </cellStyleXfs>
  <cellXfs count="594">
    <xf numFmtId="0" fontId="0" fillId="0" borderId="0" xfId="0"/>
    <xf numFmtId="176" fontId="1" fillId="0" borderId="0" xfId="1" applyProtection="1"/>
    <xf numFmtId="176" fontId="1" fillId="0" borderId="0" xfId="1" applyAlignment="1" applyProtection="1">
      <alignment horizontal="left"/>
    </xf>
    <xf numFmtId="176" fontId="20" fillId="0" borderId="0" xfId="1" applyFont="1" applyAlignment="1" applyProtection="1"/>
    <xf numFmtId="49" fontId="21" fillId="0" borderId="0" xfId="1" applyNumberFormat="1" applyFont="1" applyBorder="1" applyAlignment="1" applyProtection="1">
      <alignment vertical="center"/>
    </xf>
    <xf numFmtId="49" fontId="18" fillId="0" borderId="0" xfId="1" applyNumberFormat="1" applyFont="1" applyAlignment="1" applyProtection="1"/>
    <xf numFmtId="49" fontId="25" fillId="0" borderId="0" xfId="1" applyNumberFormat="1" applyFont="1" applyAlignment="1" applyProtection="1"/>
    <xf numFmtId="49" fontId="20" fillId="0" borderId="0" xfId="1" applyNumberFormat="1" applyFont="1" applyAlignment="1" applyProtection="1">
      <alignment horizontal="center"/>
    </xf>
    <xf numFmtId="49" fontId="23" fillId="0" borderId="0" xfId="1" applyNumberFormat="1" applyFont="1" applyBorder="1" applyAlignment="1" applyProtection="1">
      <alignment horizontal="center"/>
    </xf>
    <xf numFmtId="49" fontId="17" fillId="0" borderId="0" xfId="1" applyNumberFormat="1" applyFont="1" applyAlignment="1" applyProtection="1">
      <alignment horizontal="center"/>
    </xf>
    <xf numFmtId="49" fontId="25" fillId="0" borderId="0" xfId="1" applyNumberFormat="1" applyFont="1" applyBorder="1" applyAlignment="1" applyProtection="1">
      <alignment horizontal="center"/>
    </xf>
    <xf numFmtId="49" fontId="26" fillId="0" borderId="0" xfId="1" applyNumberFormat="1" applyFont="1" applyBorder="1" applyAlignment="1" applyProtection="1">
      <alignment vertical="center"/>
    </xf>
    <xf numFmtId="49" fontId="26" fillId="0" borderId="0" xfId="1" applyNumberFormat="1" applyFont="1" applyBorder="1" applyAlignment="1" applyProtection="1"/>
    <xf numFmtId="176" fontId="28" fillId="0" borderId="0" xfId="1" applyFont="1" applyAlignment="1">
      <alignment vertical="top"/>
    </xf>
    <xf numFmtId="176" fontId="20" fillId="0" borderId="0" xfId="1" applyFont="1" applyAlignment="1">
      <alignment vertical="top"/>
    </xf>
    <xf numFmtId="176" fontId="20" fillId="0" borderId="0" xfId="1" applyFont="1" applyBorder="1" applyAlignment="1" applyProtection="1"/>
    <xf numFmtId="49" fontId="17" fillId="0" borderId="0" xfId="1" applyNumberFormat="1" applyFont="1" applyBorder="1" applyAlignment="1" applyProtection="1"/>
    <xf numFmtId="49" fontId="28" fillId="0" borderId="0" xfId="1" applyNumberFormat="1" applyFont="1" applyBorder="1" applyAlignment="1" applyProtection="1"/>
    <xf numFmtId="49" fontId="23" fillId="0" borderId="0" xfId="1" applyNumberFormat="1" applyFont="1" applyBorder="1" applyAlignment="1" applyProtection="1">
      <alignment vertical="top"/>
    </xf>
    <xf numFmtId="176" fontId="32" fillId="0" borderId="0" xfId="1" applyFont="1" applyAlignment="1">
      <alignment vertical="top"/>
    </xf>
    <xf numFmtId="49" fontId="28" fillId="0" borderId="0" xfId="1" applyNumberFormat="1" applyFont="1" applyBorder="1" applyAlignment="1" applyProtection="1">
      <alignment horizontal="center" vertical="center"/>
    </xf>
    <xf numFmtId="176" fontId="1" fillId="0" borderId="0" xfId="1" applyFont="1" applyAlignment="1" applyProtection="1"/>
    <xf numFmtId="49" fontId="23" fillId="0" borderId="0" xfId="1" applyNumberFormat="1" applyFont="1" applyBorder="1" applyAlignment="1" applyProtection="1">
      <alignment vertical="center"/>
    </xf>
    <xf numFmtId="49" fontId="20" fillId="0" borderId="0" xfId="1" applyNumberFormat="1" applyFont="1" applyBorder="1" applyAlignment="1" applyProtection="1"/>
    <xf numFmtId="1" fontId="1" fillId="0" borderId="0" xfId="20" applyFont="1" applyAlignment="1" applyProtection="1"/>
    <xf numFmtId="1" fontId="17" fillId="0" borderId="0" xfId="20" applyFont="1" applyAlignment="1" applyProtection="1"/>
    <xf numFmtId="176" fontId="17" fillId="0" borderId="0" xfId="1" applyFont="1" applyAlignment="1" applyProtection="1"/>
    <xf numFmtId="1" fontId="20" fillId="0" borderId="0" xfId="20" applyFont="1" applyAlignment="1" applyProtection="1"/>
    <xf numFmtId="1" fontId="25" fillId="0" borderId="0" xfId="20" applyFont="1" applyAlignment="1" applyProtection="1"/>
    <xf numFmtId="176" fontId="37" fillId="0" borderId="0" xfId="1" applyFont="1" applyAlignment="1" applyProtection="1"/>
    <xf numFmtId="176" fontId="37" fillId="0" borderId="0" xfId="1" applyFont="1" applyBorder="1" applyAlignment="1" applyProtection="1"/>
    <xf numFmtId="178" fontId="33" fillId="0" borderId="0" xfId="1" applyNumberFormat="1" applyFont="1" applyFill="1" applyBorder="1" applyAlignment="1">
      <alignment vertical="center"/>
    </xf>
    <xf numFmtId="176" fontId="37" fillId="0" borderId="0" xfId="1" applyFont="1" applyAlignment="1" applyProtection="1">
      <alignment horizontal="left" vertical="center"/>
    </xf>
    <xf numFmtId="178" fontId="33" fillId="0" borderId="0" xfId="1" applyNumberFormat="1" applyFont="1" applyFill="1" applyBorder="1" applyAlignment="1">
      <alignment horizontal="right" vertical="center"/>
    </xf>
    <xf numFmtId="176" fontId="37" fillId="0" borderId="0" xfId="1" applyFont="1" applyBorder="1" applyAlignment="1" applyProtection="1">
      <alignment horizontal="right" vertical="center"/>
    </xf>
    <xf numFmtId="176" fontId="37" fillId="0" borderId="0" xfId="1" applyFont="1" applyAlignment="1" applyProtection="1">
      <alignment horizontal="right" vertical="center"/>
    </xf>
    <xf numFmtId="176" fontId="1" fillId="0" borderId="0" xfId="1" applyFont="1" applyBorder="1" applyAlignment="1" applyProtection="1"/>
    <xf numFmtId="176" fontId="1" fillId="0" borderId="0" xfId="1" applyFont="1" applyFill="1" applyAlignment="1">
      <alignment horizontal="center" vertical="center"/>
    </xf>
    <xf numFmtId="176" fontId="33" fillId="3" borderId="0" xfId="1" applyFont="1" applyFill="1" applyAlignment="1"/>
    <xf numFmtId="176" fontId="1" fillId="0" borderId="0" xfId="1" applyFont="1" applyFill="1" applyBorder="1" applyAlignment="1">
      <alignment horizontal="distributed" vertical="center"/>
    </xf>
    <xf numFmtId="3" fontId="1" fillId="0" borderId="0" xfId="1" applyNumberFormat="1" applyFont="1" applyFill="1" applyBorder="1" applyAlignment="1">
      <alignment vertical="center"/>
    </xf>
    <xf numFmtId="177" fontId="1" fillId="0" borderId="0" xfId="1" applyNumberFormat="1" applyFont="1" applyFill="1" applyBorder="1" applyAlignment="1">
      <alignment vertical="center"/>
    </xf>
    <xf numFmtId="178" fontId="1" fillId="0" borderId="0" xfId="1" applyNumberFormat="1" applyFont="1" applyFill="1" applyBorder="1" applyAlignment="1">
      <alignment vertical="center"/>
    </xf>
    <xf numFmtId="182" fontId="1" fillId="0" borderId="0" xfId="1" applyNumberFormat="1" applyFont="1" applyFill="1" applyBorder="1" applyAlignment="1">
      <alignment vertical="center"/>
    </xf>
    <xf numFmtId="176" fontId="33" fillId="0" borderId="0" xfId="1" applyFont="1" applyFill="1" applyBorder="1" applyAlignment="1"/>
    <xf numFmtId="176" fontId="18" fillId="0" borderId="0" xfId="1" applyFont="1" applyFill="1" applyBorder="1" applyAlignment="1">
      <alignment vertical="center"/>
    </xf>
    <xf numFmtId="176" fontId="37" fillId="0" borderId="0" xfId="1" applyFont="1" applyAlignment="1" applyProtection="1">
      <alignment vertical="center"/>
    </xf>
    <xf numFmtId="176" fontId="33" fillId="0" borderId="0" xfId="1" applyFont="1" applyFill="1" applyAlignment="1"/>
    <xf numFmtId="176" fontId="31" fillId="0" borderId="0" xfId="1" applyFont="1" applyFill="1" applyAlignment="1">
      <alignment vertical="center"/>
    </xf>
    <xf numFmtId="185" fontId="31" fillId="0" borderId="0" xfId="1" applyNumberFormat="1" applyFont="1" applyFill="1" applyAlignment="1">
      <alignment vertical="center"/>
    </xf>
    <xf numFmtId="185" fontId="31" fillId="0" borderId="0" xfId="1" applyNumberFormat="1" applyFont="1" applyFill="1" applyAlignment="1">
      <alignment vertical="top"/>
    </xf>
    <xf numFmtId="176" fontId="1" fillId="0" borderId="0" xfId="1" applyFont="1" applyFill="1" applyBorder="1" applyAlignment="1">
      <alignment vertical="center"/>
    </xf>
    <xf numFmtId="185" fontId="1" fillId="0" borderId="0" xfId="1" applyNumberFormat="1" applyFont="1" applyFill="1" applyBorder="1" applyAlignment="1">
      <alignment vertical="center"/>
    </xf>
    <xf numFmtId="182" fontId="38" fillId="0" borderId="0" xfId="1" applyNumberFormat="1" applyFont="1" applyFill="1" applyBorder="1" applyAlignment="1">
      <alignment vertical="center"/>
    </xf>
    <xf numFmtId="178" fontId="38" fillId="0" borderId="0" xfId="1" applyNumberFormat="1" applyFont="1" applyFill="1" applyBorder="1" applyAlignment="1">
      <alignment vertical="center"/>
    </xf>
    <xf numFmtId="176" fontId="33" fillId="3" borderId="0" xfId="1" applyFont="1" applyFill="1" applyBorder="1" applyAlignment="1"/>
    <xf numFmtId="183" fontId="38" fillId="0" borderId="0" xfId="1" applyNumberFormat="1" applyFont="1" applyFill="1" applyBorder="1" applyAlignment="1"/>
    <xf numFmtId="184" fontId="38" fillId="0" borderId="0" xfId="1" applyNumberFormat="1" applyFont="1" applyFill="1" applyBorder="1" applyAlignment="1">
      <alignment horizontal="right" vertical="center"/>
    </xf>
    <xf numFmtId="3" fontId="38" fillId="0" borderId="0" xfId="1" applyNumberFormat="1" applyFont="1" applyFill="1" applyBorder="1" applyAlignment="1">
      <alignment vertical="center"/>
    </xf>
    <xf numFmtId="177" fontId="38" fillId="0" borderId="0" xfId="1" applyNumberFormat="1" applyFont="1" applyFill="1" applyBorder="1" applyAlignment="1">
      <alignment vertical="center"/>
    </xf>
    <xf numFmtId="184" fontId="38" fillId="0" borderId="0" xfId="1" applyNumberFormat="1" applyFont="1" applyFill="1" applyBorder="1" applyAlignment="1"/>
    <xf numFmtId="1" fontId="0" fillId="0" borderId="0" xfId="20" applyFont="1" applyFill="1" applyBorder="1" applyAlignment="1" applyProtection="1"/>
    <xf numFmtId="1" fontId="0" fillId="0" borderId="0" xfId="20" applyFont="1" applyBorder="1" applyAlignment="1" applyProtection="1"/>
    <xf numFmtId="1" fontId="17" fillId="0" borderId="0" xfId="20" applyFont="1" applyBorder="1" applyAlignment="1" applyProtection="1"/>
    <xf numFmtId="1" fontId="0" fillId="0" borderId="0" xfId="20" applyFont="1" applyFill="1" applyBorder="1" applyAlignment="1" applyProtection="1">
      <alignment horizontal="center"/>
    </xf>
    <xf numFmtId="176" fontId="17" fillId="0" borderId="0" xfId="1" applyFont="1" applyBorder="1" applyAlignment="1" applyProtection="1"/>
    <xf numFmtId="176" fontId="39" fillId="0" borderId="0" xfId="1" applyFont="1" applyFill="1" applyBorder="1" applyAlignment="1">
      <alignment vertical="center"/>
    </xf>
    <xf numFmtId="38" fontId="38" fillId="0" borderId="0" xfId="2" applyFont="1" applyFill="1" applyBorder="1" applyAlignment="1"/>
    <xf numFmtId="177" fontId="38" fillId="0" borderId="0" xfId="2" applyNumberFormat="1" applyFont="1" applyFill="1" applyBorder="1" applyAlignment="1"/>
    <xf numFmtId="178" fontId="38" fillId="0" borderId="0" xfId="2" applyNumberFormat="1" applyFont="1" applyFill="1" applyBorder="1" applyAlignment="1"/>
    <xf numFmtId="49" fontId="20" fillId="0" borderId="0" xfId="1" applyNumberFormat="1" applyFont="1" applyAlignment="1" applyProtection="1"/>
    <xf numFmtId="176" fontId="22" fillId="0" borderId="0" xfId="1" applyFont="1" applyAlignment="1" applyProtection="1"/>
    <xf numFmtId="49" fontId="22" fillId="0" borderId="0" xfId="1" applyNumberFormat="1" applyFont="1" applyAlignment="1" applyProtection="1"/>
    <xf numFmtId="49" fontId="21" fillId="0" borderId="0" xfId="1" applyNumberFormat="1" applyFont="1" applyBorder="1" applyAlignment="1" applyProtection="1">
      <alignment horizontal="left" vertical="top"/>
    </xf>
    <xf numFmtId="176" fontId="23" fillId="0" borderId="0" xfId="1" applyFont="1" applyAlignment="1" applyProtection="1"/>
    <xf numFmtId="49" fontId="17" fillId="0" borderId="0" xfId="1" applyNumberFormat="1" applyFont="1" applyAlignment="1" applyProtection="1"/>
    <xf numFmtId="49" fontId="25" fillId="0" borderId="0" xfId="1" applyNumberFormat="1" applyFont="1" applyBorder="1" applyAlignment="1" applyProtection="1"/>
    <xf numFmtId="176" fontId="24" fillId="0" borderId="0" xfId="1" applyNumberFormat="1" applyFont="1" applyBorder="1" applyAlignment="1" applyProtection="1"/>
    <xf numFmtId="38" fontId="24" fillId="0" borderId="0" xfId="2" applyFont="1" applyFill="1" applyBorder="1" applyAlignment="1" applyProtection="1"/>
    <xf numFmtId="38" fontId="25" fillId="0" borderId="0" xfId="2" applyFont="1" applyFill="1" applyBorder="1" applyAlignment="1" applyProtection="1"/>
    <xf numFmtId="176" fontId="25" fillId="0" borderId="0" xfId="1" applyNumberFormat="1" applyFont="1" applyBorder="1" applyAlignment="1" applyProtection="1"/>
    <xf numFmtId="38" fontId="26" fillId="0" borderId="0" xfId="2" applyFont="1" applyFill="1" applyBorder="1" applyAlignment="1" applyProtection="1"/>
    <xf numFmtId="176" fontId="26" fillId="0" borderId="0" xfId="1" applyNumberFormat="1" applyFont="1" applyBorder="1" applyAlignment="1" applyProtection="1"/>
    <xf numFmtId="176" fontId="26" fillId="0" borderId="0" xfId="1" applyFont="1" applyBorder="1" applyAlignment="1" applyProtection="1"/>
    <xf numFmtId="176" fontId="1" fillId="0" borderId="0" xfId="1" applyNumberFormat="1" applyFont="1" applyBorder="1" applyAlignment="1" applyProtection="1"/>
    <xf numFmtId="176" fontId="1" fillId="0" borderId="0" xfId="1" applyAlignment="1" applyProtection="1"/>
    <xf numFmtId="176" fontId="29" fillId="0" borderId="0" xfId="1" applyFont="1" applyBorder="1" applyAlignment="1" applyProtection="1"/>
    <xf numFmtId="176" fontId="30" fillId="0" borderId="0" xfId="1" applyFont="1" applyAlignment="1">
      <alignment horizontal="left" vertical="center"/>
    </xf>
    <xf numFmtId="176" fontId="30" fillId="0" borderId="0" xfId="1" applyFont="1" applyAlignment="1">
      <alignment horizontal="left" vertical="top"/>
    </xf>
    <xf numFmtId="176" fontId="31" fillId="0" borderId="0" xfId="1" applyFont="1" applyAlignment="1" applyProtection="1"/>
    <xf numFmtId="176" fontId="30" fillId="0" borderId="0" xfId="1" applyFont="1" applyAlignment="1">
      <alignment vertical="top"/>
    </xf>
    <xf numFmtId="49" fontId="20" fillId="0" borderId="0" xfId="1" applyNumberFormat="1" applyFont="1" applyBorder="1" applyAlignment="1" applyProtection="1">
      <alignment horizontal="center"/>
    </xf>
    <xf numFmtId="49" fontId="20" fillId="0" borderId="0" xfId="1" applyNumberFormat="1" applyFont="1" applyBorder="1" applyAlignment="1" applyProtection="1">
      <alignment horizontal="center" vertical="center"/>
    </xf>
    <xf numFmtId="49" fontId="31" fillId="0" borderId="0" xfId="1" applyNumberFormat="1" applyFont="1" applyBorder="1" applyAlignment="1" applyProtection="1">
      <alignment horizontal="center" vertical="center"/>
    </xf>
    <xf numFmtId="176" fontId="1" fillId="0" borderId="0" xfId="1" applyFont="1" applyFill="1" applyBorder="1" applyAlignment="1">
      <alignment horizontal="left" vertical="center"/>
    </xf>
    <xf numFmtId="37" fontId="1" fillId="0" borderId="0" xfId="1" applyNumberFormat="1" applyFont="1" applyFill="1" applyBorder="1" applyAlignment="1">
      <alignment horizontal="center" vertical="center"/>
    </xf>
    <xf numFmtId="179" fontId="1" fillId="0" borderId="0" xfId="1" applyNumberFormat="1" applyFont="1" applyFill="1" applyBorder="1" applyAlignment="1">
      <alignment horizontal="center" vertical="center"/>
    </xf>
    <xf numFmtId="180" fontId="1" fillId="0" borderId="0" xfId="1" applyNumberFormat="1" applyFont="1" applyFill="1" applyBorder="1" applyAlignment="1">
      <alignment horizontal="center" vertical="center"/>
    </xf>
    <xf numFmtId="181" fontId="1" fillId="0" borderId="0" xfId="1" applyNumberFormat="1" applyFont="1" applyFill="1" applyBorder="1" applyAlignment="1">
      <alignment horizontal="center" vertical="center"/>
    </xf>
    <xf numFmtId="37" fontId="23" fillId="0" borderId="0" xfId="1" applyNumberFormat="1" applyFont="1" applyFill="1" applyBorder="1" applyAlignment="1">
      <alignment vertical="center"/>
    </xf>
    <xf numFmtId="177" fontId="1" fillId="0" borderId="0" xfId="1" applyNumberFormat="1" applyFont="1" applyFill="1" applyBorder="1" applyAlignment="1">
      <alignment horizontal="right" vertical="center"/>
    </xf>
    <xf numFmtId="176" fontId="1" fillId="0" borderId="0" xfId="1" applyFont="1" applyFill="1" applyBorder="1" applyAlignment="1">
      <alignment horizontal="center" vertical="center"/>
    </xf>
    <xf numFmtId="176" fontId="25" fillId="0" borderId="0" xfId="1" applyFont="1" applyFill="1" applyAlignment="1" applyProtection="1"/>
    <xf numFmtId="176" fontId="25" fillId="0" borderId="0" xfId="1" applyFont="1" applyFill="1" applyAlignment="1" applyProtection="1">
      <alignment horizontal="center"/>
    </xf>
    <xf numFmtId="176" fontId="31" fillId="0" borderId="0" xfId="1" applyFont="1" applyFill="1" applyBorder="1" applyAlignment="1">
      <alignment vertical="center"/>
    </xf>
    <xf numFmtId="183" fontId="1" fillId="0" borderId="0" xfId="1" applyNumberFormat="1" applyFont="1" applyFill="1" applyBorder="1" applyAlignment="1"/>
    <xf numFmtId="184" fontId="1" fillId="0" borderId="0" xfId="1" applyNumberFormat="1" applyFont="1" applyFill="1" applyBorder="1" applyAlignment="1"/>
    <xf numFmtId="49" fontId="22" fillId="0" borderId="0" xfId="1" applyNumberFormat="1" applyFont="1" applyFill="1" applyBorder="1" applyAlignment="1" applyProtection="1">
      <alignment vertical="top"/>
    </xf>
    <xf numFmtId="37" fontId="31" fillId="0" borderId="0" xfId="1" applyNumberFormat="1" applyFont="1" applyFill="1" applyBorder="1" applyAlignment="1">
      <alignment vertical="center"/>
    </xf>
    <xf numFmtId="49" fontId="31" fillId="0" borderId="0" xfId="1" applyNumberFormat="1" applyFont="1" applyFill="1" applyBorder="1" applyAlignment="1" applyProtection="1">
      <alignment vertical="top"/>
    </xf>
    <xf numFmtId="176" fontId="31" fillId="0" borderId="0" xfId="1" applyFont="1" applyFill="1" applyBorder="1" applyAlignment="1" applyProtection="1"/>
    <xf numFmtId="184" fontId="31" fillId="0" borderId="0" xfId="1" applyNumberFormat="1" applyFont="1" applyFill="1" applyBorder="1" applyAlignment="1"/>
    <xf numFmtId="1" fontId="17" fillId="0" borderId="0" xfId="20" applyFont="1" applyFill="1" applyAlignment="1" applyProtection="1"/>
    <xf numFmtId="1" fontId="25" fillId="0" borderId="0" xfId="20" applyFont="1" applyFill="1" applyAlignment="1" applyProtection="1"/>
    <xf numFmtId="177" fontId="33" fillId="0" borderId="0" xfId="1" applyNumberFormat="1" applyFont="1" applyFill="1" applyBorder="1" applyAlignment="1">
      <alignment horizontal="center" vertical="center"/>
    </xf>
    <xf numFmtId="1" fontId="25" fillId="0" borderId="0" xfId="20" applyFont="1" applyFill="1" applyBorder="1" applyAlignment="1" applyProtection="1"/>
    <xf numFmtId="178" fontId="33" fillId="0" borderId="0" xfId="1" applyNumberFormat="1" applyFont="1" applyFill="1" applyBorder="1" applyAlignment="1">
      <alignment horizontal="center" vertical="top"/>
    </xf>
    <xf numFmtId="1" fontId="23" fillId="0" borderId="0" xfId="20" applyFont="1" applyFill="1" applyAlignment="1" applyProtection="1">
      <alignment horizontal="right" vertical="center"/>
    </xf>
    <xf numFmtId="176" fontId="37" fillId="0" borderId="0" xfId="1" applyFont="1" applyFill="1" applyAlignment="1" applyProtection="1"/>
    <xf numFmtId="1" fontId="1" fillId="0" borderId="0" xfId="20" applyFont="1" applyFill="1" applyAlignment="1" applyProtection="1"/>
    <xf numFmtId="176" fontId="1" fillId="0" borderId="0" xfId="1" applyFill="1" applyAlignment="1"/>
    <xf numFmtId="176" fontId="23" fillId="0" borderId="0" xfId="1" applyFont="1" applyFill="1" applyAlignment="1">
      <alignment horizontal="center"/>
    </xf>
    <xf numFmtId="176" fontId="23" fillId="0" borderId="0" xfId="1" applyFont="1" applyFill="1" applyBorder="1" applyAlignment="1">
      <alignment vertical="center"/>
    </xf>
    <xf numFmtId="176" fontId="20" fillId="0" borderId="0" xfId="1" applyFont="1" applyFill="1" applyAlignment="1" applyProtection="1"/>
    <xf numFmtId="176" fontId="33" fillId="0" borderId="0" xfId="1" applyFont="1" applyFill="1" applyAlignment="1">
      <alignment vertical="center"/>
    </xf>
    <xf numFmtId="176" fontId="21" fillId="0" borderId="0" xfId="1" applyFont="1" applyFill="1" applyBorder="1" applyAlignment="1">
      <alignment horizontal="left"/>
    </xf>
    <xf numFmtId="49" fontId="20" fillId="0" borderId="0" xfId="1" applyNumberFormat="1" applyFont="1" applyFill="1" applyAlignment="1" applyProtection="1"/>
    <xf numFmtId="184" fontId="38" fillId="0" borderId="0" xfId="1" applyNumberFormat="1" applyFont="1" applyFill="1" applyBorder="1" applyAlignment="1">
      <alignment vertical="center"/>
    </xf>
    <xf numFmtId="176" fontId="31" fillId="0" borderId="0" xfId="1" applyFont="1" applyAlignment="1">
      <alignment vertical="center"/>
    </xf>
    <xf numFmtId="49" fontId="15" fillId="0" borderId="0" xfId="1" applyNumberFormat="1" applyFont="1" applyAlignment="1" applyProtection="1">
      <alignment horizontal="center"/>
    </xf>
    <xf numFmtId="49" fontId="16" fillId="0" borderId="0" xfId="1" applyNumberFormat="1" applyFont="1" applyAlignment="1" applyProtection="1">
      <alignment horizontal="center"/>
    </xf>
    <xf numFmtId="49" fontId="16" fillId="0" borderId="0" xfId="1" applyNumberFormat="1" applyFont="1" applyAlignment="1" applyProtection="1"/>
    <xf numFmtId="49" fontId="18" fillId="0" borderId="0" xfId="1" applyNumberFormat="1" applyFont="1" applyAlignment="1" applyProtection="1">
      <alignment horizontal="center"/>
    </xf>
    <xf numFmtId="49" fontId="19" fillId="0" borderId="0" xfId="1" applyNumberFormat="1" applyFont="1" applyAlignment="1" applyProtection="1"/>
    <xf numFmtId="0" fontId="40" fillId="0" borderId="0" xfId="0" applyFont="1" applyAlignment="1">
      <alignment horizontal="center"/>
    </xf>
    <xf numFmtId="0" fontId="0" fillId="0" borderId="0" xfId="0" applyAlignment="1">
      <alignment wrapText="1"/>
    </xf>
    <xf numFmtId="0" fontId="0" fillId="0" borderId="0" xfId="0" applyAlignment="1">
      <alignment vertical="top"/>
    </xf>
    <xf numFmtId="0" fontId="41" fillId="0" borderId="0" xfId="0" applyFont="1" applyAlignment="1">
      <alignment vertical="top"/>
    </xf>
    <xf numFmtId="0" fontId="42" fillId="0" borderId="0" xfId="0" applyFont="1" applyAlignment="1">
      <alignment vertical="top"/>
    </xf>
    <xf numFmtId="0" fontId="42" fillId="0" borderId="0" xfId="0" applyFont="1" applyAlignment="1"/>
    <xf numFmtId="0" fontId="44" fillId="0" borderId="0" xfId="0" applyFont="1" applyAlignment="1">
      <alignment vertical="top"/>
    </xf>
    <xf numFmtId="176" fontId="45" fillId="0" borderId="0" xfId="1" applyFont="1" applyFill="1" applyBorder="1" applyAlignment="1">
      <alignment horizontal="left" vertical="top"/>
    </xf>
    <xf numFmtId="0" fontId="46" fillId="0" borderId="0" xfId="0" applyFont="1" applyAlignment="1">
      <alignment vertical="top"/>
    </xf>
    <xf numFmtId="0" fontId="46" fillId="0" borderId="0" xfId="0" applyFont="1" applyAlignment="1">
      <alignment horizontal="left" vertical="top"/>
    </xf>
    <xf numFmtId="0" fontId="0" fillId="0" borderId="0" xfId="0" applyAlignment="1">
      <alignment horizontal="left" vertical="top"/>
    </xf>
    <xf numFmtId="49" fontId="48" fillId="0" borderId="0" xfId="1" applyNumberFormat="1" applyFont="1" applyBorder="1" applyAlignment="1" applyProtection="1">
      <alignment vertical="center"/>
    </xf>
    <xf numFmtId="0" fontId="47" fillId="0" borderId="0" xfId="0" applyFont="1" applyFill="1" applyBorder="1" applyAlignment="1">
      <alignment vertical="center"/>
    </xf>
    <xf numFmtId="0" fontId="0" fillId="0" borderId="0" xfId="0" applyAlignment="1">
      <alignment vertical="center" wrapText="1"/>
    </xf>
    <xf numFmtId="0" fontId="43" fillId="0" borderId="0" xfId="0" applyFont="1" applyAlignment="1">
      <alignment vertical="center" wrapText="1"/>
    </xf>
    <xf numFmtId="49" fontId="1" fillId="0" borderId="0" xfId="1" applyNumberFormat="1" applyFont="1" applyBorder="1" applyAlignment="1" applyProtection="1">
      <alignment horizontal="right" vertical="top"/>
    </xf>
    <xf numFmtId="177" fontId="50" fillId="0" borderId="0" xfId="1" applyNumberFormat="1" applyFont="1" applyFill="1" applyBorder="1" applyAlignment="1">
      <alignment vertical="center"/>
    </xf>
    <xf numFmtId="49" fontId="50" fillId="0" borderId="0" xfId="1" applyNumberFormat="1" applyFont="1" applyBorder="1" applyAlignment="1" applyProtection="1">
      <alignment vertical="center"/>
    </xf>
    <xf numFmtId="37" fontId="50" fillId="0" borderId="0" xfId="1" applyNumberFormat="1" applyFont="1" applyFill="1" applyBorder="1" applyAlignment="1">
      <alignment vertical="center"/>
    </xf>
    <xf numFmtId="176" fontId="37" fillId="0" borderId="0" xfId="1" applyFont="1" applyAlignment="1" applyProtection="1">
      <alignment vertical="top"/>
    </xf>
    <xf numFmtId="176" fontId="51" fillId="0" borderId="0" xfId="1" applyFont="1" applyAlignment="1">
      <alignment horizontal="left"/>
    </xf>
    <xf numFmtId="176" fontId="50" fillId="0" borderId="0" xfId="1" applyFont="1" applyFill="1" applyAlignment="1" applyProtection="1">
      <alignment horizontal="left" vertical="center"/>
    </xf>
    <xf numFmtId="177" fontId="50" fillId="0" borderId="0" xfId="1" applyNumberFormat="1" applyFont="1" applyFill="1" applyBorder="1" applyAlignment="1">
      <alignment horizontal="center" vertical="center"/>
    </xf>
    <xf numFmtId="0" fontId="3" fillId="2" borderId="0" xfId="0" applyFont="1" applyFill="1" applyBorder="1" applyAlignment="1" applyProtection="1">
      <alignment horizontal="left"/>
    </xf>
    <xf numFmtId="0" fontId="8" fillId="2" borderId="0" xfId="0" applyFont="1" applyFill="1" applyBorder="1" applyAlignment="1" applyProtection="1">
      <alignment vertical="top"/>
    </xf>
    <xf numFmtId="0" fontId="3" fillId="2" borderId="0" xfId="0" applyFont="1" applyFill="1" applyBorder="1" applyProtection="1"/>
    <xf numFmtId="0" fontId="9" fillId="2" borderId="0" xfId="0" applyFont="1" applyFill="1" applyBorder="1" applyAlignment="1" applyProtection="1">
      <alignment vertical="top"/>
    </xf>
    <xf numFmtId="37" fontId="3" fillId="2" borderId="0" xfId="0" applyNumberFormat="1" applyFont="1" applyFill="1" applyBorder="1" applyAlignment="1" applyProtection="1">
      <alignment horizontal="left" vertical="top" indent="3"/>
    </xf>
    <xf numFmtId="37" fontId="10" fillId="2" borderId="0" xfId="0" applyNumberFormat="1" applyFont="1" applyFill="1" applyBorder="1" applyAlignment="1" applyProtection="1"/>
    <xf numFmtId="37" fontId="11" fillId="2" borderId="0" xfId="0" applyNumberFormat="1" applyFont="1" applyFill="1" applyBorder="1" applyAlignment="1" applyProtection="1">
      <alignment horizontal="left" vertical="top"/>
    </xf>
    <xf numFmtId="0" fontId="7" fillId="2" borderId="0" xfId="0" applyFont="1" applyFill="1" applyBorder="1" applyProtection="1"/>
    <xf numFmtId="0" fontId="3" fillId="2" borderId="0" xfId="0" applyFont="1" applyFill="1" applyProtection="1"/>
    <xf numFmtId="0" fontId="12" fillId="2" borderId="0" xfId="0" applyFont="1" applyFill="1" applyBorder="1" applyAlignment="1" applyProtection="1">
      <alignment horizontal="left" vertical="center" wrapText="1"/>
    </xf>
    <xf numFmtId="37" fontId="3" fillId="2" borderId="0" xfId="0" applyNumberFormat="1" applyFont="1" applyFill="1" applyBorder="1" applyAlignment="1" applyProtection="1">
      <alignment horizontal="left" vertical="top"/>
    </xf>
    <xf numFmtId="0" fontId="13" fillId="2" borderId="0" xfId="0" applyFont="1" applyFill="1" applyBorder="1" applyAlignment="1" applyProtection="1">
      <alignment horizontal="left" indent="1"/>
    </xf>
    <xf numFmtId="0" fontId="4" fillId="2" borderId="0" xfId="0" applyFont="1" applyFill="1" applyBorder="1" applyAlignment="1" applyProtection="1">
      <alignment horizontal="left"/>
    </xf>
    <xf numFmtId="0" fontId="3" fillId="0" borderId="0" xfId="0" applyFont="1" applyProtection="1"/>
    <xf numFmtId="0" fontId="3" fillId="3" borderId="0" xfId="0" applyFont="1" applyFill="1" applyBorder="1" applyAlignment="1" applyProtection="1">
      <alignment horizontal="left"/>
    </xf>
    <xf numFmtId="0" fontId="7" fillId="3" borderId="0" xfId="0" applyFont="1" applyFill="1" applyBorder="1" applyAlignment="1" applyProtection="1">
      <alignment vertical="top"/>
    </xf>
    <xf numFmtId="0" fontId="3" fillId="3" borderId="0" xfId="0" applyFont="1" applyFill="1" applyAlignment="1" applyProtection="1"/>
    <xf numFmtId="0" fontId="4" fillId="0" borderId="0" xfId="0" applyFont="1" applyFill="1" applyBorder="1" applyAlignment="1" applyProtection="1">
      <alignment horizontal="left"/>
    </xf>
    <xf numFmtId="0" fontId="3" fillId="0" borderId="0" xfId="0" applyFont="1" applyAlignment="1" applyProtection="1">
      <alignment vertical="top"/>
    </xf>
    <xf numFmtId="0" fontId="14" fillId="3" borderId="0" xfId="0" applyFont="1" applyFill="1" applyBorder="1" applyAlignment="1" applyProtection="1">
      <alignment vertical="top"/>
    </xf>
    <xf numFmtId="0" fontId="49" fillId="0" borderId="0" xfId="0" applyFont="1" applyAlignment="1">
      <alignment vertical="center" wrapText="1"/>
    </xf>
    <xf numFmtId="176" fontId="51" fillId="0" borderId="0" xfId="1" applyFont="1" applyAlignment="1">
      <alignment horizontal="left" vertical="center"/>
    </xf>
    <xf numFmtId="176" fontId="57" fillId="0" borderId="0" xfId="23" applyFont="1" applyFill="1" applyProtection="1"/>
    <xf numFmtId="176" fontId="57" fillId="0" borderId="0" xfId="22" applyFont="1" applyFill="1"/>
    <xf numFmtId="176" fontId="11" fillId="0" borderId="0" xfId="23" applyFont="1" applyFill="1" applyProtection="1"/>
    <xf numFmtId="176" fontId="11" fillId="0" borderId="0" xfId="23" applyFont="1" applyFill="1" applyBorder="1" applyProtection="1"/>
    <xf numFmtId="176" fontId="59" fillId="0" borderId="0" xfId="23" applyFont="1" applyFill="1" applyBorder="1" applyAlignment="1" applyProtection="1">
      <alignment horizontal="left"/>
    </xf>
    <xf numFmtId="176" fontId="11" fillId="0" borderId="0" xfId="22" applyFont="1" applyFill="1"/>
    <xf numFmtId="176" fontId="3" fillId="0" borderId="0" xfId="23" applyFont="1" applyFill="1" applyProtection="1"/>
    <xf numFmtId="176" fontId="3" fillId="0" borderId="0" xfId="23" applyFont="1" applyFill="1" applyBorder="1" applyProtection="1"/>
    <xf numFmtId="176" fontId="60" fillId="0" borderId="0" xfId="23" applyFont="1" applyFill="1" applyBorder="1" applyAlignment="1" applyProtection="1">
      <alignment horizontal="left"/>
    </xf>
    <xf numFmtId="176" fontId="3" fillId="0" borderId="0" xfId="22" applyFont="1" applyFill="1"/>
    <xf numFmtId="37" fontId="3" fillId="0" borderId="0" xfId="23" applyNumberFormat="1" applyFont="1" applyFill="1" applyBorder="1" applyAlignment="1" applyProtection="1">
      <alignment vertical="center"/>
    </xf>
    <xf numFmtId="176" fontId="3" fillId="0" borderId="0" xfId="23" applyFont="1" applyFill="1" applyBorder="1" applyAlignment="1" applyProtection="1">
      <alignment vertical="center" wrapText="1"/>
    </xf>
    <xf numFmtId="176" fontId="3" fillId="0" borderId="0" xfId="22" applyFont="1" applyFill="1" applyBorder="1"/>
    <xf numFmtId="176" fontId="3" fillId="0" borderId="0" xfId="23" applyFont="1" applyFill="1" applyBorder="1" applyAlignment="1" applyProtection="1">
      <alignment vertical="center"/>
    </xf>
    <xf numFmtId="37" fontId="3" fillId="0" borderId="0" xfId="23" applyNumberFormat="1" applyFont="1" applyFill="1" applyBorder="1" applyAlignment="1" applyProtection="1">
      <alignment horizontal="left"/>
    </xf>
    <xf numFmtId="176" fontId="3" fillId="0" borderId="0" xfId="23" applyFont="1" applyFill="1" applyBorder="1" applyAlignment="1" applyProtection="1">
      <alignment horizontal="left"/>
    </xf>
    <xf numFmtId="49" fontId="3" fillId="0" borderId="0" xfId="23" applyNumberFormat="1" applyFont="1" applyFill="1" applyBorder="1" applyAlignment="1" applyProtection="1">
      <alignment horizontal="right"/>
    </xf>
    <xf numFmtId="176" fontId="3" fillId="0" borderId="0" xfId="23" applyFont="1" applyFill="1" applyBorder="1" applyAlignment="1" applyProtection="1">
      <alignment horizontal="right"/>
    </xf>
    <xf numFmtId="186" fontId="3" fillId="0" borderId="0" xfId="23" applyNumberFormat="1" applyFont="1" applyFill="1" applyBorder="1" applyAlignment="1" applyProtection="1">
      <alignment horizontal="right"/>
    </xf>
    <xf numFmtId="49" fontId="3" fillId="0" borderId="0" xfId="23" quotePrefix="1" applyNumberFormat="1" applyFont="1" applyFill="1" applyBorder="1" applyAlignment="1" applyProtection="1">
      <alignment horizontal="right"/>
    </xf>
    <xf numFmtId="49" fontId="3" fillId="0" borderId="0" xfId="22" quotePrefix="1" applyNumberFormat="1" applyFont="1" applyFill="1" applyBorder="1" applyAlignment="1" applyProtection="1">
      <alignment horizontal="center"/>
    </xf>
    <xf numFmtId="176" fontId="3" fillId="0" borderId="1" xfId="23" applyFont="1" applyFill="1" applyBorder="1" applyAlignment="1" applyProtection="1">
      <alignment horizontal="right"/>
    </xf>
    <xf numFmtId="176" fontId="3" fillId="0" borderId="1" xfId="23" applyFont="1" applyFill="1" applyBorder="1" applyAlignment="1" applyProtection="1">
      <alignment horizontal="left"/>
    </xf>
    <xf numFmtId="176" fontId="3" fillId="0" borderId="5" xfId="23" applyFont="1" applyFill="1" applyBorder="1" applyAlignment="1" applyProtection="1">
      <alignment horizontal="centerContinuous"/>
    </xf>
    <xf numFmtId="37" fontId="3" fillId="0" borderId="10" xfId="23" applyNumberFormat="1" applyFont="1" applyFill="1" applyBorder="1" applyAlignment="1" applyProtection="1">
      <alignment horizontal="left"/>
    </xf>
    <xf numFmtId="176" fontId="3" fillId="0" borderId="0" xfId="23" applyFont="1" applyFill="1" applyAlignment="1" applyProtection="1">
      <alignment horizontal="left"/>
    </xf>
    <xf numFmtId="176" fontId="3" fillId="0" borderId="0" xfId="23" applyFont="1" applyFill="1" applyAlignment="1" applyProtection="1">
      <alignment horizontal="center"/>
    </xf>
    <xf numFmtId="176" fontId="3" fillId="0" borderId="10" xfId="23" applyFont="1" applyFill="1" applyBorder="1" applyProtection="1"/>
    <xf numFmtId="49" fontId="3" fillId="0" borderId="0" xfId="23" quotePrefix="1" applyNumberFormat="1" applyFont="1" applyFill="1" applyAlignment="1" applyProtection="1">
      <alignment horizontal="right"/>
    </xf>
    <xf numFmtId="176" fontId="3" fillId="0" borderId="7" xfId="23" applyFont="1" applyFill="1" applyBorder="1" applyAlignment="1" applyProtection="1">
      <alignment horizontal="right"/>
    </xf>
    <xf numFmtId="176" fontId="3" fillId="0" borderId="0" xfId="23" applyFont="1" applyFill="1" applyAlignment="1" applyProtection="1">
      <alignment horizontal="right"/>
    </xf>
    <xf numFmtId="176" fontId="61" fillId="0" borderId="0" xfId="23" applyFont="1" applyFill="1" applyAlignment="1" applyProtection="1">
      <alignment horizontal="right"/>
    </xf>
    <xf numFmtId="176" fontId="3" fillId="0" borderId="8" xfId="23" applyFont="1" applyFill="1" applyBorder="1" applyAlignment="1" applyProtection="1">
      <alignment horizontal="right"/>
    </xf>
    <xf numFmtId="183" fontId="3" fillId="0" borderId="0" xfId="23" applyNumberFormat="1" applyFont="1" applyFill="1" applyBorder="1" applyAlignment="1" applyProtection="1">
      <alignment horizontal="right"/>
    </xf>
    <xf numFmtId="176" fontId="3" fillId="0" borderId="0" xfId="23" applyNumberFormat="1" applyFont="1" applyFill="1" applyBorder="1" applyAlignment="1" applyProtection="1">
      <alignment horizontal="right"/>
    </xf>
    <xf numFmtId="176" fontId="3" fillId="4" borderId="0" xfId="23" applyFont="1" applyFill="1" applyProtection="1"/>
    <xf numFmtId="49" fontId="3" fillId="0" borderId="8" xfId="22" quotePrefix="1" applyNumberFormat="1" applyFont="1" applyFill="1" applyBorder="1" applyAlignment="1" applyProtection="1">
      <alignment horizontal="center"/>
    </xf>
    <xf numFmtId="176" fontId="3" fillId="4" borderId="0" xfId="22" applyFont="1" applyFill="1"/>
    <xf numFmtId="49" fontId="3" fillId="0" borderId="0" xfId="23" applyNumberFormat="1" applyFont="1" applyFill="1" applyProtection="1"/>
    <xf numFmtId="176" fontId="3" fillId="0" borderId="8" xfId="23" applyNumberFormat="1" applyFont="1" applyFill="1" applyBorder="1" applyAlignment="1" applyProtection="1">
      <alignment horizontal="right"/>
    </xf>
    <xf numFmtId="49" fontId="3" fillId="0" borderId="16" xfId="22" applyNumberFormat="1" applyFont="1" applyFill="1" applyBorder="1" applyAlignment="1" applyProtection="1">
      <alignment horizontal="left"/>
    </xf>
    <xf numFmtId="176" fontId="3" fillId="0" borderId="16" xfId="23" applyFont="1" applyFill="1" applyBorder="1" applyAlignment="1" applyProtection="1">
      <alignment horizontal="right"/>
    </xf>
    <xf numFmtId="37" fontId="11" fillId="0" borderId="0" xfId="23" applyNumberFormat="1" applyFont="1" applyFill="1" applyBorder="1" applyProtection="1"/>
    <xf numFmtId="176" fontId="63" fillId="0" borderId="14" xfId="23" applyFont="1" applyFill="1" applyBorder="1" applyAlignment="1" applyProtection="1">
      <alignment horizontal="center" vertical="center" shrinkToFit="1"/>
    </xf>
    <xf numFmtId="176" fontId="63" fillId="0" borderId="7" xfId="23" applyFont="1" applyFill="1" applyBorder="1" applyAlignment="1" applyProtection="1"/>
    <xf numFmtId="176" fontId="14" fillId="0" borderId="17" xfId="23" applyFont="1" applyFill="1" applyBorder="1" applyAlignment="1" applyProtection="1">
      <alignment horizontal="center"/>
    </xf>
    <xf numFmtId="176" fontId="63" fillId="0" borderId="17" xfId="23" applyFont="1" applyFill="1" applyBorder="1" applyAlignment="1" applyProtection="1">
      <alignment horizontal="center"/>
    </xf>
    <xf numFmtId="176" fontId="3" fillId="0" borderId="7" xfId="23" applyFont="1" applyFill="1" applyBorder="1" applyAlignment="1" applyProtection="1"/>
    <xf numFmtId="176" fontId="11" fillId="0" borderId="0" xfId="23" applyFont="1" applyFill="1" applyBorder="1" applyAlignment="1" applyProtection="1">
      <alignment horizontal="left"/>
    </xf>
    <xf numFmtId="176" fontId="3" fillId="0" borderId="0" xfId="23" applyNumberFormat="1" applyFont="1" applyFill="1" applyBorder="1" applyProtection="1"/>
    <xf numFmtId="37" fontId="3" fillId="0" borderId="10" xfId="23" applyNumberFormat="1" applyFont="1" applyFill="1" applyBorder="1" applyAlignment="1" applyProtection="1">
      <alignment horizontal="right"/>
    </xf>
    <xf numFmtId="176" fontId="14" fillId="0" borderId="7" xfId="23" quotePrefix="1" applyFont="1" applyFill="1" applyBorder="1" applyAlignment="1" applyProtection="1">
      <alignment horizontal="center"/>
    </xf>
    <xf numFmtId="37" fontId="3" fillId="0" borderId="0" xfId="23" applyNumberFormat="1" applyFont="1" applyFill="1" applyBorder="1" applyAlignment="1" applyProtection="1">
      <alignment horizontal="right"/>
    </xf>
    <xf numFmtId="176" fontId="3" fillId="0" borderId="11" xfId="23" quotePrefix="1" applyFont="1" applyFill="1" applyBorder="1" applyAlignment="1" applyProtection="1">
      <alignment vertical="center" wrapText="1" shrinkToFit="1"/>
    </xf>
    <xf numFmtId="176" fontId="3" fillId="0" borderId="8" xfId="23" quotePrefix="1" applyFont="1" applyFill="1" applyBorder="1" applyAlignment="1" applyProtection="1">
      <alignment vertical="center" wrapText="1" shrinkToFit="1"/>
    </xf>
    <xf numFmtId="187" fontId="3" fillId="0" borderId="6" xfId="23" applyNumberFormat="1" applyFont="1" applyFill="1" applyBorder="1" applyAlignment="1" applyProtection="1">
      <alignment horizontal="right"/>
    </xf>
    <xf numFmtId="187" fontId="3" fillId="0" borderId="6" xfId="24" applyNumberFormat="1" applyFont="1" applyFill="1" applyBorder="1" applyAlignment="1">
      <alignment horizontal="right"/>
    </xf>
    <xf numFmtId="188" fontId="3" fillId="0" borderId="7" xfId="23" applyNumberFormat="1" applyFont="1" applyFill="1" applyBorder="1" applyAlignment="1" applyProtection="1">
      <alignment horizontal="right"/>
    </xf>
    <xf numFmtId="176" fontId="3" fillId="0" borderId="0" xfId="23" quotePrefix="1" applyNumberFormat="1" applyFont="1" applyFill="1" applyBorder="1" applyAlignment="1" applyProtection="1">
      <alignment horizontal="center"/>
    </xf>
    <xf numFmtId="176" fontId="3" fillId="0" borderId="0" xfId="23" applyNumberFormat="1" applyFont="1" applyFill="1" applyBorder="1" applyAlignment="1" applyProtection="1">
      <alignment horizontal="center"/>
    </xf>
    <xf numFmtId="187" fontId="3" fillId="0" borderId="0" xfId="24" applyNumberFormat="1" applyFont="1" applyFill="1" applyAlignment="1">
      <alignment horizontal="right"/>
    </xf>
    <xf numFmtId="187" fontId="3" fillId="0" borderId="7" xfId="23" applyNumberFormat="1" applyFont="1" applyFill="1" applyBorder="1" applyAlignment="1" applyProtection="1">
      <alignment horizontal="right"/>
    </xf>
    <xf numFmtId="188" fontId="3" fillId="0" borderId="0" xfId="23" applyNumberFormat="1" applyFont="1" applyFill="1" applyBorder="1" applyProtection="1"/>
    <xf numFmtId="188" fontId="3" fillId="0" borderId="7" xfId="23" applyNumberFormat="1" applyFont="1" applyFill="1" applyBorder="1" applyProtection="1"/>
    <xf numFmtId="0" fontId="3" fillId="0" borderId="0" xfId="24" applyFont="1" applyFill="1" applyAlignment="1">
      <alignment horizontal="right"/>
    </xf>
    <xf numFmtId="187" fontId="3" fillId="0" borderId="6" xfId="23" applyNumberFormat="1" applyFont="1" applyFill="1" applyBorder="1" applyAlignment="1" applyProtection="1"/>
    <xf numFmtId="187" fontId="3" fillId="0" borderId="0" xfId="24" applyNumberFormat="1" applyFont="1" applyFill="1" applyAlignment="1"/>
    <xf numFmtId="0" fontId="3" fillId="0" borderId="0" xfId="24" applyFont="1" applyFill="1"/>
    <xf numFmtId="49" fontId="3" fillId="0" borderId="8" xfId="22" quotePrefix="1" applyNumberFormat="1" applyFont="1" applyFill="1" applyBorder="1" applyAlignment="1" applyProtection="1">
      <alignment horizontal="left"/>
    </xf>
    <xf numFmtId="187" fontId="3" fillId="0" borderId="8" xfId="23" applyNumberFormat="1" applyFont="1" applyFill="1" applyBorder="1" applyAlignment="1" applyProtection="1">
      <alignment horizontal="right"/>
    </xf>
    <xf numFmtId="188" fontId="3" fillId="0" borderId="0" xfId="23" applyNumberFormat="1" applyFont="1" applyFill="1" applyBorder="1" applyAlignment="1" applyProtection="1">
      <alignment horizontal="right"/>
    </xf>
    <xf numFmtId="189" fontId="3" fillId="0" borderId="0" xfId="23" applyNumberFormat="1" applyFont="1" applyFill="1" applyBorder="1" applyAlignment="1" applyProtection="1">
      <alignment horizontal="right"/>
    </xf>
    <xf numFmtId="38" fontId="3" fillId="0" borderId="0" xfId="25" applyFont="1" applyFill="1" applyBorder="1" applyAlignment="1" applyProtection="1">
      <alignment horizontal="right"/>
    </xf>
    <xf numFmtId="0" fontId="3" fillId="0" borderId="20" xfId="24" applyFont="1" applyFill="1" applyBorder="1"/>
    <xf numFmtId="0" fontId="3" fillId="0" borderId="16" xfId="24" applyFont="1" applyFill="1" applyBorder="1"/>
    <xf numFmtId="189" fontId="3" fillId="0" borderId="1" xfId="23" applyNumberFormat="1" applyFont="1" applyFill="1" applyBorder="1" applyAlignment="1" applyProtection="1">
      <alignment horizontal="right"/>
    </xf>
    <xf numFmtId="176" fontId="3" fillId="0" borderId="1" xfId="23" applyNumberFormat="1" applyFont="1" applyFill="1" applyBorder="1" applyAlignment="1" applyProtection="1">
      <alignment horizontal="right"/>
    </xf>
    <xf numFmtId="189" fontId="3" fillId="0" borderId="1" xfId="23" applyNumberFormat="1" applyFont="1" applyFill="1" applyBorder="1" applyProtection="1"/>
    <xf numFmtId="176" fontId="3" fillId="0" borderId="1" xfId="23" applyNumberFormat="1" applyFont="1" applyFill="1" applyBorder="1" applyProtection="1"/>
    <xf numFmtId="189" fontId="3" fillId="0" borderId="0" xfId="23" applyNumberFormat="1" applyFont="1" applyFill="1" applyBorder="1" applyProtection="1"/>
    <xf numFmtId="189" fontId="11" fillId="0" borderId="0" xfId="23" applyNumberFormat="1" applyFont="1" applyFill="1" applyBorder="1" applyProtection="1"/>
    <xf numFmtId="37" fontId="3" fillId="0" borderId="1" xfId="23" applyNumberFormat="1" applyFont="1" applyFill="1" applyBorder="1" applyProtection="1"/>
    <xf numFmtId="176" fontId="60" fillId="0" borderId="1" xfId="23" applyFont="1" applyFill="1" applyBorder="1" applyAlignment="1" applyProtection="1">
      <alignment horizontal="left"/>
    </xf>
    <xf numFmtId="176" fontId="11" fillId="0" borderId="1" xfId="23" applyFont="1" applyFill="1" applyBorder="1" applyProtection="1"/>
    <xf numFmtId="176" fontId="3" fillId="0" borderId="1" xfId="23" applyFont="1" applyFill="1" applyBorder="1" applyProtection="1"/>
    <xf numFmtId="176" fontId="3" fillId="0" borderId="17" xfId="23" applyFont="1" applyFill="1" applyBorder="1" applyAlignment="1" applyProtection="1">
      <alignment horizontal="center" vertical="center"/>
    </xf>
    <xf numFmtId="37" fontId="3" fillId="0" borderId="0" xfId="23" applyNumberFormat="1" applyFont="1" applyFill="1" applyAlignment="1" applyProtection="1">
      <alignment horizontal="left"/>
    </xf>
    <xf numFmtId="176" fontId="3" fillId="0" borderId="9" xfId="23" quotePrefix="1" applyFont="1" applyFill="1" applyBorder="1" applyAlignment="1" applyProtection="1">
      <alignment horizontal="center" vertical="center"/>
    </xf>
    <xf numFmtId="176" fontId="3" fillId="0" borderId="0" xfId="23" quotePrefix="1" applyFont="1" applyFill="1" applyBorder="1" applyAlignment="1" applyProtection="1">
      <alignment horizontal="center" vertical="center"/>
    </xf>
    <xf numFmtId="176" fontId="3" fillId="0" borderId="0" xfId="23" quotePrefix="1" applyFont="1" applyFill="1" applyAlignment="1" applyProtection="1">
      <alignment horizontal="center"/>
    </xf>
    <xf numFmtId="189" fontId="3" fillId="0" borderId="0" xfId="23" applyNumberFormat="1" applyFont="1" applyFill="1" applyAlignment="1" applyProtection="1">
      <alignment horizontal="center"/>
    </xf>
    <xf numFmtId="189" fontId="3" fillId="0" borderId="7" xfId="23" applyNumberFormat="1" applyFont="1" applyFill="1" applyBorder="1" applyAlignment="1" applyProtection="1">
      <alignment horizontal="right" vertical="center"/>
    </xf>
    <xf numFmtId="176" fontId="3" fillId="0" borderId="0" xfId="23" applyFont="1" applyFill="1" applyBorder="1" applyAlignment="1" applyProtection="1">
      <alignment horizontal="right" vertical="center"/>
    </xf>
    <xf numFmtId="176" fontId="3" fillId="0" borderId="7" xfId="22" applyFont="1" applyFill="1" applyBorder="1"/>
    <xf numFmtId="187" fontId="3" fillId="0" borderId="0" xfId="22" applyNumberFormat="1" applyFont="1" applyFill="1" applyBorder="1" applyAlignment="1">
      <alignment horizontal="right"/>
    </xf>
    <xf numFmtId="176" fontId="3" fillId="0" borderId="7" xfId="23" applyNumberFormat="1" applyFont="1" applyFill="1" applyBorder="1" applyAlignment="1" applyProtection="1">
      <alignment horizontal="right"/>
    </xf>
    <xf numFmtId="176" fontId="3" fillId="0" borderId="7" xfId="23" applyFont="1" applyFill="1" applyBorder="1" applyProtection="1"/>
    <xf numFmtId="187" fontId="3" fillId="0" borderId="0" xfId="22" applyNumberFormat="1" applyFont="1" applyFill="1" applyBorder="1" applyAlignment="1" applyProtection="1">
      <alignment horizontal="right"/>
    </xf>
    <xf numFmtId="49" fontId="3" fillId="0" borderId="0" xfId="22" quotePrefix="1" applyNumberFormat="1" applyFont="1" applyFill="1" applyAlignment="1" applyProtection="1">
      <alignment horizontal="right"/>
    </xf>
    <xf numFmtId="176" fontId="3" fillId="0" borderId="0" xfId="23" applyNumberFormat="1" applyFont="1" applyFill="1" applyProtection="1"/>
    <xf numFmtId="176" fontId="3" fillId="0" borderId="7" xfId="23" applyNumberFormat="1" applyFont="1" applyFill="1" applyBorder="1" applyProtection="1"/>
    <xf numFmtId="49" fontId="3" fillId="0" borderId="0" xfId="22" applyNumberFormat="1" applyFont="1" applyFill="1" applyAlignment="1" applyProtection="1">
      <alignment horizontal="left"/>
    </xf>
    <xf numFmtId="176" fontId="3" fillId="0" borderId="8" xfId="23" applyFont="1" applyFill="1" applyBorder="1" applyProtection="1"/>
    <xf numFmtId="176" fontId="3" fillId="0" borderId="16" xfId="23" applyFont="1" applyFill="1" applyBorder="1" applyProtection="1"/>
    <xf numFmtId="176" fontId="66" fillId="0" borderId="0" xfId="23" applyFont="1" applyFill="1" applyProtection="1"/>
    <xf numFmtId="37" fontId="66" fillId="0" borderId="0" xfId="23" applyNumberFormat="1" applyFont="1" applyFill="1" applyProtection="1"/>
    <xf numFmtId="176" fontId="59" fillId="0" borderId="0" xfId="23" applyFont="1" applyFill="1" applyAlignment="1" applyProtection="1">
      <alignment horizontal="left"/>
    </xf>
    <xf numFmtId="176" fontId="66" fillId="0" borderId="0" xfId="22" applyFont="1" applyFill="1"/>
    <xf numFmtId="176" fontId="3" fillId="0" borderId="0" xfId="23" applyFont="1" applyFill="1" applyBorder="1" applyAlignment="1" applyProtection="1">
      <alignment vertical="top"/>
    </xf>
    <xf numFmtId="37" fontId="3" fillId="0" borderId="0" xfId="23" applyNumberFormat="1" applyFont="1" applyFill="1" applyBorder="1" applyAlignment="1" applyProtection="1">
      <alignment vertical="top"/>
    </xf>
    <xf numFmtId="176" fontId="64" fillId="0" borderId="0" xfId="23" quotePrefix="1" applyFont="1" applyFill="1" applyBorder="1" applyAlignment="1" applyProtection="1">
      <alignment horizontal="left" vertical="top"/>
    </xf>
    <xf numFmtId="176" fontId="3" fillId="0" borderId="0" xfId="23" applyFont="1" applyFill="1" applyBorder="1" applyAlignment="1" applyProtection="1">
      <alignment horizontal="left" vertical="top"/>
    </xf>
    <xf numFmtId="176" fontId="3" fillId="0" borderId="0" xfId="22" applyFont="1" applyFill="1" applyBorder="1" applyAlignment="1">
      <alignment vertical="top"/>
    </xf>
    <xf numFmtId="176" fontId="3" fillId="0" borderId="0" xfId="23" applyFont="1" applyFill="1" applyAlignment="1" applyProtection="1">
      <alignment vertical="top"/>
    </xf>
    <xf numFmtId="176" fontId="3" fillId="0" borderId="0" xfId="22" applyFont="1" applyFill="1" applyAlignment="1">
      <alignment vertical="top"/>
    </xf>
    <xf numFmtId="176" fontId="3" fillId="0" borderId="13" xfId="23" applyFont="1" applyFill="1" applyBorder="1" applyAlignment="1" applyProtection="1">
      <alignment horizontal="centerContinuous"/>
    </xf>
    <xf numFmtId="176" fontId="3" fillId="0" borderId="6" xfId="23" applyFont="1" applyFill="1" applyBorder="1" applyAlignment="1" applyProtection="1">
      <alignment horizontal="left"/>
    </xf>
    <xf numFmtId="176" fontId="3" fillId="0" borderId="9" xfId="23" applyFont="1" applyFill="1" applyBorder="1" applyAlignment="1" applyProtection="1">
      <alignment horizontal="left"/>
    </xf>
    <xf numFmtId="176" fontId="3" fillId="0" borderId="11" xfId="23" applyFont="1" applyFill="1" applyBorder="1" applyAlignment="1" applyProtection="1">
      <alignment horizontal="left"/>
    </xf>
    <xf numFmtId="176" fontId="3" fillId="0" borderId="7" xfId="23" applyFont="1" applyFill="1" applyBorder="1" applyAlignment="1" applyProtection="1">
      <alignment horizontal="left"/>
    </xf>
    <xf numFmtId="176" fontId="3" fillId="0" borderId="13" xfId="23" applyFont="1" applyFill="1" applyBorder="1" applyAlignment="1" applyProtection="1">
      <alignment horizontal="center"/>
    </xf>
    <xf numFmtId="176" fontId="3" fillId="0" borderId="13" xfId="23" applyFont="1" applyFill="1" applyBorder="1" applyAlignment="1" applyProtection="1">
      <alignment horizontal="left"/>
    </xf>
    <xf numFmtId="176" fontId="3" fillId="0" borderId="9" xfId="23" applyFont="1" applyFill="1" applyBorder="1" applyAlignment="1" applyProtection="1">
      <alignment horizontal="right"/>
    </xf>
    <xf numFmtId="49" fontId="3" fillId="0" borderId="0" xfId="23" applyNumberFormat="1" applyFont="1" applyFill="1" applyAlignment="1" applyProtection="1">
      <alignment horizontal="right"/>
    </xf>
    <xf numFmtId="176" fontId="3" fillId="0" borderId="0" xfId="23" applyNumberFormat="1" applyFont="1" applyFill="1" applyAlignment="1" applyProtection="1">
      <alignment horizontal="right"/>
    </xf>
    <xf numFmtId="176" fontId="3" fillId="0" borderId="0" xfId="22" applyNumberFormat="1" applyFont="1" applyFill="1" applyAlignment="1">
      <alignment horizontal="right"/>
    </xf>
    <xf numFmtId="49" fontId="3" fillId="0" borderId="0" xfId="23" quotePrefix="1" applyNumberFormat="1" applyFont="1" applyFill="1" applyAlignment="1" applyProtection="1">
      <alignment horizontal="left" vertical="center"/>
    </xf>
    <xf numFmtId="176" fontId="3" fillId="0" borderId="7" xfId="23" applyFont="1" applyFill="1" applyBorder="1" applyAlignment="1" applyProtection="1">
      <alignment horizontal="left" vertical="center"/>
    </xf>
    <xf numFmtId="176" fontId="3" fillId="0" borderId="0" xfId="23" applyFont="1" applyFill="1" applyAlignment="1" applyProtection="1">
      <alignment horizontal="left" vertical="center"/>
    </xf>
    <xf numFmtId="176" fontId="3" fillId="0" borderId="0" xfId="23" applyNumberFormat="1" applyFont="1" applyFill="1" applyAlignment="1" applyProtection="1">
      <alignment horizontal="left" vertical="center"/>
    </xf>
    <xf numFmtId="176" fontId="3" fillId="0" borderId="0" xfId="22" applyNumberFormat="1" applyFont="1" applyFill="1" applyAlignment="1">
      <alignment horizontal="left" vertical="center"/>
    </xf>
    <xf numFmtId="176" fontId="3" fillId="0" borderId="0" xfId="23" applyFont="1" applyFill="1" applyBorder="1" applyAlignment="1" applyProtection="1">
      <alignment horizontal="left" vertical="center"/>
    </xf>
    <xf numFmtId="176" fontId="3" fillId="0" borderId="0" xfId="22" applyFont="1" applyFill="1" applyAlignment="1">
      <alignment horizontal="left" vertical="center"/>
    </xf>
    <xf numFmtId="176" fontId="3" fillId="0" borderId="16" xfId="23" applyFont="1" applyFill="1" applyBorder="1" applyAlignment="1" applyProtection="1"/>
    <xf numFmtId="176" fontId="3" fillId="0" borderId="16" xfId="23" applyNumberFormat="1" applyFont="1" applyFill="1" applyBorder="1" applyProtection="1"/>
    <xf numFmtId="176" fontId="3" fillId="0" borderId="16" xfId="23" applyNumberFormat="1" applyFont="1" applyFill="1" applyBorder="1" applyAlignment="1" applyProtection="1">
      <alignment horizontal="right"/>
    </xf>
    <xf numFmtId="37" fontId="3" fillId="0" borderId="0" xfId="23" applyNumberFormat="1" applyFont="1" applyFill="1" applyProtection="1"/>
    <xf numFmtId="176" fontId="63" fillId="0" borderId="0" xfId="23" applyFont="1" applyFill="1" applyAlignment="1" applyProtection="1">
      <alignment horizontal="left"/>
    </xf>
    <xf numFmtId="176" fontId="66" fillId="0" borderId="0" xfId="23" applyFont="1" applyFill="1" applyBorder="1" applyProtection="1"/>
    <xf numFmtId="37" fontId="3" fillId="0" borderId="0" xfId="23" applyNumberFormat="1" applyFont="1" applyFill="1" applyBorder="1" applyProtection="1"/>
    <xf numFmtId="176" fontId="3" fillId="0" borderId="0" xfId="23" quotePrefix="1" applyFont="1" applyFill="1" applyBorder="1" applyAlignment="1" applyProtection="1">
      <alignment vertical="top"/>
    </xf>
    <xf numFmtId="176" fontId="3" fillId="0" borderId="17" xfId="23" applyNumberFormat="1" applyFont="1" applyFill="1" applyBorder="1" applyAlignment="1" applyProtection="1">
      <alignment horizontal="centerContinuous"/>
    </xf>
    <xf numFmtId="176" fontId="3" fillId="0" borderId="19" xfId="23" applyFont="1" applyFill="1" applyBorder="1" applyAlignment="1" applyProtection="1">
      <alignment horizontal="centerContinuous"/>
    </xf>
    <xf numFmtId="176" fontId="3" fillId="0" borderId="17" xfId="23" applyFont="1" applyFill="1" applyBorder="1" applyAlignment="1" applyProtection="1">
      <alignment horizontal="centerContinuous"/>
    </xf>
    <xf numFmtId="176" fontId="3" fillId="0" borderId="18" xfId="23" applyFont="1" applyFill="1" applyBorder="1" applyAlignment="1" applyProtection="1">
      <alignment horizontal="centerContinuous"/>
    </xf>
    <xf numFmtId="176" fontId="3" fillId="0" borderId="25" xfId="23" applyFont="1" applyFill="1" applyBorder="1" applyAlignment="1" applyProtection="1">
      <alignment horizontal="center"/>
    </xf>
    <xf numFmtId="176" fontId="3" fillId="0" borderId="14" xfId="23" applyFont="1" applyFill="1" applyBorder="1" applyAlignment="1" applyProtection="1">
      <alignment horizontal="center"/>
    </xf>
    <xf numFmtId="176" fontId="3" fillId="0" borderId="5" xfId="23" applyFont="1" applyFill="1" applyBorder="1" applyAlignment="1" applyProtection="1">
      <alignment horizontal="center"/>
    </xf>
    <xf numFmtId="176" fontId="3" fillId="0" borderId="10" xfId="23" applyFont="1" applyFill="1" applyBorder="1" applyAlignment="1" applyProtection="1">
      <alignment horizontal="right"/>
    </xf>
    <xf numFmtId="39" fontId="3" fillId="0" borderId="7" xfId="23" applyNumberFormat="1" applyFont="1" applyFill="1" applyBorder="1" applyProtection="1"/>
    <xf numFmtId="39" fontId="3" fillId="0" borderId="8" xfId="23" applyNumberFormat="1" applyFont="1" applyFill="1" applyBorder="1" applyProtection="1"/>
    <xf numFmtId="39" fontId="3" fillId="0" borderId="0" xfId="23" applyNumberFormat="1" applyFont="1" applyFill="1" applyProtection="1"/>
    <xf numFmtId="39" fontId="3" fillId="0" borderId="7" xfId="23" applyNumberFormat="1" applyFont="1" applyFill="1" applyBorder="1" applyAlignment="1" applyProtection="1">
      <alignment horizontal="right"/>
    </xf>
    <xf numFmtId="39" fontId="3" fillId="0" borderId="8" xfId="23" applyNumberFormat="1" applyFont="1" applyFill="1" applyBorder="1" applyAlignment="1" applyProtection="1">
      <alignment horizontal="right"/>
    </xf>
    <xf numFmtId="37" fontId="3" fillId="0" borderId="0" xfId="23" applyNumberFormat="1" applyFont="1" applyFill="1" applyAlignment="1" applyProtection="1">
      <alignment horizontal="right"/>
    </xf>
    <xf numFmtId="176" fontId="3" fillId="0" borderId="0" xfId="22" applyFont="1" applyFill="1" applyAlignment="1" applyProtection="1">
      <alignment horizontal="left"/>
    </xf>
    <xf numFmtId="39" fontId="3" fillId="0" borderId="7" xfId="23" quotePrefix="1" applyNumberFormat="1" applyFont="1" applyFill="1" applyBorder="1" applyAlignment="1" applyProtection="1">
      <alignment horizontal="centerContinuous"/>
    </xf>
    <xf numFmtId="39" fontId="3" fillId="0" borderId="8" xfId="23" quotePrefix="1" applyNumberFormat="1" applyFont="1" applyFill="1" applyBorder="1" applyAlignment="1" applyProtection="1">
      <alignment horizontal="centerContinuous"/>
    </xf>
    <xf numFmtId="39" fontId="3" fillId="0" borderId="0" xfId="23" quotePrefix="1" applyNumberFormat="1" applyFont="1" applyFill="1" applyBorder="1" applyAlignment="1" applyProtection="1">
      <alignment horizontal="centerContinuous"/>
    </xf>
    <xf numFmtId="39" fontId="3" fillId="0" borderId="0" xfId="23" applyNumberFormat="1" applyFont="1" applyFill="1" applyBorder="1" applyProtection="1"/>
    <xf numFmtId="37" fontId="3" fillId="0" borderId="8" xfId="23" applyNumberFormat="1" applyFont="1" applyFill="1" applyBorder="1" applyProtection="1"/>
    <xf numFmtId="178" fontId="3" fillId="0" borderId="0" xfId="23" applyNumberFormat="1" applyFont="1" applyFill="1" applyBorder="1" applyProtection="1"/>
    <xf numFmtId="176" fontId="3" fillId="0" borderId="16" xfId="23" applyFont="1" applyFill="1" applyBorder="1" applyAlignment="1" applyProtection="1">
      <alignment horizontal="center"/>
    </xf>
    <xf numFmtId="39" fontId="3" fillId="0" borderId="1" xfId="23" applyNumberFormat="1" applyFont="1" applyFill="1" applyBorder="1" applyProtection="1"/>
    <xf numFmtId="39" fontId="3" fillId="0" borderId="16" xfId="23" applyNumberFormat="1" applyFont="1" applyFill="1" applyBorder="1" applyProtection="1"/>
    <xf numFmtId="185" fontId="3" fillId="0" borderId="1" xfId="23" applyNumberFormat="1" applyFont="1" applyFill="1" applyBorder="1" applyProtection="1"/>
    <xf numFmtId="185" fontId="3" fillId="0" borderId="16" xfId="23" applyNumberFormat="1" applyFont="1" applyFill="1" applyBorder="1" applyProtection="1"/>
    <xf numFmtId="185" fontId="3" fillId="0" borderId="0" xfId="23" applyNumberFormat="1" applyFont="1" applyFill="1" applyBorder="1" applyProtection="1"/>
    <xf numFmtId="190" fontId="63" fillId="0" borderId="0" xfId="23" applyNumberFormat="1" applyFont="1" applyFill="1" applyBorder="1" applyProtection="1"/>
    <xf numFmtId="189" fontId="63" fillId="0" borderId="0" xfId="23" applyNumberFormat="1" applyFont="1" applyFill="1" applyBorder="1" applyProtection="1"/>
    <xf numFmtId="37" fontId="66" fillId="0" borderId="0" xfId="23" applyNumberFormat="1" applyFont="1" applyFill="1" applyBorder="1" applyProtection="1"/>
    <xf numFmtId="189" fontId="66" fillId="0" borderId="0" xfId="23" applyNumberFormat="1" applyFont="1" applyFill="1" applyBorder="1" applyProtection="1"/>
    <xf numFmtId="176" fontId="64" fillId="0" borderId="1" xfId="23" quotePrefix="1" applyFont="1" applyFill="1" applyBorder="1" applyAlignment="1" applyProtection="1">
      <alignment horizontal="left"/>
    </xf>
    <xf numFmtId="176" fontId="3" fillId="0" borderId="6" xfId="23" applyFont="1" applyFill="1" applyBorder="1" applyProtection="1"/>
    <xf numFmtId="189" fontId="63" fillId="0" borderId="6" xfId="23" applyNumberFormat="1" applyFont="1" applyFill="1" applyBorder="1" applyAlignment="1" applyProtection="1">
      <alignment horizontal="center"/>
    </xf>
    <xf numFmtId="176" fontId="3" fillId="0" borderId="6" xfId="23" applyFont="1" applyFill="1" applyBorder="1" applyAlignment="1" applyProtection="1">
      <alignment horizontal="center"/>
    </xf>
    <xf numFmtId="176" fontId="3" fillId="0" borderId="11" xfId="23" applyFont="1" applyFill="1" applyBorder="1" applyAlignment="1" applyProtection="1">
      <alignment horizontal="center"/>
    </xf>
    <xf numFmtId="49" fontId="63" fillId="0" borderId="14" xfId="23" applyNumberFormat="1" applyFont="1" applyFill="1" applyBorder="1" applyAlignment="1" applyProtection="1">
      <alignment horizontal="right"/>
    </xf>
    <xf numFmtId="176" fontId="3" fillId="0" borderId="14" xfId="23" applyFont="1" applyFill="1" applyBorder="1" applyAlignment="1" applyProtection="1">
      <alignment horizontal="center" shrinkToFit="1"/>
    </xf>
    <xf numFmtId="189" fontId="63" fillId="0" borderId="14" xfId="23" applyNumberFormat="1" applyFont="1" applyFill="1" applyBorder="1" applyAlignment="1" applyProtection="1">
      <alignment horizontal="center"/>
    </xf>
    <xf numFmtId="189" fontId="3" fillId="0" borderId="0" xfId="23" applyNumberFormat="1" applyFont="1" applyFill="1" applyAlignment="1" applyProtection="1">
      <alignment horizontal="right"/>
    </xf>
    <xf numFmtId="37" fontId="3" fillId="0" borderId="7" xfId="23" applyNumberFormat="1" applyFont="1" applyFill="1" applyBorder="1" applyProtection="1"/>
    <xf numFmtId="37" fontId="67" fillId="0" borderId="7" xfId="23" applyNumberFormat="1" applyFont="1" applyFill="1" applyBorder="1" applyProtection="1"/>
    <xf numFmtId="181" fontId="3" fillId="0" borderId="0" xfId="22" applyNumberFormat="1" applyFont="1" applyFill="1"/>
    <xf numFmtId="37" fontId="3" fillId="0" borderId="7" xfId="23" applyNumberFormat="1" applyFont="1" applyFill="1" applyBorder="1" applyAlignment="1" applyProtection="1">
      <alignment horizontal="right"/>
    </xf>
    <xf numFmtId="176" fontId="3" fillId="0" borderId="16" xfId="22" applyFont="1" applyFill="1" applyBorder="1" applyAlignment="1" applyProtection="1">
      <alignment horizontal="center"/>
    </xf>
    <xf numFmtId="37" fontId="3" fillId="0" borderId="26" xfId="23" applyNumberFormat="1" applyFont="1" applyFill="1" applyBorder="1" applyAlignment="1" applyProtection="1">
      <alignment horizontal="right"/>
    </xf>
    <xf numFmtId="37" fontId="3" fillId="0" borderId="1" xfId="23" applyNumberFormat="1" applyFont="1" applyFill="1" applyBorder="1" applyAlignment="1" applyProtection="1">
      <alignment horizontal="right"/>
    </xf>
    <xf numFmtId="37" fontId="3" fillId="0" borderId="1" xfId="23" applyNumberFormat="1" applyFont="1" applyFill="1" applyBorder="1" applyAlignment="1" applyProtection="1"/>
    <xf numFmtId="176" fontId="3" fillId="0" borderId="0" xfId="23" applyFont="1" applyFill="1" applyBorder="1" applyAlignment="1" applyProtection="1">
      <alignment horizontal="center"/>
    </xf>
    <xf numFmtId="176" fontId="3" fillId="0" borderId="13" xfId="23" applyFont="1" applyFill="1" applyBorder="1" applyAlignment="1" applyProtection="1">
      <alignment horizontal="center" vertical="center" wrapText="1"/>
    </xf>
    <xf numFmtId="176" fontId="3" fillId="0" borderId="0" xfId="23" quotePrefix="1" applyFont="1" applyFill="1" applyBorder="1" applyAlignment="1" applyProtection="1">
      <alignment horizontal="center"/>
    </xf>
    <xf numFmtId="189" fontId="3" fillId="0" borderId="13" xfId="23" applyNumberFormat="1" applyFont="1" applyFill="1" applyBorder="1" applyAlignment="1" applyProtection="1">
      <alignment horizontal="center" vertical="center"/>
    </xf>
    <xf numFmtId="0" fontId="68" fillId="0" borderId="0" xfId="24" applyFont="1" applyFill="1" applyProtection="1"/>
    <xf numFmtId="0" fontId="68" fillId="0" borderId="0" xfId="24" applyFont="1"/>
    <xf numFmtId="0" fontId="68" fillId="0" borderId="0" xfId="24" applyFont="1" applyFill="1"/>
    <xf numFmtId="0" fontId="68" fillId="0" borderId="0" xfId="24" applyFont="1" applyAlignment="1">
      <alignment horizontal="right"/>
    </xf>
    <xf numFmtId="188" fontId="68" fillId="0" borderId="0" xfId="24" applyNumberFormat="1" applyFont="1"/>
    <xf numFmtId="0" fontId="10" fillId="5" borderId="0" xfId="24" applyFont="1" applyFill="1" applyBorder="1" applyAlignment="1" applyProtection="1">
      <alignment horizontal="center"/>
    </xf>
    <xf numFmtId="0" fontId="10" fillId="0" borderId="0" xfId="24" applyFont="1" applyFill="1" applyBorder="1" applyAlignment="1" applyProtection="1">
      <alignment horizontal="center"/>
    </xf>
    <xf numFmtId="0" fontId="68" fillId="0" borderId="25" xfId="24" applyFont="1" applyBorder="1"/>
    <xf numFmtId="0" fontId="69" fillId="0" borderId="17" xfId="24" applyFont="1" applyFill="1" applyBorder="1" applyAlignment="1" applyProtection="1"/>
    <xf numFmtId="0" fontId="69" fillId="0" borderId="25" xfId="24" applyFont="1" applyFill="1" applyBorder="1" applyAlignment="1" applyProtection="1">
      <alignment horizontal="center"/>
    </xf>
    <xf numFmtId="0" fontId="69" fillId="0" borderId="0" xfId="24" applyFont="1" applyFill="1" applyBorder="1" applyAlignment="1" applyProtection="1">
      <alignment horizontal="center"/>
    </xf>
    <xf numFmtId="0" fontId="68" fillId="0" borderId="25" xfId="24" applyFont="1" applyFill="1" applyBorder="1" applyAlignment="1" applyProtection="1">
      <alignment horizontal="right"/>
    </xf>
    <xf numFmtId="49" fontId="68" fillId="0" borderId="25" xfId="24" applyNumberFormat="1" applyFont="1" applyFill="1" applyBorder="1" applyAlignment="1" applyProtection="1">
      <alignment horizontal="right" shrinkToFit="1"/>
    </xf>
    <xf numFmtId="188" fontId="68" fillId="7" borderId="25" xfId="24" applyNumberFormat="1" applyFont="1" applyFill="1" applyBorder="1" applyAlignment="1" applyProtection="1">
      <alignment horizontal="right" shrinkToFit="1"/>
    </xf>
    <xf numFmtId="188" fontId="68" fillId="7" borderId="25" xfId="24" applyNumberFormat="1" applyFont="1" applyFill="1" applyBorder="1" applyAlignment="1" applyProtection="1">
      <alignment shrinkToFit="1"/>
    </xf>
    <xf numFmtId="188" fontId="68" fillId="0" borderId="0" xfId="24" applyNumberFormat="1" applyFont="1" applyFill="1" applyBorder="1" applyAlignment="1" applyProtection="1">
      <alignment shrinkToFit="1"/>
    </xf>
    <xf numFmtId="49" fontId="68" fillId="0" borderId="13" xfId="24" applyNumberFormat="1" applyFont="1" applyFill="1" applyBorder="1" applyAlignment="1" applyProtection="1">
      <alignment horizontal="right" shrinkToFit="1"/>
    </xf>
    <xf numFmtId="0" fontId="68" fillId="0" borderId="25" xfId="24" applyFont="1" applyFill="1" applyBorder="1" applyAlignment="1" applyProtection="1">
      <alignment horizontal="right" shrinkToFit="1"/>
    </xf>
    <xf numFmtId="37" fontId="68" fillId="0" borderId="25" xfId="24" applyNumberFormat="1" applyFont="1" applyFill="1" applyBorder="1" applyAlignment="1" applyProtection="1">
      <alignment horizontal="right" shrinkToFit="1"/>
    </xf>
    <xf numFmtId="0" fontId="68" fillId="0" borderId="25" xfId="24" quotePrefix="1" applyFont="1" applyFill="1" applyBorder="1" applyAlignment="1" applyProtection="1">
      <alignment horizontal="right" shrinkToFit="1"/>
    </xf>
    <xf numFmtId="37" fontId="68" fillId="0" borderId="25" xfId="24" applyNumberFormat="1" applyFont="1" applyFill="1" applyBorder="1" applyAlignment="1" applyProtection="1">
      <alignment horizontal="right"/>
    </xf>
    <xf numFmtId="188" fontId="68" fillId="7" borderId="25" xfId="24" applyNumberFormat="1" applyFont="1" applyFill="1" applyBorder="1" applyAlignment="1" applyProtection="1">
      <alignment horizontal="right"/>
    </xf>
    <xf numFmtId="188" fontId="68" fillId="7" borderId="25" xfId="24" applyNumberFormat="1" applyFont="1" applyFill="1" applyBorder="1" applyAlignment="1" applyProtection="1"/>
    <xf numFmtId="188" fontId="68" fillId="0" borderId="0" xfId="24" applyNumberFormat="1" applyFont="1" applyFill="1" applyBorder="1" applyAlignment="1" applyProtection="1"/>
    <xf numFmtId="186" fontId="68" fillId="7" borderId="25" xfId="24" applyNumberFormat="1" applyFont="1" applyFill="1" applyBorder="1" applyAlignment="1" applyProtection="1">
      <alignment horizontal="right"/>
    </xf>
    <xf numFmtId="0" fontId="68" fillId="0" borderId="25" xfId="24" applyFont="1" applyFill="1" applyBorder="1" applyProtection="1"/>
    <xf numFmtId="188" fontId="68" fillId="0" borderId="0" xfId="24" applyNumberFormat="1" applyFont="1" applyAlignment="1">
      <alignment horizontal="right"/>
    </xf>
    <xf numFmtId="186" fontId="68" fillId="0" borderId="0" xfId="24" applyNumberFormat="1" applyFont="1"/>
    <xf numFmtId="188" fontId="68" fillId="0" borderId="0" xfId="24" applyNumberFormat="1" applyFont="1" applyFill="1" applyBorder="1" applyAlignment="1" applyProtection="1">
      <alignment horizontal="center"/>
    </xf>
    <xf numFmtId="0" fontId="68" fillId="0" borderId="0" xfId="24" applyFont="1" applyAlignment="1">
      <alignment horizontal="center"/>
    </xf>
    <xf numFmtId="188" fontId="68" fillId="0" borderId="0" xfId="24" applyNumberFormat="1" applyFont="1" applyAlignment="1">
      <alignment horizontal="center"/>
    </xf>
    <xf numFmtId="188" fontId="68" fillId="0" borderId="27" xfId="24" applyNumberFormat="1" applyFont="1" applyFill="1" applyBorder="1" applyAlignment="1" applyProtection="1"/>
    <xf numFmtId="188" fontId="68" fillId="0" borderId="28" xfId="24" applyNumberFormat="1" applyFont="1" applyBorder="1"/>
    <xf numFmtId="188" fontId="68" fillId="0" borderId="27" xfId="24" applyNumberFormat="1" applyFont="1" applyBorder="1"/>
    <xf numFmtId="0" fontId="68" fillId="0" borderId="25" xfId="24" applyFont="1" applyBorder="1" applyAlignment="1">
      <alignment horizontal="right"/>
    </xf>
    <xf numFmtId="188" fontId="68" fillId="7" borderId="25" xfId="24" applyNumberFormat="1" applyFont="1" applyFill="1" applyBorder="1" applyAlignment="1"/>
    <xf numFmtId="188" fontId="68" fillId="7" borderId="25" xfId="24" applyNumberFormat="1" applyFont="1" applyFill="1" applyBorder="1" applyAlignment="1">
      <alignment horizontal="right"/>
    </xf>
    <xf numFmtId="0" fontId="68" fillId="0" borderId="25" xfId="24" applyNumberFormat="1" applyFont="1" applyBorder="1" applyAlignment="1">
      <alignment horizontal="right"/>
    </xf>
    <xf numFmtId="0" fontId="68" fillId="0" borderId="11" xfId="24" applyFont="1" applyFill="1" applyBorder="1" applyProtection="1"/>
    <xf numFmtId="188" fontId="68" fillId="7" borderId="25" xfId="25" applyNumberFormat="1" applyFont="1" applyFill="1" applyBorder="1" applyAlignment="1" applyProtection="1">
      <alignment horizontal="right"/>
    </xf>
    <xf numFmtId="188" fontId="68" fillId="7" borderId="25" xfId="25" applyNumberFormat="1" applyFont="1" applyFill="1" applyBorder="1" applyAlignment="1" applyProtection="1"/>
    <xf numFmtId="188" fontId="68" fillId="7" borderId="25" xfId="25" applyNumberFormat="1" applyFont="1" applyFill="1" applyBorder="1" applyAlignment="1"/>
    <xf numFmtId="188" fontId="68" fillId="7" borderId="25" xfId="25" applyNumberFormat="1" applyFont="1" applyFill="1" applyBorder="1" applyAlignment="1">
      <alignment horizontal="right"/>
    </xf>
    <xf numFmtId="188" fontId="68" fillId="7" borderId="11" xfId="25" applyNumberFormat="1" applyFont="1" applyFill="1" applyBorder="1" applyAlignment="1" applyProtection="1">
      <alignment horizontal="right"/>
    </xf>
    <xf numFmtId="188" fontId="68" fillId="7" borderId="11" xfId="25" applyNumberFormat="1" applyFont="1" applyFill="1" applyBorder="1" applyAlignment="1" applyProtection="1"/>
    <xf numFmtId="188" fontId="68" fillId="0" borderId="27" xfId="25" applyNumberFormat="1" applyFont="1" applyFill="1" applyBorder="1" applyAlignment="1" applyProtection="1"/>
    <xf numFmtId="0" fontId="68" fillId="0" borderId="11" xfId="24" applyFont="1" applyBorder="1" applyAlignment="1">
      <alignment horizontal="right"/>
    </xf>
    <xf numFmtId="188" fontId="68" fillId="7" borderId="11" xfId="25" applyNumberFormat="1" applyFont="1" applyFill="1" applyBorder="1" applyAlignment="1"/>
    <xf numFmtId="188" fontId="68" fillId="7" borderId="11" xfId="25" applyNumberFormat="1" applyFont="1" applyFill="1" applyBorder="1" applyAlignment="1">
      <alignment horizontal="right"/>
    </xf>
    <xf numFmtId="188" fontId="68" fillId="0" borderId="7" xfId="25" applyNumberFormat="1" applyFont="1" applyFill="1" applyBorder="1" applyAlignment="1" applyProtection="1"/>
    <xf numFmtId="0" fontId="68" fillId="0" borderId="8" xfId="24" applyFont="1" applyBorder="1"/>
    <xf numFmtId="38" fontId="68" fillId="0" borderId="25" xfId="25" applyFont="1" applyBorder="1" applyAlignment="1">
      <alignment horizontal="right"/>
    </xf>
    <xf numFmtId="191" fontId="68" fillId="0" borderId="0" xfId="24" applyNumberFormat="1" applyFont="1"/>
    <xf numFmtId="0" fontId="68" fillId="0" borderId="25" xfId="25" applyNumberFormat="1" applyFont="1" applyBorder="1" applyAlignment="1">
      <alignment horizontal="right"/>
    </xf>
    <xf numFmtId="0" fontId="68" fillId="0" borderId="8" xfId="24" applyFont="1" applyBorder="1" applyAlignment="1">
      <alignment horizontal="right"/>
    </xf>
    <xf numFmtId="188" fontId="68" fillId="0" borderId="7" xfId="24" applyNumberFormat="1" applyFont="1" applyFill="1" applyBorder="1" applyAlignment="1" applyProtection="1"/>
    <xf numFmtId="0" fontId="68" fillId="0" borderId="0" xfId="24" applyFont="1" applyBorder="1"/>
    <xf numFmtId="0" fontId="68" fillId="0" borderId="25" xfId="24" applyFont="1" applyFill="1" applyBorder="1" applyAlignment="1" applyProtection="1">
      <alignment horizontal="center"/>
    </xf>
    <xf numFmtId="0" fontId="68" fillId="0" borderId="0" xfId="24" applyFont="1" applyFill="1" applyBorder="1" applyAlignment="1" applyProtection="1">
      <alignment vertical="top"/>
    </xf>
    <xf numFmtId="0" fontId="68" fillId="0" borderId="0" xfId="24" applyFont="1" applyFill="1" applyBorder="1" applyProtection="1"/>
    <xf numFmtId="188" fontId="68" fillId="0" borderId="27" xfId="24" applyNumberFormat="1" applyFont="1" applyFill="1" applyBorder="1" applyAlignment="1"/>
    <xf numFmtId="188" fontId="68" fillId="0" borderId="0" xfId="24" applyNumberFormat="1" applyFont="1" applyFill="1" applyBorder="1" applyAlignment="1"/>
    <xf numFmtId="0" fontId="68" fillId="0" borderId="0" xfId="24" applyFont="1" applyFill="1" applyBorder="1" applyAlignment="1" applyProtection="1">
      <alignment horizontal="right"/>
    </xf>
    <xf numFmtId="38" fontId="68" fillId="0" borderId="0" xfId="25" applyFont="1" applyBorder="1"/>
    <xf numFmtId="188" fontId="68" fillId="7" borderId="25" xfId="24" applyNumberFormat="1" applyFont="1" applyFill="1" applyBorder="1" applyProtection="1"/>
    <xf numFmtId="188" fontId="68" fillId="7" borderId="25" xfId="24" applyNumberFormat="1" applyFont="1" applyFill="1" applyBorder="1"/>
    <xf numFmtId="188" fontId="68" fillId="0" borderId="0" xfId="24" applyNumberFormat="1" applyFont="1" applyFill="1" applyBorder="1" applyAlignment="1" applyProtection="1">
      <alignment horizontal="right"/>
    </xf>
    <xf numFmtId="0" fontId="68" fillId="0" borderId="0" xfId="24" applyFont="1" applyFill="1" applyBorder="1"/>
    <xf numFmtId="0" fontId="68" fillId="0" borderId="0" xfId="24" applyFont="1" applyFill="1" applyBorder="1" applyAlignment="1">
      <alignment horizontal="right"/>
    </xf>
    <xf numFmtId="187" fontId="68" fillId="0" borderId="0" xfId="24" applyNumberFormat="1" applyFont="1" applyFill="1" applyProtection="1"/>
    <xf numFmtId="0" fontId="56" fillId="0" borderId="0" xfId="24"/>
    <xf numFmtId="0" fontId="56" fillId="0" borderId="0" xfId="24" applyNumberFormat="1"/>
    <xf numFmtId="0" fontId="70" fillId="0" borderId="0" xfId="24" applyFont="1" applyFill="1"/>
    <xf numFmtId="0" fontId="71" fillId="0" borderId="0" xfId="24" applyFont="1"/>
    <xf numFmtId="0" fontId="73" fillId="0" borderId="0" xfId="24" applyFont="1"/>
    <xf numFmtId="0" fontId="70" fillId="0" borderId="0" xfId="24" applyFont="1"/>
    <xf numFmtId="0" fontId="56" fillId="0" borderId="0" xfId="24" applyBorder="1"/>
    <xf numFmtId="0" fontId="56" fillId="0" borderId="8" xfId="24" applyNumberFormat="1" applyBorder="1" applyAlignment="1">
      <alignment horizontal="center"/>
    </xf>
    <xf numFmtId="0" fontId="70" fillId="0" borderId="0" xfId="24" applyFont="1" applyFill="1" applyBorder="1" applyAlignment="1">
      <alignment horizontal="center"/>
    </xf>
    <xf numFmtId="0" fontId="56" fillId="0" borderId="8" xfId="24" applyNumberFormat="1" applyBorder="1"/>
    <xf numFmtId="0" fontId="70" fillId="0" borderId="0" xfId="24" applyNumberFormat="1" applyFont="1" applyFill="1"/>
    <xf numFmtId="0" fontId="56" fillId="8" borderId="0" xfId="24" applyFill="1"/>
    <xf numFmtId="0" fontId="70" fillId="0" borderId="0" xfId="24" applyNumberFormat="1" applyFont="1"/>
    <xf numFmtId="0" fontId="70" fillId="9" borderId="0" xfId="24" applyNumberFormat="1" applyFont="1" applyFill="1"/>
    <xf numFmtId="0" fontId="70" fillId="0" borderId="0" xfId="24" applyNumberFormat="1" applyFont="1" applyAlignment="1">
      <alignment horizontal="right"/>
    </xf>
    <xf numFmtId="0" fontId="70" fillId="9" borderId="0" xfId="24" applyNumberFormat="1" applyFont="1" applyFill="1" applyAlignment="1">
      <alignment horizontal="right"/>
    </xf>
    <xf numFmtId="0" fontId="56" fillId="0" borderId="12" xfId="24" applyNumberFormat="1" applyBorder="1"/>
    <xf numFmtId="0" fontId="70" fillId="0" borderId="0" xfId="24" applyFont="1" applyFill="1" applyBorder="1"/>
    <xf numFmtId="0" fontId="70" fillId="0" borderId="5" xfId="24" applyFont="1" applyBorder="1"/>
    <xf numFmtId="0" fontId="70" fillId="9" borderId="5" xfId="24" applyFont="1" applyFill="1" applyBorder="1"/>
    <xf numFmtId="0" fontId="70" fillId="0" borderId="12" xfId="24" applyNumberFormat="1" applyFont="1" applyBorder="1" applyAlignment="1">
      <alignment horizontal="center" vertical="center" wrapText="1"/>
    </xf>
    <xf numFmtId="0" fontId="56" fillId="0" borderId="0" xfId="24" applyFont="1" applyFill="1" applyBorder="1"/>
    <xf numFmtId="0" fontId="56" fillId="0" borderId="18" xfId="24" applyFont="1" applyBorder="1"/>
    <xf numFmtId="0" fontId="56" fillId="9" borderId="18" xfId="24" applyFont="1" applyFill="1" applyBorder="1"/>
    <xf numFmtId="0" fontId="56" fillId="0" borderId="5" xfId="24" applyFont="1" applyBorder="1"/>
    <xf numFmtId="0" fontId="56" fillId="9" borderId="5" xfId="24" applyFont="1" applyFill="1" applyBorder="1"/>
    <xf numFmtId="0" fontId="56" fillId="0" borderId="0" xfId="24" applyFont="1" applyFill="1" applyAlignment="1">
      <alignment horizontal="right"/>
    </xf>
    <xf numFmtId="49" fontId="36" fillId="0" borderId="10" xfId="24" applyNumberFormat="1" applyFont="1" applyFill="1" applyBorder="1" applyAlignment="1" applyProtection="1">
      <alignment horizontal="right" vertical="center"/>
    </xf>
    <xf numFmtId="0" fontId="32" fillId="8" borderId="15" xfId="24" applyFont="1" applyFill="1" applyBorder="1" applyAlignment="1"/>
    <xf numFmtId="0" fontId="56" fillId="0" borderId="0" xfId="24" applyFont="1"/>
    <xf numFmtId="0" fontId="56" fillId="9" borderId="0" xfId="24" applyFont="1" applyFill="1"/>
    <xf numFmtId="0" fontId="56" fillId="0" borderId="0" xfId="24" applyFont="1" applyAlignment="1">
      <alignment horizontal="right" vertical="center"/>
    </xf>
    <xf numFmtId="0" fontId="56" fillId="0" borderId="0" xfId="24" applyFont="1" applyFill="1"/>
    <xf numFmtId="49" fontId="36" fillId="0" borderId="8" xfId="24" applyNumberFormat="1" applyFont="1" applyFill="1" applyBorder="1" applyAlignment="1" applyProtection="1">
      <alignment horizontal="right" vertical="center"/>
    </xf>
    <xf numFmtId="0" fontId="32" fillId="8" borderId="0" xfId="24" applyFont="1" applyFill="1" applyBorder="1" applyAlignment="1"/>
    <xf numFmtId="49" fontId="77" fillId="0" borderId="8" xfId="24" applyNumberFormat="1" applyFont="1" applyFill="1" applyBorder="1" applyAlignment="1" applyProtection="1">
      <alignment horizontal="right" vertical="center"/>
    </xf>
    <xf numFmtId="49" fontId="77" fillId="0" borderId="12" xfId="24" applyNumberFormat="1" applyFont="1" applyFill="1" applyBorder="1" applyAlignment="1" applyProtection="1">
      <alignment horizontal="right" vertical="center"/>
    </xf>
    <xf numFmtId="0" fontId="32" fillId="8" borderId="5" xfId="24" applyFont="1" applyFill="1" applyBorder="1" applyAlignment="1"/>
    <xf numFmtId="0" fontId="56" fillId="0" borderId="7" xfId="24" applyFont="1" applyBorder="1" applyAlignment="1">
      <alignment horizontal="right" vertical="center"/>
    </xf>
    <xf numFmtId="0" fontId="56" fillId="9" borderId="0" xfId="24" applyFont="1" applyFill="1" applyBorder="1"/>
    <xf numFmtId="0" fontId="32" fillId="8" borderId="7" xfId="24" applyFont="1" applyFill="1" applyBorder="1" applyAlignment="1"/>
    <xf numFmtId="0" fontId="56" fillId="0" borderId="8" xfId="24" applyNumberFormat="1" applyFill="1" applyBorder="1"/>
    <xf numFmtId="0" fontId="78" fillId="8" borderId="15" xfId="24" applyFont="1" applyFill="1" applyBorder="1" applyAlignment="1">
      <alignment vertical="center"/>
    </xf>
    <xf numFmtId="0" fontId="56" fillId="0" borderId="7" xfId="24" applyFont="1" applyBorder="1"/>
    <xf numFmtId="0" fontId="78" fillId="8" borderId="0" xfId="24" applyFont="1" applyFill="1" applyAlignment="1">
      <alignment vertical="center"/>
    </xf>
    <xf numFmtId="49" fontId="36" fillId="0" borderId="0" xfId="24" applyNumberFormat="1" applyFont="1" applyFill="1" applyBorder="1" applyAlignment="1" applyProtection="1">
      <alignment horizontal="right" vertical="center"/>
    </xf>
    <xf numFmtId="0" fontId="78" fillId="8" borderId="7" xfId="24" applyFont="1" applyFill="1" applyBorder="1" applyAlignment="1">
      <alignment vertical="center"/>
    </xf>
    <xf numFmtId="0" fontId="78" fillId="8" borderId="29" xfId="24" applyFont="1" applyFill="1" applyBorder="1" applyAlignment="1">
      <alignment vertical="center"/>
    </xf>
    <xf numFmtId="0" fontId="78" fillId="8" borderId="0" xfId="24" applyFont="1" applyFill="1" applyBorder="1" applyAlignment="1">
      <alignment vertical="center"/>
    </xf>
    <xf numFmtId="49" fontId="36" fillId="0" borderId="12" xfId="24" applyNumberFormat="1" applyFont="1" applyFill="1" applyBorder="1" applyAlignment="1" applyProtection="1">
      <alignment horizontal="right" vertical="center"/>
    </xf>
    <xf numFmtId="0" fontId="78" fillId="8" borderId="0" xfId="24" applyFont="1" applyFill="1" applyAlignment="1"/>
    <xf numFmtId="49" fontId="36" fillId="0" borderId="5" xfId="24" applyNumberFormat="1" applyFont="1" applyFill="1" applyBorder="1" applyAlignment="1" applyProtection="1">
      <alignment horizontal="right" vertical="center"/>
    </xf>
    <xf numFmtId="0" fontId="78" fillId="8" borderId="30" xfId="24" applyFont="1" applyFill="1" applyBorder="1" applyAlignment="1">
      <alignment vertical="center"/>
    </xf>
    <xf numFmtId="176" fontId="56" fillId="0" borderId="0" xfId="24" applyNumberFormat="1" applyFont="1"/>
    <xf numFmtId="176" fontId="56" fillId="9" borderId="0" xfId="24" applyNumberFormat="1" applyFont="1" applyFill="1"/>
    <xf numFmtId="176" fontId="56" fillId="0" borderId="0" xfId="24" applyNumberFormat="1" applyFont="1" applyFill="1"/>
    <xf numFmtId="49" fontId="36" fillId="0" borderId="15" xfId="24" applyNumberFormat="1" applyFont="1" applyFill="1" applyBorder="1" applyAlignment="1" applyProtection="1">
      <alignment horizontal="right" vertical="center"/>
    </xf>
    <xf numFmtId="0" fontId="32" fillId="8" borderId="9" xfId="24" applyFont="1" applyFill="1" applyBorder="1" applyAlignment="1">
      <alignment vertical="center"/>
    </xf>
    <xf numFmtId="0" fontId="32" fillId="8" borderId="7" xfId="24" applyFont="1" applyFill="1" applyBorder="1" applyAlignment="1">
      <alignment vertical="center"/>
    </xf>
    <xf numFmtId="0" fontId="79" fillId="0" borderId="0" xfId="24" applyFont="1"/>
    <xf numFmtId="0" fontId="56" fillId="8" borderId="0" xfId="24" applyFont="1" applyFill="1"/>
    <xf numFmtId="0" fontId="32" fillId="8" borderId="31" xfId="24" applyFont="1" applyFill="1" applyBorder="1" applyAlignment="1"/>
    <xf numFmtId="49" fontId="36" fillId="5" borderId="0" xfId="24" applyNumberFormat="1" applyFont="1" applyFill="1" applyBorder="1" applyAlignment="1" applyProtection="1">
      <alignment horizontal="right" vertical="center"/>
    </xf>
    <xf numFmtId="187" fontId="78" fillId="8" borderId="32" xfId="24" applyNumberFormat="1" applyFont="1" applyFill="1" applyBorder="1" applyAlignment="1">
      <alignment vertical="center"/>
    </xf>
    <xf numFmtId="0" fontId="56" fillId="0" borderId="8" xfId="24" applyNumberFormat="1" applyFont="1" applyFill="1" applyBorder="1"/>
    <xf numFmtId="187" fontId="78" fillId="8" borderId="33" xfId="24" applyNumberFormat="1" applyFont="1" applyFill="1" applyBorder="1" applyAlignment="1">
      <alignment vertical="center"/>
    </xf>
    <xf numFmtId="187" fontId="78" fillId="0" borderId="7" xfId="24" applyNumberFormat="1" applyFont="1" applyFill="1" applyBorder="1" applyAlignment="1">
      <alignment vertical="center"/>
    </xf>
    <xf numFmtId="0" fontId="56" fillId="0" borderId="8" xfId="24" applyNumberFormat="1" applyFont="1" applyBorder="1"/>
    <xf numFmtId="0" fontId="78" fillId="0" borderId="7" xfId="24" applyFont="1" applyFill="1" applyBorder="1" applyAlignment="1">
      <alignment vertical="center"/>
    </xf>
    <xf numFmtId="0" fontId="56" fillId="0" borderId="0" xfId="24" applyAlignment="1">
      <alignment horizontal="right"/>
    </xf>
    <xf numFmtId="49" fontId="33" fillId="0" borderId="0" xfId="22" applyNumberFormat="1" applyFont="1" applyBorder="1" applyAlignment="1" applyProtection="1">
      <alignment horizontal="left" vertical="center" wrapText="1"/>
    </xf>
    <xf numFmtId="0" fontId="43" fillId="0" borderId="0" xfId="0" applyFont="1" applyAlignment="1">
      <alignment horizontal="left" vertical="center" wrapText="1"/>
    </xf>
    <xf numFmtId="0" fontId="4" fillId="2" borderId="0" xfId="0" applyFont="1" applyFill="1" applyBorder="1" applyAlignment="1" applyProtection="1">
      <alignment horizontal="left" indent="2"/>
    </xf>
    <xf numFmtId="0" fontId="5" fillId="2" borderId="0" xfId="0" applyFont="1" applyFill="1" applyBorder="1" applyAlignment="1" applyProtection="1">
      <alignment horizontal="center" vertical="center"/>
    </xf>
    <xf numFmtId="37" fontId="10" fillId="2" borderId="0" xfId="0" applyNumberFormat="1" applyFont="1" applyFill="1" applyBorder="1" applyAlignment="1" applyProtection="1">
      <alignment horizontal="left" vertical="top" indent="2"/>
    </xf>
    <xf numFmtId="0" fontId="3" fillId="2" borderId="0" xfId="0" applyFont="1" applyFill="1" applyBorder="1" applyAlignment="1" applyProtection="1">
      <alignment horizontal="center" vertical="center"/>
    </xf>
    <xf numFmtId="49" fontId="52" fillId="0" borderId="0" xfId="22" applyNumberFormat="1" applyFont="1" applyAlignment="1" applyProtection="1">
      <alignment horizontal="center" vertical="center"/>
    </xf>
    <xf numFmtId="0" fontId="53" fillId="0" borderId="0" xfId="0" applyFont="1" applyAlignment="1"/>
    <xf numFmtId="0" fontId="0" fillId="0" borderId="0" xfId="0" applyAlignment="1">
      <alignment horizontal="left" vertical="center" wrapText="1"/>
    </xf>
    <xf numFmtId="49" fontId="33" fillId="0" borderId="0" xfId="22" quotePrefix="1" applyNumberFormat="1" applyFont="1" applyAlignment="1" applyProtection="1">
      <alignment horizontal="left" vertical="center" wrapText="1"/>
    </xf>
    <xf numFmtId="176" fontId="3" fillId="0" borderId="9" xfId="23" applyFont="1" applyFill="1" applyBorder="1" applyAlignment="1" applyProtection="1">
      <alignment horizontal="center"/>
    </xf>
    <xf numFmtId="176" fontId="3" fillId="0" borderId="15" xfId="23" applyFont="1" applyFill="1" applyBorder="1" applyAlignment="1" applyProtection="1">
      <alignment horizontal="center"/>
    </xf>
    <xf numFmtId="176" fontId="3" fillId="0" borderId="7" xfId="23" quotePrefix="1" applyFont="1" applyFill="1" applyBorder="1" applyAlignment="1" applyProtection="1">
      <alignment horizontal="center"/>
    </xf>
    <xf numFmtId="176" fontId="3" fillId="0" borderId="0" xfId="23" quotePrefix="1" applyFont="1" applyFill="1" applyBorder="1" applyAlignment="1" applyProtection="1">
      <alignment horizontal="center"/>
    </xf>
    <xf numFmtId="176" fontId="3" fillId="0" borderId="8" xfId="23" quotePrefix="1" applyFont="1" applyFill="1" applyBorder="1" applyAlignment="1" applyProtection="1">
      <alignment horizontal="center"/>
    </xf>
    <xf numFmtId="176" fontId="58" fillId="0" borderId="0" xfId="23" applyFont="1" applyFill="1" applyAlignment="1" applyProtection="1">
      <alignment horizontal="center"/>
    </xf>
    <xf numFmtId="176" fontId="3" fillId="0" borderId="0" xfId="23" applyFont="1" applyFill="1" applyBorder="1" applyAlignment="1" applyProtection="1">
      <alignment horizontal="center"/>
    </xf>
    <xf numFmtId="37" fontId="3" fillId="0" borderId="2" xfId="23" applyNumberFormat="1" applyFont="1" applyFill="1" applyBorder="1" applyAlignment="1" applyProtection="1">
      <alignment horizontal="center" vertical="center"/>
    </xf>
    <xf numFmtId="37" fontId="3" fillId="0" borderId="8" xfId="23" applyNumberFormat="1" applyFont="1" applyFill="1" applyBorder="1" applyAlignment="1" applyProtection="1">
      <alignment horizontal="center" vertical="center"/>
    </xf>
    <xf numFmtId="37" fontId="3" fillId="0" borderId="12" xfId="23" applyNumberFormat="1" applyFont="1" applyFill="1" applyBorder="1" applyAlignment="1" applyProtection="1">
      <alignment horizontal="center" vertical="center"/>
    </xf>
    <xf numFmtId="176" fontId="3" fillId="0" borderId="3" xfId="23" applyFont="1" applyFill="1" applyBorder="1" applyAlignment="1" applyProtection="1">
      <alignment horizontal="center" vertical="center" wrapText="1"/>
    </xf>
    <xf numFmtId="176" fontId="3" fillId="0" borderId="4" xfId="23" applyFont="1" applyFill="1" applyBorder="1" applyAlignment="1" applyProtection="1">
      <alignment horizontal="center" vertical="center" wrapText="1"/>
    </xf>
    <xf numFmtId="176" fontId="3" fillId="0" borderId="7" xfId="23" applyFont="1" applyFill="1" applyBorder="1" applyAlignment="1" applyProtection="1">
      <alignment horizontal="center" vertical="center" wrapText="1"/>
    </xf>
    <xf numFmtId="176" fontId="3" fillId="0" borderId="0" xfId="23" applyFont="1" applyFill="1" applyBorder="1" applyAlignment="1" applyProtection="1">
      <alignment horizontal="center" vertical="center" wrapText="1"/>
    </xf>
    <xf numFmtId="176" fontId="3" fillId="0" borderId="13" xfId="23" applyFont="1" applyFill="1" applyBorder="1" applyAlignment="1" applyProtection="1">
      <alignment horizontal="center" vertical="center" wrapText="1"/>
    </xf>
    <xf numFmtId="176" fontId="3" fillId="0" borderId="5" xfId="23" applyFont="1" applyFill="1" applyBorder="1" applyAlignment="1" applyProtection="1">
      <alignment horizontal="center" vertical="center" wrapText="1"/>
    </xf>
    <xf numFmtId="176" fontId="3" fillId="0" borderId="6" xfId="23" applyFont="1" applyFill="1" applyBorder="1" applyAlignment="1" applyProtection="1">
      <alignment horizontal="center" vertical="center" wrapText="1"/>
    </xf>
    <xf numFmtId="176" fontId="3" fillId="0" borderId="14" xfId="23" applyFont="1" applyFill="1" applyBorder="1" applyAlignment="1" applyProtection="1">
      <alignment horizontal="center" vertical="center" wrapText="1"/>
    </xf>
    <xf numFmtId="176" fontId="3" fillId="0" borderId="9" xfId="23" applyFont="1" applyFill="1" applyBorder="1" applyAlignment="1" applyProtection="1">
      <alignment horizontal="center" vertical="center"/>
    </xf>
    <xf numFmtId="176" fontId="3" fillId="0" borderId="10" xfId="23" applyFont="1" applyFill="1" applyBorder="1" applyAlignment="1" applyProtection="1">
      <alignment horizontal="center" vertical="center"/>
    </xf>
    <xf numFmtId="176" fontId="3" fillId="0" borderId="13" xfId="23" applyFont="1" applyFill="1" applyBorder="1" applyAlignment="1" applyProtection="1">
      <alignment horizontal="center" vertical="center"/>
    </xf>
    <xf numFmtId="176" fontId="3" fillId="0" borderId="12" xfId="23" applyFont="1" applyFill="1" applyBorder="1" applyAlignment="1" applyProtection="1">
      <alignment horizontal="center" vertical="center"/>
    </xf>
    <xf numFmtId="176" fontId="3" fillId="0" borderId="11" xfId="23" applyFont="1" applyFill="1" applyBorder="1" applyAlignment="1" applyProtection="1">
      <alignment horizontal="center" vertical="center"/>
    </xf>
    <xf numFmtId="176" fontId="3" fillId="0" borderId="14" xfId="23" applyFont="1" applyFill="1" applyBorder="1" applyAlignment="1" applyProtection="1">
      <alignment horizontal="center" vertical="center"/>
    </xf>
    <xf numFmtId="176" fontId="3" fillId="0" borderId="9" xfId="23" applyNumberFormat="1" applyFont="1" applyFill="1" applyBorder="1" applyAlignment="1" applyProtection="1">
      <alignment horizontal="center" vertical="center"/>
    </xf>
    <xf numFmtId="176" fontId="3" fillId="0" borderId="10" xfId="23" applyNumberFormat="1" applyFont="1" applyFill="1" applyBorder="1" applyAlignment="1" applyProtection="1">
      <alignment horizontal="center" vertical="center"/>
    </xf>
    <xf numFmtId="176" fontId="3" fillId="0" borderId="13" xfId="23" applyNumberFormat="1" applyFont="1" applyFill="1" applyBorder="1" applyAlignment="1" applyProtection="1">
      <alignment horizontal="center" vertical="center"/>
    </xf>
    <xf numFmtId="176" fontId="3" fillId="0" borderId="12" xfId="23" applyNumberFormat="1" applyFont="1" applyFill="1" applyBorder="1" applyAlignment="1" applyProtection="1">
      <alignment horizontal="center" vertical="center"/>
    </xf>
    <xf numFmtId="176" fontId="3" fillId="0" borderId="11" xfId="23" applyNumberFormat="1" applyFont="1" applyFill="1" applyBorder="1" applyAlignment="1" applyProtection="1">
      <alignment horizontal="center" vertical="center"/>
    </xf>
    <xf numFmtId="176" fontId="3" fillId="0" borderId="14" xfId="23" applyNumberFormat="1" applyFont="1" applyFill="1" applyBorder="1" applyAlignment="1" applyProtection="1">
      <alignment horizontal="center" vertical="center"/>
    </xf>
    <xf numFmtId="189" fontId="3" fillId="0" borderId="17" xfId="23" applyNumberFormat="1" applyFont="1" applyFill="1" applyBorder="1" applyAlignment="1" applyProtection="1">
      <alignment horizontal="center" vertical="center"/>
    </xf>
    <xf numFmtId="189" fontId="3" fillId="0" borderId="19" xfId="23" applyNumberFormat="1" applyFont="1" applyFill="1" applyBorder="1" applyAlignment="1" applyProtection="1">
      <alignment horizontal="center" vertical="center"/>
    </xf>
    <xf numFmtId="176" fontId="11" fillId="0" borderId="1" xfId="23" applyFont="1" applyFill="1" applyBorder="1" applyAlignment="1" applyProtection="1">
      <alignment horizontal="left"/>
    </xf>
    <xf numFmtId="176" fontId="63" fillId="0" borderId="13" xfId="23" applyFont="1" applyFill="1" applyBorder="1" applyAlignment="1" applyProtection="1">
      <alignment horizontal="center"/>
    </xf>
    <xf numFmtId="176" fontId="63" fillId="0" borderId="5" xfId="23" applyFont="1" applyFill="1" applyBorder="1" applyAlignment="1" applyProtection="1">
      <alignment horizontal="center"/>
    </xf>
    <xf numFmtId="176" fontId="3" fillId="0" borderId="17" xfId="23" quotePrefix="1" applyFont="1" applyFill="1" applyBorder="1" applyAlignment="1" applyProtection="1">
      <alignment horizontal="center" vertical="center" wrapText="1" shrinkToFit="1"/>
    </xf>
    <xf numFmtId="176" fontId="3" fillId="0" borderId="18" xfId="23" quotePrefix="1" applyFont="1" applyFill="1" applyBorder="1" applyAlignment="1" applyProtection="1">
      <alignment horizontal="center" vertical="center" wrapText="1" shrinkToFit="1"/>
    </xf>
    <xf numFmtId="176" fontId="3" fillId="0" borderId="19" xfId="23" quotePrefix="1" applyFont="1" applyFill="1" applyBorder="1" applyAlignment="1" applyProtection="1">
      <alignment horizontal="center" vertical="center" wrapText="1" shrinkToFit="1"/>
    </xf>
    <xf numFmtId="176" fontId="3" fillId="0" borderId="3" xfId="23" applyFont="1" applyFill="1" applyBorder="1" applyAlignment="1" applyProtection="1">
      <alignment horizontal="center" vertical="center"/>
    </xf>
    <xf numFmtId="176" fontId="3" fillId="0" borderId="4" xfId="23" applyFont="1" applyFill="1" applyBorder="1" applyAlignment="1" applyProtection="1">
      <alignment horizontal="center" vertical="center"/>
    </xf>
    <xf numFmtId="176" fontId="3" fillId="0" borderId="2" xfId="23" applyFont="1" applyFill="1" applyBorder="1" applyAlignment="1" applyProtection="1">
      <alignment horizontal="center" vertical="center"/>
    </xf>
    <xf numFmtId="176" fontId="3" fillId="0" borderId="5" xfId="23" applyFont="1" applyFill="1" applyBorder="1" applyAlignment="1" applyProtection="1">
      <alignment horizontal="center" vertical="center"/>
    </xf>
    <xf numFmtId="189" fontId="3" fillId="0" borderId="13" xfId="23" applyNumberFormat="1" applyFont="1" applyFill="1" applyBorder="1" applyAlignment="1" applyProtection="1">
      <alignment horizontal="center"/>
    </xf>
    <xf numFmtId="189" fontId="3" fillId="0" borderId="12" xfId="23" applyNumberFormat="1" applyFont="1" applyFill="1" applyBorder="1" applyAlignment="1" applyProtection="1">
      <alignment horizontal="center"/>
    </xf>
    <xf numFmtId="189" fontId="3" fillId="0" borderId="13" xfId="23" applyNumberFormat="1" applyFont="1" applyFill="1" applyBorder="1" applyAlignment="1" applyProtection="1">
      <alignment horizontal="center" vertical="center"/>
    </xf>
    <xf numFmtId="189" fontId="3" fillId="0" borderId="5" xfId="23" applyNumberFormat="1" applyFont="1" applyFill="1" applyBorder="1" applyAlignment="1" applyProtection="1">
      <alignment horizontal="center" vertical="center"/>
    </xf>
    <xf numFmtId="189" fontId="3" fillId="0" borderId="9" xfId="23" quotePrefix="1" applyNumberFormat="1" applyFont="1" applyFill="1" applyBorder="1" applyAlignment="1" applyProtection="1">
      <alignment horizontal="center" shrinkToFit="1"/>
    </xf>
    <xf numFmtId="189" fontId="3" fillId="0" borderId="10" xfId="23" quotePrefix="1" applyNumberFormat="1" applyFont="1" applyFill="1" applyBorder="1" applyAlignment="1" applyProtection="1">
      <alignment horizontal="center" shrinkToFit="1"/>
    </xf>
    <xf numFmtId="189" fontId="3" fillId="0" borderId="21" xfId="23" applyNumberFormat="1" applyFont="1" applyFill="1" applyBorder="1" applyAlignment="1" applyProtection="1">
      <alignment horizontal="center" vertical="center" wrapText="1"/>
    </xf>
    <xf numFmtId="189" fontId="3" fillId="0" borderId="6" xfId="23" applyNumberFormat="1" applyFont="1" applyFill="1" applyBorder="1" applyAlignment="1" applyProtection="1">
      <alignment horizontal="center" vertical="center" wrapText="1"/>
    </xf>
    <xf numFmtId="189" fontId="3" fillId="0" borderId="14" xfId="23" applyNumberFormat="1" applyFont="1" applyFill="1" applyBorder="1" applyAlignment="1" applyProtection="1">
      <alignment horizontal="center" vertical="center" wrapText="1"/>
    </xf>
    <xf numFmtId="176" fontId="3" fillId="0" borderId="21" xfId="23" applyFont="1" applyFill="1" applyBorder="1" applyAlignment="1" applyProtection="1">
      <alignment horizontal="center" vertical="center" wrapText="1"/>
    </xf>
    <xf numFmtId="189" fontId="3" fillId="0" borderId="3" xfId="23" applyNumberFormat="1" applyFont="1" applyFill="1" applyBorder="1" applyAlignment="1" applyProtection="1">
      <alignment horizontal="center" vertical="center"/>
    </xf>
    <xf numFmtId="189" fontId="3" fillId="0" borderId="4" xfId="23" applyNumberFormat="1" applyFont="1" applyFill="1" applyBorder="1" applyAlignment="1" applyProtection="1">
      <alignment horizontal="center" vertical="center"/>
    </xf>
    <xf numFmtId="189" fontId="3" fillId="0" borderId="2" xfId="23" applyNumberFormat="1" applyFont="1" applyFill="1" applyBorder="1" applyAlignment="1" applyProtection="1">
      <alignment horizontal="center" vertical="center"/>
    </xf>
    <xf numFmtId="0" fontId="10" fillId="5" borderId="5" xfId="24" applyFont="1" applyFill="1" applyBorder="1" applyAlignment="1" applyProtection="1">
      <alignment horizontal="center"/>
    </xf>
    <xf numFmtId="0" fontId="10" fillId="6" borderId="5" xfId="24" applyFont="1" applyFill="1" applyBorder="1" applyAlignment="1" applyProtection="1">
      <alignment horizontal="center"/>
    </xf>
    <xf numFmtId="176" fontId="3" fillId="0" borderId="7" xfId="23" applyFont="1" applyFill="1" applyBorder="1" applyAlignment="1" applyProtection="1">
      <alignment horizontal="center" vertical="center"/>
    </xf>
    <xf numFmtId="176" fontId="3" fillId="0" borderId="0" xfId="23" applyFont="1" applyFill="1" applyBorder="1" applyAlignment="1" applyProtection="1">
      <alignment horizontal="center" vertical="center"/>
    </xf>
    <xf numFmtId="176" fontId="3" fillId="0" borderId="8" xfId="23" applyFont="1" applyFill="1" applyBorder="1" applyAlignment="1" applyProtection="1">
      <alignment horizontal="center" vertical="center"/>
    </xf>
    <xf numFmtId="176" fontId="3" fillId="0" borderId="22" xfId="23" applyFont="1" applyFill="1" applyBorder="1" applyAlignment="1" applyProtection="1">
      <alignment horizontal="center" vertical="center"/>
    </xf>
    <xf numFmtId="176" fontId="3" fillId="0" borderId="23" xfId="23" applyFont="1" applyFill="1" applyBorder="1" applyAlignment="1" applyProtection="1">
      <alignment horizontal="center" vertical="center"/>
    </xf>
    <xf numFmtId="176" fontId="3" fillId="0" borderId="24" xfId="23" applyFont="1" applyFill="1" applyBorder="1" applyAlignment="1" applyProtection="1">
      <alignment horizontal="center" vertical="center"/>
    </xf>
    <xf numFmtId="189" fontId="3" fillId="0" borderId="3" xfId="23" applyNumberFormat="1" applyFont="1" applyFill="1" applyBorder="1" applyAlignment="1" applyProtection="1">
      <alignment horizontal="center" vertical="center" wrapText="1"/>
    </xf>
    <xf numFmtId="189" fontId="3" fillId="0" borderId="12" xfId="23" applyNumberFormat="1" applyFont="1" applyFill="1" applyBorder="1" applyAlignment="1" applyProtection="1">
      <alignment horizontal="center" vertical="center"/>
    </xf>
    <xf numFmtId="49" fontId="63" fillId="0" borderId="13" xfId="23" applyNumberFormat="1" applyFont="1" applyFill="1" applyBorder="1" applyAlignment="1" applyProtection="1">
      <alignment horizontal="center" shrinkToFit="1"/>
    </xf>
    <xf numFmtId="49" fontId="63" fillId="0" borderId="5" xfId="22" applyNumberFormat="1" applyFont="1" applyFill="1" applyBorder="1" applyAlignment="1" applyProtection="1">
      <alignment horizontal="center" shrinkToFit="1"/>
    </xf>
    <xf numFmtId="189" fontId="3" fillId="0" borderId="11" xfId="23" applyNumberFormat="1" applyFont="1" applyFill="1" applyBorder="1" applyAlignment="1" applyProtection="1">
      <alignment horizontal="center" vertical="center"/>
    </xf>
    <xf numFmtId="189" fontId="3" fillId="0" borderId="14" xfId="23" applyNumberFormat="1" applyFont="1" applyFill="1" applyBorder="1" applyAlignment="1" applyProtection="1">
      <alignment horizontal="center" vertical="center"/>
    </xf>
    <xf numFmtId="0" fontId="70" fillId="0" borderId="17" xfId="24" applyFont="1" applyBorder="1" applyAlignment="1">
      <alignment horizontal="center"/>
    </xf>
    <xf numFmtId="0" fontId="70" fillId="0" borderId="18" xfId="24" applyFont="1" applyBorder="1" applyAlignment="1">
      <alignment horizontal="center"/>
    </xf>
    <xf numFmtId="49" fontId="3" fillId="0" borderId="16" xfId="22" quotePrefix="1" applyNumberFormat="1" applyFont="1" applyFill="1" applyBorder="1" applyAlignment="1" applyProtection="1">
      <alignment horizontal="left"/>
    </xf>
  </cellXfs>
  <cellStyles count="26">
    <cellStyle name="桁区切り 2" xfId="2"/>
    <cellStyle name="桁区切り 2 2" xfId="25"/>
    <cellStyle name="桁区切り 3" xfId="3"/>
    <cellStyle name="桁区切り 4" xfId="4"/>
    <cellStyle name="標準" xfId="0" builtinId="0"/>
    <cellStyle name="標準 10" xfId="5"/>
    <cellStyle name="標準 11" xfId="6"/>
    <cellStyle name="標準 12" xfId="7"/>
    <cellStyle name="標準 13" xfId="8"/>
    <cellStyle name="標準 14" xfId="9"/>
    <cellStyle name="標準 15" xfId="10"/>
    <cellStyle name="標準 17" xfId="24"/>
    <cellStyle name="標準 2" xfId="1"/>
    <cellStyle name="標準 2 2" xfId="22"/>
    <cellStyle name="標準 23" xfId="11"/>
    <cellStyle name="標準 3" xfId="12"/>
    <cellStyle name="標準 4" xfId="13"/>
    <cellStyle name="標準 4 2" xfId="14"/>
    <cellStyle name="標準 5" xfId="15"/>
    <cellStyle name="標準 6" xfId="16"/>
    <cellStyle name="標準 7" xfId="17"/>
    <cellStyle name="標準 8" xfId="18"/>
    <cellStyle name="標準 9" xfId="19"/>
    <cellStyle name="標準_統177-2" xfId="20"/>
    <cellStyle name="標準_統計3P4P(216)" xfId="23"/>
    <cellStyle name="未定義" xf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'グラフ(IIP)'!$J$6:$J$102</c:f>
              <c:strCache>
                <c:ptCount val="97"/>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'グラフ(IIP)'!$E$6:$E$102</c:f>
              <c:numCache>
                <c:formatCode>General</c:formatCode>
                <c:ptCount val="97"/>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c:v>
                </c:pt>
                <c:pt idx="85">
                  <c:v>101.4</c:v>
                </c:pt>
                <c:pt idx="86">
                  <c:v>101.5</c:v>
                </c:pt>
                <c:pt idx="87">
                  <c:v>99.3</c:v>
                </c:pt>
                <c:pt idx="88">
                  <c:v>83.7</c:v>
                </c:pt>
                <c:pt idx="89">
                  <c:v>80.599999999999994</c:v>
                </c:pt>
                <c:pt idx="90">
                  <c:v>84.9</c:v>
                </c:pt>
                <c:pt idx="91">
                  <c:v>79.8</c:v>
                </c:pt>
                <c:pt idx="92">
                  <c:v>86.2</c:v>
                </c:pt>
                <c:pt idx="93">
                  <c:v>88.8</c:v>
                </c:pt>
                <c:pt idx="94">
                  <c:v>82.6</c:v>
                </c:pt>
                <c:pt idx="95">
                  <c:v>90.8</c:v>
                </c:pt>
                <c:pt idx="96">
                  <c:v>92.4</c:v>
                </c:pt>
              </c:numCache>
            </c:numRef>
          </c:val>
          <c:smooth val="0"/>
          <c:extLst>
            <c:ext xmlns:c16="http://schemas.microsoft.com/office/drawing/2014/chart" uri="{C3380CC4-5D6E-409C-BE32-E72D297353CC}">
              <c16:uniqueId val="{00000000-7944-4BE3-9EAE-879710509E2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'グラフ(IIP)'!$J$6:$J$102</c:f>
              <c:strCache>
                <c:ptCount val="97"/>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'グラフ(IIP)'!$G$6:$G$102</c:f>
              <c:numCache>
                <c:formatCode>General</c:formatCode>
                <c:ptCount val="97"/>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99.7</c:v>
                </c:pt>
                <c:pt idx="85">
                  <c:v>98.9</c:v>
                </c:pt>
                <c:pt idx="86">
                  <c:v>97.9</c:v>
                </c:pt>
                <c:pt idx="87">
                  <c:v>88.6</c:v>
                </c:pt>
                <c:pt idx="88">
                  <c:v>80.7</c:v>
                </c:pt>
                <c:pt idx="89">
                  <c:v>83.1</c:v>
                </c:pt>
                <c:pt idx="90">
                  <c:v>89.1</c:v>
                </c:pt>
                <c:pt idx="91">
                  <c:v>88.7</c:v>
                </c:pt>
                <c:pt idx="92">
                  <c:v>90.8</c:v>
                </c:pt>
                <c:pt idx="93">
                  <c:v>92.5</c:v>
                </c:pt>
                <c:pt idx="94">
                  <c:v>95.7</c:v>
                </c:pt>
                <c:pt idx="95">
                  <c:v>91.1</c:v>
                </c:pt>
                <c:pt idx="96">
                  <c:v>99.6</c:v>
                </c:pt>
              </c:numCache>
            </c:numRef>
          </c:val>
          <c:smooth val="0"/>
          <c:extLst>
            <c:ext xmlns:c16="http://schemas.microsoft.com/office/drawing/2014/chart" uri="{C3380CC4-5D6E-409C-BE32-E72D297353CC}">
              <c16:uniqueId val="{00000001-7944-4BE3-9EAE-879710509E2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'グラフ(IIP)'!$J$6:$J$102</c:f>
              <c:strCache>
                <c:ptCount val="97"/>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'グラフ(IIP)'!$I$6:$I$102</c:f>
              <c:numCache>
                <c:formatCode>General</c:formatCode>
                <c:ptCount val="97"/>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99.9</c:v>
                </c:pt>
                <c:pt idx="85">
                  <c:v>99.7</c:v>
                </c:pt>
                <c:pt idx="86">
                  <c:v>95.8</c:v>
                </c:pt>
                <c:pt idx="87">
                  <c:v>86.4</c:v>
                </c:pt>
                <c:pt idx="88">
                  <c:v>78.7</c:v>
                </c:pt>
                <c:pt idx="89">
                  <c:v>80.3</c:v>
                </c:pt>
                <c:pt idx="90">
                  <c:v>87.2</c:v>
                </c:pt>
                <c:pt idx="91">
                  <c:v>88.1</c:v>
                </c:pt>
                <c:pt idx="92">
                  <c:v>91.6</c:v>
                </c:pt>
                <c:pt idx="93">
                  <c:v>95.2</c:v>
                </c:pt>
                <c:pt idx="94">
                  <c:v>94.7</c:v>
                </c:pt>
                <c:pt idx="95">
                  <c:v>93.7</c:v>
                </c:pt>
                <c:pt idx="96">
                  <c:v>97.9</c:v>
                </c:pt>
              </c:numCache>
            </c:numRef>
          </c:val>
          <c:smooth val="0"/>
          <c:extLst>
            <c:ext xmlns:c16="http://schemas.microsoft.com/office/drawing/2014/chart" uri="{C3380CC4-5D6E-409C-BE32-E72D297353CC}">
              <c16:uniqueId val="{00000002-7944-4BE3-9EAE-879710509E2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'グラフ(CI)'!$B$89:$B$184</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'グラフ(CI)'!$C$89:$C$184</c:f>
              <c:numCache>
                <c:formatCode>0.0_);[Red]\(0.0\)</c:formatCode>
                <c:ptCount val="96"/>
                <c:pt idx="0">
                  <c:v>100.89990767350774</c:v>
                </c:pt>
                <c:pt idx="1">
                  <c:v>93.957497419408909</c:v>
                </c:pt>
                <c:pt idx="2">
                  <c:v>95.228341718014534</c:v>
                </c:pt>
                <c:pt idx="3">
                  <c:v>94.967492025531016</c:v>
                </c:pt>
                <c:pt idx="4">
                  <c:v>93.804841471449237</c:v>
                </c:pt>
                <c:pt idx="5">
                  <c:v>99.185347779530048</c:v>
                </c:pt>
                <c:pt idx="6">
                  <c:v>97.512839257203268</c:v>
                </c:pt>
                <c:pt idx="7">
                  <c:v>95.052587642901514</c:v>
                </c:pt>
                <c:pt idx="8">
                  <c:v>95.586446467789983</c:v>
                </c:pt>
                <c:pt idx="9">
                  <c:v>101.68315680742933</c:v>
                </c:pt>
                <c:pt idx="10">
                  <c:v>100.7772448553159</c:v>
                </c:pt>
                <c:pt idx="11">
                  <c:v>103.86173328102963</c:v>
                </c:pt>
                <c:pt idx="12">
                  <c:v>102.20981428150209</c:v>
                </c:pt>
                <c:pt idx="13">
                  <c:v>102.63370349880255</c:v>
                </c:pt>
                <c:pt idx="14">
                  <c:v>110.60627878259048</c:v>
                </c:pt>
                <c:pt idx="15">
                  <c:v>107.76473638312444</c:v>
                </c:pt>
                <c:pt idx="16">
                  <c:v>106.11262722311065</c:v>
                </c:pt>
                <c:pt idx="17">
                  <c:v>103.27606288834221</c:v>
                </c:pt>
                <c:pt idx="18">
                  <c:v>99.087040912489172</c:v>
                </c:pt>
                <c:pt idx="19">
                  <c:v>100.87070213952119</c:v>
                </c:pt>
                <c:pt idx="20">
                  <c:v>105.0151592974935</c:v>
                </c:pt>
                <c:pt idx="21">
                  <c:v>102.94536150043372</c:v>
                </c:pt>
                <c:pt idx="22">
                  <c:v>104.41087975394659</c:v>
                </c:pt>
                <c:pt idx="23">
                  <c:v>103.17411042451457</c:v>
                </c:pt>
                <c:pt idx="24">
                  <c:v>103.52507417173528</c:v>
                </c:pt>
                <c:pt idx="25">
                  <c:v>97.581074886284895</c:v>
                </c:pt>
                <c:pt idx="26">
                  <c:v>94.246988721338539</c:v>
                </c:pt>
                <c:pt idx="27">
                  <c:v>97.166911222635861</c:v>
                </c:pt>
                <c:pt idx="28">
                  <c:v>104.52495467792528</c:v>
                </c:pt>
                <c:pt idx="29">
                  <c:v>97.877462763761486</c:v>
                </c:pt>
                <c:pt idx="30">
                  <c:v>98.49043076136428</c:v>
                </c:pt>
                <c:pt idx="31">
                  <c:v>98.154805320920744</c:v>
                </c:pt>
                <c:pt idx="32">
                  <c:v>102.21591381573032</c:v>
                </c:pt>
                <c:pt idx="33">
                  <c:v>104.00088617208955</c:v>
                </c:pt>
                <c:pt idx="34">
                  <c:v>101.02762732435639</c:v>
                </c:pt>
                <c:pt idx="35">
                  <c:v>101.18787016185726</c:v>
                </c:pt>
                <c:pt idx="36">
                  <c:v>100.22997333451275</c:v>
                </c:pt>
                <c:pt idx="37">
                  <c:v>110.42157847614371</c:v>
                </c:pt>
                <c:pt idx="38">
                  <c:v>106.06574765877784</c:v>
                </c:pt>
                <c:pt idx="39">
                  <c:v>109.35515413857794</c:v>
                </c:pt>
                <c:pt idx="40">
                  <c:v>105.20149926879583</c:v>
                </c:pt>
                <c:pt idx="41">
                  <c:v>111.49208493465619</c:v>
                </c:pt>
                <c:pt idx="42">
                  <c:v>107.53573053284555</c:v>
                </c:pt>
                <c:pt idx="43">
                  <c:v>107.82134876180318</c:v>
                </c:pt>
                <c:pt idx="44">
                  <c:v>106.83999080550348</c:v>
                </c:pt>
                <c:pt idx="45">
                  <c:v>105.64885793847256</c:v>
                </c:pt>
                <c:pt idx="46">
                  <c:v>102.70407733485598</c:v>
                </c:pt>
                <c:pt idx="47">
                  <c:v>102.57093843451351</c:v>
                </c:pt>
                <c:pt idx="48">
                  <c:v>101.90054075357095</c:v>
                </c:pt>
                <c:pt idx="49">
                  <c:v>104.12375026338914</c:v>
                </c:pt>
                <c:pt idx="50">
                  <c:v>104.85962740019919</c:v>
                </c:pt>
                <c:pt idx="51">
                  <c:v>106.82152223167675</c:v>
                </c:pt>
                <c:pt idx="52">
                  <c:v>104.55914469851599</c:v>
                </c:pt>
                <c:pt idx="53">
                  <c:v>105.49699003591158</c:v>
                </c:pt>
                <c:pt idx="54">
                  <c:v>105.25495452590616</c:v>
                </c:pt>
                <c:pt idx="55">
                  <c:v>110.66037138550804</c:v>
                </c:pt>
                <c:pt idx="56">
                  <c:v>110.77136895456326</c:v>
                </c:pt>
                <c:pt idx="57">
                  <c:v>108.13432498129183</c:v>
                </c:pt>
                <c:pt idx="58">
                  <c:v>106.98498615511822</c:v>
                </c:pt>
                <c:pt idx="59">
                  <c:v>109.33826729269904</c:v>
                </c:pt>
                <c:pt idx="60">
                  <c:v>110.19600053505549</c:v>
                </c:pt>
                <c:pt idx="61">
                  <c:v>102.068430892002</c:v>
                </c:pt>
                <c:pt idx="62">
                  <c:v>100.53783879725053</c:v>
                </c:pt>
                <c:pt idx="63">
                  <c:v>103.32154749852707</c:v>
                </c:pt>
                <c:pt idx="64">
                  <c:v>102.5798685224155</c:v>
                </c:pt>
                <c:pt idx="65">
                  <c:v>104.39532183319223</c:v>
                </c:pt>
                <c:pt idx="66">
                  <c:v>105.83632713678928</c:v>
                </c:pt>
                <c:pt idx="67">
                  <c:v>107.77678145026618</c:v>
                </c:pt>
                <c:pt idx="68">
                  <c:v>104.1896511393453</c:v>
                </c:pt>
                <c:pt idx="69">
                  <c:v>107.42545599222765</c:v>
                </c:pt>
                <c:pt idx="70">
                  <c:v>110.26745629228481</c:v>
                </c:pt>
                <c:pt idx="71">
                  <c:v>105.48360665497793</c:v>
                </c:pt>
                <c:pt idx="72">
                  <c:v>101.49676868657798</c:v>
                </c:pt>
                <c:pt idx="73">
                  <c:v>100.54970256629569</c:v>
                </c:pt>
                <c:pt idx="74">
                  <c:v>104.87922696804355</c:v>
                </c:pt>
                <c:pt idx="75">
                  <c:v>105.15727131396552</c:v>
                </c:pt>
                <c:pt idx="76">
                  <c:v>106.56565270887965</c:v>
                </c:pt>
                <c:pt idx="77">
                  <c:v>104.46154703723343</c:v>
                </c:pt>
                <c:pt idx="78">
                  <c:v>102.76869381653493</c:v>
                </c:pt>
                <c:pt idx="79">
                  <c:v>99.396850936269658</c:v>
                </c:pt>
                <c:pt idx="80">
                  <c:v>107.68371834757279</c:v>
                </c:pt>
                <c:pt idx="81">
                  <c:v>104.29366353007762</c:v>
                </c:pt>
                <c:pt idx="82">
                  <c:v>99.343066640693436</c:v>
                </c:pt>
                <c:pt idx="83">
                  <c:v>95.838926229155746</c:v>
                </c:pt>
                <c:pt idx="84">
                  <c:v>94.3820420720496</c:v>
                </c:pt>
                <c:pt idx="85">
                  <c:v>94.061232578625351</c:v>
                </c:pt>
                <c:pt idx="86">
                  <c:v>89.796919167207847</c:v>
                </c:pt>
                <c:pt idx="87">
                  <c:v>80.594136605657837</c:v>
                </c:pt>
                <c:pt idx="88">
                  <c:v>66.368576488154929</c:v>
                </c:pt>
                <c:pt idx="89">
                  <c:v>69.333648633660275</c:v>
                </c:pt>
                <c:pt idx="90">
                  <c:v>73.743131617730242</c:v>
                </c:pt>
                <c:pt idx="91">
                  <c:v>75.031710727200831</c:v>
                </c:pt>
                <c:pt idx="92">
                  <c:v>73.449262166863676</c:v>
                </c:pt>
                <c:pt idx="93">
                  <c:v>75.592898479586069</c:v>
                </c:pt>
                <c:pt idx="94">
                  <c:v>73.252743861406387</c:v>
                </c:pt>
                <c:pt idx="95">
                  <c:v>78.994337182487413</c:v>
                </c:pt>
              </c:numCache>
            </c:numRef>
          </c:val>
          <c:smooth val="0"/>
          <c:extLst>
            <c:ext xmlns:c16="http://schemas.microsoft.com/office/drawing/2014/chart" uri="{C3380CC4-5D6E-409C-BE32-E72D297353CC}">
              <c16:uniqueId val="{00000000-132D-4A6B-BA8C-D0127DA6AE48}"/>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'グラフ(CI)'!$B$89:$B$184</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'グラフ(CI)'!$D$89:$D$184</c:f>
              <c:numCache>
                <c:formatCode>0.0_);[Red]\(0.0\)</c:formatCode>
                <c:ptCount val="96"/>
                <c:pt idx="0">
                  <c:v>93.3</c:v>
                </c:pt>
                <c:pt idx="1">
                  <c:v>94.2</c:v>
                </c:pt>
                <c:pt idx="2">
                  <c:v>95.8</c:v>
                </c:pt>
                <c:pt idx="3">
                  <c:v>96.3</c:v>
                </c:pt>
                <c:pt idx="4">
                  <c:v>97.5</c:v>
                </c:pt>
                <c:pt idx="5">
                  <c:v>97</c:v>
                </c:pt>
                <c:pt idx="6">
                  <c:v>98.2</c:v>
                </c:pt>
                <c:pt idx="7">
                  <c:v>99.1</c:v>
                </c:pt>
                <c:pt idx="8">
                  <c:v>99.7</c:v>
                </c:pt>
                <c:pt idx="9">
                  <c:v>100.4</c:v>
                </c:pt>
                <c:pt idx="10">
                  <c:v>101.6</c:v>
                </c:pt>
                <c:pt idx="11">
                  <c:v>101.2</c:v>
                </c:pt>
                <c:pt idx="12">
                  <c:v>102.7</c:v>
                </c:pt>
                <c:pt idx="13">
                  <c:v>102.4</c:v>
                </c:pt>
                <c:pt idx="14">
                  <c:v>103.9</c:v>
                </c:pt>
                <c:pt idx="15">
                  <c:v>100.1</c:v>
                </c:pt>
                <c:pt idx="16">
                  <c:v>100.5</c:v>
                </c:pt>
                <c:pt idx="17">
                  <c:v>99.4</c:v>
                </c:pt>
                <c:pt idx="18">
                  <c:v>99.9</c:v>
                </c:pt>
                <c:pt idx="19">
                  <c:v>99.2</c:v>
                </c:pt>
                <c:pt idx="20">
                  <c:v>100.6</c:v>
                </c:pt>
                <c:pt idx="21">
                  <c:v>100.5</c:v>
                </c:pt>
                <c:pt idx="22">
                  <c:v>99.7</c:v>
                </c:pt>
                <c:pt idx="23">
                  <c:v>100.1</c:v>
                </c:pt>
                <c:pt idx="24">
                  <c:v>101.7</c:v>
                </c:pt>
                <c:pt idx="25">
                  <c:v>100.1</c:v>
                </c:pt>
                <c:pt idx="26">
                  <c:v>99.7</c:v>
                </c:pt>
                <c:pt idx="27">
                  <c:v>100.5</c:v>
                </c:pt>
                <c:pt idx="28">
                  <c:v>99.6</c:v>
                </c:pt>
                <c:pt idx="29">
                  <c:v>100.5</c:v>
                </c:pt>
                <c:pt idx="30">
                  <c:v>100.5</c:v>
                </c:pt>
                <c:pt idx="31">
                  <c:v>99.5</c:v>
                </c:pt>
                <c:pt idx="32">
                  <c:v>100</c:v>
                </c:pt>
                <c:pt idx="33">
                  <c:v>100.2</c:v>
                </c:pt>
                <c:pt idx="34">
                  <c:v>99.3</c:v>
                </c:pt>
                <c:pt idx="35">
                  <c:v>98.5</c:v>
                </c:pt>
                <c:pt idx="36">
                  <c:v>99.4</c:v>
                </c:pt>
                <c:pt idx="37">
                  <c:v>99</c:v>
                </c:pt>
                <c:pt idx="38">
                  <c:v>98.9</c:v>
                </c:pt>
                <c:pt idx="39">
                  <c:v>98.8</c:v>
                </c:pt>
                <c:pt idx="40">
                  <c:v>98.3</c:v>
                </c:pt>
                <c:pt idx="41">
                  <c:v>98.8</c:v>
                </c:pt>
                <c:pt idx="42">
                  <c:v>99.2</c:v>
                </c:pt>
                <c:pt idx="43">
                  <c:v>99.5</c:v>
                </c:pt>
                <c:pt idx="44">
                  <c:v>100.1</c:v>
                </c:pt>
                <c:pt idx="45">
                  <c:v>100.6</c:v>
                </c:pt>
                <c:pt idx="46">
                  <c:v>102.1</c:v>
                </c:pt>
                <c:pt idx="47">
                  <c:v>102</c:v>
                </c:pt>
                <c:pt idx="48">
                  <c:v>101.4</c:v>
                </c:pt>
                <c:pt idx="49">
                  <c:v>102.3</c:v>
                </c:pt>
                <c:pt idx="50">
                  <c:v>102.4</c:v>
                </c:pt>
                <c:pt idx="51">
                  <c:v>103.4</c:v>
                </c:pt>
                <c:pt idx="52">
                  <c:v>103</c:v>
                </c:pt>
                <c:pt idx="53">
                  <c:v>103.9</c:v>
                </c:pt>
                <c:pt idx="54">
                  <c:v>103.1</c:v>
                </c:pt>
                <c:pt idx="55">
                  <c:v>104.5</c:v>
                </c:pt>
                <c:pt idx="56">
                  <c:v>103.8</c:v>
                </c:pt>
                <c:pt idx="57">
                  <c:v>103.9</c:v>
                </c:pt>
                <c:pt idx="58">
                  <c:v>105.1</c:v>
                </c:pt>
                <c:pt idx="59">
                  <c:v>106.2</c:v>
                </c:pt>
                <c:pt idx="60">
                  <c:v>104.6</c:v>
                </c:pt>
                <c:pt idx="61">
                  <c:v>104.3</c:v>
                </c:pt>
                <c:pt idx="62">
                  <c:v>104.5</c:v>
                </c:pt>
                <c:pt idx="63">
                  <c:v>105.6</c:v>
                </c:pt>
                <c:pt idx="64">
                  <c:v>105.2</c:v>
                </c:pt>
                <c:pt idx="65">
                  <c:v>105.2</c:v>
                </c:pt>
                <c:pt idx="66">
                  <c:v>104.6</c:v>
                </c:pt>
                <c:pt idx="67">
                  <c:v>104.9</c:v>
                </c:pt>
                <c:pt idx="68">
                  <c:v>103.2</c:v>
                </c:pt>
                <c:pt idx="69">
                  <c:v>105.4</c:v>
                </c:pt>
                <c:pt idx="70">
                  <c:v>103.6</c:v>
                </c:pt>
                <c:pt idx="71">
                  <c:v>102.2</c:v>
                </c:pt>
                <c:pt idx="72">
                  <c:v>101.1</c:v>
                </c:pt>
                <c:pt idx="73">
                  <c:v>102.4</c:v>
                </c:pt>
                <c:pt idx="74">
                  <c:v>102.3</c:v>
                </c:pt>
                <c:pt idx="75">
                  <c:v>102.4</c:v>
                </c:pt>
                <c:pt idx="76">
                  <c:v>102.2</c:v>
                </c:pt>
                <c:pt idx="77">
                  <c:v>100.9</c:v>
                </c:pt>
                <c:pt idx="78">
                  <c:v>101.2</c:v>
                </c:pt>
                <c:pt idx="79">
                  <c:v>99.8</c:v>
                </c:pt>
                <c:pt idx="80">
                  <c:v>100.7</c:v>
                </c:pt>
                <c:pt idx="81">
                  <c:v>96.5</c:v>
                </c:pt>
                <c:pt idx="82">
                  <c:v>95.5</c:v>
                </c:pt>
                <c:pt idx="83">
                  <c:v>94.9</c:v>
                </c:pt>
                <c:pt idx="84">
                  <c:v>94.9</c:v>
                </c:pt>
                <c:pt idx="85">
                  <c:v>94.5</c:v>
                </c:pt>
                <c:pt idx="86">
                  <c:v>90.2</c:v>
                </c:pt>
                <c:pt idx="87">
                  <c:v>80.5</c:v>
                </c:pt>
                <c:pt idx="88">
                  <c:v>73.400000000000006</c:v>
                </c:pt>
                <c:pt idx="89">
                  <c:v>76.8</c:v>
                </c:pt>
                <c:pt idx="90">
                  <c:v>80</c:v>
                </c:pt>
                <c:pt idx="91">
                  <c:v>81</c:v>
                </c:pt>
                <c:pt idx="92">
                  <c:v>83.6</c:v>
                </c:pt>
                <c:pt idx="93">
                  <c:v>88.2</c:v>
                </c:pt>
                <c:pt idx="94">
                  <c:v>87.8</c:v>
                </c:pt>
                <c:pt idx="95">
                  <c:v>87.4</c:v>
                </c:pt>
              </c:numCache>
            </c:numRef>
          </c:val>
          <c:smooth val="0"/>
          <c:extLst>
            <c:ext xmlns:c16="http://schemas.microsoft.com/office/drawing/2014/chart" uri="{C3380CC4-5D6E-409C-BE32-E72D297353CC}">
              <c16:uniqueId val="{00000001-132D-4A6B-BA8C-D0127DA6AE48}"/>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5190899102728428"/>
          <c:y val="0.15790694802999136"/>
          <c:w val="0.32855348023357545"/>
          <c:h val="9.3137512034391107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348891481913654"/>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'グラフ(CI)'!$H$89:$H$184</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'グラフ(CI)'!$I$89:$I$184</c:f>
              <c:numCache>
                <c:formatCode>0.0_);[Red]\(0.0\)</c:formatCode>
                <c:ptCount val="96"/>
                <c:pt idx="0">
                  <c:v>99.102129010436769</c:v>
                </c:pt>
                <c:pt idx="1">
                  <c:v>99.250964517794387</c:v>
                </c:pt>
                <c:pt idx="2">
                  <c:v>99.390063653883644</c:v>
                </c:pt>
                <c:pt idx="3">
                  <c:v>99.595670951185554</c:v>
                </c:pt>
                <c:pt idx="4">
                  <c:v>99.885228567451762</c:v>
                </c:pt>
                <c:pt idx="5">
                  <c:v>100.19013775753544</c:v>
                </c:pt>
                <c:pt idx="6">
                  <c:v>100.48504320501854</c:v>
                </c:pt>
                <c:pt idx="7">
                  <c:v>100.773654145883</c:v>
                </c:pt>
                <c:pt idx="8">
                  <c:v>101.05438275496491</c:v>
                </c:pt>
                <c:pt idx="9">
                  <c:v>101.28392391526204</c:v>
                </c:pt>
                <c:pt idx="10">
                  <c:v>101.44950964544876</c:v>
                </c:pt>
                <c:pt idx="11">
                  <c:v>101.56149771392043</c:v>
                </c:pt>
                <c:pt idx="12">
                  <c:v>101.62798970288759</c:v>
                </c:pt>
                <c:pt idx="13">
                  <c:v>101.61785662254727</c:v>
                </c:pt>
                <c:pt idx="14">
                  <c:v>101.45615629128754</c:v>
                </c:pt>
                <c:pt idx="15">
                  <c:v>101.08768651562568</c:v>
                </c:pt>
                <c:pt idx="16">
                  <c:v>100.64021475116682</c:v>
                </c:pt>
                <c:pt idx="17">
                  <c:v>100.12069082974772</c:v>
                </c:pt>
                <c:pt idx="18">
                  <c:v>99.558824754943018</c:v>
                </c:pt>
                <c:pt idx="19">
                  <c:v>99.012266582982562</c:v>
                </c:pt>
                <c:pt idx="20">
                  <c:v>98.597131737261037</c:v>
                </c:pt>
                <c:pt idx="21">
                  <c:v>98.309071250540939</c:v>
                </c:pt>
                <c:pt idx="22">
                  <c:v>98.092984050371911</c:v>
                </c:pt>
                <c:pt idx="23">
                  <c:v>97.946573188612803</c:v>
                </c:pt>
                <c:pt idx="24">
                  <c:v>97.875300858298587</c:v>
                </c:pt>
                <c:pt idx="25">
                  <c:v>97.883026774844993</c:v>
                </c:pt>
                <c:pt idx="26">
                  <c:v>98.003579065558043</c:v>
                </c:pt>
                <c:pt idx="27">
                  <c:v>98.22810280197389</c:v>
                </c:pt>
                <c:pt idx="28">
                  <c:v>98.537321852693708</c:v>
                </c:pt>
                <c:pt idx="29">
                  <c:v>98.871562293785743</c:v>
                </c:pt>
                <c:pt idx="30">
                  <c:v>99.164601688288954</c:v>
                </c:pt>
                <c:pt idx="31">
                  <c:v>99.382669103901549</c:v>
                </c:pt>
                <c:pt idx="32">
                  <c:v>99.51305448010099</c:v>
                </c:pt>
                <c:pt idx="33">
                  <c:v>99.552207160353362</c:v>
                </c:pt>
                <c:pt idx="34">
                  <c:v>99.584517901664228</c:v>
                </c:pt>
                <c:pt idx="35">
                  <c:v>99.62478619055392</c:v>
                </c:pt>
                <c:pt idx="36">
                  <c:v>99.676220772072284</c:v>
                </c:pt>
                <c:pt idx="37">
                  <c:v>99.728973892280777</c:v>
                </c:pt>
                <c:pt idx="38">
                  <c:v>99.799531614593036</c:v>
                </c:pt>
                <c:pt idx="39">
                  <c:v>99.836856038053995</c:v>
                </c:pt>
                <c:pt idx="40">
                  <c:v>99.801532120580333</c:v>
                </c:pt>
                <c:pt idx="41">
                  <c:v>99.733872697375148</c:v>
                </c:pt>
                <c:pt idx="42">
                  <c:v>99.673286333298947</c:v>
                </c:pt>
                <c:pt idx="43">
                  <c:v>99.649615890240398</c:v>
                </c:pt>
                <c:pt idx="44">
                  <c:v>99.65961033452578</c:v>
                </c:pt>
                <c:pt idx="45">
                  <c:v>99.714689778027463</c:v>
                </c:pt>
                <c:pt idx="46">
                  <c:v>99.849039943202186</c:v>
                </c:pt>
                <c:pt idx="47">
                  <c:v>100.03449990234783</c:v>
                </c:pt>
                <c:pt idx="48">
                  <c:v>100.2127938386796</c:v>
                </c:pt>
                <c:pt idx="49">
                  <c:v>100.38646045224209</c:v>
                </c:pt>
                <c:pt idx="50">
                  <c:v>100.56942208660003</c:v>
                </c:pt>
                <c:pt idx="51">
                  <c:v>100.75734854997491</c:v>
                </c:pt>
                <c:pt idx="52">
                  <c:v>100.9324753896983</c:v>
                </c:pt>
                <c:pt idx="53">
                  <c:v>101.04101202802056</c:v>
                </c:pt>
                <c:pt idx="54">
                  <c:v>101.02490467290549</c:v>
                </c:pt>
                <c:pt idx="55">
                  <c:v>100.96658844745306</c:v>
                </c:pt>
                <c:pt idx="56">
                  <c:v>100.88610564812839</c:v>
                </c:pt>
                <c:pt idx="57">
                  <c:v>100.81759559416062</c:v>
                </c:pt>
                <c:pt idx="58">
                  <c:v>100.76888992966512</c:v>
                </c:pt>
                <c:pt idx="59">
                  <c:v>100.72688825548862</c:v>
                </c:pt>
                <c:pt idx="60">
                  <c:v>100.68176257129798</c:v>
                </c:pt>
                <c:pt idx="61">
                  <c:v>100.67961476633975</c:v>
                </c:pt>
                <c:pt idx="62">
                  <c:v>100.70282642219314</c:v>
                </c:pt>
                <c:pt idx="63">
                  <c:v>100.73846540716075</c:v>
                </c:pt>
                <c:pt idx="64">
                  <c:v>100.80264287919324</c:v>
                </c:pt>
                <c:pt idx="65">
                  <c:v>100.88603062283718</c:v>
                </c:pt>
                <c:pt idx="66">
                  <c:v>101.01292922548825</c:v>
                </c:pt>
                <c:pt idx="67">
                  <c:v>101.15109623896751</c:v>
                </c:pt>
                <c:pt idx="68">
                  <c:v>101.31147589786495</c:v>
                </c:pt>
                <c:pt idx="69">
                  <c:v>101.52195566046186</c:v>
                </c:pt>
                <c:pt idx="70">
                  <c:v>101.61798279560114</c:v>
                </c:pt>
                <c:pt idx="71">
                  <c:v>101.55948718021391</c:v>
                </c:pt>
                <c:pt idx="72">
                  <c:v>101.45147940312175</c:v>
                </c:pt>
                <c:pt idx="73">
                  <c:v>101.31667005697901</c:v>
                </c:pt>
                <c:pt idx="74">
                  <c:v>101.16422898990722</c:v>
                </c:pt>
                <c:pt idx="75">
                  <c:v>101.06013879686941</c:v>
                </c:pt>
                <c:pt idx="76">
                  <c:v>101.01651401084807</c:v>
                </c:pt>
                <c:pt idx="77">
                  <c:v>101.07102137358055</c:v>
                </c:pt>
                <c:pt idx="78">
                  <c:v>101.12439209534494</c:v>
                </c:pt>
                <c:pt idx="79">
                  <c:v>101.14286696312541</c:v>
                </c:pt>
                <c:pt idx="80">
                  <c:v>101.11889463551498</c:v>
                </c:pt>
                <c:pt idx="81">
                  <c:v>101.01757909538922</c:v>
                </c:pt>
                <c:pt idx="82">
                  <c:v>100.83937509913387</c:v>
                </c:pt>
                <c:pt idx="83">
                  <c:v>100.52317896871376</c:v>
                </c:pt>
                <c:pt idx="84">
                  <c:v>100.01366219719272</c:v>
                </c:pt>
                <c:pt idx="85">
                  <c:v>99.349103589919338</c:v>
                </c:pt>
                <c:pt idx="86">
                  <c:v>98.615316649975</c:v>
                </c:pt>
                <c:pt idx="87">
                  <c:v>97.892137130479796</c:v>
                </c:pt>
                <c:pt idx="88">
                  <c:v>97.36062765767042</c:v>
                </c:pt>
                <c:pt idx="89">
                  <c:v>97.158818975792542</c:v>
                </c:pt>
                <c:pt idx="90">
                  <c:v>97.200736895465596</c:v>
                </c:pt>
                <c:pt idx="91">
                  <c:v>97.458701548833758</c:v>
                </c:pt>
                <c:pt idx="92">
                  <c:v>97.904367614183371</c:v>
                </c:pt>
                <c:pt idx="93">
                  <c:v>98.427548082318424</c:v>
                </c:pt>
                <c:pt idx="94">
                  <c:v>98.984009252945725</c:v>
                </c:pt>
                <c:pt idx="95">
                  <c:v>99.563764750684257</c:v>
                </c:pt>
              </c:numCache>
            </c:numRef>
          </c:val>
          <c:smooth val="0"/>
          <c:extLst>
            <c:ext xmlns:c16="http://schemas.microsoft.com/office/drawing/2014/chart" uri="{C3380CC4-5D6E-409C-BE32-E72D297353CC}">
              <c16:uniqueId val="{00000000-EB1C-4E1D-8BE9-746F8ABC50B2}"/>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'グラフ(CI)'!$H$89:$H$184</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'グラフ(CI)'!$J$89:$J$184</c:f>
              <c:numCache>
                <c:formatCode>0.0_);[Red]\(0.0\)</c:formatCode>
                <c:ptCount val="96"/>
                <c:pt idx="0">
                  <c:v>99.54092</c:v>
                </c:pt>
                <c:pt idx="1">
                  <c:v>99.754639999999995</c:v>
                </c:pt>
                <c:pt idx="2">
                  <c:v>100.0068</c:v>
                </c:pt>
                <c:pt idx="3">
                  <c:v>100.2705</c:v>
                </c:pt>
                <c:pt idx="4">
                  <c:v>100.52</c:v>
                </c:pt>
                <c:pt idx="5">
                  <c:v>100.73909999999999</c:v>
                </c:pt>
                <c:pt idx="6">
                  <c:v>100.9345</c:v>
                </c:pt>
                <c:pt idx="7">
                  <c:v>101.1088</c:v>
                </c:pt>
                <c:pt idx="8">
                  <c:v>101.2632</c:v>
                </c:pt>
                <c:pt idx="9">
                  <c:v>101.37909999999999</c:v>
                </c:pt>
                <c:pt idx="10">
                  <c:v>101.44110000000001</c:v>
                </c:pt>
                <c:pt idx="11">
                  <c:v>101.4285</c:v>
                </c:pt>
                <c:pt idx="12">
                  <c:v>101.33159999999999</c:v>
                </c:pt>
                <c:pt idx="13">
                  <c:v>101.1613</c:v>
                </c:pt>
                <c:pt idx="14">
                  <c:v>100.9461</c:v>
                </c:pt>
                <c:pt idx="15">
                  <c:v>100.68989999999999</c:v>
                </c:pt>
                <c:pt idx="16">
                  <c:v>100.4472</c:v>
                </c:pt>
                <c:pt idx="17">
                  <c:v>100.25449999999999</c:v>
                </c:pt>
                <c:pt idx="18">
                  <c:v>100.1138</c:v>
                </c:pt>
                <c:pt idx="19">
                  <c:v>100.02379999999999</c:v>
                </c:pt>
                <c:pt idx="20">
                  <c:v>99.97475</c:v>
                </c:pt>
                <c:pt idx="21">
                  <c:v>99.956680000000006</c:v>
                </c:pt>
                <c:pt idx="22">
                  <c:v>99.969759999999994</c:v>
                </c:pt>
                <c:pt idx="23">
                  <c:v>100.0008</c:v>
                </c:pt>
                <c:pt idx="24">
                  <c:v>100.0539</c:v>
                </c:pt>
                <c:pt idx="25">
                  <c:v>100.1279</c:v>
                </c:pt>
                <c:pt idx="26">
                  <c:v>100.2071</c:v>
                </c:pt>
                <c:pt idx="27">
                  <c:v>100.29049999999999</c:v>
                </c:pt>
                <c:pt idx="28">
                  <c:v>100.35590000000001</c:v>
                </c:pt>
                <c:pt idx="29">
                  <c:v>100.383</c:v>
                </c:pt>
                <c:pt idx="30">
                  <c:v>100.3556</c:v>
                </c:pt>
                <c:pt idx="31">
                  <c:v>100.286</c:v>
                </c:pt>
                <c:pt idx="32">
                  <c:v>100.18129999999999</c:v>
                </c:pt>
                <c:pt idx="33">
                  <c:v>100.05840000000001</c:v>
                </c:pt>
                <c:pt idx="34">
                  <c:v>99.931529999999995</c:v>
                </c:pt>
                <c:pt idx="35">
                  <c:v>99.81514</c:v>
                </c:pt>
                <c:pt idx="36">
                  <c:v>99.726550000000003</c:v>
                </c:pt>
                <c:pt idx="37">
                  <c:v>99.664760000000001</c:v>
                </c:pt>
                <c:pt idx="38">
                  <c:v>99.621089999999995</c:v>
                </c:pt>
                <c:pt idx="39">
                  <c:v>99.593270000000004</c:v>
                </c:pt>
                <c:pt idx="40">
                  <c:v>99.577129999999997</c:v>
                </c:pt>
                <c:pt idx="41">
                  <c:v>99.583789999999993</c:v>
                </c:pt>
                <c:pt idx="42">
                  <c:v>99.617000000000004</c:v>
                </c:pt>
                <c:pt idx="43">
                  <c:v>99.670879999999997</c:v>
                </c:pt>
                <c:pt idx="44">
                  <c:v>99.751540000000006</c:v>
                </c:pt>
                <c:pt idx="45">
                  <c:v>99.856300000000005</c:v>
                </c:pt>
                <c:pt idx="46">
                  <c:v>99.965320000000006</c:v>
                </c:pt>
                <c:pt idx="47">
                  <c:v>100.0702</c:v>
                </c:pt>
                <c:pt idx="48">
                  <c:v>100.15819999999999</c:v>
                </c:pt>
                <c:pt idx="49">
                  <c:v>100.2329</c:v>
                </c:pt>
                <c:pt idx="50">
                  <c:v>100.32080000000001</c:v>
                </c:pt>
                <c:pt idx="51">
                  <c:v>100.4053</c:v>
                </c:pt>
                <c:pt idx="52">
                  <c:v>100.47199999999999</c:v>
                </c:pt>
                <c:pt idx="53">
                  <c:v>100.52200000000001</c:v>
                </c:pt>
                <c:pt idx="54">
                  <c:v>100.5523</c:v>
                </c:pt>
                <c:pt idx="55">
                  <c:v>100.5671</c:v>
                </c:pt>
                <c:pt idx="56">
                  <c:v>100.57850000000001</c:v>
                </c:pt>
                <c:pt idx="57">
                  <c:v>100.5934</c:v>
                </c:pt>
                <c:pt idx="58">
                  <c:v>100.6139</c:v>
                </c:pt>
                <c:pt idx="59">
                  <c:v>100.6289</c:v>
                </c:pt>
                <c:pt idx="60">
                  <c:v>100.6386</c:v>
                </c:pt>
                <c:pt idx="61">
                  <c:v>100.65949999999999</c:v>
                </c:pt>
                <c:pt idx="62">
                  <c:v>100.6748</c:v>
                </c:pt>
                <c:pt idx="63">
                  <c:v>100.6942</c:v>
                </c:pt>
                <c:pt idx="64">
                  <c:v>100.70699999999999</c:v>
                </c:pt>
                <c:pt idx="65">
                  <c:v>100.7043</c:v>
                </c:pt>
                <c:pt idx="66">
                  <c:v>100.6932</c:v>
                </c:pt>
                <c:pt idx="67">
                  <c:v>100.6808</c:v>
                </c:pt>
                <c:pt idx="68">
                  <c:v>100.6703</c:v>
                </c:pt>
                <c:pt idx="69">
                  <c:v>100.6478</c:v>
                </c:pt>
                <c:pt idx="70">
                  <c:v>100.6063</c:v>
                </c:pt>
                <c:pt idx="71">
                  <c:v>100.5487</c:v>
                </c:pt>
                <c:pt idx="72">
                  <c:v>100.4915</c:v>
                </c:pt>
                <c:pt idx="73">
                  <c:v>100.4434</c:v>
                </c:pt>
                <c:pt idx="74">
                  <c:v>100.4049</c:v>
                </c:pt>
                <c:pt idx="75">
                  <c:v>100.3596</c:v>
                </c:pt>
                <c:pt idx="76">
                  <c:v>100.29810000000001</c:v>
                </c:pt>
                <c:pt idx="77">
                  <c:v>100.2188</c:v>
                </c:pt>
                <c:pt idx="78">
                  <c:v>100.1322</c:v>
                </c:pt>
                <c:pt idx="79">
                  <c:v>100.0399</c:v>
                </c:pt>
                <c:pt idx="80">
                  <c:v>99.946749999999994</c:v>
                </c:pt>
                <c:pt idx="81">
                  <c:v>99.846270000000004</c:v>
                </c:pt>
                <c:pt idx="82">
                  <c:v>99.743200000000002</c:v>
                </c:pt>
                <c:pt idx="83">
                  <c:v>99.635350000000003</c:v>
                </c:pt>
                <c:pt idx="84">
                  <c:v>99.509280000000004</c:v>
                </c:pt>
                <c:pt idx="85">
                  <c:v>99.356350000000006</c:v>
                </c:pt>
                <c:pt idx="86">
                  <c:v>98.857500000000002</c:v>
                </c:pt>
                <c:pt idx="87">
                  <c:v>98.357079999999996</c:v>
                </c:pt>
                <c:pt idx="88">
                  <c:v>97.867800000000003</c:v>
                </c:pt>
                <c:pt idx="89">
                  <c:v>97.991659999999996</c:v>
                </c:pt>
                <c:pt idx="90">
                  <c:v>98.541589999999999</c:v>
                </c:pt>
                <c:pt idx="91">
                  <c:v>99.056349999999995</c:v>
                </c:pt>
                <c:pt idx="92">
                  <c:v>99.262309999999999</c:v>
                </c:pt>
                <c:pt idx="93">
                  <c:v>99.43526</c:v>
                </c:pt>
                <c:pt idx="94">
                  <c:v>99.613470000000007</c:v>
                </c:pt>
                <c:pt idx="95">
                  <c:v>99.78416</c:v>
                </c:pt>
              </c:numCache>
            </c:numRef>
          </c:val>
          <c:smooth val="0"/>
          <c:extLst>
            <c:ext xmlns:c16="http://schemas.microsoft.com/office/drawing/2014/chart" uri="{C3380CC4-5D6E-409C-BE32-E72D297353CC}">
              <c16:uniqueId val="{00000001-EB1C-4E1D-8BE9-746F8ABC50B2}"/>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500224"/>
        <c:crosses val="autoZero"/>
        <c:crossBetween val="between"/>
        <c:majorUnit val="5"/>
      </c:valAx>
      <c:spPr>
        <a:noFill/>
        <a:ln w="12700">
          <a:solidFill>
            <a:srgbClr val="808080"/>
          </a:solidFill>
          <a:prstDash val="solid"/>
        </a:ln>
      </c:spPr>
    </c:plotArea>
    <c:legend>
      <c:legendPos val="t"/>
      <c:layout>
        <c:manualLayout>
          <c:xMode val="edge"/>
          <c:yMode val="edge"/>
          <c:x val="0.65917494297277202"/>
          <c:y val="0.17270065688631644"/>
          <c:w val="0.32422580009990365"/>
          <c:h val="9.9530763461245245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36</xdr:row>
      <xdr:rowOff>279401</xdr:rowOff>
    </xdr:from>
    <xdr:to>
      <xdr:col>11</xdr:col>
      <xdr:colOff>1066800</xdr:colOff>
      <xdr:row>46</xdr:row>
      <xdr:rowOff>285569</xdr:rowOff>
    </xdr:to>
    <xdr:pic>
      <xdr:nvPicPr>
        <xdr:cNvPr id="2" name="図 1"/>
        <xdr:cNvPicPr>
          <a:picLocks noChangeAspect="1"/>
        </xdr:cNvPicPr>
      </xdr:nvPicPr>
      <xdr:blipFill>
        <a:blip xmlns:r="http://schemas.openxmlformats.org/officeDocument/2006/relationships" r:embed="rId1"/>
        <a:stretch>
          <a:fillRect/>
        </a:stretch>
      </xdr:blipFill>
      <xdr:spPr>
        <a:xfrm>
          <a:off x="450850" y="10890251"/>
          <a:ext cx="11941175" cy="2863668"/>
        </a:xfrm>
        <a:prstGeom prst="rect">
          <a:avLst/>
        </a:prstGeom>
        <a:ln w="3175">
          <a:solidFill>
            <a:schemeClr val="tx1">
              <a:lumMod val="50000"/>
              <a:lumOff val="50000"/>
            </a:schemeClr>
          </a:solidFill>
        </a:ln>
      </xdr:spPr>
    </xdr:pic>
    <xdr:clientData/>
  </xdr:twoCellAnchor>
  <xdr:oneCellAnchor>
    <xdr:from>
      <xdr:col>7</xdr:col>
      <xdr:colOff>1028700</xdr:colOff>
      <xdr:row>59</xdr:row>
      <xdr:rowOff>57150</xdr:rowOff>
    </xdr:from>
    <xdr:ext cx="3638550" cy="333374"/>
    <xdr:sp macro="" textlink="">
      <xdr:nvSpPr>
        <xdr:cNvPr id="3" name="テキスト ボックス 2"/>
        <xdr:cNvSpPr txBox="1"/>
      </xdr:nvSpPr>
      <xdr:spPr>
        <a:xfrm>
          <a:off x="7981950" y="172402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602096</xdr:colOff>
      <xdr:row>4</xdr:row>
      <xdr:rowOff>474807</xdr:rowOff>
    </xdr:from>
    <xdr:to>
      <xdr:col>7</xdr:col>
      <xdr:colOff>805296</xdr:colOff>
      <xdr:row>4</xdr:row>
      <xdr:rowOff>916421</xdr:rowOff>
    </xdr:to>
    <xdr:sp macro="" textlink="">
      <xdr:nvSpPr>
        <xdr:cNvPr id="4" name="テキスト ボックス 3"/>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No.413</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5" name="テキスト ボックス 4"/>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6" name="テキスト ボックス 5"/>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3</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2021</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4</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1078707</xdr:colOff>
      <xdr:row>7</xdr:row>
      <xdr:rowOff>190500</xdr:rowOff>
    </xdr:from>
    <xdr:to>
      <xdr:col>11</xdr:col>
      <xdr:colOff>984250</xdr:colOff>
      <xdr:row>10</xdr:row>
      <xdr:rowOff>206375</xdr:rowOff>
    </xdr:to>
    <xdr:sp macro="" textlink="">
      <xdr:nvSpPr>
        <xdr:cNvPr id="7" name="テキスト ボックス 6"/>
        <xdr:cNvSpPr txBox="1"/>
      </xdr:nvSpPr>
      <xdr:spPr>
        <a:xfrm>
          <a:off x="8031957" y="2600325"/>
          <a:ext cx="4277518" cy="11398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2</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統計調査　１人１人の協力ありがとう</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8" name="図 7"/>
        <xdr:cNvPicPr>
          <a:picLocks noChangeAspect="1"/>
        </xdr:cNvPicPr>
      </xdr:nvPicPr>
      <xdr:blipFill>
        <a:blip xmlns:r="http://schemas.openxmlformats.org/officeDocument/2006/relationships" r:embed="rId2"/>
        <a:stretch>
          <a:fillRect/>
        </a:stretch>
      </xdr:blipFill>
      <xdr:spPr>
        <a:xfrm>
          <a:off x="8382000" y="269875"/>
          <a:ext cx="3079750" cy="2577931"/>
        </a:xfrm>
        <a:prstGeom prst="rect">
          <a:avLst/>
        </a:prstGeom>
      </xdr:spPr>
    </xdr:pic>
    <xdr:clientData/>
  </xdr:twoCellAnchor>
  <xdr:twoCellAnchor>
    <xdr:from>
      <xdr:col>5</xdr:col>
      <xdr:colOff>215900</xdr:colOff>
      <xdr:row>41</xdr:row>
      <xdr:rowOff>152400</xdr:rowOff>
    </xdr:from>
    <xdr:to>
      <xdr:col>5</xdr:col>
      <xdr:colOff>339725</xdr:colOff>
      <xdr:row>42</xdr:row>
      <xdr:rowOff>88900</xdr:rowOff>
    </xdr:to>
    <xdr:cxnSp macro="">
      <xdr:nvCxnSpPr>
        <xdr:cNvPr id="9" name="直線コネクタ 8"/>
        <xdr:cNvCxnSpPr/>
      </xdr:nvCxnSpPr>
      <xdr:spPr>
        <a:xfrm flipH="1">
          <a:off x="4997450" y="12192000"/>
          <a:ext cx="123825" cy="22225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698500</xdr:colOff>
      <xdr:row>45</xdr:row>
      <xdr:rowOff>50800</xdr:rowOff>
    </xdr:from>
    <xdr:to>
      <xdr:col>5</xdr:col>
      <xdr:colOff>822325</xdr:colOff>
      <xdr:row>45</xdr:row>
      <xdr:rowOff>279400</xdr:rowOff>
    </xdr:to>
    <xdr:cxnSp macro="">
      <xdr:nvCxnSpPr>
        <xdr:cNvPr id="10" name="直線コネクタ 9"/>
        <xdr:cNvCxnSpPr/>
      </xdr:nvCxnSpPr>
      <xdr:spPr>
        <a:xfrm flipH="1">
          <a:off x="5480050" y="13233400"/>
          <a:ext cx="123825" cy="22860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644526</xdr:colOff>
      <xdr:row>41</xdr:row>
      <xdr:rowOff>165100</xdr:rowOff>
    </xdr:from>
    <xdr:to>
      <xdr:col>5</xdr:col>
      <xdr:colOff>752526</xdr:colOff>
      <xdr:row>42</xdr:row>
      <xdr:rowOff>89000</xdr:rowOff>
    </xdr:to>
    <xdr:cxnSp macro="">
      <xdr:nvCxnSpPr>
        <xdr:cNvPr id="11" name="直線コネクタ 10"/>
        <xdr:cNvCxnSpPr/>
      </xdr:nvCxnSpPr>
      <xdr:spPr>
        <a:xfrm>
          <a:off x="5426076" y="12204700"/>
          <a:ext cx="108000" cy="20965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60326</xdr:colOff>
      <xdr:row>45</xdr:row>
      <xdr:rowOff>38100</xdr:rowOff>
    </xdr:from>
    <xdr:to>
      <xdr:col>6</xdr:col>
      <xdr:colOff>168326</xdr:colOff>
      <xdr:row>45</xdr:row>
      <xdr:rowOff>254100</xdr:rowOff>
    </xdr:to>
    <xdr:cxnSp macro="">
      <xdr:nvCxnSpPr>
        <xdr:cNvPr id="12" name="直線コネクタ 11"/>
        <xdr:cNvCxnSpPr/>
      </xdr:nvCxnSpPr>
      <xdr:spPr>
        <a:xfrm>
          <a:off x="5927726" y="13220700"/>
          <a:ext cx="108000" cy="21600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9</xdr:col>
      <xdr:colOff>38100</xdr:colOff>
      <xdr:row>23</xdr:row>
      <xdr:rowOff>1</xdr:rowOff>
    </xdr:from>
    <xdr:to>
      <xdr:col>12</xdr:col>
      <xdr:colOff>159883</xdr:colOff>
      <xdr:row>33</xdr:row>
      <xdr:rowOff>88901</xdr:rowOff>
    </xdr:to>
    <xdr:pic>
      <xdr:nvPicPr>
        <xdr:cNvPr id="13" name="図 12"/>
        <xdr:cNvPicPr>
          <a:picLocks noChangeAspect="1"/>
        </xdr:cNvPicPr>
      </xdr:nvPicPr>
      <xdr:blipFill>
        <a:blip xmlns:r="http://schemas.openxmlformats.org/officeDocument/2006/relationships" r:embed="rId3"/>
        <a:stretch>
          <a:fillRect/>
        </a:stretch>
      </xdr:blipFill>
      <xdr:spPr>
        <a:xfrm>
          <a:off x="9191625" y="7058026"/>
          <a:ext cx="3379333" cy="2784475"/>
        </a:xfrm>
        <a:prstGeom prst="rect">
          <a:avLst/>
        </a:prstGeom>
        <a:ln w="3175">
          <a:solidFill>
            <a:schemeClr val="tx1">
              <a:lumMod val="50000"/>
              <a:lumOff val="50000"/>
            </a:schemeClr>
          </a:solidFill>
        </a:ln>
      </xdr:spPr>
    </xdr:pic>
    <xdr:clientData/>
  </xdr:twoCellAnchor>
  <xdr:twoCellAnchor editAs="oneCell">
    <xdr:from>
      <xdr:col>1</xdr:col>
      <xdr:colOff>1</xdr:colOff>
      <xdr:row>48</xdr:row>
      <xdr:rowOff>12700</xdr:rowOff>
    </xdr:from>
    <xdr:to>
      <xdr:col>11</xdr:col>
      <xdr:colOff>1041400</xdr:colOff>
      <xdr:row>64</xdr:row>
      <xdr:rowOff>215480</xdr:rowOff>
    </xdr:to>
    <xdr:pic>
      <xdr:nvPicPr>
        <xdr:cNvPr id="14" name="図 13"/>
        <xdr:cNvPicPr>
          <a:picLocks noChangeAspect="1"/>
        </xdr:cNvPicPr>
      </xdr:nvPicPr>
      <xdr:blipFill>
        <a:blip xmlns:r="http://schemas.openxmlformats.org/officeDocument/2006/relationships" r:embed="rId4"/>
        <a:stretch>
          <a:fillRect/>
        </a:stretch>
      </xdr:blipFill>
      <xdr:spPr>
        <a:xfrm>
          <a:off x="438151" y="14052550"/>
          <a:ext cx="11928474" cy="4774780"/>
        </a:xfrm>
        <a:prstGeom prst="rect">
          <a:avLst/>
        </a:prstGeom>
        <a:ln w="3175">
          <a:solidFill>
            <a:schemeClr val="tx1">
              <a:lumMod val="50000"/>
              <a:lumOff val="50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68</xdr:row>
      <xdr:rowOff>0</xdr:rowOff>
    </xdr:from>
    <xdr:to>
      <xdr:col>5</xdr:col>
      <xdr:colOff>1079500</xdr:colOff>
      <xdr:row>68</xdr:row>
      <xdr:rowOff>255814</xdr:rowOff>
    </xdr:to>
    <xdr:sp macro="" textlink="" fLocksText="0">
      <xdr:nvSpPr>
        <xdr:cNvPr id="2" name="Text Box 1"/>
        <xdr:cNvSpPr txBox="1">
          <a:spLocks noChangeArrowheads="1"/>
        </xdr:cNvSpPr>
      </xdr:nvSpPr>
      <xdr:spPr bwMode="auto">
        <a:xfrm>
          <a:off x="5734050" y="19440525"/>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419099</xdr:colOff>
      <xdr:row>52</xdr:row>
      <xdr:rowOff>50800</xdr:rowOff>
    </xdr:from>
    <xdr:to>
      <xdr:col>11</xdr:col>
      <xdr:colOff>537032</xdr:colOff>
      <xdr:row>61</xdr:row>
      <xdr:rowOff>152400</xdr:rowOff>
    </xdr:to>
    <xdr:pic>
      <xdr:nvPicPr>
        <xdr:cNvPr id="3" name="図 2"/>
        <xdr:cNvPicPr>
          <a:picLocks noChangeAspect="1"/>
        </xdr:cNvPicPr>
      </xdr:nvPicPr>
      <xdr:blipFill>
        <a:blip xmlns:r="http://schemas.openxmlformats.org/officeDocument/2006/relationships" r:embed="rId1"/>
        <a:stretch>
          <a:fillRect/>
        </a:stretch>
      </xdr:blipFill>
      <xdr:spPr>
        <a:xfrm>
          <a:off x="6600824" y="14738350"/>
          <a:ext cx="5547183" cy="2511425"/>
        </a:xfrm>
        <a:prstGeom prst="rect">
          <a:avLst/>
        </a:prstGeom>
        <a:ln w="3175">
          <a:solidFill>
            <a:schemeClr val="tx1">
              <a:lumMod val="50000"/>
              <a:lumOff val="50000"/>
            </a:schemeClr>
          </a:solidFill>
        </a:ln>
      </xdr:spPr>
    </xdr:pic>
    <xdr:clientData/>
  </xdr:twoCellAnchor>
  <xdr:twoCellAnchor editAs="oneCell">
    <xdr:from>
      <xdr:col>1</xdr:col>
      <xdr:colOff>0</xdr:colOff>
      <xdr:row>51</xdr:row>
      <xdr:rowOff>279400</xdr:rowOff>
    </xdr:from>
    <xdr:to>
      <xdr:col>5</xdr:col>
      <xdr:colOff>330200</xdr:colOff>
      <xdr:row>61</xdr:row>
      <xdr:rowOff>163596</xdr:rowOff>
    </xdr:to>
    <xdr:pic>
      <xdr:nvPicPr>
        <xdr:cNvPr id="4" name="図 3"/>
        <xdr:cNvPicPr>
          <a:picLocks noChangeAspect="1"/>
        </xdr:cNvPicPr>
      </xdr:nvPicPr>
      <xdr:blipFill>
        <a:blip xmlns:r="http://schemas.openxmlformats.org/officeDocument/2006/relationships" r:embed="rId2"/>
        <a:stretch>
          <a:fillRect/>
        </a:stretch>
      </xdr:blipFill>
      <xdr:spPr>
        <a:xfrm>
          <a:off x="752475" y="14681200"/>
          <a:ext cx="4673600" cy="2579771"/>
        </a:xfrm>
        <a:prstGeom prst="rect">
          <a:avLst/>
        </a:prstGeom>
      </xdr:spPr>
    </xdr:pic>
    <xdr:clientData/>
  </xdr:twoCellAnchor>
  <xdr:twoCellAnchor editAs="oneCell">
    <xdr:from>
      <xdr:col>1</xdr:col>
      <xdr:colOff>0</xdr:colOff>
      <xdr:row>16</xdr:row>
      <xdr:rowOff>266700</xdr:rowOff>
    </xdr:from>
    <xdr:to>
      <xdr:col>11</xdr:col>
      <xdr:colOff>695325</xdr:colOff>
      <xdr:row>25</xdr:row>
      <xdr:rowOff>66675</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2475" y="4667250"/>
          <a:ext cx="11553825" cy="237172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76200</xdr:rowOff>
    </xdr:from>
    <xdr:to>
      <xdr:col>11</xdr:col>
      <xdr:colOff>619125</xdr:colOff>
      <xdr:row>42</xdr:row>
      <xdr:rowOff>200025</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52475" y="9620250"/>
          <a:ext cx="11477625" cy="2409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42</xdr:row>
      <xdr:rowOff>228600</xdr:rowOff>
    </xdr:from>
    <xdr:to>
      <xdr:col>11</xdr:col>
      <xdr:colOff>628650</xdr:colOff>
      <xdr:row>51</xdr:row>
      <xdr:rowOff>66675</xdr:rowOff>
    </xdr:to>
    <xdr:pic>
      <xdr:nvPicPr>
        <xdr:cNvPr id="7" name="図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1525" y="12058650"/>
          <a:ext cx="11468100" cy="2409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95250</xdr:rowOff>
    </xdr:from>
    <xdr:to>
      <xdr:col>11</xdr:col>
      <xdr:colOff>695325</xdr:colOff>
      <xdr:row>34</xdr:row>
      <xdr:rowOff>28575</xdr:rowOff>
    </xdr:to>
    <xdr:pic>
      <xdr:nvPicPr>
        <xdr:cNvPr id="8" name="図 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52475" y="7067550"/>
          <a:ext cx="11553825" cy="2505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24481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25400</xdr:colOff>
      <xdr:row>42</xdr:row>
      <xdr:rowOff>25401</xdr:rowOff>
    </xdr:from>
    <xdr:to>
      <xdr:col>12</xdr:col>
      <xdr:colOff>1282700</xdr:colOff>
      <xdr:row>52</xdr:row>
      <xdr:rowOff>122465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10886</xdr:colOff>
      <xdr:row>52</xdr:row>
      <xdr:rowOff>142875</xdr:rowOff>
    </xdr:from>
    <xdr:to>
      <xdr:col>12</xdr:col>
      <xdr:colOff>1285875</xdr:colOff>
      <xdr:row>61</xdr:row>
      <xdr:rowOff>183243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6" name="テキスト ボックス 5"/>
        <xdr:cNvSpPr txBox="1"/>
      </xdr:nvSpPr>
      <xdr:spPr>
        <a:xfrm>
          <a:off x="1076325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400"/>
            <a:t>和歌山県・全国・近畿：</a:t>
          </a:r>
          <a:r>
            <a:rPr kumimoji="1" lang="en-US" altLang="ja-JP" sz="1400"/>
            <a:t>H27=100</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wakayama.lg.jp/&#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M65"/>
  <sheetViews>
    <sheetView tabSelected="1" view="pageBreakPreview" zoomScale="50" zoomScaleNormal="75" zoomScaleSheetLayoutView="50" workbookViewId="0">
      <selection activeCell="U14" sqref="U14"/>
    </sheetView>
  </sheetViews>
  <sheetFormatPr defaultColWidth="10.875" defaultRowHeight="17.25" x14ac:dyDescent="0.2"/>
  <cols>
    <col min="1" max="1" width="5.75" style="1" customWidth="1"/>
    <col min="2" max="2" width="14.25" style="1" customWidth="1"/>
    <col min="3" max="3" width="14.25" style="2" customWidth="1"/>
    <col min="4" max="8" width="14.25" style="1" customWidth="1"/>
    <col min="9" max="9" width="14.625" style="1" customWidth="1"/>
    <col min="10" max="12" width="14.25" style="1" customWidth="1"/>
    <col min="13" max="13" width="3.375" style="1" customWidth="1"/>
    <col min="14" max="16384" width="10.875" style="1"/>
  </cols>
  <sheetData>
    <row r="1" spans="1:13" ht="17.25" customHeight="1" x14ac:dyDescent="0.2"/>
    <row r="2" spans="1:13" ht="17.25" customHeight="1" x14ac:dyDescent="0.2"/>
    <row r="3" spans="1:13" ht="17.25" customHeight="1" x14ac:dyDescent="0.2"/>
    <row r="4" spans="1:13" s="170" customFormat="1" ht="13.5" customHeight="1" x14ac:dyDescent="0.3">
      <c r="B4" s="514"/>
      <c r="C4" s="514"/>
      <c r="D4" s="514"/>
      <c r="E4" s="514"/>
      <c r="F4" s="514"/>
      <c r="G4" s="157"/>
      <c r="H4" s="157"/>
      <c r="I4" s="157"/>
      <c r="J4" s="157"/>
      <c r="K4" s="157"/>
      <c r="L4" s="157"/>
      <c r="M4" s="171"/>
    </row>
    <row r="5" spans="1:13" s="170" customFormat="1" ht="72.75" customHeight="1" x14ac:dyDescent="0.3">
      <c r="B5" s="515" t="s">
        <v>6</v>
      </c>
      <c r="C5" s="515"/>
      <c r="D5" s="515"/>
      <c r="E5" s="515"/>
      <c r="F5" s="515"/>
      <c r="G5" s="515"/>
      <c r="H5" s="158"/>
      <c r="I5" s="158"/>
      <c r="J5" s="159"/>
      <c r="K5" s="159"/>
      <c r="L5" s="160"/>
      <c r="M5" s="172"/>
    </row>
    <row r="6" spans="1:13" s="170" customFormat="1" ht="21.75" customHeight="1" x14ac:dyDescent="0.3">
      <c r="B6" s="516"/>
      <c r="C6" s="516"/>
      <c r="D6" s="516"/>
      <c r="E6" s="516"/>
      <c r="F6" s="516"/>
      <c r="G6" s="516"/>
      <c r="H6" s="516"/>
      <c r="I6" s="159"/>
      <c r="J6" s="159"/>
      <c r="K6" s="159"/>
      <c r="L6" s="159"/>
      <c r="M6" s="173"/>
    </row>
    <row r="7" spans="1:13" s="170" customFormat="1" ht="30" customHeight="1" x14ac:dyDescent="0.45">
      <c r="B7" s="161"/>
      <c r="C7" s="162"/>
      <c r="D7" s="163" t="s">
        <v>14</v>
      </c>
      <c r="E7" s="164"/>
      <c r="F7" s="165"/>
      <c r="G7" s="162"/>
      <c r="H7" s="166"/>
      <c r="I7" s="159"/>
      <c r="J7" s="159"/>
      <c r="K7" s="159"/>
      <c r="L7" s="159"/>
      <c r="M7" s="173"/>
    </row>
    <row r="8" spans="1:13" s="170" customFormat="1" ht="30" customHeight="1" x14ac:dyDescent="0.45">
      <c r="B8" s="161"/>
      <c r="C8" s="162"/>
      <c r="D8" s="167" t="s">
        <v>15</v>
      </c>
      <c r="E8" s="164"/>
      <c r="F8" s="165"/>
      <c r="G8" s="162"/>
      <c r="H8" s="166"/>
      <c r="I8" s="159"/>
      <c r="J8" s="159"/>
      <c r="K8" s="159"/>
      <c r="L8" s="159"/>
      <c r="M8" s="173"/>
    </row>
    <row r="9" spans="1:13" s="170" customFormat="1" ht="30" customHeight="1" x14ac:dyDescent="0.45">
      <c r="B9" s="161"/>
      <c r="C9" s="162"/>
      <c r="D9" s="167" t="s">
        <v>16</v>
      </c>
      <c r="E9" s="164"/>
      <c r="F9" s="165"/>
      <c r="G9" s="162"/>
      <c r="H9" s="166"/>
      <c r="I9" s="159"/>
      <c r="J9" s="159"/>
      <c r="K9" s="159"/>
      <c r="L9" s="159"/>
      <c r="M9" s="173"/>
    </row>
    <row r="10" spans="1:13" s="170" customFormat="1" ht="28.5" customHeight="1" x14ac:dyDescent="0.45">
      <c r="B10" s="161"/>
      <c r="C10" s="162"/>
      <c r="D10" s="157"/>
      <c r="E10" s="164"/>
      <c r="F10" s="166"/>
      <c r="G10" s="166"/>
      <c r="H10" s="166"/>
      <c r="I10" s="168"/>
      <c r="J10" s="169"/>
      <c r="K10" s="169"/>
      <c r="L10" s="169"/>
      <c r="M10" s="174"/>
    </row>
    <row r="11" spans="1:13" s="175" customFormat="1" ht="25.5" customHeight="1" x14ac:dyDescent="0.15">
      <c r="B11" s="517" t="s">
        <v>0</v>
      </c>
      <c r="C11" s="517"/>
      <c r="D11" s="517"/>
      <c r="E11" s="517"/>
      <c r="F11" s="517"/>
      <c r="G11" s="517"/>
      <c r="H11" s="517"/>
      <c r="I11" s="517"/>
      <c r="J11" s="517"/>
      <c r="K11" s="517"/>
      <c r="L11" s="517"/>
      <c r="M11" s="176"/>
    </row>
    <row r="12" spans="1:13" ht="17.25" customHeight="1" x14ac:dyDescent="0.2"/>
    <row r="13" spans="1:13" s="75" customFormat="1" ht="23.1" customHeight="1" x14ac:dyDescent="0.4">
      <c r="A13" s="129"/>
      <c r="B13" s="130"/>
      <c r="D13" s="134"/>
      <c r="E13" s="134"/>
      <c r="F13" s="134"/>
      <c r="G13" s="134"/>
      <c r="H13" s="134"/>
      <c r="I13" s="134"/>
      <c r="J13" s="134"/>
      <c r="K13" s="134"/>
      <c r="L13" s="130"/>
      <c r="M13" s="131"/>
    </row>
    <row r="14" spans="1:13" s="75" customFormat="1" ht="23.1" customHeight="1" x14ac:dyDescent="0.3">
      <c r="A14" s="132"/>
      <c r="B14" s="518" t="s">
        <v>9</v>
      </c>
      <c r="C14" s="519"/>
      <c r="D14" s="519"/>
      <c r="E14" s="519"/>
      <c r="F14" s="519"/>
      <c r="G14" s="519"/>
      <c r="H14" s="519"/>
      <c r="I14" s="519"/>
      <c r="J14" s="519"/>
      <c r="K14" s="519"/>
      <c r="L14" s="519"/>
      <c r="M14" s="133"/>
    </row>
    <row r="15" spans="1:13" s="70" customFormat="1" ht="23.1" customHeight="1" x14ac:dyDescent="0.2">
      <c r="A15" s="3"/>
      <c r="B15" s="519"/>
      <c r="C15" s="519"/>
      <c r="D15" s="519"/>
      <c r="E15" s="519"/>
      <c r="F15" s="519"/>
      <c r="G15" s="519"/>
      <c r="H15" s="519"/>
      <c r="I15" s="519"/>
      <c r="J15" s="519"/>
      <c r="K15" s="519"/>
      <c r="L15" s="519"/>
      <c r="M15" s="3"/>
    </row>
    <row r="16" spans="1:13" s="70" customFormat="1" ht="23.1" customHeight="1" x14ac:dyDescent="0.25">
      <c r="A16" s="3"/>
      <c r="B16" s="3"/>
      <c r="C16" s="3"/>
      <c r="D16" s="3"/>
      <c r="E16" s="72"/>
      <c r="F16" s="74"/>
      <c r="I16" s="3"/>
      <c r="J16" s="3"/>
      <c r="K16" s="3"/>
      <c r="L16" s="3"/>
      <c r="M16" s="3"/>
    </row>
    <row r="17" spans="1:13" s="72" customFormat="1" ht="23.1" customHeight="1" x14ac:dyDescent="0.25">
      <c r="A17" s="71"/>
      <c r="B17" s="512" t="s">
        <v>11</v>
      </c>
      <c r="C17" s="520"/>
      <c r="D17" s="520"/>
      <c r="E17" s="520"/>
      <c r="F17" s="520"/>
      <c r="G17" s="520"/>
      <c r="H17" s="520"/>
      <c r="I17" s="520"/>
      <c r="J17" s="520"/>
      <c r="K17" s="520"/>
      <c r="L17" s="520"/>
      <c r="M17" s="71"/>
    </row>
    <row r="18" spans="1:13" s="70" customFormat="1" ht="23.1" customHeight="1" x14ac:dyDescent="0.2">
      <c r="A18" s="3"/>
      <c r="B18" s="520"/>
      <c r="C18" s="520"/>
      <c r="D18" s="520"/>
      <c r="E18" s="520"/>
      <c r="F18" s="520"/>
      <c r="G18" s="520"/>
      <c r="H18" s="520"/>
      <c r="I18" s="520"/>
      <c r="J18" s="520"/>
      <c r="K18" s="520"/>
      <c r="L18" s="520"/>
      <c r="M18" s="3"/>
    </row>
    <row r="19" spans="1:13" s="70" customFormat="1" ht="23.1" customHeight="1" x14ac:dyDescent="0.2">
      <c r="A19" s="3"/>
      <c r="B19" s="520"/>
      <c r="C19" s="520"/>
      <c r="D19" s="520"/>
      <c r="E19" s="520"/>
      <c r="F19" s="520"/>
      <c r="G19" s="520"/>
      <c r="H19" s="520"/>
      <c r="I19" s="520"/>
      <c r="J19" s="520"/>
      <c r="K19" s="520"/>
      <c r="L19" s="520"/>
      <c r="M19" s="3"/>
    </row>
    <row r="20" spans="1:13" s="70" customFormat="1" ht="23.1" customHeight="1" x14ac:dyDescent="0.2">
      <c r="A20" s="3"/>
      <c r="B20" s="520"/>
      <c r="C20" s="520"/>
      <c r="D20" s="520"/>
      <c r="E20" s="520"/>
      <c r="F20" s="520"/>
      <c r="G20" s="520"/>
      <c r="H20" s="520"/>
      <c r="I20" s="520"/>
      <c r="J20" s="520"/>
      <c r="K20" s="520"/>
      <c r="L20" s="520"/>
      <c r="M20" s="3"/>
    </row>
    <row r="21" spans="1:13" s="70" customFormat="1" ht="23.1" customHeight="1" x14ac:dyDescent="0.2">
      <c r="A21" s="3"/>
      <c r="B21" s="520"/>
      <c r="C21" s="520"/>
      <c r="D21" s="520"/>
      <c r="E21" s="520"/>
      <c r="F21" s="520"/>
      <c r="G21" s="520"/>
      <c r="H21" s="520"/>
      <c r="I21" s="520"/>
      <c r="J21" s="520"/>
      <c r="K21" s="520"/>
      <c r="L21" s="520"/>
      <c r="M21" s="3"/>
    </row>
    <row r="22" spans="1:13" s="70" customFormat="1" ht="9.9499999999999993" customHeight="1" x14ac:dyDescent="0.2">
      <c r="A22" s="3"/>
      <c r="B22" s="73"/>
      <c r="C22" s="73"/>
      <c r="D22" s="73"/>
      <c r="E22" s="73"/>
      <c r="F22" s="73"/>
      <c r="G22" s="73"/>
      <c r="H22" s="73"/>
      <c r="I22" s="149"/>
      <c r="J22" s="151"/>
      <c r="K22" s="73"/>
      <c r="L22" s="73"/>
      <c r="M22" s="3"/>
    </row>
    <row r="23" spans="1:13" s="70" customFormat="1" ht="23.1" customHeight="1" x14ac:dyDescent="0.2">
      <c r="A23" s="3"/>
      <c r="B23" s="145" t="s">
        <v>285</v>
      </c>
      <c r="C23" s="4"/>
      <c r="D23" s="4"/>
      <c r="E23" s="4"/>
      <c r="F23" s="4"/>
      <c r="G23" s="4"/>
      <c r="H23" s="4"/>
      <c r="I23" s="4"/>
      <c r="J23" s="151" t="s">
        <v>4</v>
      </c>
      <c r="K23" s="4"/>
      <c r="L23" s="4"/>
      <c r="M23" s="3"/>
    </row>
    <row r="24" spans="1:13" s="70" customFormat="1" ht="23.1" customHeight="1" x14ac:dyDescent="0.2">
      <c r="A24" s="3"/>
      <c r="B24" s="512" t="s">
        <v>12</v>
      </c>
      <c r="C24" s="512"/>
      <c r="D24" s="512"/>
      <c r="E24" s="512"/>
      <c r="F24" s="512"/>
      <c r="G24" s="512"/>
      <c r="H24" s="512"/>
      <c r="I24" s="512"/>
      <c r="J24" s="147"/>
      <c r="K24" s="147"/>
      <c r="L24" s="147"/>
      <c r="M24" s="74"/>
    </row>
    <row r="25" spans="1:13" s="70" customFormat="1" ht="23.1" customHeight="1" x14ac:dyDescent="0.2">
      <c r="A25" s="3"/>
      <c r="B25" s="512"/>
      <c r="C25" s="512"/>
      <c r="D25" s="512"/>
      <c r="E25" s="512"/>
      <c r="F25" s="512"/>
      <c r="G25" s="512"/>
      <c r="H25" s="512"/>
      <c r="I25" s="512"/>
      <c r="J25" s="147"/>
      <c r="K25" s="147"/>
      <c r="L25" s="147"/>
      <c r="M25" s="74"/>
    </row>
    <row r="26" spans="1:13" s="70" customFormat="1" ht="23.1" customHeight="1" x14ac:dyDescent="0.2">
      <c r="A26" s="3"/>
      <c r="B26" s="512"/>
      <c r="C26" s="512"/>
      <c r="D26" s="512"/>
      <c r="E26" s="512"/>
      <c r="F26" s="512"/>
      <c r="G26" s="512"/>
      <c r="H26" s="512"/>
      <c r="I26" s="512"/>
      <c r="J26" s="147"/>
      <c r="K26" s="147"/>
      <c r="L26" s="147"/>
      <c r="M26" s="74"/>
    </row>
    <row r="27" spans="1:13" s="75" customFormat="1" ht="23.1" customHeight="1" x14ac:dyDescent="0.25">
      <c r="A27" s="5"/>
      <c r="B27" s="512"/>
      <c r="C27" s="512"/>
      <c r="D27" s="512"/>
      <c r="E27" s="512"/>
      <c r="F27" s="512"/>
      <c r="G27" s="512"/>
      <c r="H27" s="512"/>
      <c r="I27" s="512"/>
      <c r="J27" s="147"/>
      <c r="K27" s="147"/>
      <c r="L27" s="147"/>
      <c r="M27" s="6"/>
    </row>
    <row r="28" spans="1:13" s="70" customFormat="1" ht="9.9499999999999993" customHeight="1" x14ac:dyDescent="0.2">
      <c r="A28" s="7"/>
      <c r="B28" s="135"/>
      <c r="C28" s="135"/>
      <c r="D28" s="135"/>
      <c r="E28" s="135"/>
      <c r="F28" s="135"/>
      <c r="G28" s="135"/>
      <c r="H28" s="135"/>
      <c r="I28" s="135"/>
      <c r="J28" s="135"/>
      <c r="K28" s="135"/>
      <c r="L28" s="135"/>
      <c r="M28" s="8"/>
    </row>
    <row r="29" spans="1:13" s="70" customFormat="1" ht="23.1" customHeight="1" x14ac:dyDescent="0.2">
      <c r="A29" s="7"/>
      <c r="B29" s="140" t="s">
        <v>13</v>
      </c>
      <c r="C29" s="135"/>
      <c r="D29" s="135"/>
      <c r="E29" s="135"/>
      <c r="F29" s="135"/>
      <c r="G29" s="135"/>
      <c r="H29" s="135"/>
      <c r="I29" s="135"/>
      <c r="J29" s="135"/>
      <c r="K29" s="135"/>
      <c r="L29" s="135"/>
      <c r="M29" s="8"/>
    </row>
    <row r="30" spans="1:13" s="70" customFormat="1" ht="23.1" customHeight="1" x14ac:dyDescent="0.2">
      <c r="A30" s="7"/>
      <c r="B30" s="513" t="s">
        <v>286</v>
      </c>
      <c r="C30" s="513"/>
      <c r="D30" s="513"/>
      <c r="E30" s="513"/>
      <c r="F30" s="513"/>
      <c r="G30" s="513"/>
      <c r="H30" s="513"/>
      <c r="I30" s="513"/>
      <c r="J30" s="135"/>
      <c r="K30" s="135"/>
      <c r="L30" s="135"/>
      <c r="M30" s="8"/>
    </row>
    <row r="31" spans="1:13" s="70" customFormat="1" ht="23.1" customHeight="1" x14ac:dyDescent="0.2">
      <c r="A31" s="7"/>
      <c r="B31" s="513"/>
      <c r="C31" s="513"/>
      <c r="D31" s="513"/>
      <c r="E31" s="513"/>
      <c r="F31" s="513"/>
      <c r="G31" s="513"/>
      <c r="H31" s="513"/>
      <c r="I31" s="513"/>
      <c r="J31" s="148"/>
      <c r="K31" s="148"/>
      <c r="L31" s="148"/>
      <c r="M31" s="8"/>
    </row>
    <row r="32" spans="1:13" s="16" customFormat="1" ht="23.1" customHeight="1" x14ac:dyDescent="0.2">
      <c r="A32" s="9"/>
      <c r="B32" s="513"/>
      <c r="C32" s="513"/>
      <c r="D32" s="513"/>
      <c r="E32" s="513"/>
      <c r="F32" s="513"/>
      <c r="G32" s="513"/>
      <c r="H32" s="513"/>
      <c r="I32" s="513"/>
      <c r="J32" s="148"/>
      <c r="K32" s="148"/>
      <c r="L32" s="148"/>
      <c r="M32" s="10"/>
    </row>
    <row r="33" spans="1:13" s="16" customFormat="1" ht="23.1" customHeight="1" x14ac:dyDescent="0.2">
      <c r="A33" s="9"/>
      <c r="B33" s="513"/>
      <c r="C33" s="513"/>
      <c r="D33" s="513"/>
      <c r="E33" s="513"/>
      <c r="F33" s="513"/>
      <c r="G33" s="513"/>
      <c r="H33" s="513"/>
      <c r="I33" s="513"/>
      <c r="J33" s="148"/>
      <c r="K33" s="148"/>
      <c r="L33" s="148"/>
      <c r="M33" s="10"/>
    </row>
    <row r="34" spans="1:13" s="16" customFormat="1" ht="23.1" customHeight="1" x14ac:dyDescent="0.2">
      <c r="A34" s="12"/>
      <c r="B34" s="513"/>
      <c r="C34" s="513"/>
      <c r="D34" s="513"/>
      <c r="E34" s="513"/>
      <c r="F34" s="513"/>
      <c r="G34" s="513"/>
      <c r="H34" s="513"/>
      <c r="I34" s="513"/>
      <c r="J34" s="81"/>
      <c r="K34" s="78"/>
      <c r="L34" s="77"/>
      <c r="M34" s="76"/>
    </row>
    <row r="35" spans="1:13" s="16" customFormat="1" ht="23.1" customHeight="1" x14ac:dyDescent="0.2">
      <c r="A35" s="12"/>
      <c r="B35" s="513"/>
      <c r="C35" s="513"/>
      <c r="D35" s="513"/>
      <c r="E35" s="513"/>
      <c r="F35" s="513"/>
      <c r="G35" s="513"/>
      <c r="H35" s="513"/>
      <c r="I35" s="513"/>
      <c r="J35" s="79"/>
      <c r="K35" s="79"/>
      <c r="L35" s="80"/>
      <c r="M35" s="76"/>
    </row>
    <row r="36" spans="1:13" s="11" customFormat="1" ht="23.1" customHeight="1" x14ac:dyDescent="0.15">
      <c r="A36" s="12"/>
      <c r="B36" s="513"/>
      <c r="C36" s="513"/>
      <c r="D36" s="513"/>
      <c r="E36" s="513"/>
      <c r="F36" s="513"/>
      <c r="G36" s="513"/>
      <c r="H36" s="513"/>
      <c r="I36" s="513"/>
      <c r="J36" s="81"/>
      <c r="K36" s="81"/>
      <c r="L36" s="82"/>
      <c r="M36" s="12"/>
    </row>
    <row r="37" spans="1:13" s="11" customFormat="1" ht="23.1" customHeight="1" x14ac:dyDescent="0.15">
      <c r="A37" s="12"/>
      <c r="B37" s="177" t="s">
        <v>5</v>
      </c>
      <c r="C37" s="136"/>
      <c r="D37" s="136"/>
      <c r="E37" s="13"/>
      <c r="F37" s="13"/>
      <c r="G37" s="13"/>
      <c r="H37" s="13"/>
      <c r="I37" s="13"/>
      <c r="J37" s="13"/>
      <c r="K37" s="13"/>
      <c r="L37" s="83"/>
      <c r="M37" s="12"/>
    </row>
    <row r="38" spans="1:13" s="11" customFormat="1" ht="23.1" customHeight="1" x14ac:dyDescent="0.15">
      <c r="A38" s="12"/>
      <c r="B38" s="177"/>
      <c r="C38" s="136"/>
      <c r="D38" s="136"/>
      <c r="E38" s="13"/>
      <c r="F38" s="13"/>
      <c r="G38" s="13"/>
      <c r="H38" s="13"/>
      <c r="I38" s="13"/>
      <c r="J38" s="13"/>
      <c r="K38" s="13"/>
      <c r="L38" s="82"/>
      <c r="M38" s="12"/>
    </row>
    <row r="39" spans="1:13" s="11" customFormat="1" ht="23.1" customHeight="1" x14ac:dyDescent="0.2">
      <c r="A39" s="12"/>
      <c r="B39" s="136"/>
      <c r="C39" s="136"/>
      <c r="D39" s="136"/>
      <c r="E39" s="14"/>
      <c r="F39" s="14"/>
      <c r="G39" s="14"/>
      <c r="H39" s="14"/>
      <c r="I39" s="14"/>
      <c r="J39" s="14"/>
      <c r="K39" s="14"/>
      <c r="L39" s="84"/>
      <c r="M39" s="12"/>
    </row>
    <row r="40" spans="1:13" s="70" customFormat="1" ht="23.1" customHeight="1" x14ac:dyDescent="0.2">
      <c r="A40" s="3"/>
      <c r="B40" s="136"/>
      <c r="C40" s="136"/>
      <c r="D40" s="136"/>
      <c r="E40" s="15"/>
      <c r="F40" s="86"/>
      <c r="G40" s="15"/>
      <c r="H40" s="15"/>
      <c r="I40" s="15"/>
      <c r="J40" s="15"/>
      <c r="K40" s="15"/>
      <c r="L40" s="3"/>
      <c r="M40" s="3"/>
    </row>
    <row r="41" spans="1:13" s="26" customFormat="1" ht="23.1" customHeight="1" x14ac:dyDescent="0.2">
      <c r="A41" s="16"/>
      <c r="B41" s="136"/>
      <c r="C41" s="136"/>
      <c r="D41" s="136"/>
      <c r="E41" s="87"/>
      <c r="F41" s="87"/>
      <c r="G41" s="87"/>
      <c r="H41" s="87"/>
      <c r="I41" s="87"/>
      <c r="J41" s="87"/>
      <c r="K41" s="87"/>
      <c r="L41" s="87"/>
      <c r="M41" s="87"/>
    </row>
    <row r="42" spans="1:13" s="26" customFormat="1" ht="23.1" customHeight="1" x14ac:dyDescent="0.2">
      <c r="A42" s="16"/>
      <c r="B42" s="137"/>
      <c r="C42" s="136"/>
      <c r="D42" s="136"/>
      <c r="E42" s="87"/>
      <c r="F42" s="87"/>
      <c r="G42" s="87"/>
      <c r="H42" s="87"/>
      <c r="I42" s="87"/>
      <c r="J42" s="87"/>
      <c r="K42" s="87"/>
      <c r="L42" s="87"/>
      <c r="M42" s="87"/>
    </row>
    <row r="43" spans="1:13" s="85" customFormat="1" ht="23.1" customHeight="1" x14ac:dyDescent="0.2">
      <c r="A43" s="12"/>
      <c r="B43" s="138"/>
      <c r="C43" s="139"/>
      <c r="D43" s="139"/>
      <c r="E43" s="139"/>
      <c r="F43" s="139"/>
      <c r="G43" s="139"/>
      <c r="H43" s="139"/>
      <c r="I43" s="139"/>
      <c r="J43" s="139"/>
      <c r="K43" s="139"/>
      <c r="L43" s="139"/>
      <c r="M43" s="87"/>
    </row>
    <row r="44" spans="1:13" s="85" customFormat="1" ht="23.1" customHeight="1" x14ac:dyDescent="0.2">
      <c r="A44" s="12"/>
      <c r="B44" s="139"/>
      <c r="C44" s="139"/>
      <c r="D44" s="139"/>
      <c r="E44" s="139"/>
      <c r="F44" s="139"/>
      <c r="G44" s="139"/>
      <c r="H44" s="139"/>
      <c r="I44" s="139"/>
      <c r="J44" s="139"/>
      <c r="K44" s="139"/>
      <c r="L44" s="139"/>
      <c r="M44" s="87"/>
    </row>
    <row r="45" spans="1:13" s="89" customFormat="1" ht="23.1" customHeight="1" x14ac:dyDescent="0.2">
      <c r="A45" s="17"/>
      <c r="B45" s="139"/>
      <c r="C45" s="139"/>
      <c r="D45" s="139"/>
      <c r="E45" s="139"/>
      <c r="F45" s="139"/>
      <c r="G45" s="139"/>
      <c r="H45" s="139"/>
      <c r="I45" s="139"/>
      <c r="J45" s="139"/>
      <c r="K45" s="139"/>
      <c r="L45" s="139"/>
    </row>
    <row r="46" spans="1:13" s="70" customFormat="1" ht="23.1" customHeight="1" x14ac:dyDescent="0.2">
      <c r="A46" s="3"/>
      <c r="B46" s="154"/>
      <c r="C46" s="88"/>
      <c r="D46" s="88"/>
      <c r="E46" s="88"/>
      <c r="F46" s="88"/>
      <c r="G46" s="88"/>
      <c r="H46" s="88"/>
      <c r="I46" s="88"/>
      <c r="J46" s="88"/>
      <c r="K46" s="88"/>
      <c r="L46" s="88"/>
      <c r="M46" s="3"/>
    </row>
    <row r="47" spans="1:13" s="70" customFormat="1" ht="23.1" customHeight="1" x14ac:dyDescent="0.2">
      <c r="A47" s="3"/>
      <c r="B47" s="178"/>
      <c r="C47" s="90"/>
      <c r="D47" s="90"/>
      <c r="E47" s="90"/>
      <c r="F47" s="90"/>
      <c r="G47" s="90"/>
      <c r="H47" s="90"/>
      <c r="I47" s="90"/>
      <c r="J47" s="90"/>
      <c r="K47" s="90"/>
      <c r="L47" s="90"/>
      <c r="M47" s="3"/>
    </row>
    <row r="48" spans="1:13" s="70" customFormat="1" ht="23.1" customHeight="1" x14ac:dyDescent="0.2">
      <c r="A48" s="3"/>
      <c r="B48" s="178" t="s">
        <v>1</v>
      </c>
      <c r="C48" s="18"/>
      <c r="D48" s="18"/>
      <c r="E48" s="18"/>
      <c r="F48" s="18"/>
      <c r="G48" s="18"/>
      <c r="H48" s="18"/>
      <c r="I48" s="18"/>
      <c r="J48" s="18"/>
      <c r="K48" s="18"/>
      <c r="L48" s="18"/>
      <c r="M48" s="3"/>
    </row>
    <row r="49" spans="1:13" s="70" customFormat="1" ht="23.1" customHeight="1" x14ac:dyDescent="0.2">
      <c r="A49" s="3"/>
      <c r="B49" s="18"/>
      <c r="C49" s="18"/>
      <c r="D49" s="18"/>
      <c r="E49" s="18"/>
      <c r="F49" s="18"/>
      <c r="G49" s="22"/>
      <c r="H49" s="91"/>
      <c r="I49" s="91"/>
      <c r="J49" s="91"/>
      <c r="K49" s="91"/>
      <c r="L49" s="22"/>
      <c r="M49" s="3"/>
    </row>
    <row r="50" spans="1:13" s="70" customFormat="1" ht="23.1" customHeight="1" x14ac:dyDescent="0.2">
      <c r="A50" s="3"/>
      <c r="B50" s="18"/>
      <c r="C50" s="18"/>
      <c r="D50" s="18"/>
      <c r="E50" s="18"/>
      <c r="F50" s="18"/>
      <c r="G50" s="22"/>
      <c r="H50" s="22"/>
      <c r="I50" s="22"/>
      <c r="J50" s="22"/>
      <c r="K50" s="22"/>
      <c r="L50" s="22"/>
      <c r="M50" s="3"/>
    </row>
    <row r="51" spans="1:13" s="70" customFormat="1" ht="23.1" customHeight="1" x14ac:dyDescent="0.2">
      <c r="A51" s="3"/>
      <c r="B51" s="18"/>
      <c r="C51" s="18"/>
      <c r="D51" s="18"/>
      <c r="E51" s="18"/>
      <c r="F51" s="18"/>
      <c r="G51" s="22"/>
      <c r="H51" s="22"/>
      <c r="I51" s="22"/>
      <c r="J51" s="22"/>
      <c r="K51" s="22"/>
      <c r="L51" s="22"/>
      <c r="M51" s="3"/>
    </row>
    <row r="52" spans="1:13" s="70" customFormat="1" ht="23.1" customHeight="1" x14ac:dyDescent="0.2">
      <c r="A52" s="3"/>
      <c r="B52" s="18"/>
      <c r="C52" s="18"/>
      <c r="D52" s="18"/>
      <c r="E52" s="18"/>
      <c r="F52" s="18"/>
      <c r="G52" s="22"/>
      <c r="H52" s="22"/>
      <c r="I52" s="22"/>
      <c r="J52" s="22"/>
      <c r="K52" s="22"/>
      <c r="L52" s="22"/>
      <c r="M52" s="3"/>
    </row>
    <row r="53" spans="1:13" s="85" customFormat="1" ht="23.1" customHeight="1" x14ac:dyDescent="0.2">
      <c r="A53" s="12"/>
      <c r="B53" s="18"/>
      <c r="C53" s="18"/>
      <c r="D53" s="18"/>
      <c r="E53" s="18"/>
      <c r="F53" s="18"/>
      <c r="G53" s="21"/>
      <c r="H53" s="21"/>
      <c r="I53" s="21"/>
      <c r="J53" s="21"/>
      <c r="K53" s="21"/>
      <c r="L53" s="21"/>
    </row>
    <row r="54" spans="1:13" s="85" customFormat="1" ht="23.1" customHeight="1" x14ac:dyDescent="0.2">
      <c r="A54" s="12"/>
      <c r="B54" s="18"/>
      <c r="C54" s="18"/>
      <c r="D54" s="18"/>
      <c r="E54" s="18"/>
      <c r="F54" s="18"/>
      <c r="G54" s="21"/>
      <c r="H54" s="21"/>
      <c r="I54" s="21"/>
      <c r="J54" s="21"/>
      <c r="K54" s="21"/>
      <c r="L54" s="21"/>
    </row>
    <row r="55" spans="1:13" s="85" customFormat="1" ht="23.1" customHeight="1" x14ac:dyDescent="0.2">
      <c r="A55" s="12"/>
      <c r="B55" s="18"/>
      <c r="C55" s="18"/>
      <c r="D55" s="18"/>
      <c r="E55" s="18"/>
      <c r="F55" s="18"/>
      <c r="G55" s="21"/>
      <c r="H55" s="21"/>
      <c r="I55" s="21"/>
      <c r="J55" s="21"/>
      <c r="K55" s="21"/>
      <c r="L55" s="21"/>
    </row>
    <row r="56" spans="1:13" s="85" customFormat="1" ht="23.1" customHeight="1" x14ac:dyDescent="0.2">
      <c r="A56" s="12"/>
      <c r="B56" s="18"/>
      <c r="C56" s="18"/>
      <c r="D56" s="18"/>
      <c r="E56" s="18"/>
      <c r="F56" s="18"/>
      <c r="G56" s="21"/>
      <c r="H56" s="21"/>
      <c r="I56" s="21"/>
      <c r="J56" s="21"/>
      <c r="K56" s="21"/>
      <c r="L56" s="21"/>
    </row>
    <row r="57" spans="1:13" s="85" customFormat="1" ht="23.1" customHeight="1" x14ac:dyDescent="0.2">
      <c r="A57" s="12"/>
      <c r="B57" s="18"/>
      <c r="C57" s="18"/>
      <c r="D57" s="18"/>
      <c r="E57" s="18"/>
      <c r="F57" s="18"/>
      <c r="G57" s="14"/>
      <c r="H57" s="21"/>
      <c r="I57" s="21"/>
      <c r="J57" s="19"/>
      <c r="K57" s="14"/>
      <c r="L57" s="21"/>
    </row>
    <row r="58" spans="1:13" s="85" customFormat="1" ht="23.1" customHeight="1" x14ac:dyDescent="0.2">
      <c r="A58" s="12"/>
      <c r="B58" s="18"/>
      <c r="C58" s="18"/>
      <c r="D58" s="18"/>
      <c r="E58" s="18"/>
      <c r="F58" s="18"/>
      <c r="G58" s="14"/>
      <c r="H58" s="21"/>
      <c r="I58" s="21"/>
      <c r="J58" s="19"/>
      <c r="K58" s="14"/>
      <c r="L58" s="21"/>
    </row>
    <row r="59" spans="1:13" s="85" customFormat="1" ht="23.1" customHeight="1" x14ac:dyDescent="0.2">
      <c r="A59" s="12"/>
      <c r="B59" s="18"/>
      <c r="C59" s="18"/>
      <c r="D59" s="18"/>
      <c r="E59" s="18"/>
      <c r="F59" s="18"/>
      <c r="G59" s="14"/>
      <c r="H59" s="21"/>
      <c r="I59" s="21"/>
      <c r="J59" s="19"/>
      <c r="K59" s="14"/>
      <c r="L59" s="21"/>
    </row>
    <row r="60" spans="1:13" s="85" customFormat="1" ht="23.1" customHeight="1" x14ac:dyDescent="0.2">
      <c r="A60" s="12"/>
      <c r="B60" s="18"/>
      <c r="C60" s="18"/>
      <c r="D60" s="18"/>
      <c r="E60" s="18"/>
      <c r="F60" s="18"/>
      <c r="G60" s="14"/>
      <c r="H60" s="14"/>
      <c r="I60" s="14"/>
      <c r="J60" s="14"/>
      <c r="K60" s="14"/>
      <c r="L60" s="21"/>
    </row>
    <row r="61" spans="1:13" s="85" customFormat="1" ht="23.1" customHeight="1" x14ac:dyDescent="0.2">
      <c r="A61" s="12"/>
      <c r="B61" s="18"/>
      <c r="C61" s="18"/>
      <c r="D61" s="18"/>
      <c r="E61" s="18"/>
      <c r="F61" s="18"/>
      <c r="G61" s="14"/>
      <c r="H61" s="14"/>
      <c r="I61" s="14"/>
      <c r="J61" s="14"/>
      <c r="K61" s="14"/>
      <c r="L61" s="21"/>
    </row>
    <row r="62" spans="1:13" s="85" customFormat="1" ht="23.1" customHeight="1" x14ac:dyDescent="0.2">
      <c r="A62" s="12"/>
      <c r="B62" s="18"/>
      <c r="C62" s="20"/>
      <c r="D62" s="20"/>
      <c r="E62" s="20"/>
      <c r="F62" s="20"/>
      <c r="G62" s="14"/>
      <c r="H62" s="14"/>
      <c r="I62" s="14"/>
      <c r="J62" s="14"/>
      <c r="K62" s="14"/>
      <c r="L62" s="21"/>
    </row>
    <row r="63" spans="1:13" s="85" customFormat="1" ht="23.1" customHeight="1" x14ac:dyDescent="0.2">
      <c r="A63" s="12"/>
      <c r="B63" s="22"/>
      <c r="C63" s="22"/>
      <c r="D63" s="22"/>
      <c r="E63" s="22"/>
      <c r="F63" s="22"/>
      <c r="G63" s="22"/>
      <c r="H63" s="22"/>
      <c r="I63" s="22"/>
      <c r="J63" s="22"/>
      <c r="K63" s="22"/>
      <c r="L63" s="22"/>
    </row>
    <row r="64" spans="1:13" s="85" customFormat="1" ht="23.1" customHeight="1" x14ac:dyDescent="0.2">
      <c r="A64" s="12"/>
      <c r="B64" s="22"/>
      <c r="C64" s="22"/>
      <c r="D64" s="22"/>
      <c r="E64" s="22"/>
      <c r="F64" s="22"/>
      <c r="G64" s="22"/>
      <c r="H64" s="22"/>
      <c r="I64" s="22"/>
      <c r="J64" s="22"/>
      <c r="K64" s="22"/>
      <c r="L64" s="22"/>
    </row>
    <row r="65" spans="1:12" s="85" customFormat="1" ht="23.1" customHeight="1" x14ac:dyDescent="0.2">
      <c r="A65" s="12"/>
      <c r="B65" s="92"/>
      <c r="C65" s="93"/>
      <c r="D65" s="93"/>
      <c r="E65" s="93"/>
      <c r="F65" s="93"/>
      <c r="G65" s="14"/>
      <c r="H65" s="14"/>
      <c r="I65" s="14"/>
      <c r="J65" s="14"/>
      <c r="K65" s="14"/>
      <c r="L65" s="21"/>
    </row>
  </sheetData>
  <mergeCells count="8">
    <mergeCell ref="B24:I27"/>
    <mergeCell ref="B30:I36"/>
    <mergeCell ref="B4:F4"/>
    <mergeCell ref="B5:G5"/>
    <mergeCell ref="B6:H6"/>
    <mergeCell ref="B11:L11"/>
    <mergeCell ref="B14:L15"/>
    <mergeCell ref="B17:L21"/>
  </mergeCells>
  <phoneticPr fontId="2"/>
  <printOptions horizontalCentered="1"/>
  <pageMargins left="0.59055118110236227" right="0.39370078740157483" top="0.47244094488188981" bottom="0.35433070866141736" header="0.55118110236220474" footer="0.51181102362204722"/>
  <pageSetup paperSize="9" scale="56"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7"/>
  <sheetViews>
    <sheetView view="pageBreakPreview" zoomScale="50" zoomScaleNormal="50" zoomScaleSheetLayoutView="50" workbookViewId="0">
      <selection activeCell="H68" sqref="H68"/>
    </sheetView>
  </sheetViews>
  <sheetFormatPr defaultRowHeight="24.75" customHeight="1" x14ac:dyDescent="0.2"/>
  <cols>
    <col min="1" max="1" width="9.875" style="21" customWidth="1"/>
    <col min="2" max="11" width="14.25" style="21" customWidth="1"/>
    <col min="12" max="12" width="10.625" style="21" customWidth="1"/>
    <col min="13" max="14" width="3.375" style="21" customWidth="1"/>
    <col min="15" max="16384" width="9" style="21"/>
  </cols>
  <sheetData>
    <row r="1" spans="1:29" ht="9" customHeight="1" x14ac:dyDescent="0.2">
      <c r="A1" s="24"/>
      <c r="B1" s="24"/>
      <c r="C1" s="24"/>
      <c r="D1" s="24"/>
      <c r="E1" s="24"/>
      <c r="F1" s="24"/>
      <c r="G1" s="24"/>
      <c r="H1" s="24"/>
      <c r="I1" s="24"/>
      <c r="J1" s="24"/>
      <c r="K1" s="24"/>
      <c r="L1" s="24"/>
      <c r="M1" s="24"/>
    </row>
    <row r="2" spans="1:29" s="70" customFormat="1" ht="23.1" customHeight="1" x14ac:dyDescent="0.2">
      <c r="A2" s="3"/>
      <c r="B2" s="145" t="s">
        <v>8</v>
      </c>
      <c r="C2" s="15"/>
      <c r="D2" s="15"/>
      <c r="E2" s="15"/>
      <c r="F2" s="86"/>
      <c r="G2" s="15"/>
      <c r="H2" s="15"/>
      <c r="I2" s="15"/>
      <c r="J2" s="15"/>
      <c r="K2" s="15"/>
      <c r="L2" s="15"/>
      <c r="M2" s="3"/>
      <c r="N2" s="3"/>
      <c r="Y2" s="23"/>
      <c r="Z2" s="23"/>
      <c r="AA2" s="23"/>
      <c r="AB2" s="23"/>
      <c r="AC2" s="23"/>
    </row>
    <row r="3" spans="1:29" s="70" customFormat="1" ht="23.1" customHeight="1" x14ac:dyDescent="0.2">
      <c r="A3" s="3"/>
      <c r="B3" s="512" t="s">
        <v>287</v>
      </c>
      <c r="C3" s="512"/>
      <c r="D3" s="512"/>
      <c r="E3" s="512"/>
      <c r="F3" s="512"/>
      <c r="G3" s="512"/>
      <c r="H3" s="512"/>
      <c r="I3" s="512"/>
      <c r="J3" s="512"/>
      <c r="K3" s="512"/>
      <c r="L3" s="512"/>
      <c r="M3" s="3"/>
      <c r="N3" s="3"/>
      <c r="Y3" s="23"/>
      <c r="Z3" s="23"/>
      <c r="AA3" s="23"/>
      <c r="AB3" s="23"/>
      <c r="AC3" s="23"/>
    </row>
    <row r="4" spans="1:29" s="26" customFormat="1" ht="23.1" customHeight="1" x14ac:dyDescent="0.2">
      <c r="A4" s="25"/>
      <c r="B4" s="512"/>
      <c r="C4" s="512"/>
      <c r="D4" s="512"/>
      <c r="E4" s="512"/>
      <c r="F4" s="512"/>
      <c r="G4" s="512"/>
      <c r="H4" s="512"/>
      <c r="I4" s="512"/>
      <c r="J4" s="512"/>
      <c r="K4" s="512"/>
      <c r="L4" s="512"/>
      <c r="M4" s="128"/>
    </row>
    <row r="5" spans="1:29" s="26" customFormat="1" ht="23.1" customHeight="1" x14ac:dyDescent="0.2">
      <c r="A5" s="25"/>
      <c r="B5" s="512"/>
      <c r="C5" s="512"/>
      <c r="D5" s="512"/>
      <c r="E5" s="512"/>
      <c r="F5" s="512"/>
      <c r="G5" s="512"/>
      <c r="H5" s="512"/>
      <c r="I5" s="512"/>
      <c r="J5" s="512"/>
      <c r="K5" s="512"/>
      <c r="L5" s="512"/>
      <c r="M5" s="128"/>
    </row>
    <row r="6" spans="1:29" s="3" customFormat="1" ht="23.1" customHeight="1" x14ac:dyDescent="0.2">
      <c r="A6" s="27"/>
      <c r="B6" s="512"/>
      <c r="C6" s="512"/>
      <c r="D6" s="512"/>
      <c r="E6" s="512"/>
      <c r="F6" s="512"/>
      <c r="G6" s="512"/>
      <c r="H6" s="512"/>
      <c r="I6" s="512"/>
      <c r="J6" s="512"/>
      <c r="K6" s="512"/>
      <c r="L6" s="512"/>
      <c r="M6" s="128"/>
    </row>
    <row r="7" spans="1:29" s="3" customFormat="1" ht="23.1" customHeight="1" x14ac:dyDescent="0.2">
      <c r="A7" s="27"/>
      <c r="B7" s="512"/>
      <c r="C7" s="512"/>
      <c r="D7" s="512"/>
      <c r="E7" s="512"/>
      <c r="F7" s="512"/>
      <c r="G7" s="512"/>
      <c r="H7" s="512"/>
      <c r="I7" s="512"/>
      <c r="J7" s="512"/>
      <c r="K7" s="512"/>
      <c r="L7" s="512"/>
      <c r="M7" s="128"/>
    </row>
    <row r="8" spans="1:29" s="26" customFormat="1" ht="23.1" customHeight="1" x14ac:dyDescent="0.2">
      <c r="A8" s="25"/>
      <c r="B8" s="512"/>
      <c r="C8" s="512"/>
      <c r="D8" s="512"/>
      <c r="E8" s="512"/>
      <c r="F8" s="512"/>
      <c r="G8" s="512"/>
      <c r="H8" s="512"/>
      <c r="I8" s="512"/>
      <c r="J8" s="512"/>
      <c r="K8" s="512"/>
      <c r="L8" s="512"/>
      <c r="M8" s="25"/>
    </row>
    <row r="9" spans="1:29" s="26" customFormat="1" ht="23.1" customHeight="1" x14ac:dyDescent="0.2">
      <c r="A9" s="112"/>
      <c r="B9" s="512"/>
      <c r="C9" s="512"/>
      <c r="D9" s="512"/>
      <c r="E9" s="512"/>
      <c r="F9" s="512"/>
      <c r="G9" s="512"/>
      <c r="H9" s="512"/>
      <c r="I9" s="512"/>
      <c r="J9" s="512"/>
      <c r="K9" s="512"/>
      <c r="L9" s="512"/>
      <c r="M9" s="112"/>
    </row>
    <row r="10" spans="1:29" s="29" customFormat="1" ht="23.1" customHeight="1" x14ac:dyDescent="0.2">
      <c r="A10" s="113"/>
      <c r="B10" s="512"/>
      <c r="C10" s="512"/>
      <c r="D10" s="512"/>
      <c r="E10" s="512"/>
      <c r="F10" s="512"/>
      <c r="G10" s="512"/>
      <c r="H10" s="512"/>
      <c r="I10" s="512"/>
      <c r="J10" s="512"/>
      <c r="K10" s="512"/>
      <c r="L10" s="512"/>
      <c r="M10" s="114"/>
    </row>
    <row r="11" spans="1:29" s="29" customFormat="1" ht="23.1" customHeight="1" x14ac:dyDescent="0.2">
      <c r="A11" s="115"/>
      <c r="B11" s="512"/>
      <c r="C11" s="512"/>
      <c r="D11" s="512"/>
      <c r="E11" s="512"/>
      <c r="F11" s="512"/>
      <c r="G11" s="512"/>
      <c r="H11" s="512"/>
      <c r="I11" s="512"/>
      <c r="J11" s="512"/>
      <c r="K11" s="512"/>
      <c r="L11" s="512"/>
      <c r="M11" s="116"/>
      <c r="N11" s="30"/>
      <c r="O11" s="30"/>
      <c r="P11" s="30"/>
      <c r="Q11" s="153"/>
    </row>
    <row r="12" spans="1:29" s="29" customFormat="1" ht="23.1" customHeight="1" x14ac:dyDescent="0.2">
      <c r="A12" s="115"/>
      <c r="B12" s="521" t="s">
        <v>10</v>
      </c>
      <c r="C12" s="521"/>
      <c r="D12" s="521"/>
      <c r="E12" s="521"/>
      <c r="F12" s="521"/>
      <c r="G12" s="521"/>
      <c r="H12" s="521"/>
      <c r="I12" s="521"/>
      <c r="J12" s="521"/>
      <c r="K12" s="521"/>
      <c r="L12" s="521"/>
      <c r="M12" s="116"/>
      <c r="N12" s="30"/>
      <c r="O12" s="30"/>
      <c r="P12" s="30"/>
    </row>
    <row r="13" spans="1:29" s="29" customFormat="1" ht="23.1" customHeight="1" x14ac:dyDescent="0.2">
      <c r="A13" s="115"/>
      <c r="B13" s="521"/>
      <c r="C13" s="521"/>
      <c r="D13" s="521"/>
      <c r="E13" s="521"/>
      <c r="F13" s="521"/>
      <c r="G13" s="521"/>
      <c r="H13" s="521"/>
      <c r="I13" s="521"/>
      <c r="J13" s="521"/>
      <c r="K13" s="521"/>
      <c r="L13" s="521"/>
      <c r="M13" s="116"/>
      <c r="N13" s="30"/>
      <c r="O13" s="30"/>
    </row>
    <row r="14" spans="1:29" s="29" customFormat="1" ht="23.1" customHeight="1" x14ac:dyDescent="0.2">
      <c r="A14" s="113"/>
      <c r="B14" s="521"/>
      <c r="C14" s="521"/>
      <c r="D14" s="521"/>
      <c r="E14" s="521"/>
      <c r="F14" s="521"/>
      <c r="G14" s="521"/>
      <c r="H14" s="521"/>
      <c r="I14" s="521"/>
      <c r="J14" s="521"/>
      <c r="K14" s="521"/>
      <c r="L14" s="521"/>
      <c r="M14" s="31"/>
      <c r="N14" s="30"/>
      <c r="O14" s="30"/>
    </row>
    <row r="15" spans="1:29" s="29" customFormat="1" ht="23.1" customHeight="1" x14ac:dyDescent="0.2">
      <c r="A15" s="113"/>
      <c r="B15" s="521"/>
      <c r="C15" s="521"/>
      <c r="D15" s="521"/>
      <c r="E15" s="521"/>
      <c r="F15" s="521"/>
      <c r="G15" s="521"/>
      <c r="H15" s="521"/>
      <c r="I15" s="521"/>
      <c r="J15" s="521"/>
      <c r="K15" s="521"/>
      <c r="L15" s="521"/>
      <c r="M15" s="31"/>
      <c r="N15" s="30"/>
      <c r="O15" s="30"/>
      <c r="Q15" s="32"/>
    </row>
    <row r="16" spans="1:29" s="29" customFormat="1" ht="23.1" customHeight="1" x14ac:dyDescent="0.2">
      <c r="A16" s="113"/>
      <c r="B16" s="521"/>
      <c r="C16" s="521"/>
      <c r="D16" s="521"/>
      <c r="E16" s="521"/>
      <c r="F16" s="521"/>
      <c r="G16" s="521"/>
      <c r="H16" s="521"/>
      <c r="I16" s="521"/>
      <c r="J16" s="521"/>
      <c r="K16" s="521"/>
      <c r="L16" s="521"/>
      <c r="M16" s="31"/>
      <c r="N16" s="30"/>
      <c r="O16" s="30"/>
    </row>
    <row r="17" spans="1:15" s="29" customFormat="1" ht="23.1" customHeight="1" x14ac:dyDescent="0.2">
      <c r="A17" s="113"/>
      <c r="B17" s="152" t="s">
        <v>2</v>
      </c>
      <c r="C17" s="96"/>
      <c r="D17" s="97"/>
      <c r="E17" s="98"/>
      <c r="F17" s="41"/>
      <c r="G17" s="41"/>
      <c r="H17" s="41"/>
      <c r="I17" s="41"/>
      <c r="J17" s="41"/>
      <c r="K17" s="41"/>
      <c r="L17" s="41"/>
      <c r="M17" s="31"/>
      <c r="N17" s="30"/>
      <c r="O17" s="30"/>
    </row>
    <row r="18" spans="1:15" s="29" customFormat="1" ht="23.1" customHeight="1" x14ac:dyDescent="0.2">
      <c r="A18" s="113"/>
      <c r="B18" s="95"/>
      <c r="C18" s="96"/>
      <c r="D18" s="97"/>
      <c r="E18" s="98"/>
      <c r="F18" s="41"/>
      <c r="G18" s="41"/>
      <c r="H18" s="41"/>
      <c r="I18" s="41"/>
      <c r="J18" s="41"/>
      <c r="K18" s="41"/>
      <c r="L18" s="41"/>
      <c r="M18" s="31"/>
      <c r="N18" s="30"/>
      <c r="O18" s="30"/>
    </row>
    <row r="19" spans="1:15" s="35" customFormat="1" ht="23.1" customHeight="1" x14ac:dyDescent="0.15">
      <c r="A19" s="117"/>
      <c r="B19" s="99"/>
      <c r="C19" s="99"/>
      <c r="D19" s="99"/>
      <c r="E19" s="99"/>
      <c r="F19" s="99"/>
      <c r="G19" s="99"/>
      <c r="H19" s="99"/>
      <c r="I19" s="99"/>
      <c r="J19" s="99"/>
      <c r="K19" s="99"/>
      <c r="L19" s="100"/>
      <c r="M19" s="33"/>
      <c r="N19" s="34"/>
      <c r="O19" s="34"/>
    </row>
    <row r="20" spans="1:15" s="29" customFormat="1" ht="23.1" customHeight="1" x14ac:dyDescent="0.2">
      <c r="A20" s="118"/>
      <c r="B20" s="99"/>
      <c r="C20" s="99"/>
      <c r="D20" s="99"/>
      <c r="E20" s="99"/>
      <c r="F20" s="99"/>
      <c r="G20" s="99"/>
      <c r="H20" s="99"/>
      <c r="I20" s="99"/>
      <c r="J20" s="99"/>
      <c r="K20" s="99"/>
      <c r="L20" s="41"/>
      <c r="M20" s="31"/>
      <c r="N20" s="30"/>
      <c r="O20" s="30"/>
    </row>
    <row r="21" spans="1:15" s="29" customFormat="1" ht="23.1" customHeight="1" x14ac:dyDescent="0.2">
      <c r="A21" s="113"/>
      <c r="B21" s="95"/>
      <c r="C21" s="96"/>
      <c r="D21" s="97"/>
      <c r="E21" s="98"/>
      <c r="F21" s="41"/>
      <c r="G21" s="41"/>
      <c r="H21" s="41"/>
      <c r="I21" s="41"/>
      <c r="J21" s="41"/>
      <c r="K21" s="41"/>
      <c r="L21" s="41"/>
      <c r="M21" s="31"/>
      <c r="N21" s="30"/>
      <c r="O21" s="30"/>
    </row>
    <row r="22" spans="1:15" s="29" customFormat="1" ht="23.1" customHeight="1" x14ac:dyDescent="0.2">
      <c r="A22" s="113"/>
      <c r="B22" s="95"/>
      <c r="C22" s="96"/>
      <c r="D22" s="97"/>
      <c r="E22" s="98"/>
      <c r="F22" s="41"/>
      <c r="G22" s="41"/>
      <c r="H22" s="41"/>
      <c r="I22" s="41"/>
      <c r="J22" s="41"/>
      <c r="K22" s="41"/>
      <c r="L22" s="41"/>
      <c r="M22" s="31"/>
      <c r="N22" s="30"/>
      <c r="O22" s="30"/>
    </row>
    <row r="23" spans="1:15" s="29" customFormat="1" ht="23.1" customHeight="1" x14ac:dyDescent="0.2">
      <c r="A23" s="113"/>
      <c r="B23" s="95"/>
      <c r="C23" s="96"/>
      <c r="D23" s="97"/>
      <c r="E23" s="98"/>
      <c r="F23" s="41"/>
      <c r="G23" s="41"/>
      <c r="H23" s="41"/>
      <c r="I23" s="41"/>
      <c r="J23" s="41"/>
      <c r="K23" s="41"/>
      <c r="L23" s="41"/>
      <c r="M23" s="31"/>
      <c r="N23" s="30"/>
      <c r="O23" s="30"/>
    </row>
    <row r="24" spans="1:15" s="29" customFormat="1" ht="23.1" customHeight="1" x14ac:dyDescent="0.2">
      <c r="A24" s="115"/>
      <c r="B24" s="95"/>
      <c r="C24" s="96"/>
      <c r="D24" s="97"/>
      <c r="E24" s="98"/>
      <c r="F24" s="41"/>
      <c r="G24" s="41"/>
      <c r="H24" s="41"/>
      <c r="I24" s="41"/>
      <c r="J24" s="41"/>
      <c r="K24" s="41"/>
      <c r="L24" s="41"/>
      <c r="M24" s="31"/>
      <c r="N24" s="30"/>
      <c r="O24" s="30"/>
    </row>
    <row r="25" spans="1:15" s="29" customFormat="1" ht="23.1" customHeight="1" x14ac:dyDescent="0.2">
      <c r="A25" s="113"/>
      <c r="B25" s="39"/>
      <c r="C25" s="41"/>
      <c r="D25" s="41"/>
      <c r="E25" s="41"/>
      <c r="F25" s="41"/>
      <c r="G25" s="41"/>
      <c r="H25" s="41"/>
      <c r="I25" s="41"/>
      <c r="J25" s="41"/>
      <c r="K25" s="41"/>
      <c r="L25" s="41"/>
      <c r="M25" s="31"/>
      <c r="N25" s="30"/>
      <c r="O25" s="30"/>
    </row>
    <row r="26" spans="1:15" s="29" customFormat="1" ht="23.1" customHeight="1" x14ac:dyDescent="0.2">
      <c r="A26" s="113"/>
      <c r="B26" s="141"/>
      <c r="C26" s="142"/>
      <c r="D26" s="142"/>
      <c r="E26" s="142"/>
      <c r="F26" s="142"/>
      <c r="G26" s="142"/>
      <c r="H26" s="142"/>
      <c r="I26" s="142"/>
      <c r="J26" s="142"/>
      <c r="K26" s="142"/>
      <c r="L26" s="142"/>
      <c r="M26" s="31"/>
      <c r="N26" s="30"/>
      <c r="O26" s="30"/>
    </row>
    <row r="27" spans="1:15" s="29" customFormat="1" ht="23.1" customHeight="1" x14ac:dyDescent="0.2">
      <c r="A27" s="113"/>
      <c r="B27" s="142"/>
      <c r="C27" s="142"/>
      <c r="D27" s="142"/>
      <c r="E27" s="142"/>
      <c r="F27" s="142"/>
      <c r="G27" s="142"/>
      <c r="H27" s="142"/>
      <c r="I27" s="142"/>
      <c r="J27" s="142"/>
      <c r="K27" s="142"/>
      <c r="L27" s="142"/>
      <c r="M27" s="31"/>
      <c r="N27" s="30"/>
      <c r="O27" s="30"/>
    </row>
    <row r="28" spans="1:15" s="29" customFormat="1" ht="23.1" customHeight="1" x14ac:dyDescent="0.2">
      <c r="A28" s="113"/>
      <c r="B28" s="143"/>
      <c r="C28" s="144"/>
      <c r="D28" s="144"/>
      <c r="E28" s="144"/>
      <c r="F28" s="144"/>
      <c r="G28" s="144"/>
      <c r="H28" s="144"/>
      <c r="I28" s="144"/>
      <c r="J28" s="144"/>
      <c r="K28" s="144"/>
      <c r="L28" s="144"/>
      <c r="M28" s="31"/>
      <c r="N28" s="30"/>
      <c r="O28" s="30"/>
    </row>
    <row r="29" spans="1:15" ht="23.1" customHeight="1" x14ac:dyDescent="0.2">
      <c r="A29" s="119"/>
      <c r="B29" s="144"/>
      <c r="C29" s="144"/>
      <c r="D29" s="144"/>
      <c r="E29" s="144"/>
      <c r="F29" s="144"/>
      <c r="G29" s="144"/>
      <c r="H29" s="144"/>
      <c r="I29" s="144"/>
      <c r="J29" s="144"/>
      <c r="K29" s="144"/>
      <c r="L29" s="144"/>
      <c r="M29" s="31"/>
      <c r="N29" s="36"/>
      <c r="O29" s="36"/>
    </row>
    <row r="30" spans="1:15" ht="23.1" customHeight="1" x14ac:dyDescent="0.2">
      <c r="A30" s="119"/>
      <c r="B30" s="144"/>
      <c r="C30" s="144"/>
      <c r="D30" s="144"/>
      <c r="E30" s="144"/>
      <c r="F30" s="144"/>
      <c r="G30" s="144"/>
      <c r="H30" s="144"/>
      <c r="I30" s="144"/>
      <c r="J30" s="144"/>
      <c r="K30" s="144"/>
      <c r="L30" s="144"/>
      <c r="M30" s="31"/>
      <c r="N30" s="36"/>
      <c r="O30" s="36"/>
    </row>
    <row r="31" spans="1:15" ht="23.1" customHeight="1" x14ac:dyDescent="0.2">
      <c r="A31" s="119"/>
      <c r="B31" s="144"/>
      <c r="C31" s="144"/>
      <c r="D31" s="144"/>
      <c r="E31" s="144"/>
      <c r="F31" s="144"/>
      <c r="G31" s="144"/>
      <c r="H31" s="144"/>
      <c r="I31" s="144"/>
      <c r="J31" s="144"/>
      <c r="K31" s="144"/>
      <c r="L31" s="144"/>
      <c r="M31" s="31"/>
      <c r="N31" s="36"/>
      <c r="O31" s="36"/>
    </row>
    <row r="32" spans="1:15" ht="23.1" customHeight="1" x14ac:dyDescent="0.2">
      <c r="A32" s="120"/>
      <c r="B32" s="144"/>
      <c r="C32" s="144"/>
      <c r="D32" s="144"/>
      <c r="E32" s="144"/>
      <c r="F32" s="144"/>
      <c r="G32" s="144"/>
      <c r="H32" s="144"/>
      <c r="I32" s="144"/>
      <c r="J32" s="144"/>
      <c r="K32" s="144"/>
      <c r="L32" s="144"/>
      <c r="M32" s="31"/>
      <c r="N32" s="36"/>
      <c r="O32" s="36"/>
    </row>
    <row r="33" spans="1:15" ht="23.1" customHeight="1" x14ac:dyDescent="0.2">
      <c r="A33" s="120"/>
      <c r="B33" s="144"/>
      <c r="C33" s="144"/>
      <c r="D33" s="144"/>
      <c r="E33" s="144"/>
      <c r="F33" s="144"/>
      <c r="G33" s="144"/>
      <c r="H33" s="144"/>
      <c r="I33" s="144"/>
      <c r="J33" s="144"/>
      <c r="K33" s="144"/>
      <c r="L33" s="144"/>
      <c r="M33" s="31"/>
      <c r="N33" s="36"/>
      <c r="O33" s="36"/>
    </row>
    <row r="34" spans="1:15" ht="23.1" customHeight="1" x14ac:dyDescent="0.2">
      <c r="A34" s="120"/>
      <c r="B34" s="101"/>
      <c r="C34" s="41"/>
      <c r="D34" s="41"/>
      <c r="E34" s="41"/>
      <c r="F34" s="41"/>
      <c r="G34" s="41"/>
      <c r="H34" s="41"/>
      <c r="I34" s="41"/>
      <c r="J34" s="41"/>
      <c r="K34" s="41"/>
      <c r="L34" s="41"/>
      <c r="M34" s="31"/>
      <c r="N34" s="36"/>
      <c r="O34" s="36"/>
    </row>
    <row r="35" spans="1:15" s="29" customFormat="1" ht="23.1" customHeight="1" x14ac:dyDescent="0.2">
      <c r="A35" s="120"/>
      <c r="B35" s="102"/>
      <c r="C35" s="41"/>
      <c r="D35" s="41"/>
      <c r="E35" s="41"/>
      <c r="F35" s="41"/>
      <c r="G35" s="41"/>
      <c r="H35" s="41"/>
      <c r="I35" s="41"/>
      <c r="J35" s="41"/>
      <c r="K35" s="41"/>
      <c r="L35" s="41"/>
      <c r="M35" s="31"/>
      <c r="N35" s="30"/>
      <c r="O35" s="30"/>
    </row>
    <row r="36" spans="1:15" s="29" customFormat="1" ht="23.1" customHeight="1" x14ac:dyDescent="0.2">
      <c r="A36" s="121"/>
      <c r="B36" s="99"/>
      <c r="C36" s="122"/>
      <c r="D36" s="122"/>
      <c r="E36" s="122"/>
      <c r="F36" s="122"/>
      <c r="G36" s="122"/>
      <c r="H36" s="122"/>
      <c r="I36" s="122"/>
      <c r="J36" s="122"/>
      <c r="K36" s="122"/>
      <c r="L36" s="41"/>
      <c r="M36" s="31"/>
      <c r="N36" s="30"/>
      <c r="O36" s="30"/>
    </row>
    <row r="37" spans="1:15" s="29" customFormat="1" ht="23.1" customHeight="1" x14ac:dyDescent="0.2">
      <c r="A37" s="120"/>
      <c r="B37" s="103"/>
      <c r="C37" s="41"/>
      <c r="D37" s="41"/>
      <c r="E37" s="41"/>
      <c r="F37" s="41"/>
      <c r="G37" s="41"/>
      <c r="H37" s="41"/>
      <c r="I37" s="41"/>
      <c r="J37" s="41"/>
      <c r="K37" s="41"/>
      <c r="L37" s="41"/>
      <c r="M37" s="31"/>
      <c r="N37" s="30"/>
      <c r="O37" s="30"/>
    </row>
    <row r="38" spans="1:15" s="29" customFormat="1" ht="23.1" customHeight="1" x14ac:dyDescent="0.2">
      <c r="A38" s="120"/>
      <c r="B38" s="103"/>
      <c r="C38" s="41"/>
      <c r="D38" s="41"/>
      <c r="E38" s="41"/>
      <c r="F38" s="41"/>
      <c r="G38" s="41"/>
      <c r="H38" s="41"/>
      <c r="I38" s="41"/>
      <c r="J38" s="41"/>
      <c r="K38" s="41"/>
      <c r="L38" s="41"/>
      <c r="M38" s="31"/>
      <c r="N38" s="30"/>
      <c r="O38" s="30"/>
    </row>
    <row r="39" spans="1:15" s="29" customFormat="1" ht="23.1" customHeight="1" x14ac:dyDescent="0.2">
      <c r="A39" s="120"/>
      <c r="B39" s="37"/>
      <c r="C39" s="41"/>
      <c r="D39" s="41"/>
      <c r="E39" s="41"/>
      <c r="F39" s="41"/>
      <c r="G39" s="41"/>
      <c r="H39" s="41"/>
      <c r="I39" s="41"/>
      <c r="J39" s="41"/>
      <c r="K39" s="41"/>
      <c r="L39" s="41"/>
      <c r="M39" s="31"/>
      <c r="N39" s="30"/>
      <c r="O39" s="30"/>
    </row>
    <row r="40" spans="1:15" s="29" customFormat="1" ht="23.1" customHeight="1" x14ac:dyDescent="0.2">
      <c r="A40" s="120"/>
      <c r="B40" s="101"/>
      <c r="C40" s="41"/>
      <c r="D40" s="41"/>
      <c r="E40" s="41"/>
      <c r="F40" s="41"/>
      <c r="G40" s="41"/>
      <c r="H40" s="41"/>
      <c r="I40" s="41"/>
      <c r="J40" s="41"/>
      <c r="K40" s="41"/>
      <c r="L40" s="41"/>
      <c r="M40" s="31"/>
      <c r="N40" s="30"/>
      <c r="O40" s="30"/>
    </row>
    <row r="41" spans="1:15" s="29" customFormat="1" ht="23.1" customHeight="1" x14ac:dyDescent="0.2">
      <c r="A41" s="120"/>
      <c r="B41" s="39"/>
      <c r="C41" s="41"/>
      <c r="D41" s="41"/>
      <c r="E41" s="41"/>
      <c r="F41" s="41"/>
      <c r="G41" s="41"/>
      <c r="H41" s="41"/>
      <c r="I41" s="41"/>
      <c r="J41" s="41"/>
      <c r="K41" s="41"/>
      <c r="L41" s="41"/>
      <c r="M41" s="31"/>
      <c r="N41" s="30"/>
      <c r="O41" s="30"/>
    </row>
    <row r="42" spans="1:15" s="29" customFormat="1" ht="23.1" customHeight="1" x14ac:dyDescent="0.2">
      <c r="A42" s="120"/>
      <c r="B42" s="104"/>
      <c r="C42" s="104"/>
      <c r="D42" s="104"/>
      <c r="E42" s="104"/>
      <c r="F42" s="104"/>
      <c r="G42" s="104"/>
      <c r="H42" s="104"/>
      <c r="I42" s="104"/>
      <c r="J42" s="104"/>
      <c r="K42" s="104"/>
      <c r="L42" s="41"/>
      <c r="M42" s="31"/>
      <c r="N42" s="30"/>
      <c r="O42" s="30"/>
    </row>
    <row r="43" spans="1:15" s="29" customFormat="1" ht="23.1" customHeight="1" x14ac:dyDescent="0.2">
      <c r="A43" s="47"/>
      <c r="B43" s="39"/>
      <c r="C43" s="40"/>
      <c r="D43" s="40"/>
      <c r="E43" s="41"/>
      <c r="F43" s="42"/>
      <c r="G43" s="43"/>
      <c r="H43" s="43"/>
      <c r="I43" s="42"/>
      <c r="J43" s="105"/>
      <c r="K43" s="105"/>
      <c r="L43" s="106"/>
      <c r="M43" s="44"/>
    </row>
    <row r="44" spans="1:15" s="29" customFormat="1" ht="23.1" customHeight="1" x14ac:dyDescent="0.2">
      <c r="A44" s="47"/>
      <c r="B44" s="39"/>
      <c r="C44" s="40"/>
      <c r="D44" s="40"/>
      <c r="E44" s="41"/>
      <c r="F44" s="42"/>
      <c r="G44" s="43"/>
      <c r="H44" s="43"/>
      <c r="I44" s="42"/>
      <c r="J44" s="105"/>
      <c r="K44" s="105"/>
      <c r="L44" s="106"/>
      <c r="M44" s="44"/>
    </row>
    <row r="45" spans="1:15" s="29" customFormat="1" ht="23.1" customHeight="1" x14ac:dyDescent="0.2">
      <c r="A45" s="47"/>
      <c r="B45" s="45"/>
      <c r="C45" s="45"/>
      <c r="D45" s="45"/>
      <c r="E45" s="45"/>
      <c r="F45" s="45"/>
      <c r="G45" s="45"/>
      <c r="H45" s="45"/>
      <c r="I45" s="45"/>
      <c r="J45" s="45"/>
      <c r="K45" s="45"/>
      <c r="L45" s="106"/>
      <c r="M45" s="44"/>
    </row>
    <row r="46" spans="1:15" s="29" customFormat="1" ht="23.1" customHeight="1" x14ac:dyDescent="0.2">
      <c r="A46" s="120"/>
      <c r="B46" s="107"/>
      <c r="C46" s="41"/>
      <c r="D46" s="41"/>
      <c r="E46" s="41"/>
      <c r="F46" s="41"/>
      <c r="G46" s="41"/>
      <c r="H46" s="41"/>
      <c r="I46" s="41"/>
      <c r="J46" s="41"/>
      <c r="K46" s="41"/>
      <c r="L46" s="41"/>
      <c r="M46" s="31"/>
      <c r="N46" s="30"/>
      <c r="O46" s="30"/>
    </row>
    <row r="47" spans="1:15" s="29" customFormat="1" ht="23.1" customHeight="1" x14ac:dyDescent="0.2">
      <c r="A47" s="120"/>
      <c r="B47" s="94"/>
      <c r="C47" s="41"/>
      <c r="D47" s="41"/>
      <c r="E47" s="41"/>
      <c r="F47" s="41"/>
      <c r="G47" s="41"/>
      <c r="H47" s="41"/>
      <c r="I47" s="41"/>
      <c r="J47" s="41"/>
      <c r="K47" s="41"/>
      <c r="L47" s="41"/>
      <c r="M47" s="31"/>
      <c r="N47" s="30"/>
      <c r="O47" s="30"/>
    </row>
    <row r="48" spans="1:15" s="29" customFormat="1" ht="23.1" customHeight="1" x14ac:dyDescent="0.2">
      <c r="A48" s="120"/>
      <c r="B48" s="102"/>
      <c r="C48" s="41"/>
      <c r="D48" s="41"/>
      <c r="E48" s="41"/>
      <c r="F48" s="41"/>
      <c r="G48" s="41"/>
      <c r="H48" s="41"/>
      <c r="I48" s="41"/>
      <c r="J48" s="41"/>
      <c r="K48" s="41"/>
      <c r="L48" s="41"/>
      <c r="M48" s="31"/>
      <c r="N48" s="30"/>
      <c r="O48" s="30"/>
    </row>
    <row r="49" spans="1:29" s="29" customFormat="1" ht="23.1" customHeight="1" x14ac:dyDescent="0.2">
      <c r="A49" s="120"/>
      <c r="B49" s="39"/>
      <c r="C49" s="41"/>
      <c r="D49" s="41"/>
      <c r="E49" s="41"/>
      <c r="F49" s="41"/>
      <c r="G49" s="41"/>
      <c r="H49" s="41"/>
      <c r="I49" s="41"/>
      <c r="J49" s="41"/>
      <c r="K49" s="41"/>
      <c r="L49" s="41"/>
      <c r="M49" s="31"/>
      <c r="N49" s="30"/>
      <c r="O49" s="30"/>
    </row>
    <row r="50" spans="1:29" s="29" customFormat="1" ht="23.1" customHeight="1" x14ac:dyDescent="0.2">
      <c r="A50" s="120"/>
      <c r="C50" s="41"/>
      <c r="D50" s="41"/>
      <c r="E50" s="41"/>
      <c r="F50" s="41"/>
      <c r="H50" s="150"/>
      <c r="I50" s="41"/>
      <c r="J50" s="41"/>
      <c r="K50" s="41"/>
      <c r="L50" s="41"/>
      <c r="M50" s="31"/>
      <c r="N50" s="30"/>
      <c r="O50" s="30"/>
    </row>
    <row r="51" spans="1:29" s="29" customFormat="1" ht="23.1" customHeight="1" x14ac:dyDescent="0.2">
      <c r="A51" s="120"/>
      <c r="C51" s="41"/>
      <c r="D51" s="41"/>
      <c r="E51" s="41"/>
      <c r="F51" s="41"/>
      <c r="H51" s="150"/>
      <c r="I51" s="41"/>
      <c r="J51" s="41"/>
      <c r="K51" s="41"/>
      <c r="L51" s="41"/>
      <c r="M51" s="31"/>
      <c r="N51" s="30"/>
      <c r="O51" s="30"/>
    </row>
    <row r="52" spans="1:29" s="29" customFormat="1" ht="23.1" customHeight="1" x14ac:dyDescent="0.2">
      <c r="A52" s="47"/>
      <c r="B52" s="155" t="s">
        <v>7</v>
      </c>
      <c r="C52" s="41"/>
      <c r="D52" s="41"/>
      <c r="E52" s="41"/>
      <c r="F52" s="41"/>
      <c r="G52" s="156" t="s">
        <v>3</v>
      </c>
      <c r="H52" s="41"/>
      <c r="I52" s="41"/>
      <c r="J52" s="41"/>
      <c r="K52" s="41"/>
      <c r="L52" s="41"/>
      <c r="M52" s="31"/>
      <c r="N52" s="30"/>
      <c r="O52" s="30"/>
    </row>
    <row r="53" spans="1:29" s="29" customFormat="1" ht="23.1" customHeight="1" x14ac:dyDescent="0.2">
      <c r="A53" s="113"/>
      <c r="B53" s="108"/>
      <c r="C53" s="41"/>
      <c r="D53" s="41"/>
      <c r="E53" s="41"/>
      <c r="F53" s="41"/>
      <c r="G53" s="41"/>
      <c r="H53" s="41"/>
      <c r="I53" s="59"/>
      <c r="J53" s="146"/>
      <c r="K53" s="146"/>
      <c r="L53" s="41"/>
      <c r="M53" s="31"/>
      <c r="N53" s="30"/>
      <c r="O53" s="30"/>
    </row>
    <row r="54" spans="1:29" s="70" customFormat="1" ht="23.1" customHeight="1" x14ac:dyDescent="0.2">
      <c r="A54" s="123"/>
      <c r="B54" s="109"/>
      <c r="C54" s="110"/>
      <c r="D54" s="110"/>
      <c r="E54" s="110"/>
      <c r="F54" s="110"/>
      <c r="G54" s="110"/>
      <c r="H54" s="110"/>
      <c r="I54" s="146"/>
      <c r="J54" s="146"/>
      <c r="K54" s="146"/>
      <c r="L54" s="110"/>
      <c r="M54" s="123"/>
      <c r="N54" s="3"/>
      <c r="Y54" s="23"/>
      <c r="Z54" s="23"/>
      <c r="AA54" s="23"/>
      <c r="AB54" s="23"/>
      <c r="AC54" s="23"/>
    </row>
    <row r="55" spans="1:29" s="46" customFormat="1" ht="23.1" customHeight="1" x14ac:dyDescent="0.2">
      <c r="A55" s="124"/>
      <c r="B55" s="125"/>
      <c r="C55" s="125"/>
      <c r="D55" s="125"/>
      <c r="E55" s="125"/>
      <c r="F55" s="125"/>
      <c r="G55" s="125"/>
      <c r="H55" s="125"/>
      <c r="I55" s="146"/>
      <c r="J55" s="146"/>
      <c r="K55" s="146"/>
      <c r="L55" s="125"/>
      <c r="M55" s="124"/>
    </row>
    <row r="56" spans="1:29" s="29" customFormat="1" ht="23.1" customHeight="1" x14ac:dyDescent="0.2">
      <c r="A56" s="47"/>
      <c r="B56" s="125"/>
      <c r="C56" s="125"/>
      <c r="D56" s="125"/>
      <c r="E56" s="125"/>
      <c r="F56" s="125"/>
      <c r="G56" s="125"/>
      <c r="H56" s="125"/>
      <c r="I56" s="146"/>
      <c r="J56" s="146"/>
      <c r="K56" s="146"/>
      <c r="L56" s="125"/>
      <c r="M56" s="47"/>
    </row>
    <row r="57" spans="1:29" s="29" customFormat="1" ht="23.1" customHeight="1" x14ac:dyDescent="0.2">
      <c r="A57" s="47"/>
      <c r="B57" s="48"/>
      <c r="C57" s="48"/>
      <c r="D57" s="48"/>
      <c r="E57" s="49"/>
      <c r="F57" s="49"/>
      <c r="G57" s="49"/>
      <c r="H57" s="50"/>
      <c r="I57" s="146"/>
      <c r="J57" s="146"/>
      <c r="K57" s="146"/>
      <c r="L57" s="111"/>
      <c r="M57" s="47"/>
    </row>
    <row r="58" spans="1:29" s="29" customFormat="1" ht="23.1" customHeight="1" x14ac:dyDescent="0.2">
      <c r="A58" s="47"/>
      <c r="B58" s="51"/>
      <c r="C58" s="52"/>
      <c r="D58" s="52"/>
      <c r="E58" s="52"/>
      <c r="F58" s="52"/>
      <c r="G58" s="52"/>
      <c r="H58" s="52"/>
      <c r="I58" s="146"/>
      <c r="J58" s="146"/>
      <c r="K58" s="146"/>
      <c r="L58" s="106"/>
      <c r="M58" s="44"/>
    </row>
    <row r="59" spans="1:29" s="29" customFormat="1" ht="23.1" customHeight="1" x14ac:dyDescent="0.2">
      <c r="A59" s="47"/>
      <c r="B59" s="51"/>
      <c r="C59" s="102"/>
      <c r="D59" s="102"/>
      <c r="E59" s="102"/>
      <c r="F59" s="102"/>
      <c r="G59" s="102"/>
      <c r="H59" s="101"/>
      <c r="I59" s="146"/>
      <c r="J59" s="146"/>
      <c r="K59" s="146"/>
      <c r="L59" s="106"/>
      <c r="M59" s="44"/>
    </row>
    <row r="60" spans="1:29" s="70" customFormat="1" ht="23.1" customHeight="1" x14ac:dyDescent="0.2">
      <c r="A60" s="123"/>
      <c r="B60" s="109"/>
      <c r="C60" s="126"/>
      <c r="D60" s="126"/>
      <c r="E60" s="126"/>
      <c r="F60" s="126"/>
      <c r="G60" s="126"/>
      <c r="H60" s="110"/>
      <c r="I60" s="146"/>
      <c r="J60" s="146"/>
      <c r="K60" s="146"/>
      <c r="L60" s="110"/>
      <c r="M60" s="123"/>
      <c r="N60" s="3"/>
      <c r="Y60" s="23"/>
      <c r="Z60" s="23"/>
      <c r="AA60" s="23"/>
      <c r="AB60" s="23"/>
      <c r="AC60" s="23"/>
    </row>
    <row r="61" spans="1:29" s="29" customFormat="1" ht="9.9499999999999993" customHeight="1" x14ac:dyDescent="0.2">
      <c r="A61" s="47"/>
      <c r="B61" s="39"/>
      <c r="C61" s="118"/>
      <c r="D61" s="118"/>
      <c r="E61" s="118"/>
      <c r="F61" s="118"/>
      <c r="G61" s="118"/>
      <c r="H61" s="53"/>
      <c r="I61" s="54"/>
      <c r="J61" s="127"/>
      <c r="K61" s="127"/>
      <c r="L61" s="57"/>
      <c r="M61" s="44"/>
    </row>
    <row r="62" spans="1:29" s="29" customFormat="1" ht="24" customHeight="1" x14ac:dyDescent="0.2">
      <c r="A62" s="38"/>
      <c r="B62" s="39"/>
      <c r="H62" s="53"/>
      <c r="I62" s="54"/>
      <c r="J62" s="56"/>
      <c r="K62" s="56"/>
      <c r="L62" s="57"/>
      <c r="M62" s="55"/>
    </row>
    <row r="63" spans="1:29" ht="21" customHeight="1" x14ac:dyDescent="0.2">
      <c r="A63" s="38"/>
      <c r="B63" s="39"/>
      <c r="H63" s="53"/>
      <c r="I63" s="54"/>
      <c r="J63" s="56"/>
      <c r="K63" s="56"/>
      <c r="L63" s="57"/>
      <c r="M63" s="55"/>
    </row>
    <row r="64" spans="1:29" ht="24.2" customHeight="1" x14ac:dyDescent="0.2">
      <c r="A64" s="38"/>
      <c r="B64" s="39"/>
      <c r="C64" s="58"/>
      <c r="D64" s="58"/>
      <c r="E64" s="59"/>
      <c r="F64" s="54"/>
      <c r="G64" s="53"/>
      <c r="H64" s="53"/>
      <c r="I64" s="54"/>
      <c r="J64" s="56"/>
      <c r="K64" s="56"/>
      <c r="L64" s="60"/>
      <c r="M64" s="55"/>
    </row>
    <row r="65" spans="1:13" ht="24.2" customHeight="1" x14ac:dyDescent="0.2">
      <c r="A65" s="38"/>
      <c r="B65" s="39"/>
      <c r="C65" s="58"/>
      <c r="D65" s="58"/>
      <c r="E65" s="59"/>
      <c r="F65" s="54"/>
      <c r="G65" s="53"/>
      <c r="H65" s="53"/>
      <c r="I65" s="54"/>
      <c r="J65" s="56"/>
      <c r="K65" s="56"/>
      <c r="L65" s="60"/>
      <c r="M65" s="55"/>
    </row>
    <row r="66" spans="1:13" s="29" customFormat="1" ht="24.2" customHeight="1" x14ac:dyDescent="0.2">
      <c r="A66" s="28"/>
      <c r="B66" s="39"/>
      <c r="C66" s="58"/>
      <c r="D66" s="58"/>
      <c r="E66" s="59"/>
      <c r="F66" s="54"/>
      <c r="G66" s="53"/>
      <c r="H66" s="53"/>
      <c r="I66" s="54"/>
      <c r="J66" s="61"/>
      <c r="K66" s="61"/>
      <c r="L66" s="62"/>
      <c r="M66" s="63"/>
    </row>
    <row r="67" spans="1:13" s="29" customFormat="1" ht="24.2" customHeight="1" x14ac:dyDescent="0.2">
      <c r="A67" s="28"/>
      <c r="B67" s="39"/>
      <c r="C67" s="58"/>
      <c r="D67" s="58"/>
      <c r="E67" s="59"/>
      <c r="F67" s="54"/>
      <c r="G67" s="53"/>
      <c r="H67" s="53"/>
      <c r="I67" s="54"/>
      <c r="J67" s="64"/>
      <c r="K67" s="64"/>
      <c r="L67" s="62"/>
      <c r="M67" s="63"/>
    </row>
    <row r="68" spans="1:13" s="29" customFormat="1" ht="43.5" customHeight="1" x14ac:dyDescent="0.2">
      <c r="A68" s="28"/>
      <c r="B68" s="39"/>
      <c r="C68" s="58"/>
      <c r="D68" s="58"/>
      <c r="E68" s="59"/>
      <c r="F68" s="54"/>
      <c r="G68" s="53"/>
      <c r="H68" s="53"/>
      <c r="I68" s="54"/>
      <c r="J68" s="64"/>
      <c r="K68" s="64"/>
      <c r="L68" s="62"/>
      <c r="M68" s="63"/>
    </row>
    <row r="69" spans="1:13" s="29" customFormat="1" ht="24.95" customHeight="1" x14ac:dyDescent="0.2">
      <c r="A69" s="28"/>
      <c r="B69" s="39"/>
      <c r="C69" s="58"/>
      <c r="D69" s="58"/>
      <c r="E69" s="59"/>
      <c r="F69" s="54"/>
      <c r="G69" s="53"/>
      <c r="H69" s="53"/>
      <c r="I69" s="54"/>
      <c r="J69" s="61"/>
      <c r="K69" s="61"/>
      <c r="L69" s="62"/>
      <c r="M69" s="63"/>
    </row>
    <row r="70" spans="1:13" s="29" customFormat="1" ht="24.95" customHeight="1" x14ac:dyDescent="0.2">
      <c r="A70" s="28"/>
      <c r="B70" s="51"/>
      <c r="C70" s="58"/>
      <c r="D70" s="58"/>
      <c r="E70" s="59"/>
      <c r="F70" s="54"/>
      <c r="G70" s="53"/>
      <c r="H70" s="53"/>
      <c r="I70" s="54"/>
      <c r="J70" s="61"/>
      <c r="K70" s="61"/>
      <c r="L70" s="62"/>
      <c r="M70" s="63"/>
    </row>
    <row r="71" spans="1:13" s="29" customFormat="1" ht="24.95" customHeight="1" x14ac:dyDescent="0.2">
      <c r="A71" s="28"/>
      <c r="B71" s="39"/>
      <c r="C71" s="58"/>
      <c r="D71" s="58"/>
      <c r="E71" s="59"/>
      <c r="F71" s="54"/>
      <c r="G71" s="53"/>
      <c r="H71" s="53"/>
      <c r="I71" s="54"/>
      <c r="J71" s="61"/>
      <c r="K71" s="61"/>
      <c r="L71" s="62"/>
      <c r="M71" s="63"/>
    </row>
    <row r="72" spans="1:13" s="29" customFormat="1" ht="24.95" customHeight="1" x14ac:dyDescent="0.2">
      <c r="A72" s="28"/>
      <c r="B72" s="39"/>
      <c r="C72" s="58"/>
      <c r="D72" s="58"/>
      <c r="E72" s="59"/>
      <c r="F72" s="54"/>
      <c r="G72" s="53"/>
      <c r="H72" s="53"/>
      <c r="I72" s="54"/>
      <c r="J72" s="61"/>
      <c r="K72" s="61"/>
      <c r="L72" s="62"/>
      <c r="M72" s="63"/>
    </row>
    <row r="73" spans="1:13" s="29" customFormat="1" ht="24.95" customHeight="1" x14ac:dyDescent="0.2">
      <c r="A73" s="28"/>
      <c r="B73" s="39"/>
    </row>
    <row r="74" spans="1:13" s="29" customFormat="1" ht="24.95" customHeight="1" x14ac:dyDescent="0.2">
      <c r="A74" s="28"/>
      <c r="B74" s="39"/>
    </row>
    <row r="75" spans="1:13" ht="24.95" customHeight="1" x14ac:dyDescent="0.2">
      <c r="B75" s="39"/>
    </row>
    <row r="76" spans="1:13" ht="24.95" customHeight="1" x14ac:dyDescent="0.2">
      <c r="B76" s="39"/>
    </row>
    <row r="77" spans="1:13" ht="24.95" customHeight="1" x14ac:dyDescent="0.2">
      <c r="B77" s="51"/>
    </row>
    <row r="78" spans="1:13" ht="24.95" customHeight="1" x14ac:dyDescent="0.2">
      <c r="B78" s="39"/>
      <c r="C78" s="58"/>
      <c r="D78" s="58"/>
      <c r="E78" s="59"/>
      <c r="F78" s="54"/>
      <c r="G78" s="53"/>
      <c r="H78" s="53"/>
      <c r="I78" s="54"/>
      <c r="J78" s="36"/>
      <c r="K78" s="36"/>
      <c r="L78" s="36"/>
      <c r="M78" s="65"/>
    </row>
    <row r="79" spans="1:13" ht="24.95" customHeight="1" x14ac:dyDescent="0.2">
      <c r="B79" s="39"/>
      <c r="C79" s="58"/>
      <c r="D79" s="58"/>
      <c r="E79" s="59"/>
      <c r="F79" s="54"/>
      <c r="G79" s="53"/>
      <c r="H79" s="53"/>
      <c r="I79" s="54"/>
      <c r="J79" s="36"/>
      <c r="K79" s="36"/>
      <c r="L79" s="36"/>
      <c r="M79" s="65"/>
    </row>
    <row r="80" spans="1:13" ht="24.95" customHeight="1" x14ac:dyDescent="0.2">
      <c r="B80" s="39"/>
      <c r="C80" s="58"/>
      <c r="D80" s="58"/>
      <c r="E80" s="59"/>
      <c r="F80" s="54"/>
      <c r="G80" s="53"/>
      <c r="H80" s="53"/>
      <c r="I80" s="54"/>
      <c r="J80" s="36"/>
      <c r="K80" s="36"/>
      <c r="L80" s="36"/>
      <c r="M80" s="65"/>
    </row>
    <row r="81" spans="2:13" ht="24.95" customHeight="1" x14ac:dyDescent="0.2">
      <c r="B81" s="51"/>
      <c r="C81" s="58"/>
      <c r="D81" s="58"/>
      <c r="E81" s="59"/>
      <c r="F81" s="54"/>
      <c r="G81" s="53"/>
      <c r="H81" s="53"/>
      <c r="I81" s="54"/>
      <c r="J81" s="36"/>
      <c r="K81" s="36"/>
      <c r="L81" s="36"/>
      <c r="M81" s="65"/>
    </row>
    <row r="82" spans="2:13" ht="24.95" customHeight="1" x14ac:dyDescent="0.2">
      <c r="B82" s="39"/>
      <c r="C82" s="58"/>
      <c r="D82" s="58"/>
      <c r="E82" s="59"/>
      <c r="F82" s="54"/>
      <c r="G82" s="53"/>
      <c r="H82" s="53"/>
      <c r="I82" s="54"/>
      <c r="J82" s="36"/>
      <c r="K82" s="36"/>
      <c r="L82" s="36"/>
      <c r="M82" s="65"/>
    </row>
    <row r="83" spans="2:13" ht="24.95" customHeight="1" x14ac:dyDescent="0.2">
      <c r="B83" s="39"/>
      <c r="C83" s="58"/>
      <c r="D83" s="58"/>
      <c r="E83" s="59"/>
      <c r="F83" s="54"/>
      <c r="G83" s="53"/>
      <c r="H83" s="53"/>
      <c r="I83" s="54"/>
      <c r="J83" s="36"/>
      <c r="K83" s="36"/>
      <c r="L83" s="36"/>
      <c r="M83" s="65"/>
    </row>
    <row r="84" spans="2:13" ht="24.95" customHeight="1" x14ac:dyDescent="0.2">
      <c r="B84" s="39"/>
      <c r="C84" s="58"/>
      <c r="D84" s="58"/>
      <c r="E84" s="59"/>
      <c r="F84" s="54"/>
      <c r="G84" s="53"/>
      <c r="H84" s="53"/>
      <c r="I84" s="54"/>
      <c r="J84" s="36"/>
      <c r="K84" s="36"/>
      <c r="L84" s="36"/>
      <c r="M84" s="65"/>
    </row>
    <row r="85" spans="2:13" ht="24.95" customHeight="1" x14ac:dyDescent="0.2">
      <c r="B85" s="39"/>
      <c r="C85" s="58"/>
      <c r="D85" s="58"/>
      <c r="E85" s="59"/>
      <c r="F85" s="54"/>
      <c r="G85" s="53"/>
      <c r="H85" s="53"/>
      <c r="I85" s="54"/>
      <c r="J85" s="36"/>
      <c r="K85" s="36"/>
      <c r="L85" s="36"/>
      <c r="M85" s="65"/>
    </row>
    <row r="86" spans="2:13" ht="24.95" customHeight="1" x14ac:dyDescent="0.2">
      <c r="B86" s="39"/>
      <c r="C86" s="58"/>
      <c r="D86" s="58"/>
      <c r="E86" s="59"/>
      <c r="F86" s="54"/>
      <c r="G86" s="53"/>
      <c r="H86" s="53"/>
      <c r="I86" s="54"/>
      <c r="J86" s="36"/>
      <c r="K86" s="36"/>
      <c r="L86" s="36"/>
      <c r="M86" s="65"/>
    </row>
    <row r="87" spans="2:13" ht="24.75" customHeight="1" x14ac:dyDescent="0.2">
      <c r="B87" s="66"/>
      <c r="C87" s="67"/>
      <c r="D87" s="67"/>
      <c r="E87" s="68"/>
      <c r="F87" s="42"/>
      <c r="G87" s="69"/>
      <c r="H87" s="69"/>
      <c r="I87" s="42"/>
      <c r="J87" s="36"/>
      <c r="K87" s="36"/>
      <c r="L87" s="36"/>
      <c r="M87" s="65"/>
    </row>
  </sheetData>
  <mergeCells count="2">
    <mergeCell ref="B3:L11"/>
    <mergeCell ref="B12:L16"/>
  </mergeCells>
  <phoneticPr fontId="2"/>
  <printOptions horizontalCentered="1"/>
  <pageMargins left="0.23622047244094491" right="0.23622047244094491" top="0.74803149606299213" bottom="0.55118110236220474" header="0.51181102362204722" footer="0.31496062992125984"/>
  <pageSetup paperSize="9" scale="56"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view="pageBreakPreview" zoomScale="50" zoomScaleNormal="40" zoomScaleSheetLayoutView="50" workbookViewId="0">
      <selection activeCell="S91" sqref="S91"/>
    </sheetView>
  </sheetViews>
  <sheetFormatPr defaultRowHeight="19.5" x14ac:dyDescent="0.3"/>
  <cols>
    <col min="1" max="1" width="7.875" style="188" customWidth="1"/>
    <col min="2" max="2" width="18.75" style="188" customWidth="1"/>
    <col min="3" max="4" width="9" style="188" customWidth="1"/>
    <col min="5" max="5" width="10.375" style="188" customWidth="1"/>
    <col min="6" max="6" width="9" style="188" customWidth="1"/>
    <col min="7" max="10" width="17.125" style="188" customWidth="1"/>
    <col min="11" max="11" width="18" style="188" customWidth="1"/>
    <col min="12" max="13" width="17.125" style="188" customWidth="1"/>
    <col min="14" max="16384" width="9" style="188"/>
  </cols>
  <sheetData>
    <row r="1" spans="1:13" s="180" customFormat="1" ht="30" x14ac:dyDescent="0.45">
      <c r="A1" s="179"/>
      <c r="B1" s="527" t="s">
        <v>17</v>
      </c>
      <c r="C1" s="527"/>
      <c r="D1" s="527"/>
      <c r="E1" s="527"/>
      <c r="F1" s="527"/>
      <c r="G1" s="527"/>
      <c r="H1" s="527"/>
      <c r="I1" s="527"/>
      <c r="J1" s="527"/>
      <c r="K1" s="527"/>
      <c r="L1" s="527"/>
      <c r="M1" s="527"/>
    </row>
    <row r="2" spans="1:13" s="184" customFormat="1" ht="24" x14ac:dyDescent="0.35">
      <c r="A2" s="181"/>
      <c r="B2" s="182"/>
      <c r="C2" s="183" t="s">
        <v>18</v>
      </c>
      <c r="D2" s="183"/>
      <c r="E2" s="182"/>
      <c r="F2" s="182"/>
      <c r="G2" s="182"/>
      <c r="H2" s="182"/>
      <c r="I2" s="182"/>
      <c r="J2" s="182"/>
      <c r="K2" s="182"/>
      <c r="L2" s="182"/>
      <c r="M2" s="182"/>
    </row>
    <row r="3" spans="1:13" s="184" customFormat="1" ht="24" x14ac:dyDescent="0.35">
      <c r="A3" s="181"/>
      <c r="B3" s="182"/>
      <c r="C3" s="183"/>
      <c r="D3" s="183"/>
      <c r="E3" s="182"/>
      <c r="F3" s="182"/>
      <c r="G3" s="182"/>
      <c r="H3" s="182"/>
      <c r="I3" s="182"/>
      <c r="J3" s="182"/>
      <c r="K3" s="182"/>
      <c r="L3" s="182"/>
      <c r="M3" s="182"/>
    </row>
    <row r="4" spans="1:13" x14ac:dyDescent="0.3">
      <c r="A4" s="185"/>
      <c r="B4" s="186"/>
      <c r="C4" s="187"/>
      <c r="D4" s="187"/>
      <c r="E4" s="186"/>
      <c r="F4" s="186"/>
      <c r="G4" s="186"/>
      <c r="H4" s="186"/>
      <c r="I4" s="186"/>
      <c r="J4" s="186"/>
      <c r="K4" s="186"/>
      <c r="L4" s="186"/>
      <c r="M4" s="186"/>
    </row>
    <row r="5" spans="1:13" s="191" customFormat="1" ht="18.75" customHeight="1" x14ac:dyDescent="0.3">
      <c r="A5" s="186"/>
      <c r="B5" s="189"/>
      <c r="C5" s="190"/>
      <c r="D5" s="190"/>
      <c r="E5" s="368"/>
      <c r="F5" s="368"/>
      <c r="G5" s="368"/>
      <c r="H5" s="368"/>
      <c r="I5" s="368"/>
      <c r="J5" s="368"/>
      <c r="K5" s="368"/>
      <c r="L5" s="190"/>
      <c r="M5" s="190"/>
    </row>
    <row r="6" spans="1:13" s="191" customFormat="1" ht="18.75" customHeight="1" x14ac:dyDescent="0.3">
      <c r="A6" s="186"/>
      <c r="B6" s="189"/>
      <c r="C6" s="190"/>
      <c r="D6" s="190"/>
      <c r="E6" s="192"/>
      <c r="F6" s="192"/>
      <c r="G6" s="192"/>
      <c r="H6" s="192"/>
      <c r="I6" s="192"/>
      <c r="J6" s="192"/>
      <c r="K6" s="192"/>
      <c r="L6" s="190"/>
      <c r="M6" s="190"/>
    </row>
    <row r="7" spans="1:13" s="191" customFormat="1" ht="18.75" customHeight="1" x14ac:dyDescent="0.3">
      <c r="A7" s="186"/>
      <c r="B7" s="189"/>
      <c r="C7" s="190"/>
      <c r="D7" s="190"/>
      <c r="E7" s="192"/>
      <c r="F7" s="192"/>
      <c r="G7" s="192"/>
      <c r="H7" s="192"/>
      <c r="I7" s="192"/>
      <c r="J7" s="192"/>
      <c r="K7" s="192"/>
      <c r="L7" s="190"/>
      <c r="M7" s="190"/>
    </row>
    <row r="8" spans="1:13" s="191" customFormat="1" ht="18.75" customHeight="1" x14ac:dyDescent="0.3">
      <c r="A8" s="186"/>
      <c r="B8" s="193"/>
      <c r="C8" s="194"/>
      <c r="D8" s="194"/>
      <c r="E8" s="186"/>
      <c r="F8" s="186"/>
      <c r="G8" s="186"/>
      <c r="H8" s="368"/>
      <c r="I8" s="186"/>
      <c r="J8" s="186"/>
      <c r="K8" s="186"/>
      <c r="L8" s="528"/>
      <c r="M8" s="528"/>
    </row>
    <row r="9" spans="1:13" s="191" customFormat="1" ht="18.75" customHeight="1" x14ac:dyDescent="0.3">
      <c r="A9" s="186"/>
      <c r="B9" s="195"/>
      <c r="C9" s="196"/>
      <c r="D9" s="196"/>
      <c r="F9" s="196"/>
      <c r="G9" s="196"/>
      <c r="H9" s="196"/>
      <c r="I9" s="196"/>
      <c r="J9" s="196"/>
      <c r="K9" s="196"/>
      <c r="L9" s="197"/>
      <c r="M9" s="197"/>
    </row>
    <row r="10" spans="1:13" s="191" customFormat="1" ht="18.75" customHeight="1" x14ac:dyDescent="0.3">
      <c r="A10" s="186"/>
      <c r="B10" s="198"/>
      <c r="C10" s="196"/>
      <c r="D10" s="196"/>
      <c r="F10" s="196"/>
      <c r="G10" s="196"/>
      <c r="H10" s="196"/>
      <c r="I10" s="196"/>
      <c r="J10" s="196"/>
      <c r="K10" s="196"/>
      <c r="L10" s="197"/>
      <c r="M10" s="197"/>
    </row>
    <row r="11" spans="1:13" s="191" customFormat="1" ht="18.75" customHeight="1" x14ac:dyDescent="0.3">
      <c r="A11" s="186"/>
      <c r="B11" s="198"/>
      <c r="C11" s="196"/>
      <c r="D11" s="196"/>
      <c r="F11" s="196"/>
      <c r="G11" s="196"/>
      <c r="H11" s="196"/>
      <c r="I11" s="196"/>
      <c r="J11" s="196"/>
      <c r="K11" s="196"/>
      <c r="L11" s="196"/>
      <c r="M11" s="196"/>
    </row>
    <row r="12" spans="1:13" s="191" customFormat="1" ht="18.75" customHeight="1" x14ac:dyDescent="0.3">
      <c r="A12" s="186"/>
      <c r="B12" s="198"/>
      <c r="C12" s="196"/>
      <c r="D12" s="196"/>
      <c r="F12" s="196"/>
      <c r="G12" s="196"/>
      <c r="H12" s="196"/>
      <c r="I12" s="196"/>
      <c r="J12" s="196"/>
      <c r="K12" s="196"/>
      <c r="L12" s="196"/>
      <c r="M12" s="196"/>
    </row>
    <row r="13" spans="1:13" s="191" customFormat="1" ht="18.75" customHeight="1" x14ac:dyDescent="0.3">
      <c r="A13" s="186"/>
      <c r="B13" s="198"/>
      <c r="C13" s="196"/>
      <c r="D13" s="196"/>
      <c r="F13" s="196"/>
      <c r="G13" s="196"/>
      <c r="H13" s="196"/>
      <c r="I13" s="196"/>
      <c r="J13" s="196"/>
      <c r="K13" s="196"/>
      <c r="L13" s="196"/>
      <c r="M13" s="196"/>
    </row>
    <row r="14" spans="1:13" s="191" customFormat="1" ht="18.75" customHeight="1" x14ac:dyDescent="0.3">
      <c r="A14" s="186"/>
      <c r="B14" s="198"/>
      <c r="C14" s="196"/>
      <c r="D14" s="196"/>
      <c r="F14" s="196"/>
      <c r="G14" s="196"/>
      <c r="H14" s="196"/>
      <c r="I14" s="196"/>
      <c r="J14" s="196"/>
      <c r="K14" s="196"/>
      <c r="L14" s="196"/>
      <c r="M14" s="196"/>
    </row>
    <row r="15" spans="1:13" s="191" customFormat="1" ht="18.75" customHeight="1" x14ac:dyDescent="0.3">
      <c r="A15" s="186"/>
      <c r="B15" s="198"/>
      <c r="C15" s="196"/>
      <c r="D15" s="196"/>
      <c r="F15" s="196"/>
      <c r="G15" s="196"/>
      <c r="H15" s="196"/>
      <c r="I15" s="196"/>
      <c r="J15" s="196"/>
      <c r="K15" s="196"/>
      <c r="L15" s="196"/>
      <c r="M15" s="196"/>
    </row>
    <row r="16" spans="1:13" s="191" customFormat="1" ht="18.75" customHeight="1" x14ac:dyDescent="0.3">
      <c r="A16" s="186"/>
      <c r="B16" s="198"/>
      <c r="C16" s="196"/>
      <c r="D16" s="196"/>
      <c r="F16" s="196"/>
      <c r="G16" s="196"/>
      <c r="H16" s="196"/>
      <c r="I16" s="196"/>
      <c r="J16" s="196"/>
      <c r="K16" s="196"/>
      <c r="L16" s="196"/>
      <c r="M16" s="196"/>
    </row>
    <row r="17" spans="1:13" s="191" customFormat="1" ht="18.75" customHeight="1" x14ac:dyDescent="0.3">
      <c r="A17" s="186"/>
      <c r="B17" s="199"/>
      <c r="C17" s="196"/>
      <c r="D17" s="196"/>
      <c r="E17" s="196"/>
      <c r="F17" s="196"/>
      <c r="G17" s="196"/>
      <c r="H17" s="196"/>
      <c r="I17" s="196"/>
      <c r="J17" s="196"/>
      <c r="K17" s="196"/>
      <c r="L17" s="196"/>
      <c r="M17" s="196"/>
    </row>
    <row r="18" spans="1:13" s="191" customFormat="1" ht="18.75" customHeight="1" thickBot="1" x14ac:dyDescent="0.35">
      <c r="A18" s="186"/>
      <c r="B18" s="199"/>
      <c r="C18" s="196"/>
      <c r="D18" s="196"/>
      <c r="E18" s="200"/>
      <c r="F18" s="200"/>
      <c r="G18" s="200"/>
      <c r="H18" s="200"/>
      <c r="I18" s="201"/>
      <c r="J18" s="200"/>
      <c r="K18" s="201"/>
      <c r="L18" s="200"/>
      <c r="M18" s="200"/>
    </row>
    <row r="19" spans="1:13" ht="18.75" customHeight="1" x14ac:dyDescent="0.3">
      <c r="A19" s="185"/>
      <c r="B19" s="529" t="s">
        <v>19</v>
      </c>
      <c r="C19" s="532" t="s">
        <v>20</v>
      </c>
      <c r="D19" s="533"/>
      <c r="E19" s="202"/>
      <c r="F19" s="202"/>
      <c r="G19" s="202"/>
      <c r="H19" s="202"/>
      <c r="I19" s="202"/>
      <c r="J19" s="202"/>
      <c r="K19" s="202"/>
      <c r="L19" s="538" t="s">
        <v>21</v>
      </c>
      <c r="M19" s="534" t="s">
        <v>22</v>
      </c>
    </row>
    <row r="20" spans="1:13" ht="18.75" customHeight="1" x14ac:dyDescent="0.3">
      <c r="A20" s="185"/>
      <c r="B20" s="530"/>
      <c r="C20" s="534"/>
      <c r="D20" s="535"/>
      <c r="E20" s="540" t="s">
        <v>23</v>
      </c>
      <c r="F20" s="541"/>
      <c r="G20" s="544" t="s">
        <v>24</v>
      </c>
      <c r="H20" s="544" t="s">
        <v>25</v>
      </c>
      <c r="I20" s="544" t="s">
        <v>26</v>
      </c>
      <c r="J20" s="544" t="s">
        <v>27</v>
      </c>
      <c r="K20" s="544" t="s">
        <v>28</v>
      </c>
      <c r="L20" s="538"/>
      <c r="M20" s="534"/>
    </row>
    <row r="21" spans="1:13" ht="18.75" customHeight="1" x14ac:dyDescent="0.3">
      <c r="A21" s="185"/>
      <c r="B21" s="531"/>
      <c r="C21" s="536"/>
      <c r="D21" s="537"/>
      <c r="E21" s="542"/>
      <c r="F21" s="543"/>
      <c r="G21" s="545"/>
      <c r="H21" s="545"/>
      <c r="I21" s="545"/>
      <c r="J21" s="545"/>
      <c r="K21" s="545"/>
      <c r="L21" s="539"/>
      <c r="M21" s="536"/>
    </row>
    <row r="22" spans="1:13" ht="18.75" customHeight="1" x14ac:dyDescent="0.3">
      <c r="A22" s="185"/>
      <c r="B22" s="203"/>
      <c r="C22" s="204" t="s">
        <v>29</v>
      </c>
      <c r="D22" s="204"/>
      <c r="E22" s="185"/>
      <c r="F22" s="185"/>
      <c r="G22" s="185"/>
      <c r="H22" s="205" t="s">
        <v>30</v>
      </c>
      <c r="I22" s="185"/>
      <c r="J22" s="185"/>
      <c r="K22" s="206"/>
      <c r="L22" s="522" t="s">
        <v>30</v>
      </c>
      <c r="M22" s="523"/>
    </row>
    <row r="23" spans="1:13" ht="18.75" customHeight="1" x14ac:dyDescent="0.3">
      <c r="A23" s="185"/>
      <c r="B23" s="207" t="s">
        <v>31</v>
      </c>
      <c r="C23" s="208"/>
      <c r="D23" s="196">
        <v>109.18333333333334</v>
      </c>
      <c r="F23" s="209">
        <v>107.12500000000001</v>
      </c>
      <c r="G23" s="209">
        <v>105.39999999999998</v>
      </c>
      <c r="H23" s="209">
        <v>120.125</v>
      </c>
      <c r="I23" s="209">
        <v>102.83333333333336</v>
      </c>
      <c r="J23" s="209">
        <v>100.67500000000001</v>
      </c>
      <c r="K23" s="209">
        <v>110.7</v>
      </c>
      <c r="L23" s="208">
        <v>103.1</v>
      </c>
      <c r="M23" s="196">
        <v>103.3</v>
      </c>
    </row>
    <row r="24" spans="1:13" ht="18.75" customHeight="1" x14ac:dyDescent="0.3">
      <c r="A24" s="185"/>
      <c r="B24" s="207" t="s">
        <v>32</v>
      </c>
      <c r="C24" s="208"/>
      <c r="D24" s="196">
        <v>109.18333333333334</v>
      </c>
      <c r="F24" s="209">
        <v>109.48333333333331</v>
      </c>
      <c r="G24" s="209">
        <v>113.79166666666667</v>
      </c>
      <c r="H24" s="209">
        <v>117.89166666666665</v>
      </c>
      <c r="I24" s="209">
        <v>101.20833333333336</v>
      </c>
      <c r="J24" s="209">
        <v>98.058333333333323</v>
      </c>
      <c r="K24" s="209">
        <v>109.8</v>
      </c>
      <c r="L24" s="208">
        <v>104.2</v>
      </c>
      <c r="M24" s="196">
        <v>104.2</v>
      </c>
    </row>
    <row r="25" spans="1:13" ht="18.75" customHeight="1" x14ac:dyDescent="0.3">
      <c r="A25" s="185"/>
      <c r="B25" s="207" t="s">
        <v>33</v>
      </c>
      <c r="C25" s="208"/>
      <c r="D25" s="196">
        <v>102.7</v>
      </c>
      <c r="F25" s="209">
        <v>110.3</v>
      </c>
      <c r="G25" s="210">
        <v>94.3</v>
      </c>
      <c r="H25" s="209">
        <v>100.8</v>
      </c>
      <c r="I25" s="209">
        <v>100.5</v>
      </c>
      <c r="J25" s="209">
        <v>95.4</v>
      </c>
      <c r="K25" s="211">
        <v>102.2</v>
      </c>
      <c r="L25" s="208">
        <v>101.1</v>
      </c>
      <c r="M25" s="196">
        <v>100.1</v>
      </c>
    </row>
    <row r="26" spans="1:13" ht="18.75" customHeight="1" x14ac:dyDescent="0.3">
      <c r="A26" s="185"/>
      <c r="B26" s="207" t="s">
        <v>34</v>
      </c>
      <c r="C26" s="208"/>
      <c r="D26" s="212" t="s">
        <v>35</v>
      </c>
      <c r="F26" s="209">
        <v>81.2</v>
      </c>
      <c r="G26" s="210">
        <v>85.7</v>
      </c>
      <c r="H26" s="209">
        <v>85</v>
      </c>
      <c r="I26" s="213" t="s">
        <v>36</v>
      </c>
      <c r="J26" s="209">
        <v>76.5</v>
      </c>
      <c r="K26" s="211">
        <v>108.4</v>
      </c>
      <c r="L26" s="196">
        <v>91</v>
      </c>
      <c r="M26" s="196">
        <v>91.5</v>
      </c>
    </row>
    <row r="27" spans="1:13" s="216" customFormat="1" ht="9.4" customHeight="1" x14ac:dyDescent="0.3">
      <c r="A27" s="214"/>
      <c r="B27" s="215"/>
      <c r="C27" s="196"/>
      <c r="D27" s="196"/>
      <c r="E27" s="196"/>
      <c r="F27" s="196"/>
      <c r="G27" s="196"/>
      <c r="H27" s="196"/>
      <c r="I27" s="196"/>
      <c r="J27" s="196"/>
      <c r="K27" s="211"/>
      <c r="L27" s="196"/>
      <c r="M27" s="196"/>
    </row>
    <row r="28" spans="1:13" ht="18.75" customHeight="1" x14ac:dyDescent="0.3">
      <c r="A28" s="185"/>
      <c r="B28" s="217"/>
      <c r="C28" s="524" t="s">
        <v>37</v>
      </c>
      <c r="D28" s="525"/>
      <c r="E28" s="525"/>
      <c r="F28" s="525"/>
      <c r="G28" s="525"/>
      <c r="H28" s="525"/>
      <c r="I28" s="525"/>
      <c r="J28" s="525"/>
      <c r="K28" s="526"/>
      <c r="L28" s="524" t="s">
        <v>38</v>
      </c>
      <c r="M28" s="525"/>
    </row>
    <row r="29" spans="1:13" ht="9.4" customHeight="1" x14ac:dyDescent="0.3">
      <c r="A29" s="185"/>
      <c r="B29" s="215"/>
      <c r="C29" s="196"/>
      <c r="D29" s="196"/>
      <c r="E29" s="196"/>
      <c r="F29" s="196"/>
      <c r="G29" s="196"/>
      <c r="H29" s="196"/>
      <c r="I29" s="196"/>
      <c r="J29" s="196"/>
      <c r="K29" s="211"/>
      <c r="L29" s="196"/>
      <c r="M29" s="196"/>
    </row>
    <row r="30" spans="1:13" ht="18.75" customHeight="1" x14ac:dyDescent="0.3">
      <c r="A30" s="185"/>
      <c r="B30" s="215" t="s">
        <v>277</v>
      </c>
      <c r="C30" s="196"/>
      <c r="D30" s="212" t="s">
        <v>39</v>
      </c>
      <c r="E30" s="212"/>
      <c r="F30" s="213">
        <v>66.5</v>
      </c>
      <c r="G30" s="213">
        <v>46.5</v>
      </c>
      <c r="H30" s="213">
        <v>69.7</v>
      </c>
      <c r="I30" s="213" t="s">
        <v>40</v>
      </c>
      <c r="J30" s="213">
        <v>82.4</v>
      </c>
      <c r="K30" s="218">
        <v>110.7</v>
      </c>
      <c r="L30" s="196">
        <v>88.1</v>
      </c>
      <c r="M30" s="196">
        <v>88.7</v>
      </c>
    </row>
    <row r="31" spans="1:13" ht="18.75" customHeight="1" x14ac:dyDescent="0.3">
      <c r="A31" s="185"/>
      <c r="B31" s="215" t="s">
        <v>41</v>
      </c>
      <c r="C31" s="196"/>
      <c r="D31" s="212" t="s">
        <v>42</v>
      </c>
      <c r="E31" s="212"/>
      <c r="F31" s="213">
        <v>60.3</v>
      </c>
      <c r="G31" s="213">
        <v>77.7</v>
      </c>
      <c r="H31" s="213">
        <v>88.8</v>
      </c>
      <c r="I31" s="213" t="s">
        <v>43</v>
      </c>
      <c r="J31" s="213">
        <v>91.8</v>
      </c>
      <c r="K31" s="218">
        <v>111.2</v>
      </c>
      <c r="L31" s="196">
        <v>91.6</v>
      </c>
      <c r="M31" s="196">
        <v>90.8</v>
      </c>
    </row>
    <row r="32" spans="1:13" ht="18.75" customHeight="1" x14ac:dyDescent="0.3">
      <c r="A32" s="185"/>
      <c r="B32" s="215" t="s">
        <v>44</v>
      </c>
      <c r="C32" s="196"/>
      <c r="D32" s="212" t="s">
        <v>45</v>
      </c>
      <c r="E32" s="212"/>
      <c r="F32" s="213">
        <v>71.900000000000006</v>
      </c>
      <c r="G32" s="213">
        <v>72.2</v>
      </c>
      <c r="H32" s="213">
        <v>85.9</v>
      </c>
      <c r="I32" s="213" t="s">
        <v>46</v>
      </c>
      <c r="J32" s="213">
        <v>65.8</v>
      </c>
      <c r="K32" s="218">
        <v>112</v>
      </c>
      <c r="L32" s="196">
        <v>95.2</v>
      </c>
      <c r="M32" s="196">
        <v>92.5</v>
      </c>
    </row>
    <row r="33" spans="1:14" ht="18.75" customHeight="1" x14ac:dyDescent="0.3">
      <c r="A33" s="185"/>
      <c r="B33" s="215" t="s">
        <v>47</v>
      </c>
      <c r="C33" s="196"/>
      <c r="D33" s="212" t="s">
        <v>48</v>
      </c>
      <c r="E33" s="212"/>
      <c r="F33" s="213">
        <v>63.6</v>
      </c>
      <c r="G33" s="213">
        <v>75.3</v>
      </c>
      <c r="H33" s="213">
        <v>80.400000000000006</v>
      </c>
      <c r="I33" s="213" t="s">
        <v>49</v>
      </c>
      <c r="J33" s="213">
        <v>42.6</v>
      </c>
      <c r="K33" s="218">
        <v>110.7</v>
      </c>
      <c r="L33" s="196">
        <v>94.7</v>
      </c>
      <c r="M33" s="196">
        <v>95.7</v>
      </c>
    </row>
    <row r="34" spans="1:14" ht="18.75" customHeight="1" x14ac:dyDescent="0.3">
      <c r="A34" s="185"/>
      <c r="B34" s="215" t="s">
        <v>50</v>
      </c>
      <c r="C34" s="196"/>
      <c r="D34" s="212" t="s">
        <v>51</v>
      </c>
      <c r="E34" s="212"/>
      <c r="F34" s="213">
        <v>76.099999999999994</v>
      </c>
      <c r="G34" s="213">
        <v>80.3</v>
      </c>
      <c r="H34" s="213">
        <v>95.1</v>
      </c>
      <c r="I34" s="213" t="s">
        <v>52</v>
      </c>
      <c r="J34" s="213">
        <v>75.3</v>
      </c>
      <c r="K34" s="218">
        <v>105.8</v>
      </c>
      <c r="L34" s="196">
        <v>93.7</v>
      </c>
      <c r="M34" s="196">
        <v>91.1</v>
      </c>
    </row>
    <row r="35" spans="1:14" ht="18.75" customHeight="1" x14ac:dyDescent="0.3">
      <c r="A35" s="185"/>
      <c r="B35" s="215" t="s">
        <v>278</v>
      </c>
      <c r="C35" s="196"/>
      <c r="D35" s="212" t="s">
        <v>279</v>
      </c>
      <c r="E35" s="212"/>
      <c r="F35" s="213">
        <v>76.3</v>
      </c>
      <c r="G35" s="213">
        <v>162.1</v>
      </c>
      <c r="H35" s="213">
        <v>84.4</v>
      </c>
      <c r="I35" s="213" t="s">
        <v>280</v>
      </c>
      <c r="J35" s="213">
        <v>101.5</v>
      </c>
      <c r="K35" s="218">
        <v>121.3</v>
      </c>
      <c r="L35" s="196">
        <v>97.9</v>
      </c>
      <c r="M35" s="196" t="s">
        <v>281</v>
      </c>
    </row>
    <row r="36" spans="1:14" ht="6.75" customHeight="1" thickBot="1" x14ac:dyDescent="0.35">
      <c r="A36" s="185"/>
      <c r="B36" s="219"/>
      <c r="C36" s="200"/>
      <c r="D36" s="200"/>
      <c r="E36" s="200"/>
      <c r="F36" s="200"/>
      <c r="G36" s="200"/>
      <c r="H36" s="200"/>
      <c r="I36" s="200"/>
      <c r="J36" s="200"/>
      <c r="K36" s="220"/>
      <c r="L36" s="200"/>
      <c r="M36" s="200"/>
    </row>
    <row r="37" spans="1:14" ht="18.75" customHeight="1" x14ac:dyDescent="0.3">
      <c r="A37" s="185"/>
      <c r="B37" s="209" t="s">
        <v>53</v>
      </c>
      <c r="C37" s="204" t="s">
        <v>54</v>
      </c>
      <c r="D37" s="204"/>
      <c r="E37" s="185"/>
      <c r="F37" s="185"/>
      <c r="G37" s="185"/>
      <c r="H37" s="185"/>
      <c r="I37" s="185"/>
      <c r="J37" s="185"/>
      <c r="K37" s="185"/>
      <c r="L37" s="185"/>
      <c r="M37" s="185"/>
    </row>
    <row r="38" spans="1:14" ht="18.75" customHeight="1" x14ac:dyDescent="0.3">
      <c r="A38" s="185"/>
      <c r="B38" s="209" t="s">
        <v>55</v>
      </c>
      <c r="C38" s="204" t="s">
        <v>56</v>
      </c>
      <c r="D38" s="204"/>
      <c r="E38" s="185"/>
      <c r="F38" s="185"/>
      <c r="G38" s="185"/>
      <c r="H38" s="185"/>
      <c r="I38" s="185"/>
      <c r="J38" s="185"/>
      <c r="K38" s="185"/>
      <c r="L38" s="185"/>
      <c r="M38" s="185"/>
    </row>
    <row r="39" spans="1:14" ht="18.75" customHeight="1" x14ac:dyDescent="0.3">
      <c r="A39" s="185"/>
      <c r="B39" s="209" t="s">
        <v>57</v>
      </c>
      <c r="C39" s="204" t="s">
        <v>58</v>
      </c>
      <c r="D39" s="204"/>
      <c r="E39" s="185"/>
      <c r="F39" s="185"/>
      <c r="G39" s="185"/>
      <c r="H39" s="185"/>
      <c r="I39" s="185"/>
      <c r="J39" s="185"/>
      <c r="K39" s="185"/>
      <c r="L39" s="185"/>
      <c r="M39" s="185"/>
    </row>
    <row r="40" spans="1:14" ht="6.75" customHeight="1" x14ac:dyDescent="0.3">
      <c r="A40" s="185"/>
      <c r="B40" s="209"/>
      <c r="C40" s="204"/>
      <c r="D40" s="204"/>
      <c r="E40" s="185"/>
      <c r="F40" s="185"/>
      <c r="G40" s="185"/>
      <c r="H40" s="185"/>
      <c r="I40" s="185"/>
      <c r="J40" s="185"/>
      <c r="K40" s="185"/>
      <c r="L40" s="185"/>
      <c r="M40" s="185"/>
    </row>
    <row r="41" spans="1:14" s="191" customFormat="1" ht="25.5" customHeight="1" x14ac:dyDescent="0.35">
      <c r="A41" s="186"/>
      <c r="B41" s="221"/>
      <c r="C41" s="183" t="s">
        <v>59</v>
      </c>
      <c r="D41" s="183"/>
      <c r="E41" s="182"/>
      <c r="F41" s="182"/>
      <c r="G41" s="181"/>
      <c r="H41" s="181"/>
      <c r="I41" s="181"/>
      <c r="J41" s="181"/>
      <c r="K41" s="181"/>
      <c r="L41" s="181"/>
      <c r="M41" s="181"/>
    </row>
    <row r="42" spans="1:14" ht="15" customHeight="1" thickBot="1" x14ac:dyDescent="0.35">
      <c r="A42" s="185"/>
      <c r="B42" s="554"/>
      <c r="C42" s="554"/>
      <c r="D42" s="554"/>
      <c r="E42" s="554"/>
      <c r="F42" s="554"/>
      <c r="G42" s="554"/>
      <c r="H42" s="554"/>
      <c r="I42" s="554"/>
      <c r="J42" s="554"/>
      <c r="K42" s="554"/>
      <c r="L42" s="554"/>
      <c r="M42" s="554"/>
    </row>
    <row r="43" spans="1:14" ht="18.75" customHeight="1" x14ac:dyDescent="0.3">
      <c r="A43" s="185"/>
      <c r="B43" s="529" t="s">
        <v>19</v>
      </c>
      <c r="C43" s="555" t="s">
        <v>60</v>
      </c>
      <c r="D43" s="556"/>
      <c r="E43" s="222" t="s">
        <v>61</v>
      </c>
      <c r="F43" s="223"/>
      <c r="G43" s="186"/>
      <c r="H43" s="186"/>
      <c r="I43" s="186"/>
      <c r="J43" s="186"/>
      <c r="K43" s="186"/>
      <c r="L43" s="186"/>
      <c r="M43" s="186"/>
      <c r="N43" s="191"/>
    </row>
    <row r="44" spans="1:14" ht="18.75" customHeight="1" x14ac:dyDescent="0.3">
      <c r="A44" s="185"/>
      <c r="B44" s="531"/>
      <c r="C44" s="224" t="s">
        <v>62</v>
      </c>
      <c r="D44" s="225" t="s">
        <v>63</v>
      </c>
      <c r="E44" s="225" t="s">
        <v>64</v>
      </c>
      <c r="F44" s="226"/>
      <c r="G44" s="186"/>
      <c r="H44" s="186"/>
      <c r="I44" s="227"/>
      <c r="J44" s="368"/>
      <c r="K44" s="228"/>
      <c r="L44" s="227"/>
      <c r="M44" s="182"/>
      <c r="N44" s="191"/>
    </row>
    <row r="45" spans="1:14" ht="18.75" customHeight="1" x14ac:dyDescent="0.3">
      <c r="A45" s="185"/>
      <c r="B45" s="229"/>
      <c r="C45" s="557" t="s">
        <v>65</v>
      </c>
      <c r="D45" s="558"/>
      <c r="E45" s="559"/>
      <c r="F45" s="230"/>
      <c r="G45" s="368"/>
      <c r="H45" s="186"/>
      <c r="I45" s="194"/>
      <c r="J45" s="368"/>
      <c r="K45" s="368"/>
      <c r="L45" s="368"/>
      <c r="M45" s="194"/>
      <c r="N45" s="191"/>
    </row>
    <row r="46" spans="1:14" ht="18.75" customHeight="1" x14ac:dyDescent="0.3">
      <c r="A46" s="185"/>
      <c r="B46" s="231"/>
      <c r="C46" s="232"/>
      <c r="D46" s="232"/>
      <c r="E46" s="233"/>
      <c r="F46" s="230"/>
      <c r="G46" s="368"/>
      <c r="H46" s="186"/>
      <c r="I46" s="194"/>
      <c r="J46" s="368"/>
      <c r="K46" s="368"/>
      <c r="L46" s="368"/>
      <c r="M46" s="194"/>
      <c r="N46" s="191"/>
    </row>
    <row r="47" spans="1:14" ht="18.75" customHeight="1" x14ac:dyDescent="0.3">
      <c r="A47" s="185"/>
      <c r="B47" s="207" t="s">
        <v>93</v>
      </c>
      <c r="C47" s="234">
        <f>'グラフ(CI)'!F112</f>
        <v>104.00887309048926</v>
      </c>
      <c r="D47" s="234">
        <f>'グラフ(CI)'!G112</f>
        <v>54.766666666666673</v>
      </c>
      <c r="E47" s="235">
        <f>'グラフ(CI)'!K112</f>
        <v>99.838953856497881</v>
      </c>
      <c r="F47" s="236"/>
      <c r="G47" s="237"/>
      <c r="H47" s="237"/>
      <c r="I47" s="237"/>
      <c r="J47" s="237"/>
      <c r="K47" s="237"/>
      <c r="L47" s="238"/>
      <c r="M47" s="238"/>
      <c r="N47" s="191"/>
    </row>
    <row r="48" spans="1:14" ht="18.75" customHeight="1" x14ac:dyDescent="0.3">
      <c r="A48" s="185"/>
      <c r="B48" s="207" t="s">
        <v>94</v>
      </c>
      <c r="C48" s="234">
        <f>'グラフ(CI)'!F124</f>
        <v>99.999999999999986</v>
      </c>
      <c r="D48" s="234">
        <f>'グラフ(CI)'!G124</f>
        <v>54.158333333333339</v>
      </c>
      <c r="E48" s="239">
        <f>'グラフ(CI)'!K124</f>
        <v>98.851727514334826</v>
      </c>
      <c r="F48" s="236"/>
      <c r="G48" s="237"/>
      <c r="H48" s="237"/>
      <c r="I48" s="237"/>
      <c r="J48" s="237"/>
      <c r="K48" s="237"/>
      <c r="L48" s="238"/>
      <c r="M48" s="238"/>
      <c r="N48" s="191"/>
    </row>
    <row r="49" spans="1:14" ht="18.75" customHeight="1" x14ac:dyDescent="0.3">
      <c r="A49" s="185"/>
      <c r="B49" s="207" t="s">
        <v>95</v>
      </c>
      <c r="C49" s="234">
        <f>'グラフ(CI)'!F136</f>
        <v>106.32391513495486</v>
      </c>
      <c r="D49" s="234">
        <f>'グラフ(CI)'!G136</f>
        <v>56.541666666666664</v>
      </c>
      <c r="E49" s="239">
        <f>'グラフ(CI)'!K136</f>
        <v>99.763144109716507</v>
      </c>
      <c r="F49" s="236"/>
      <c r="G49" s="237"/>
      <c r="H49" s="237"/>
      <c r="I49" s="237"/>
      <c r="J49" s="237"/>
      <c r="K49" s="237"/>
      <c r="L49" s="238"/>
      <c r="M49" s="238"/>
      <c r="N49" s="191"/>
    </row>
    <row r="50" spans="1:14" ht="18.75" customHeight="1" x14ac:dyDescent="0.3">
      <c r="A50" s="185"/>
      <c r="B50" s="207" t="s">
        <v>96</v>
      </c>
      <c r="C50" s="234">
        <f>'グラフ(CI)'!F148</f>
        <v>106.57548738986252</v>
      </c>
      <c r="D50" s="240">
        <f>'グラフ(CI)'!G148</f>
        <v>55.358333333333327</v>
      </c>
      <c r="E50" s="235">
        <f>'グラフ(CI)'!K148</f>
        <v>100.75754040775139</v>
      </c>
      <c r="F50" s="241"/>
      <c r="G50" s="368"/>
      <c r="H50" s="368"/>
      <c r="I50" s="370"/>
      <c r="J50" s="370"/>
      <c r="K50" s="368"/>
      <c r="L50" s="368"/>
      <c r="M50" s="368"/>
      <c r="N50" s="191"/>
    </row>
    <row r="51" spans="1:14" ht="18.75" customHeight="1" x14ac:dyDescent="0.3">
      <c r="A51" s="185"/>
      <c r="B51" s="207" t="s">
        <v>32</v>
      </c>
      <c r="C51" s="234">
        <f>'グラフ(CI)'!F160</f>
        <v>105.33985722869448</v>
      </c>
      <c r="D51" s="240">
        <f>'グラフ(CI)'!G160</f>
        <v>42.266666666666666</v>
      </c>
      <c r="E51" s="235">
        <f>'グラフ(CI)'!K160</f>
        <v>101.05552247230163</v>
      </c>
      <c r="F51" s="241"/>
      <c r="G51" s="368"/>
      <c r="H51" s="368"/>
      <c r="I51" s="370"/>
      <c r="J51" s="370"/>
      <c r="K51" s="368"/>
      <c r="L51" s="368"/>
      <c r="M51" s="368"/>
      <c r="N51" s="191"/>
    </row>
    <row r="52" spans="1:14" ht="18.75" customHeight="1" x14ac:dyDescent="0.3">
      <c r="A52" s="185"/>
      <c r="B52" s="207" t="s">
        <v>66</v>
      </c>
      <c r="C52" s="234">
        <f>'グラフ(CI)'!F172</f>
        <v>102.70292406510833</v>
      </c>
      <c r="D52" s="234">
        <f>'グラフ(CI)'!G172</f>
        <v>50.008333333333333</v>
      </c>
      <c r="E52" s="239">
        <f>'グラフ(CI)'!K172</f>
        <v>101.0705282907107</v>
      </c>
      <c r="F52" s="242"/>
      <c r="G52" s="368"/>
      <c r="H52" s="368"/>
      <c r="I52" s="370"/>
      <c r="J52" s="370"/>
      <c r="K52" s="368"/>
      <c r="L52" s="368"/>
      <c r="M52" s="368"/>
      <c r="N52" s="191"/>
    </row>
    <row r="53" spans="1:14" ht="18.75" customHeight="1" x14ac:dyDescent="0.3">
      <c r="A53" s="185"/>
      <c r="B53" s="243" t="s">
        <v>276</v>
      </c>
      <c r="C53" s="234">
        <f>'グラフ(CI)'!F184</f>
        <v>78.716719965052548</v>
      </c>
      <c r="D53" s="234">
        <f>'グラフ(CI)'!G184</f>
        <v>37.508333333333333</v>
      </c>
      <c r="E53" s="239">
        <f>'グラフ(CI)'!K184</f>
        <v>98.327399528788405</v>
      </c>
      <c r="F53" s="242"/>
      <c r="G53" s="368"/>
      <c r="H53" s="368"/>
      <c r="I53" s="370"/>
      <c r="J53" s="370"/>
      <c r="K53" s="368"/>
      <c r="L53" s="368"/>
      <c r="M53" s="368"/>
      <c r="N53" s="191"/>
    </row>
    <row r="54" spans="1:14" ht="18.75" customHeight="1" x14ac:dyDescent="0.3">
      <c r="A54" s="185"/>
      <c r="B54" s="243"/>
      <c r="C54" s="244"/>
      <c r="D54" s="244"/>
      <c r="E54" s="245"/>
      <c r="F54" s="242"/>
      <c r="G54" s="368"/>
      <c r="H54" s="368"/>
      <c r="I54" s="370"/>
      <c r="J54" s="370"/>
      <c r="K54" s="368"/>
      <c r="L54" s="368"/>
      <c r="M54" s="368"/>
      <c r="N54" s="191"/>
    </row>
    <row r="55" spans="1:14" ht="18.75" customHeight="1" x14ac:dyDescent="0.3">
      <c r="A55" s="185"/>
      <c r="B55" s="246"/>
      <c r="C55" s="244"/>
      <c r="D55" s="244"/>
      <c r="E55" s="245"/>
      <c r="F55" s="242"/>
      <c r="G55" s="368"/>
      <c r="H55" s="368"/>
      <c r="I55" s="370"/>
      <c r="J55" s="370"/>
      <c r="K55" s="368"/>
      <c r="L55" s="368"/>
      <c r="M55" s="368"/>
      <c r="N55" s="191"/>
    </row>
    <row r="56" spans="1:14" ht="18.75" customHeight="1" x14ac:dyDescent="0.3">
      <c r="A56" s="185"/>
      <c r="B56" s="247" t="s">
        <v>273</v>
      </c>
      <c r="C56" s="234">
        <v>73.743131617730242</v>
      </c>
      <c r="D56" s="234">
        <v>35.700000000000003</v>
      </c>
      <c r="E56" s="248">
        <v>97.200736895465596</v>
      </c>
      <c r="F56" s="249"/>
      <c r="G56" s="250"/>
      <c r="H56" s="251"/>
      <c r="I56" s="250"/>
      <c r="J56" s="231"/>
      <c r="K56" s="250"/>
      <c r="L56" s="196"/>
      <c r="M56" s="196"/>
      <c r="N56" s="191"/>
    </row>
    <row r="57" spans="1:14" ht="18.75" customHeight="1" x14ac:dyDescent="0.3">
      <c r="A57" s="185"/>
      <c r="B57" s="247" t="s">
        <v>274</v>
      </c>
      <c r="C57" s="234">
        <v>75.031710727200831</v>
      </c>
      <c r="D57" s="234">
        <v>71.400000000000006</v>
      </c>
      <c r="E57" s="248">
        <v>97.458701548833758</v>
      </c>
      <c r="F57" s="249"/>
      <c r="G57" s="250"/>
      <c r="H57" s="251"/>
      <c r="I57" s="250"/>
      <c r="J57" s="231"/>
      <c r="K57" s="250"/>
      <c r="L57" s="196"/>
      <c r="M57" s="196"/>
      <c r="N57" s="191"/>
    </row>
    <row r="58" spans="1:14" ht="18.75" customHeight="1" x14ac:dyDescent="0.3">
      <c r="A58" s="185"/>
      <c r="B58" s="247" t="s">
        <v>275</v>
      </c>
      <c r="C58" s="234">
        <v>73.449262166863676</v>
      </c>
      <c r="D58" s="234">
        <v>42.9</v>
      </c>
      <c r="E58" s="248">
        <v>97.904367614183371</v>
      </c>
      <c r="F58" s="249"/>
      <c r="G58" s="250"/>
      <c r="H58" s="251"/>
      <c r="I58" s="250"/>
      <c r="J58" s="231"/>
      <c r="K58" s="250"/>
      <c r="L58" s="196"/>
      <c r="M58" s="196"/>
      <c r="N58" s="191"/>
    </row>
    <row r="59" spans="1:14" ht="18.75" customHeight="1" x14ac:dyDescent="0.3">
      <c r="A59" s="185"/>
      <c r="B59" s="215" t="s">
        <v>282</v>
      </c>
      <c r="C59" s="234">
        <v>75.592898479586069</v>
      </c>
      <c r="D59" s="234">
        <v>57.1</v>
      </c>
      <c r="E59" s="248">
        <v>98.427548082318424</v>
      </c>
      <c r="F59" s="249"/>
      <c r="G59" s="250"/>
      <c r="H59" s="251"/>
      <c r="I59" s="250"/>
      <c r="J59" s="231"/>
      <c r="K59" s="250"/>
      <c r="L59" s="196"/>
      <c r="M59" s="196"/>
      <c r="N59" s="191"/>
    </row>
    <row r="60" spans="1:14" ht="18.75" customHeight="1" x14ac:dyDescent="0.3">
      <c r="A60" s="185"/>
      <c r="B60" s="215" t="s">
        <v>283</v>
      </c>
      <c r="C60" s="234">
        <v>73.252743861406387</v>
      </c>
      <c r="D60" s="234">
        <v>28.6</v>
      </c>
      <c r="E60" s="248">
        <v>98.984009252945725</v>
      </c>
      <c r="F60" s="249"/>
      <c r="G60" s="250"/>
      <c r="H60" s="251"/>
      <c r="I60" s="250"/>
      <c r="J60" s="231"/>
      <c r="K60" s="250"/>
      <c r="L60" s="196"/>
      <c r="M60" s="196"/>
      <c r="N60" s="191"/>
    </row>
    <row r="61" spans="1:14" ht="18.75" customHeight="1" x14ac:dyDescent="0.3">
      <c r="A61" s="185"/>
      <c r="B61" s="215" t="s">
        <v>284</v>
      </c>
      <c r="C61" s="234">
        <v>78.994337182487413</v>
      </c>
      <c r="D61" s="234">
        <v>57.1</v>
      </c>
      <c r="E61" s="248">
        <v>99.563764750684257</v>
      </c>
      <c r="F61" s="249"/>
      <c r="G61" s="250"/>
      <c r="H61" s="251"/>
      <c r="I61" s="250"/>
      <c r="J61" s="231"/>
      <c r="K61" s="250"/>
      <c r="L61" s="196"/>
      <c r="M61" s="196"/>
      <c r="N61" s="191"/>
    </row>
    <row r="62" spans="1:14" ht="18.75" customHeight="1" thickBot="1" x14ac:dyDescent="0.35">
      <c r="A62" s="185"/>
      <c r="B62" s="201"/>
      <c r="C62" s="252"/>
      <c r="D62" s="252"/>
      <c r="E62" s="253"/>
      <c r="F62" s="200"/>
      <c r="G62" s="254"/>
      <c r="H62" s="255"/>
      <c r="I62" s="256"/>
      <c r="J62" s="257"/>
      <c r="K62" s="256"/>
      <c r="L62" s="257"/>
      <c r="M62" s="257"/>
      <c r="N62" s="191"/>
    </row>
    <row r="63" spans="1:14" ht="18.75" customHeight="1" x14ac:dyDescent="0.3">
      <c r="A63" s="185"/>
      <c r="B63" s="209" t="s">
        <v>67</v>
      </c>
      <c r="C63" s="185" t="s">
        <v>68</v>
      </c>
      <c r="D63" s="185"/>
      <c r="E63" s="186"/>
      <c r="F63" s="186"/>
      <c r="G63" s="250"/>
      <c r="H63" s="213"/>
      <c r="I63" s="258"/>
      <c r="J63" s="228"/>
      <c r="K63" s="258"/>
      <c r="L63" s="228"/>
      <c r="M63" s="228"/>
      <c r="N63" s="191"/>
    </row>
    <row r="64" spans="1:14" ht="18.75" customHeight="1" x14ac:dyDescent="0.3">
      <c r="A64" s="185"/>
      <c r="B64" s="209"/>
      <c r="C64" s="204" t="s">
        <v>69</v>
      </c>
      <c r="D64" s="185"/>
      <c r="E64" s="186"/>
      <c r="F64" s="186"/>
      <c r="G64" s="250"/>
      <c r="H64" s="213"/>
      <c r="I64" s="258"/>
      <c r="J64" s="228"/>
      <c r="K64" s="258"/>
      <c r="L64" s="228"/>
      <c r="M64" s="228"/>
      <c r="N64" s="191"/>
    </row>
    <row r="65" spans="1:14" ht="18.75" customHeight="1" x14ac:dyDescent="0.3">
      <c r="A65" s="185"/>
      <c r="B65" s="204"/>
      <c r="C65" s="204" t="s">
        <v>70</v>
      </c>
      <c r="D65" s="204"/>
      <c r="E65" s="186"/>
      <c r="F65" s="186"/>
      <c r="G65" s="250"/>
      <c r="H65" s="213"/>
      <c r="I65" s="258"/>
      <c r="J65" s="228"/>
      <c r="K65" s="258"/>
      <c r="L65" s="228"/>
      <c r="M65" s="228"/>
      <c r="N65" s="191"/>
    </row>
    <row r="66" spans="1:14" ht="18.75" customHeight="1" x14ac:dyDescent="0.3">
      <c r="A66" s="185"/>
      <c r="B66" s="209" t="s">
        <v>71</v>
      </c>
      <c r="C66" s="204" t="s">
        <v>72</v>
      </c>
      <c r="D66" s="204"/>
      <c r="E66" s="186"/>
      <c r="F66" s="186"/>
      <c r="G66" s="250"/>
      <c r="H66" s="213"/>
      <c r="I66" s="258"/>
      <c r="J66" s="228"/>
      <c r="K66" s="258"/>
      <c r="L66" s="228"/>
      <c r="M66" s="228"/>
      <c r="N66" s="191"/>
    </row>
    <row r="67" spans="1:14" ht="18.75" customHeight="1" x14ac:dyDescent="0.3">
      <c r="A67" s="185"/>
      <c r="B67" s="209"/>
      <c r="C67" s="204" t="s">
        <v>73</v>
      </c>
      <c r="D67" s="204"/>
      <c r="E67" s="185"/>
      <c r="F67" s="185"/>
      <c r="G67" s="185"/>
      <c r="H67" s="185"/>
      <c r="I67" s="185"/>
      <c r="J67" s="185"/>
      <c r="K67" s="185"/>
      <c r="L67" s="185"/>
      <c r="M67" s="185"/>
      <c r="N67" s="191"/>
    </row>
    <row r="68" spans="1:14" ht="18.75" customHeight="1" x14ac:dyDescent="0.3">
      <c r="A68" s="185"/>
      <c r="B68" s="209"/>
      <c r="C68" s="204" t="s">
        <v>74</v>
      </c>
      <c r="D68" s="204"/>
      <c r="E68" s="185"/>
      <c r="F68" s="185"/>
      <c r="G68" s="185"/>
      <c r="H68" s="213"/>
      <c r="I68" s="258"/>
      <c r="J68" s="228"/>
      <c r="K68" s="258"/>
      <c r="L68" s="228"/>
      <c r="M68" s="228"/>
    </row>
    <row r="69" spans="1:14" ht="33.75" customHeight="1" x14ac:dyDescent="0.35">
      <c r="A69" s="185"/>
      <c r="B69" s="221"/>
      <c r="C69" s="183" t="s">
        <v>75</v>
      </c>
      <c r="D69" s="183"/>
      <c r="E69" s="182"/>
      <c r="F69" s="182"/>
      <c r="G69" s="259"/>
      <c r="H69" s="182"/>
      <c r="I69" s="259"/>
      <c r="J69" s="182"/>
      <c r="K69" s="259"/>
      <c r="L69" s="182"/>
      <c r="M69" s="182"/>
    </row>
    <row r="70" spans="1:14" ht="14.25" customHeight="1" thickBot="1" x14ac:dyDescent="0.35">
      <c r="A70" s="185"/>
      <c r="B70" s="260"/>
      <c r="C70" s="261"/>
      <c r="D70" s="261"/>
      <c r="E70" s="262"/>
      <c r="F70" s="262"/>
      <c r="G70" s="256"/>
      <c r="H70" s="263"/>
      <c r="I70" s="256"/>
      <c r="J70" s="263"/>
      <c r="K70" s="258"/>
      <c r="L70" s="186"/>
      <c r="M70" s="186"/>
    </row>
    <row r="71" spans="1:14" ht="18.75" customHeight="1" x14ac:dyDescent="0.3">
      <c r="A71" s="185"/>
      <c r="B71" s="529" t="s">
        <v>19</v>
      </c>
      <c r="C71" s="560" t="s">
        <v>76</v>
      </c>
      <c r="D71" s="561"/>
      <c r="E71" s="561"/>
      <c r="F71" s="562"/>
      <c r="G71" s="574" t="s">
        <v>77</v>
      </c>
      <c r="H71" s="576"/>
      <c r="I71" s="570" t="s">
        <v>78</v>
      </c>
      <c r="J71" s="573" t="s">
        <v>79</v>
      </c>
      <c r="K71" s="574" t="s">
        <v>80</v>
      </c>
      <c r="L71" s="575"/>
      <c r="M71" s="575"/>
    </row>
    <row r="72" spans="1:14" ht="18.75" customHeight="1" x14ac:dyDescent="0.3">
      <c r="A72" s="185"/>
      <c r="B72" s="530"/>
      <c r="C72" s="542" t="s">
        <v>81</v>
      </c>
      <c r="D72" s="563"/>
      <c r="E72" s="563"/>
      <c r="F72" s="543"/>
      <c r="G72" s="564" t="s">
        <v>82</v>
      </c>
      <c r="H72" s="565"/>
      <c r="I72" s="571"/>
      <c r="J72" s="538"/>
      <c r="K72" s="566" t="s">
        <v>83</v>
      </c>
      <c r="L72" s="567"/>
      <c r="M72" s="567"/>
    </row>
    <row r="73" spans="1:14" x14ac:dyDescent="0.3">
      <c r="A73" s="185"/>
      <c r="B73" s="530"/>
      <c r="C73" s="540" t="s">
        <v>84</v>
      </c>
      <c r="D73" s="541"/>
      <c r="E73" s="546" t="s">
        <v>85</v>
      </c>
      <c r="F73" s="547"/>
      <c r="G73" s="544" t="s">
        <v>84</v>
      </c>
      <c r="H73" s="550" t="s">
        <v>85</v>
      </c>
      <c r="I73" s="571"/>
      <c r="J73" s="538"/>
      <c r="K73" s="552" t="s">
        <v>86</v>
      </c>
      <c r="L73" s="553"/>
      <c r="M73" s="264" t="s">
        <v>85</v>
      </c>
    </row>
    <row r="74" spans="1:14" ht="39.75" customHeight="1" x14ac:dyDescent="0.3">
      <c r="A74" s="185"/>
      <c r="B74" s="531"/>
      <c r="C74" s="542"/>
      <c r="D74" s="543"/>
      <c r="E74" s="548"/>
      <c r="F74" s="549"/>
      <c r="G74" s="545"/>
      <c r="H74" s="551"/>
      <c r="I74" s="572"/>
      <c r="J74" s="539"/>
      <c r="K74" s="371" t="s">
        <v>87</v>
      </c>
      <c r="L74" s="369" t="s">
        <v>88</v>
      </c>
      <c r="M74" s="369" t="s">
        <v>88</v>
      </c>
    </row>
    <row r="75" spans="1:14" ht="18.75" customHeight="1" x14ac:dyDescent="0.3">
      <c r="A75" s="185"/>
      <c r="B75" s="265"/>
      <c r="C75" s="266" t="s">
        <v>89</v>
      </c>
      <c r="D75" s="267"/>
      <c r="E75" s="268"/>
      <c r="F75" s="268"/>
      <c r="G75" s="269"/>
      <c r="H75" s="205"/>
      <c r="I75" s="568" t="s">
        <v>90</v>
      </c>
      <c r="J75" s="569"/>
      <c r="K75" s="270" t="s">
        <v>91</v>
      </c>
      <c r="L75" s="271" t="s">
        <v>91</v>
      </c>
      <c r="M75" s="271" t="s">
        <v>91</v>
      </c>
    </row>
    <row r="76" spans="1:14" ht="18.75" customHeight="1" x14ac:dyDescent="0.3">
      <c r="A76" s="185"/>
      <c r="B76" s="207" t="s">
        <v>92</v>
      </c>
      <c r="C76" s="272"/>
      <c r="D76" s="273">
        <v>96.8</v>
      </c>
      <c r="E76" s="185"/>
      <c r="F76" s="185">
        <v>96.6</v>
      </c>
      <c r="G76" s="196">
        <v>97</v>
      </c>
      <c r="H76" s="185">
        <v>96.9</v>
      </c>
      <c r="I76" s="274">
        <v>96.38</v>
      </c>
      <c r="J76" s="211">
        <v>99.2</v>
      </c>
      <c r="K76" s="275">
        <v>258.464</v>
      </c>
      <c r="L76" s="196">
        <v>278.51900000000001</v>
      </c>
      <c r="M76" s="186">
        <v>319.17</v>
      </c>
    </row>
    <row r="77" spans="1:14" ht="18.75" customHeight="1" x14ac:dyDescent="0.3">
      <c r="A77" s="185"/>
      <c r="B77" s="207" t="s">
        <v>93</v>
      </c>
      <c r="C77" s="272"/>
      <c r="D77" s="273">
        <v>99.5</v>
      </c>
      <c r="E77" s="185"/>
      <c r="F77" s="185">
        <v>99.2</v>
      </c>
      <c r="G77" s="196">
        <v>99.6</v>
      </c>
      <c r="H77" s="185">
        <v>99.5</v>
      </c>
      <c r="I77" s="274">
        <v>98.94</v>
      </c>
      <c r="J77" s="211">
        <v>102.4</v>
      </c>
      <c r="K77" s="208">
        <v>264.98700000000002</v>
      </c>
      <c r="L77" s="196">
        <v>319.24799999999999</v>
      </c>
      <c r="M77" s="196">
        <v>318.755</v>
      </c>
    </row>
    <row r="78" spans="1:14" ht="18.75" customHeight="1" x14ac:dyDescent="0.3">
      <c r="A78" s="185"/>
      <c r="B78" s="207" t="s">
        <v>94</v>
      </c>
      <c r="C78" s="272"/>
      <c r="D78" s="276">
        <v>100</v>
      </c>
      <c r="E78" s="185"/>
      <c r="F78" s="185">
        <v>100</v>
      </c>
      <c r="G78" s="196">
        <v>100</v>
      </c>
      <c r="H78" s="185">
        <v>100</v>
      </c>
      <c r="I78" s="274">
        <v>100.01</v>
      </c>
      <c r="J78" s="211">
        <v>100</v>
      </c>
      <c r="K78" s="208">
        <v>278.48899999999998</v>
      </c>
      <c r="L78" s="196">
        <v>327.07</v>
      </c>
      <c r="M78" s="196">
        <v>315.37900000000002</v>
      </c>
    </row>
    <row r="79" spans="1:14" ht="18.75" customHeight="1" x14ac:dyDescent="0.3">
      <c r="A79" s="185"/>
      <c r="B79" s="207" t="s">
        <v>95</v>
      </c>
      <c r="C79" s="272"/>
      <c r="D79" s="276">
        <v>100.1</v>
      </c>
      <c r="E79" s="185"/>
      <c r="F79" s="185">
        <v>99.9</v>
      </c>
      <c r="G79" s="196">
        <v>100</v>
      </c>
      <c r="H79" s="185">
        <v>99.7</v>
      </c>
      <c r="I79" s="274">
        <v>100.25</v>
      </c>
      <c r="J79" s="211">
        <v>96.5</v>
      </c>
      <c r="K79" s="208">
        <v>247.24299999999999</v>
      </c>
      <c r="L79" s="196">
        <v>274.40300000000002</v>
      </c>
      <c r="M79" s="196">
        <v>309.59100000000001</v>
      </c>
    </row>
    <row r="80" spans="1:14" ht="18.75" customHeight="1" x14ac:dyDescent="0.3">
      <c r="A80" s="185"/>
      <c r="B80" s="277" t="s">
        <v>96</v>
      </c>
      <c r="C80" s="272"/>
      <c r="D80" s="228">
        <v>100.7</v>
      </c>
      <c r="E80" s="196"/>
      <c r="F80" s="196">
        <v>100.4</v>
      </c>
      <c r="G80" s="278">
        <v>100.3</v>
      </c>
      <c r="H80" s="196">
        <v>100.2</v>
      </c>
      <c r="I80" s="279">
        <v>101.04</v>
      </c>
      <c r="J80" s="218">
        <v>98.7</v>
      </c>
      <c r="K80" s="208">
        <v>238.90700000000001</v>
      </c>
      <c r="L80" s="196">
        <v>274.99700000000001</v>
      </c>
      <c r="M80" s="196">
        <v>313.05700000000002</v>
      </c>
    </row>
    <row r="81" spans="1:13" ht="18.75" customHeight="1" x14ac:dyDescent="0.3">
      <c r="A81" s="185"/>
      <c r="B81" s="277" t="s">
        <v>32</v>
      </c>
      <c r="C81" s="272"/>
      <c r="D81" s="228">
        <v>101.4</v>
      </c>
      <c r="E81" s="196"/>
      <c r="F81" s="196">
        <v>101.3</v>
      </c>
      <c r="G81" s="278">
        <v>100.8</v>
      </c>
      <c r="H81" s="196">
        <v>101.04</v>
      </c>
      <c r="I81" s="279">
        <v>102.21599999999999</v>
      </c>
      <c r="J81" s="213">
        <v>101.3</v>
      </c>
      <c r="K81" s="208">
        <v>224.85300000000001</v>
      </c>
      <c r="L81" s="196">
        <v>248.61199999999999</v>
      </c>
      <c r="M81" s="196">
        <v>315.31400000000002</v>
      </c>
    </row>
    <row r="82" spans="1:13" ht="18.75" customHeight="1" x14ac:dyDescent="0.3">
      <c r="A82" s="185"/>
      <c r="B82" s="277" t="s">
        <v>33</v>
      </c>
      <c r="C82" s="272"/>
      <c r="D82" s="228">
        <v>101.3</v>
      </c>
      <c r="E82" s="196"/>
      <c r="F82" s="196">
        <v>101.8</v>
      </c>
      <c r="G82" s="278">
        <v>101</v>
      </c>
      <c r="H82" s="196">
        <v>101.7</v>
      </c>
      <c r="I82" s="279">
        <v>103.3</v>
      </c>
      <c r="J82" s="213">
        <v>101.5</v>
      </c>
      <c r="K82" s="208">
        <v>242.191</v>
      </c>
      <c r="L82" s="196">
        <v>263.71499999999997</v>
      </c>
      <c r="M82" s="196">
        <v>323.85300000000001</v>
      </c>
    </row>
    <row r="83" spans="1:13" ht="18.75" customHeight="1" x14ac:dyDescent="0.3">
      <c r="A83" s="185"/>
      <c r="B83" s="277" t="s">
        <v>97</v>
      </c>
      <c r="C83" s="272"/>
      <c r="D83" s="228">
        <v>101.3</v>
      </c>
      <c r="E83" s="196"/>
      <c r="F83" s="196">
        <v>101.8</v>
      </c>
      <c r="G83" s="278">
        <v>100.9</v>
      </c>
      <c r="H83" s="196">
        <v>101.5</v>
      </c>
      <c r="I83" s="279">
        <v>104.1</v>
      </c>
      <c r="J83" s="213">
        <v>100.3</v>
      </c>
      <c r="K83" s="208">
        <v>245.46700000000001</v>
      </c>
      <c r="L83" s="196">
        <v>290.654</v>
      </c>
      <c r="M83" s="196">
        <v>305.81099999999998</v>
      </c>
    </row>
    <row r="84" spans="1:13" ht="18.75" customHeight="1" x14ac:dyDescent="0.3">
      <c r="A84" s="185"/>
      <c r="B84" s="280"/>
      <c r="C84" s="272"/>
      <c r="D84" s="228"/>
      <c r="E84" s="196"/>
      <c r="F84" s="196"/>
      <c r="G84" s="278"/>
      <c r="H84" s="196"/>
      <c r="I84" s="279"/>
      <c r="J84" s="213"/>
      <c r="K84" s="208"/>
      <c r="L84" s="196"/>
      <c r="M84" s="196"/>
    </row>
    <row r="85" spans="1:13" ht="18.75" customHeight="1" x14ac:dyDescent="0.3">
      <c r="A85" s="185"/>
      <c r="B85" s="215" t="s">
        <v>126</v>
      </c>
      <c r="C85" s="186"/>
      <c r="D85" s="186">
        <v>101.4</v>
      </c>
      <c r="E85" s="186"/>
      <c r="F85" s="186">
        <v>102.2</v>
      </c>
      <c r="G85" s="186">
        <v>101.4</v>
      </c>
      <c r="H85" s="281">
        <v>102</v>
      </c>
      <c r="I85" s="196">
        <v>104.6</v>
      </c>
      <c r="J85" s="211">
        <v>102.3</v>
      </c>
      <c r="K85" s="196">
        <v>243.001</v>
      </c>
      <c r="L85" s="196">
        <v>275.71100000000001</v>
      </c>
      <c r="M85" s="186">
        <v>312.47300000000001</v>
      </c>
    </row>
    <row r="86" spans="1:13" ht="18.75" customHeight="1" x14ac:dyDescent="0.3">
      <c r="A86" s="185"/>
      <c r="B86" s="215" t="s">
        <v>127</v>
      </c>
      <c r="C86" s="186"/>
      <c r="D86" s="186">
        <v>101.1</v>
      </c>
      <c r="E86" s="186"/>
      <c r="F86" s="186">
        <v>102</v>
      </c>
      <c r="G86" s="186">
        <v>101</v>
      </c>
      <c r="H86" s="281">
        <v>101.9</v>
      </c>
      <c r="I86" s="196">
        <v>104.6</v>
      </c>
      <c r="J86" s="211">
        <v>101.9</v>
      </c>
      <c r="K86" s="196">
        <v>241.18799999999999</v>
      </c>
      <c r="L86" s="196">
        <v>299.38200000000001</v>
      </c>
      <c r="M86" s="186">
        <v>303.166</v>
      </c>
    </row>
    <row r="87" spans="1:13" ht="18.75" customHeight="1" x14ac:dyDescent="0.3">
      <c r="A87" s="185"/>
      <c r="B87" s="215" t="s">
        <v>128</v>
      </c>
      <c r="C87" s="186"/>
      <c r="D87" s="186">
        <v>101.1</v>
      </c>
      <c r="E87" s="186"/>
      <c r="F87" s="186">
        <v>101.9</v>
      </c>
      <c r="G87" s="186">
        <v>100.9</v>
      </c>
      <c r="H87" s="281">
        <v>101.9</v>
      </c>
      <c r="I87" s="196">
        <v>104.6</v>
      </c>
      <c r="J87" s="211">
        <v>101</v>
      </c>
      <c r="K87" s="196">
        <v>278.96300000000002</v>
      </c>
      <c r="L87" s="196">
        <v>378.82799999999997</v>
      </c>
      <c r="M87" s="186">
        <v>322.46100000000001</v>
      </c>
    </row>
    <row r="88" spans="1:13" ht="18.75" customHeight="1" x14ac:dyDescent="0.3">
      <c r="A88" s="185"/>
      <c r="B88" s="215" t="s">
        <v>129</v>
      </c>
      <c r="C88" s="186"/>
      <c r="D88" s="186">
        <v>101.2</v>
      </c>
      <c r="E88" s="186"/>
      <c r="F88" s="186">
        <v>101.9</v>
      </c>
      <c r="G88" s="186">
        <v>101</v>
      </c>
      <c r="H88" s="281">
        <v>101.6</v>
      </c>
      <c r="I88" s="196">
        <v>103.8</v>
      </c>
      <c r="J88" s="211">
        <v>99.4</v>
      </c>
      <c r="K88" s="196">
        <v>254.261</v>
      </c>
      <c r="L88" s="196">
        <v>347.26799999999997</v>
      </c>
      <c r="M88" s="186">
        <v>303.62099999999998</v>
      </c>
    </row>
    <row r="89" spans="1:13" ht="18.75" customHeight="1" x14ac:dyDescent="0.3">
      <c r="A89" s="185"/>
      <c r="B89" s="215" t="s">
        <v>130</v>
      </c>
      <c r="C89" s="186"/>
      <c r="D89" s="186">
        <v>101.1</v>
      </c>
      <c r="E89" s="186"/>
      <c r="F89" s="186">
        <v>101.8</v>
      </c>
      <c r="G89" s="186">
        <v>100.8</v>
      </c>
      <c r="H89" s="281">
        <v>101.6</v>
      </c>
      <c r="I89" s="196">
        <v>103.2</v>
      </c>
      <c r="J89" s="211">
        <v>98.9</v>
      </c>
      <c r="K89" s="196">
        <v>211.155</v>
      </c>
      <c r="L89" s="196">
        <v>232.14400000000001</v>
      </c>
      <c r="M89" s="186">
        <v>280.88299999999998</v>
      </c>
    </row>
    <row r="90" spans="1:13" ht="18.75" customHeight="1" x14ac:dyDescent="0.3">
      <c r="A90" s="185"/>
      <c r="B90" s="215" t="s">
        <v>131</v>
      </c>
      <c r="C90" s="186"/>
      <c r="D90" s="186">
        <v>101</v>
      </c>
      <c r="E90" s="186"/>
      <c r="F90" s="186">
        <v>101.7</v>
      </c>
      <c r="G90" s="186">
        <v>100.7</v>
      </c>
      <c r="H90" s="281">
        <v>101.6</v>
      </c>
      <c r="I90" s="196">
        <v>103.5</v>
      </c>
      <c r="J90" s="211">
        <v>99.6</v>
      </c>
      <c r="K90" s="196">
        <v>238.28399999999999</v>
      </c>
      <c r="L90" s="196">
        <v>286.63600000000002</v>
      </c>
      <c r="M90" s="186">
        <v>298.36700000000002</v>
      </c>
    </row>
    <row r="91" spans="1:13" ht="18.75" customHeight="1" x14ac:dyDescent="0.3">
      <c r="A91" s="185"/>
      <c r="B91" s="215" t="s">
        <v>132</v>
      </c>
      <c r="C91" s="186"/>
      <c r="D91" s="186">
        <v>101.2</v>
      </c>
      <c r="E91" s="186"/>
      <c r="F91" s="186">
        <v>101.9</v>
      </c>
      <c r="G91" s="186">
        <v>100.9</v>
      </c>
      <c r="H91" s="281">
        <v>101.6</v>
      </c>
      <c r="I91" s="196">
        <v>103.9</v>
      </c>
      <c r="J91" s="211">
        <v>100.2</v>
      </c>
      <c r="K91" s="196">
        <v>243.28800000000001</v>
      </c>
      <c r="L91" s="196">
        <v>250.88200000000001</v>
      </c>
      <c r="M91" s="186">
        <v>288.62200000000001</v>
      </c>
    </row>
    <row r="92" spans="1:13" ht="18.75" customHeight="1" x14ac:dyDescent="0.3">
      <c r="A92" s="185"/>
      <c r="B92" s="215" t="s">
        <v>133</v>
      </c>
      <c r="C92" s="186"/>
      <c r="D92" s="186">
        <v>101.5</v>
      </c>
      <c r="E92" s="186"/>
      <c r="F92" s="186">
        <v>102</v>
      </c>
      <c r="G92" s="186">
        <v>100.7</v>
      </c>
      <c r="H92" s="281">
        <v>101.3</v>
      </c>
      <c r="I92" s="196">
        <v>103.9</v>
      </c>
      <c r="J92" s="211">
        <v>100.3</v>
      </c>
      <c r="K92" s="196">
        <v>235.464</v>
      </c>
      <c r="L92" s="196">
        <v>282.10199999999998</v>
      </c>
      <c r="M92" s="186">
        <v>304.45800000000003</v>
      </c>
    </row>
    <row r="93" spans="1:13" ht="18.75" customHeight="1" x14ac:dyDescent="0.3">
      <c r="A93" s="185"/>
      <c r="B93" s="215" t="s">
        <v>134</v>
      </c>
      <c r="C93" s="186"/>
      <c r="D93" s="186">
        <v>101.6</v>
      </c>
      <c r="E93" s="186"/>
      <c r="F93" s="186">
        <v>102</v>
      </c>
      <c r="G93" s="186">
        <v>101</v>
      </c>
      <c r="H93" s="281">
        <v>101.3</v>
      </c>
      <c r="I93" s="196">
        <v>104.1</v>
      </c>
      <c r="J93" s="211">
        <v>100.1</v>
      </c>
      <c r="K93" s="196">
        <v>253.68100000000001</v>
      </c>
      <c r="L93" s="196">
        <v>268.81</v>
      </c>
      <c r="M93" s="186">
        <v>304.161</v>
      </c>
    </row>
    <row r="94" spans="1:13" ht="18.75" customHeight="1" x14ac:dyDescent="0.3">
      <c r="A94" s="185"/>
      <c r="B94" s="215" t="s">
        <v>135</v>
      </c>
      <c r="C94" s="186"/>
      <c r="D94" s="186">
        <v>101.6</v>
      </c>
      <c r="E94" s="186"/>
      <c r="F94" s="186">
        <v>101.8</v>
      </c>
      <c r="G94" s="186">
        <v>101</v>
      </c>
      <c r="H94" s="281">
        <v>101.3</v>
      </c>
      <c r="I94" s="196">
        <v>104.3</v>
      </c>
      <c r="J94" s="211">
        <v>99.9</v>
      </c>
      <c r="K94" s="196">
        <v>271.89499999999998</v>
      </c>
      <c r="L94" s="196">
        <v>355.548</v>
      </c>
      <c r="M94" s="186">
        <v>312.334</v>
      </c>
    </row>
    <row r="95" spans="1:13" ht="18.75" customHeight="1" x14ac:dyDescent="0.3">
      <c r="A95" s="185"/>
      <c r="B95" s="215" t="s">
        <v>136</v>
      </c>
      <c r="C95" s="186"/>
      <c r="D95" s="186">
        <v>101.4</v>
      </c>
      <c r="E95" s="186"/>
      <c r="F95" s="186">
        <v>101.3</v>
      </c>
      <c r="G95" s="186">
        <v>100.9</v>
      </c>
      <c r="H95" s="281">
        <v>101.2</v>
      </c>
      <c r="I95" s="196" t="s">
        <v>186</v>
      </c>
      <c r="J95" s="211" t="s">
        <v>187</v>
      </c>
      <c r="K95" s="196">
        <v>229.63800000000001</v>
      </c>
      <c r="L95" s="196">
        <v>240.90100000000001</v>
      </c>
      <c r="M95" s="186">
        <v>305.404</v>
      </c>
    </row>
    <row r="96" spans="1:13" ht="18.75" customHeight="1" x14ac:dyDescent="0.3">
      <c r="A96" s="185"/>
      <c r="B96" s="215" t="s">
        <v>137</v>
      </c>
      <c r="C96" s="186"/>
      <c r="D96" s="186">
        <v>101.2</v>
      </c>
      <c r="E96" s="186"/>
      <c r="F96" s="186">
        <v>101.1</v>
      </c>
      <c r="G96" s="186">
        <v>100.8</v>
      </c>
      <c r="H96" s="281">
        <v>101.1</v>
      </c>
      <c r="I96" s="196">
        <v>104.6</v>
      </c>
      <c r="J96" s="211">
        <v>100.3</v>
      </c>
      <c r="K96" s="196">
        <v>244.786</v>
      </c>
      <c r="L96" s="196">
        <v>269.63400000000001</v>
      </c>
      <c r="M96" s="186">
        <v>333.77699999999999</v>
      </c>
    </row>
    <row r="97" spans="1:13" ht="18.75" customHeight="1" x14ac:dyDescent="0.3">
      <c r="A97" s="185"/>
      <c r="B97" s="215" t="s">
        <v>185</v>
      </c>
      <c r="C97" s="186"/>
      <c r="D97" s="186">
        <v>101.8</v>
      </c>
      <c r="E97" s="186"/>
      <c r="F97" s="186">
        <v>101.6</v>
      </c>
      <c r="G97" s="186">
        <v>101.3</v>
      </c>
      <c r="H97" s="281">
        <v>101.4</v>
      </c>
      <c r="I97" s="196">
        <v>104.1</v>
      </c>
      <c r="J97" s="211">
        <v>100.7</v>
      </c>
      <c r="K97" s="196">
        <v>227.2</v>
      </c>
      <c r="L97" s="196">
        <v>245.5</v>
      </c>
      <c r="M97" s="186">
        <v>297.60000000000002</v>
      </c>
    </row>
    <row r="98" spans="1:13" ht="18.75" customHeight="1" thickBot="1" x14ac:dyDescent="0.35">
      <c r="A98" s="185"/>
      <c r="B98" s="593"/>
      <c r="C98" s="263"/>
      <c r="D98" s="263"/>
      <c r="E98" s="263"/>
      <c r="F98" s="263"/>
      <c r="G98" s="263"/>
      <c r="H98" s="282"/>
      <c r="I98" s="200"/>
      <c r="J98" s="220"/>
      <c r="K98" s="200"/>
      <c r="L98" s="200"/>
      <c r="M98" s="263"/>
    </row>
    <row r="99" spans="1:13" ht="18.75" customHeight="1" x14ac:dyDescent="0.3">
      <c r="A99" s="185"/>
      <c r="B99" s="209" t="s">
        <v>98</v>
      </c>
      <c r="C99" s="204" t="s">
        <v>99</v>
      </c>
      <c r="D99" s="204"/>
      <c r="E99" s="181"/>
      <c r="F99" s="181"/>
      <c r="G99" s="185"/>
      <c r="H99" s="185"/>
      <c r="I99" s="185"/>
      <c r="J99" s="185"/>
      <c r="K99" s="185"/>
      <c r="L99" s="185"/>
      <c r="M99" s="185"/>
    </row>
    <row r="100" spans="1:13" ht="18.75" customHeight="1" x14ac:dyDescent="0.3">
      <c r="B100" s="209" t="s">
        <v>55</v>
      </c>
      <c r="C100" s="204" t="s">
        <v>100</v>
      </c>
      <c r="D100" s="204"/>
    </row>
    <row r="104" spans="1:13" x14ac:dyDescent="0.3">
      <c r="I104" s="188" t="s">
        <v>101</v>
      </c>
      <c r="J104" s="188" t="s">
        <v>102</v>
      </c>
    </row>
  </sheetData>
  <mergeCells count="34">
    <mergeCell ref="I75:J75"/>
    <mergeCell ref="I71:I74"/>
    <mergeCell ref="J71:J74"/>
    <mergeCell ref="K71:M71"/>
    <mergeCell ref="G71:H71"/>
    <mergeCell ref="E73:F74"/>
    <mergeCell ref="G73:G74"/>
    <mergeCell ref="H73:H74"/>
    <mergeCell ref="K73:L73"/>
    <mergeCell ref="B42:M42"/>
    <mergeCell ref="B43:B44"/>
    <mergeCell ref="C43:D43"/>
    <mergeCell ref="C45:E45"/>
    <mergeCell ref="B71:B74"/>
    <mergeCell ref="C71:F71"/>
    <mergeCell ref="C72:F72"/>
    <mergeCell ref="G72:H72"/>
    <mergeCell ref="K72:M72"/>
    <mergeCell ref="C73:D74"/>
    <mergeCell ref="L22:M22"/>
    <mergeCell ref="C28:K28"/>
    <mergeCell ref="L28:M28"/>
    <mergeCell ref="B1:M1"/>
    <mergeCell ref="L8:M8"/>
    <mergeCell ref="B19:B21"/>
    <mergeCell ref="C19:D21"/>
    <mergeCell ref="L19:L21"/>
    <mergeCell ref="M19:M21"/>
    <mergeCell ref="E20:F21"/>
    <mergeCell ref="G20:G21"/>
    <mergeCell ref="H20:H21"/>
    <mergeCell ref="I20:I21"/>
    <mergeCell ref="J20:J21"/>
    <mergeCell ref="K20:K21"/>
  </mergeCells>
  <phoneticPr fontId="2"/>
  <pageMargins left="0.97" right="0.70866141732283472" top="0.74803149606299213" bottom="0.74803149606299213" header="0.31496062992125984" footer="0.31496062992125984"/>
  <pageSetup paperSize="9" scale="42" orientation="portrait" horizontalDpi="300" verticalDpi="300" r:id="rId1"/>
  <rowBreaks count="1" manualBreakCount="1">
    <brk id="10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8"/>
  <sheetViews>
    <sheetView view="pageBreakPreview" topLeftCell="A160" zoomScale="85" zoomScaleNormal="85" zoomScaleSheetLayoutView="85" workbookViewId="0">
      <selection activeCell="I179" sqref="I179:I184"/>
    </sheetView>
  </sheetViews>
  <sheetFormatPr defaultRowHeight="14.25" x14ac:dyDescent="0.25"/>
  <cols>
    <col min="1" max="1" width="9" style="373"/>
    <col min="2" max="2" width="7.5" style="372" bestFit="1" customWidth="1"/>
    <col min="3" max="4" width="20" style="372" customWidth="1"/>
    <col min="5" max="6" width="10.875" style="372" customWidth="1"/>
    <col min="7" max="7" width="10" style="373" customWidth="1"/>
    <col min="8" max="8" width="7.5" style="375" customWidth="1"/>
    <col min="9" max="10" width="20" style="373" customWidth="1"/>
    <col min="11" max="11" width="10.875" style="376" bestFit="1" customWidth="1"/>
    <col min="12" max="12" width="10.875" style="373" bestFit="1" customWidth="1"/>
    <col min="13" max="16384" width="9" style="373"/>
  </cols>
  <sheetData>
    <row r="2" spans="2:10" x14ac:dyDescent="0.25">
      <c r="C2" s="372" t="s">
        <v>188</v>
      </c>
      <c r="D2" s="373" t="s">
        <v>189</v>
      </c>
      <c r="E2" s="373"/>
      <c r="F2" s="374"/>
      <c r="I2" s="373" t="s">
        <v>190</v>
      </c>
      <c r="J2" s="373" t="s">
        <v>191</v>
      </c>
    </row>
    <row r="3" spans="2:10" ht="28.5" x14ac:dyDescent="0.45">
      <c r="B3" s="577" t="s">
        <v>192</v>
      </c>
      <c r="C3" s="577"/>
      <c r="D3" s="577"/>
      <c r="E3" s="377"/>
      <c r="F3" s="378"/>
      <c r="H3" s="578" t="s">
        <v>193</v>
      </c>
      <c r="I3" s="578"/>
      <c r="J3" s="578"/>
    </row>
    <row r="4" spans="2:10" ht="15" customHeight="1" x14ac:dyDescent="0.25">
      <c r="B4" s="379"/>
      <c r="C4" s="380" t="s">
        <v>194</v>
      </c>
      <c r="D4" s="381" t="s">
        <v>195</v>
      </c>
      <c r="E4" s="381" t="s">
        <v>196</v>
      </c>
      <c r="F4" s="382"/>
      <c r="H4" s="383"/>
      <c r="I4" s="381" t="s">
        <v>197</v>
      </c>
      <c r="J4" s="381" t="s">
        <v>198</v>
      </c>
    </row>
    <row r="5" spans="2:10" x14ac:dyDescent="0.25">
      <c r="B5" s="384" t="s">
        <v>199</v>
      </c>
      <c r="C5" s="385">
        <v>86.873618455456679</v>
      </c>
      <c r="D5" s="386">
        <v>103.7</v>
      </c>
      <c r="E5" s="386">
        <v>100</v>
      </c>
      <c r="F5" s="387"/>
      <c r="H5" s="388" t="s">
        <v>200</v>
      </c>
      <c r="I5" s="385"/>
      <c r="J5" s="385"/>
    </row>
    <row r="6" spans="2:10" x14ac:dyDescent="0.25">
      <c r="B6" s="389"/>
      <c r="C6" s="385">
        <v>84.162358501873172</v>
      </c>
      <c r="D6" s="386">
        <v>104.3</v>
      </c>
      <c r="E6" s="386">
        <v>85.7</v>
      </c>
      <c r="F6" s="387"/>
      <c r="H6" s="389"/>
      <c r="I6" s="385"/>
      <c r="J6" s="385"/>
    </row>
    <row r="7" spans="2:10" x14ac:dyDescent="0.25">
      <c r="B7" s="389"/>
      <c r="C7" s="385">
        <v>84.649315140886955</v>
      </c>
      <c r="D7" s="386">
        <v>104.6</v>
      </c>
      <c r="E7" s="386">
        <v>85.7</v>
      </c>
      <c r="F7" s="387"/>
      <c r="H7" s="389"/>
      <c r="I7" s="385"/>
      <c r="J7" s="385"/>
    </row>
    <row r="8" spans="2:10" x14ac:dyDescent="0.25">
      <c r="B8" s="389"/>
      <c r="C8" s="385">
        <v>88.200652101287389</v>
      </c>
      <c r="D8" s="386">
        <v>105</v>
      </c>
      <c r="E8" s="386">
        <v>42.9</v>
      </c>
      <c r="F8" s="387"/>
      <c r="H8" s="389"/>
      <c r="I8" s="385"/>
      <c r="J8" s="385"/>
    </row>
    <row r="9" spans="2:10" x14ac:dyDescent="0.25">
      <c r="B9" s="388"/>
      <c r="C9" s="385">
        <v>90.10466216881737</v>
      </c>
      <c r="D9" s="386">
        <v>105.2</v>
      </c>
      <c r="E9" s="386">
        <v>42.9</v>
      </c>
      <c r="F9" s="387"/>
      <c r="H9" s="388"/>
      <c r="I9" s="385"/>
      <c r="J9" s="385"/>
    </row>
    <row r="10" spans="2:10" x14ac:dyDescent="0.25">
      <c r="B10" s="390">
        <v>6</v>
      </c>
      <c r="C10" s="385">
        <v>92.305610539689027</v>
      </c>
      <c r="D10" s="386">
        <v>105.5</v>
      </c>
      <c r="E10" s="386">
        <v>71.400000000000006</v>
      </c>
      <c r="F10" s="387"/>
      <c r="H10" s="390">
        <v>6</v>
      </c>
      <c r="I10" s="385"/>
      <c r="J10" s="385"/>
    </row>
    <row r="11" spans="2:10" x14ac:dyDescent="0.25">
      <c r="B11" s="389"/>
      <c r="C11" s="385">
        <v>90.465869136075952</v>
      </c>
      <c r="D11" s="386">
        <v>105.6</v>
      </c>
      <c r="E11" s="386">
        <v>28.6</v>
      </c>
      <c r="F11" s="387"/>
      <c r="H11" s="389"/>
      <c r="I11" s="385"/>
      <c r="J11" s="385"/>
    </row>
    <row r="12" spans="2:10" x14ac:dyDescent="0.25">
      <c r="B12" s="391"/>
      <c r="C12" s="385">
        <v>91.341827437972398</v>
      </c>
      <c r="D12" s="386">
        <v>106</v>
      </c>
      <c r="E12" s="386">
        <v>42.9</v>
      </c>
      <c r="F12" s="387"/>
      <c r="H12" s="391"/>
      <c r="I12" s="385"/>
      <c r="J12" s="385"/>
    </row>
    <row r="13" spans="2:10" x14ac:dyDescent="0.25">
      <c r="B13" s="388"/>
      <c r="C13" s="385">
        <v>92.65118285123782</v>
      </c>
      <c r="D13" s="386">
        <v>105.8</v>
      </c>
      <c r="E13" s="386">
        <v>78.599999999999994</v>
      </c>
      <c r="F13" s="387"/>
      <c r="H13" s="388"/>
      <c r="I13" s="385"/>
      <c r="J13" s="385"/>
    </row>
    <row r="14" spans="2:10" x14ac:dyDescent="0.25">
      <c r="B14" s="389"/>
      <c r="C14" s="385">
        <v>89.591152666114411</v>
      </c>
      <c r="D14" s="386">
        <v>106.1</v>
      </c>
      <c r="E14" s="386">
        <v>64.3</v>
      </c>
      <c r="F14" s="387"/>
      <c r="H14" s="389"/>
      <c r="I14" s="385"/>
      <c r="J14" s="385"/>
    </row>
    <row r="15" spans="2:10" x14ac:dyDescent="0.25">
      <c r="B15" s="389"/>
      <c r="C15" s="385">
        <v>92.11081403612063</v>
      </c>
      <c r="D15" s="386">
        <v>106.2</v>
      </c>
      <c r="E15" s="386">
        <v>50</v>
      </c>
      <c r="F15" s="387"/>
      <c r="H15" s="389"/>
      <c r="I15" s="385"/>
      <c r="J15" s="385"/>
    </row>
    <row r="16" spans="2:10" x14ac:dyDescent="0.25">
      <c r="B16" s="389"/>
      <c r="C16" s="385">
        <v>91.887497942494193</v>
      </c>
      <c r="D16" s="386">
        <v>106.1</v>
      </c>
      <c r="E16" s="386">
        <v>71.400000000000006</v>
      </c>
      <c r="F16" s="387"/>
      <c r="H16" s="389"/>
      <c r="I16" s="385"/>
      <c r="J16" s="385"/>
    </row>
    <row r="17" spans="2:10" x14ac:dyDescent="0.25">
      <c r="B17" s="389">
        <v>19.100000000000001</v>
      </c>
      <c r="C17" s="385">
        <v>88.523605484924531</v>
      </c>
      <c r="D17" s="386">
        <v>106.3</v>
      </c>
      <c r="E17" s="386">
        <v>71.400000000000006</v>
      </c>
      <c r="F17" s="387"/>
      <c r="H17" s="389">
        <v>19.100000000000001</v>
      </c>
      <c r="I17" s="385"/>
      <c r="J17" s="385"/>
    </row>
    <row r="18" spans="2:10" x14ac:dyDescent="0.25">
      <c r="B18" s="389"/>
      <c r="C18" s="385">
        <v>86.611914399107476</v>
      </c>
      <c r="D18" s="386">
        <v>106.2</v>
      </c>
      <c r="E18" s="386">
        <v>28.6</v>
      </c>
      <c r="F18" s="387"/>
      <c r="H18" s="389"/>
      <c r="I18" s="385"/>
      <c r="J18" s="385"/>
    </row>
    <row r="19" spans="2:10" x14ac:dyDescent="0.25">
      <c r="B19" s="389"/>
      <c r="C19" s="385">
        <v>86.012138132536677</v>
      </c>
      <c r="D19" s="386">
        <v>105.8</v>
      </c>
      <c r="E19" s="386">
        <v>42.9</v>
      </c>
      <c r="F19" s="387"/>
      <c r="H19" s="389"/>
      <c r="I19" s="385"/>
      <c r="J19" s="385"/>
    </row>
    <row r="20" spans="2:10" x14ac:dyDescent="0.25">
      <c r="B20" s="389"/>
      <c r="C20" s="385">
        <v>88.062174044999722</v>
      </c>
      <c r="D20" s="386">
        <v>106.5</v>
      </c>
      <c r="E20" s="386">
        <v>57.1</v>
      </c>
      <c r="F20" s="387"/>
      <c r="H20" s="389"/>
      <c r="I20" s="385"/>
      <c r="J20" s="385"/>
    </row>
    <row r="21" spans="2:10" x14ac:dyDescent="0.25">
      <c r="B21" s="388"/>
      <c r="C21" s="385">
        <v>88.331292074843773</v>
      </c>
      <c r="D21" s="386">
        <v>107.3</v>
      </c>
      <c r="E21" s="386">
        <v>57.1</v>
      </c>
      <c r="F21" s="387"/>
      <c r="H21" s="388"/>
      <c r="I21" s="385"/>
      <c r="J21" s="385"/>
    </row>
    <row r="22" spans="2:10" x14ac:dyDescent="0.25">
      <c r="B22" s="388" t="s">
        <v>201</v>
      </c>
      <c r="C22" s="385">
        <v>89.438392277678531</v>
      </c>
      <c r="D22" s="386">
        <v>106.8</v>
      </c>
      <c r="E22" s="386">
        <v>42.9</v>
      </c>
      <c r="F22" s="387"/>
      <c r="H22" s="388" t="s">
        <v>202</v>
      </c>
      <c r="I22" s="385"/>
      <c r="J22" s="385"/>
    </row>
    <row r="23" spans="2:10" x14ac:dyDescent="0.25">
      <c r="B23" s="388"/>
      <c r="C23" s="385">
        <v>94.21725593517283</v>
      </c>
      <c r="D23" s="386">
        <v>105.9</v>
      </c>
      <c r="E23" s="386">
        <v>42.9</v>
      </c>
      <c r="F23" s="387"/>
      <c r="H23" s="388"/>
      <c r="I23" s="385"/>
      <c r="J23" s="385"/>
    </row>
    <row r="24" spans="2:10" x14ac:dyDescent="0.25">
      <c r="B24" s="389"/>
      <c r="C24" s="385">
        <v>93.912886430959247</v>
      </c>
      <c r="D24" s="386">
        <v>107.4</v>
      </c>
      <c r="E24" s="386">
        <v>57.1</v>
      </c>
      <c r="F24" s="387"/>
      <c r="H24" s="389"/>
      <c r="I24" s="385"/>
      <c r="J24" s="385"/>
    </row>
    <row r="25" spans="2:10" x14ac:dyDescent="0.25">
      <c r="B25" s="388"/>
      <c r="C25" s="385">
        <v>91.338937505029989</v>
      </c>
      <c r="D25" s="386">
        <v>105.7</v>
      </c>
      <c r="E25" s="386">
        <v>57.1</v>
      </c>
      <c r="F25" s="387"/>
      <c r="H25" s="388"/>
      <c r="I25" s="385"/>
      <c r="J25" s="385"/>
    </row>
    <row r="26" spans="2:10" x14ac:dyDescent="0.25">
      <c r="B26" s="389"/>
      <c r="C26" s="385">
        <v>86.59788445741161</v>
      </c>
      <c r="D26" s="386">
        <v>106.9</v>
      </c>
      <c r="E26" s="386">
        <v>57.1</v>
      </c>
      <c r="F26" s="387"/>
      <c r="H26" s="389"/>
      <c r="I26" s="385"/>
      <c r="J26" s="385"/>
    </row>
    <row r="27" spans="2:10" x14ac:dyDescent="0.25">
      <c r="B27" s="389"/>
      <c r="C27" s="385">
        <v>87.211903799900853</v>
      </c>
      <c r="D27" s="386">
        <v>106.1</v>
      </c>
      <c r="E27" s="386">
        <v>28.6</v>
      </c>
      <c r="F27" s="387"/>
      <c r="H27" s="389"/>
      <c r="I27" s="385"/>
      <c r="J27" s="385"/>
    </row>
    <row r="28" spans="2:10" x14ac:dyDescent="0.25">
      <c r="B28" s="389"/>
      <c r="C28" s="385">
        <v>87.633048301871412</v>
      </c>
      <c r="D28" s="386">
        <v>105.9</v>
      </c>
      <c r="E28" s="386">
        <v>57.1</v>
      </c>
      <c r="F28" s="387"/>
      <c r="H28" s="389"/>
      <c r="I28" s="385"/>
      <c r="J28" s="385"/>
    </row>
    <row r="29" spans="2:10" x14ac:dyDescent="0.25">
      <c r="B29" s="389">
        <v>20.100000000000001</v>
      </c>
      <c r="C29" s="385">
        <v>87.035600531095554</v>
      </c>
      <c r="D29" s="386">
        <v>105.7</v>
      </c>
      <c r="E29" s="386">
        <v>28.6</v>
      </c>
      <c r="F29" s="387"/>
      <c r="H29" s="389">
        <v>20.100000000000001</v>
      </c>
      <c r="I29" s="385"/>
      <c r="J29" s="385"/>
    </row>
    <row r="30" spans="2:10" x14ac:dyDescent="0.25">
      <c r="B30" s="389"/>
      <c r="C30" s="385">
        <v>91.022757832532676</v>
      </c>
      <c r="D30" s="386">
        <v>106</v>
      </c>
      <c r="E30" s="386">
        <v>71.400000000000006</v>
      </c>
      <c r="F30" s="387"/>
      <c r="H30" s="389"/>
      <c r="I30" s="385"/>
      <c r="J30" s="385"/>
    </row>
    <row r="31" spans="2:10" x14ac:dyDescent="0.25">
      <c r="B31" s="389"/>
      <c r="C31" s="385">
        <v>88.392000834905389</v>
      </c>
      <c r="D31" s="386">
        <v>104.9</v>
      </c>
      <c r="E31" s="386">
        <v>57.1</v>
      </c>
      <c r="F31" s="387"/>
      <c r="H31" s="389"/>
      <c r="I31" s="385"/>
      <c r="J31" s="385"/>
    </row>
    <row r="32" spans="2:10" x14ac:dyDescent="0.25">
      <c r="B32" s="389"/>
      <c r="C32" s="385">
        <v>87.077807651298201</v>
      </c>
      <c r="D32" s="386">
        <v>104.2</v>
      </c>
      <c r="E32" s="386">
        <v>57.1</v>
      </c>
      <c r="F32" s="387"/>
      <c r="H32" s="389"/>
      <c r="I32" s="385"/>
      <c r="J32" s="385"/>
    </row>
    <row r="33" spans="2:10" x14ac:dyDescent="0.25">
      <c r="B33" s="388"/>
      <c r="C33" s="385">
        <v>85.065219173375013</v>
      </c>
      <c r="D33" s="386">
        <v>104.6</v>
      </c>
      <c r="E33" s="386">
        <v>42.9</v>
      </c>
      <c r="F33" s="387"/>
      <c r="H33" s="388"/>
      <c r="I33" s="385"/>
      <c r="J33" s="385"/>
    </row>
    <row r="34" spans="2:10" x14ac:dyDescent="0.25">
      <c r="B34" s="392">
        <v>6</v>
      </c>
      <c r="C34" s="393">
        <v>83.56686831891696</v>
      </c>
      <c r="D34" s="394">
        <v>101.9</v>
      </c>
      <c r="E34" s="394">
        <v>28.6</v>
      </c>
      <c r="F34" s="395"/>
      <c r="H34" s="392">
        <v>6</v>
      </c>
      <c r="I34" s="393"/>
      <c r="J34" s="393"/>
    </row>
    <row r="35" spans="2:10" x14ac:dyDescent="0.25">
      <c r="B35" s="383"/>
      <c r="C35" s="393">
        <v>87.747811255214287</v>
      </c>
      <c r="D35" s="394">
        <v>101.7</v>
      </c>
      <c r="E35" s="394">
        <v>28.6</v>
      </c>
      <c r="F35" s="395"/>
      <c r="H35" s="383"/>
      <c r="I35" s="393"/>
      <c r="J35" s="393"/>
    </row>
    <row r="36" spans="2:10" x14ac:dyDescent="0.25">
      <c r="B36" s="383"/>
      <c r="C36" s="393">
        <v>87.678014065087197</v>
      </c>
      <c r="D36" s="394">
        <v>98.3</v>
      </c>
      <c r="E36" s="394">
        <v>42.9</v>
      </c>
      <c r="F36" s="395"/>
      <c r="H36" s="383"/>
      <c r="I36" s="393"/>
      <c r="J36" s="393"/>
    </row>
    <row r="37" spans="2:10" x14ac:dyDescent="0.25">
      <c r="B37" s="388"/>
      <c r="C37" s="393">
        <v>85.778359766376894</v>
      </c>
      <c r="D37" s="394">
        <v>97.5</v>
      </c>
      <c r="E37" s="394">
        <v>42.9</v>
      </c>
      <c r="F37" s="395"/>
      <c r="H37" s="388"/>
      <c r="I37" s="393"/>
      <c r="J37" s="393"/>
    </row>
    <row r="38" spans="2:10" x14ac:dyDescent="0.25">
      <c r="B38" s="388"/>
      <c r="C38" s="393">
        <v>81.511346499749195</v>
      </c>
      <c r="D38" s="394">
        <v>94.3</v>
      </c>
      <c r="E38" s="394">
        <v>42.9</v>
      </c>
      <c r="F38" s="395"/>
      <c r="H38" s="388"/>
      <c r="I38" s="393"/>
      <c r="J38" s="393"/>
    </row>
    <row r="39" spans="2:10" x14ac:dyDescent="0.25">
      <c r="B39" s="388"/>
      <c r="C39" s="393">
        <v>79.0020061212809</v>
      </c>
      <c r="D39" s="394">
        <v>88.3</v>
      </c>
      <c r="E39" s="394">
        <v>14.3</v>
      </c>
      <c r="F39" s="395"/>
      <c r="H39" s="388"/>
      <c r="I39" s="393"/>
      <c r="J39" s="393"/>
    </row>
    <row r="40" spans="2:10" x14ac:dyDescent="0.25">
      <c r="B40" s="388"/>
      <c r="C40" s="393">
        <v>75.430280927951614</v>
      </c>
      <c r="D40" s="394">
        <v>83.4</v>
      </c>
      <c r="E40" s="394">
        <v>57.1</v>
      </c>
      <c r="F40" s="395"/>
      <c r="H40" s="388"/>
      <c r="I40" s="393"/>
      <c r="J40" s="393"/>
    </row>
    <row r="41" spans="2:10" x14ac:dyDescent="0.25">
      <c r="B41" s="388" t="s">
        <v>203</v>
      </c>
      <c r="C41" s="393">
        <v>71.375238274728332</v>
      </c>
      <c r="D41" s="394">
        <v>75.900000000000006</v>
      </c>
      <c r="E41" s="394">
        <v>28.6</v>
      </c>
      <c r="F41" s="395"/>
      <c r="H41" s="388" t="s">
        <v>204</v>
      </c>
      <c r="I41" s="393"/>
      <c r="J41" s="393"/>
    </row>
    <row r="42" spans="2:10" x14ac:dyDescent="0.25">
      <c r="B42" s="383"/>
      <c r="C42" s="393">
        <v>67.35268273483608</v>
      </c>
      <c r="D42" s="394">
        <v>72</v>
      </c>
      <c r="E42" s="394">
        <v>14.3</v>
      </c>
      <c r="F42" s="395"/>
      <c r="H42" s="383"/>
      <c r="I42" s="393"/>
      <c r="J42" s="393"/>
    </row>
    <row r="43" spans="2:10" x14ac:dyDescent="0.25">
      <c r="B43" s="383"/>
      <c r="C43" s="393">
        <v>63.796918041092155</v>
      </c>
      <c r="D43" s="394">
        <v>71.7</v>
      </c>
      <c r="E43" s="394">
        <v>14.3</v>
      </c>
      <c r="F43" s="395"/>
      <c r="H43" s="383"/>
      <c r="I43" s="393"/>
      <c r="J43" s="393"/>
    </row>
    <row r="44" spans="2:10" x14ac:dyDescent="0.25">
      <c r="B44" s="383"/>
      <c r="C44" s="393">
        <v>61.247579258512474</v>
      </c>
      <c r="D44" s="394">
        <v>73.099999999999994</v>
      </c>
      <c r="E44" s="394">
        <v>28.6</v>
      </c>
      <c r="F44" s="395"/>
      <c r="H44" s="383"/>
      <c r="I44" s="393"/>
      <c r="J44" s="393"/>
    </row>
    <row r="45" spans="2:10" x14ac:dyDescent="0.25">
      <c r="B45" s="388"/>
      <c r="C45" s="393">
        <v>59.238849347268477</v>
      </c>
      <c r="D45" s="394">
        <v>74.5</v>
      </c>
      <c r="E45" s="394">
        <v>14.3</v>
      </c>
      <c r="F45" s="395"/>
      <c r="H45" s="388"/>
      <c r="I45" s="393"/>
      <c r="J45" s="393"/>
    </row>
    <row r="46" spans="2:10" x14ac:dyDescent="0.25">
      <c r="B46" s="384" t="s">
        <v>201</v>
      </c>
      <c r="C46" s="393">
        <v>58.363285413505537</v>
      </c>
      <c r="D46" s="394">
        <v>75.900000000000006</v>
      </c>
      <c r="E46" s="394">
        <v>42.9</v>
      </c>
      <c r="F46" s="395"/>
      <c r="H46" s="384" t="s">
        <v>202</v>
      </c>
      <c r="I46" s="396"/>
      <c r="J46" s="396"/>
    </row>
    <row r="47" spans="2:10" x14ac:dyDescent="0.25">
      <c r="B47" s="383"/>
      <c r="C47" s="393">
        <v>59.285767499235867</v>
      </c>
      <c r="D47" s="394">
        <v>76.7</v>
      </c>
      <c r="E47" s="394">
        <v>57.1</v>
      </c>
      <c r="F47" s="395"/>
      <c r="H47" s="383"/>
      <c r="I47" s="396"/>
      <c r="J47" s="396"/>
    </row>
    <row r="48" spans="2:10" x14ac:dyDescent="0.25">
      <c r="B48" s="397"/>
      <c r="C48" s="393">
        <v>59.942740401664061</v>
      </c>
      <c r="D48" s="394">
        <v>78.3</v>
      </c>
      <c r="E48" s="394">
        <v>57.1</v>
      </c>
      <c r="F48" s="395"/>
      <c r="H48" s="383"/>
      <c r="I48" s="396"/>
      <c r="J48" s="396"/>
    </row>
    <row r="49" spans="2:11" x14ac:dyDescent="0.25">
      <c r="B49" s="388"/>
      <c r="C49" s="393">
        <v>60.173410555474319</v>
      </c>
      <c r="D49" s="394">
        <v>80.2</v>
      </c>
      <c r="E49" s="394">
        <v>71.400000000000006</v>
      </c>
      <c r="F49" s="395"/>
      <c r="H49" s="388"/>
      <c r="I49" s="396"/>
      <c r="J49" s="396"/>
    </row>
    <row r="50" spans="2:11" x14ac:dyDescent="0.25">
      <c r="B50" s="388"/>
      <c r="C50" s="393">
        <v>59.241129310768514</v>
      </c>
      <c r="D50" s="394">
        <v>82.3</v>
      </c>
      <c r="E50" s="394">
        <v>57.1</v>
      </c>
      <c r="F50" s="395"/>
      <c r="H50" s="388"/>
      <c r="I50" s="396"/>
      <c r="J50" s="396"/>
    </row>
    <row r="51" spans="2:11" x14ac:dyDescent="0.25">
      <c r="B51" s="388"/>
      <c r="C51" s="393">
        <v>61.585275474526583</v>
      </c>
      <c r="D51" s="394">
        <v>83.8</v>
      </c>
      <c r="E51" s="394">
        <v>71.400000000000006</v>
      </c>
      <c r="F51" s="395"/>
      <c r="H51" s="388"/>
      <c r="I51" s="396"/>
      <c r="J51" s="396"/>
      <c r="K51" s="398"/>
    </row>
    <row r="52" spans="2:11" x14ac:dyDescent="0.25">
      <c r="B52" s="388"/>
      <c r="C52" s="393">
        <v>62.060725564770124</v>
      </c>
      <c r="D52" s="394">
        <v>85.3</v>
      </c>
      <c r="E52" s="394">
        <v>28.6</v>
      </c>
      <c r="F52" s="395"/>
      <c r="H52" s="388"/>
      <c r="I52" s="396"/>
      <c r="J52" s="396"/>
    </row>
    <row r="53" spans="2:11" x14ac:dyDescent="0.25">
      <c r="B53" s="388" t="s">
        <v>205</v>
      </c>
      <c r="C53" s="393">
        <v>65.819329015814048</v>
      </c>
      <c r="D53" s="394">
        <v>87.8</v>
      </c>
      <c r="E53" s="394">
        <v>64.3</v>
      </c>
      <c r="F53" s="395"/>
      <c r="H53" s="388" t="s">
        <v>206</v>
      </c>
      <c r="I53" s="396"/>
      <c r="J53" s="396"/>
    </row>
    <row r="54" spans="2:11" x14ac:dyDescent="0.25">
      <c r="B54" s="388"/>
      <c r="C54" s="393">
        <v>68.665889772745956</v>
      </c>
      <c r="D54" s="394">
        <v>88.6</v>
      </c>
      <c r="E54" s="394">
        <v>85.7</v>
      </c>
      <c r="F54" s="395"/>
      <c r="H54" s="388"/>
      <c r="I54" s="396"/>
      <c r="J54" s="396"/>
    </row>
    <row r="55" spans="2:11" x14ac:dyDescent="0.25">
      <c r="B55" s="388"/>
      <c r="C55" s="393">
        <v>70.608340073857377</v>
      </c>
      <c r="D55" s="394">
        <v>89.9</v>
      </c>
      <c r="E55" s="394">
        <v>100</v>
      </c>
      <c r="F55" s="395"/>
      <c r="H55" s="388"/>
      <c r="I55" s="396"/>
      <c r="J55" s="396"/>
    </row>
    <row r="56" spans="2:11" x14ac:dyDescent="0.25">
      <c r="B56" s="388"/>
      <c r="C56" s="393">
        <v>70.67881286928575</v>
      </c>
      <c r="D56" s="394">
        <v>90.8</v>
      </c>
      <c r="E56" s="394">
        <v>100</v>
      </c>
      <c r="F56" s="395"/>
      <c r="H56" s="388"/>
      <c r="I56" s="396"/>
      <c r="J56" s="396"/>
    </row>
    <row r="57" spans="2:11" x14ac:dyDescent="0.25">
      <c r="B57" s="388"/>
      <c r="C57" s="393">
        <v>73.794123212096196</v>
      </c>
      <c r="D57" s="394">
        <v>90.2</v>
      </c>
      <c r="E57" s="394">
        <v>64.3</v>
      </c>
      <c r="F57" s="395"/>
      <c r="H57" s="388"/>
      <c r="I57" s="396"/>
      <c r="J57" s="396"/>
    </row>
    <row r="58" spans="2:11" x14ac:dyDescent="0.25">
      <c r="B58" s="388" t="s">
        <v>201</v>
      </c>
      <c r="C58" s="393">
        <v>73.708451527500202</v>
      </c>
      <c r="D58" s="394">
        <v>90.9</v>
      </c>
      <c r="E58" s="394">
        <v>42.9</v>
      </c>
      <c r="F58" s="395"/>
      <c r="H58" s="388" t="s">
        <v>202</v>
      </c>
      <c r="I58" s="396"/>
      <c r="J58" s="396"/>
    </row>
    <row r="59" spans="2:11" x14ac:dyDescent="0.25">
      <c r="B59" s="397"/>
      <c r="C59" s="393">
        <v>79.069190326253633</v>
      </c>
      <c r="D59" s="394">
        <v>91.6</v>
      </c>
      <c r="E59" s="394">
        <v>71.400000000000006</v>
      </c>
      <c r="F59" s="395"/>
      <c r="H59" s="388"/>
      <c r="I59" s="396"/>
      <c r="J59" s="396"/>
    </row>
    <row r="60" spans="2:11" x14ac:dyDescent="0.25">
      <c r="B60" s="388"/>
      <c r="C60" s="393">
        <v>81.370981897403055</v>
      </c>
      <c r="D60" s="394">
        <v>91.8</v>
      </c>
      <c r="E60" s="394">
        <v>57.1</v>
      </c>
      <c r="F60" s="395"/>
      <c r="H60" s="383"/>
      <c r="I60" s="396"/>
      <c r="J60" s="396"/>
    </row>
    <row r="61" spans="2:11" x14ac:dyDescent="0.25">
      <c r="B61" s="388"/>
      <c r="C61" s="393">
        <v>85.938474198056397</v>
      </c>
      <c r="D61" s="394">
        <v>92.6</v>
      </c>
      <c r="E61" s="394">
        <v>85.7</v>
      </c>
      <c r="F61" s="395"/>
      <c r="H61" s="388"/>
      <c r="I61" s="396"/>
      <c r="J61" s="396"/>
    </row>
    <row r="62" spans="2:11" x14ac:dyDescent="0.25">
      <c r="B62" s="388"/>
      <c r="C62" s="393">
        <v>84.891358682564331</v>
      </c>
      <c r="D62" s="394">
        <v>92.1</v>
      </c>
      <c r="E62" s="394">
        <v>57.1</v>
      </c>
      <c r="F62" s="395"/>
      <c r="H62" s="388"/>
      <c r="I62" s="396"/>
      <c r="J62" s="396"/>
    </row>
    <row r="63" spans="2:11" x14ac:dyDescent="0.25">
      <c r="B63" s="388"/>
      <c r="C63" s="393">
        <v>82.821880450773364</v>
      </c>
      <c r="D63" s="394">
        <v>94</v>
      </c>
      <c r="E63" s="394">
        <v>57.1</v>
      </c>
      <c r="F63" s="395"/>
      <c r="H63" s="388"/>
      <c r="I63" s="396"/>
      <c r="J63" s="396"/>
      <c r="K63" s="398"/>
    </row>
    <row r="64" spans="2:11" x14ac:dyDescent="0.25">
      <c r="B64" s="388"/>
      <c r="C64" s="393">
        <v>83.367372343070372</v>
      </c>
      <c r="D64" s="394">
        <v>94.2</v>
      </c>
      <c r="E64" s="394">
        <v>71.400000000000006</v>
      </c>
      <c r="F64" s="395"/>
      <c r="H64" s="388"/>
      <c r="I64" s="396"/>
      <c r="J64" s="396"/>
    </row>
    <row r="65" spans="2:12" x14ac:dyDescent="0.25">
      <c r="B65" s="388" t="s">
        <v>207</v>
      </c>
      <c r="C65" s="393">
        <v>91.967537533352584</v>
      </c>
      <c r="D65" s="394">
        <v>94.1</v>
      </c>
      <c r="E65" s="394">
        <v>85.7</v>
      </c>
      <c r="F65" s="395"/>
      <c r="H65" s="388" t="s">
        <v>208</v>
      </c>
      <c r="I65" s="396"/>
      <c r="J65" s="396"/>
    </row>
    <row r="66" spans="2:12" x14ac:dyDescent="0.25">
      <c r="B66" s="388"/>
      <c r="C66" s="393">
        <v>93.5075367741359</v>
      </c>
      <c r="D66" s="394">
        <v>95.4</v>
      </c>
      <c r="E66" s="394">
        <v>71.400000000000006</v>
      </c>
      <c r="F66" s="395"/>
      <c r="H66" s="388"/>
      <c r="I66" s="396"/>
      <c r="J66" s="396"/>
    </row>
    <row r="67" spans="2:12" x14ac:dyDescent="0.25">
      <c r="B67" s="388"/>
      <c r="C67" s="393">
        <v>94.039798347959646</v>
      </c>
      <c r="D67" s="394">
        <v>88.1</v>
      </c>
      <c r="E67" s="394">
        <v>64.3</v>
      </c>
      <c r="F67" s="395"/>
      <c r="H67" s="388"/>
      <c r="I67" s="396"/>
      <c r="J67" s="396"/>
    </row>
    <row r="68" spans="2:12" x14ac:dyDescent="0.25">
      <c r="B68" s="388"/>
      <c r="C68" s="393">
        <v>90.344443731271141</v>
      </c>
      <c r="D68" s="394">
        <v>86.5</v>
      </c>
      <c r="E68" s="394">
        <v>57.1</v>
      </c>
      <c r="F68" s="395"/>
      <c r="H68" s="388"/>
      <c r="I68" s="396"/>
      <c r="J68" s="396"/>
    </row>
    <row r="69" spans="2:12" x14ac:dyDescent="0.25">
      <c r="B69" s="388"/>
      <c r="C69" s="393">
        <v>87.668028587496693</v>
      </c>
      <c r="D69" s="394">
        <v>88.7</v>
      </c>
      <c r="E69" s="394">
        <v>57.1</v>
      </c>
      <c r="F69" s="395"/>
      <c r="H69" s="388"/>
      <c r="I69" s="396"/>
      <c r="J69" s="396"/>
    </row>
    <row r="70" spans="2:12" x14ac:dyDescent="0.25">
      <c r="B70" s="388" t="s">
        <v>201</v>
      </c>
      <c r="C70" s="393">
        <v>89.415721840187246</v>
      </c>
      <c r="D70" s="394">
        <v>91</v>
      </c>
      <c r="E70" s="394">
        <v>57.1</v>
      </c>
      <c r="F70" s="395"/>
      <c r="H70" s="388" t="s">
        <v>202</v>
      </c>
      <c r="I70" s="396"/>
      <c r="J70" s="396"/>
    </row>
    <row r="71" spans="2:12" x14ac:dyDescent="0.25">
      <c r="B71" s="388"/>
      <c r="C71" s="393">
        <v>89.948039242431832</v>
      </c>
      <c r="D71" s="394">
        <v>92</v>
      </c>
      <c r="E71" s="394">
        <v>28.6</v>
      </c>
      <c r="F71" s="395"/>
      <c r="H71" s="388"/>
      <c r="I71" s="396"/>
      <c r="J71" s="396"/>
    </row>
    <row r="72" spans="2:12" x14ac:dyDescent="0.25">
      <c r="B72" s="388"/>
      <c r="C72" s="393">
        <v>91.089419868165422</v>
      </c>
      <c r="D72" s="394">
        <v>93.3</v>
      </c>
      <c r="E72" s="394">
        <v>57.1</v>
      </c>
      <c r="F72" s="395"/>
      <c r="H72" s="388"/>
      <c r="I72" s="396"/>
      <c r="J72" s="396"/>
    </row>
    <row r="73" spans="2:12" x14ac:dyDescent="0.25">
      <c r="B73" s="388"/>
      <c r="C73" s="393">
        <v>88.138967055389571</v>
      </c>
      <c r="D73" s="394">
        <v>94</v>
      </c>
      <c r="E73" s="394">
        <v>28.6</v>
      </c>
      <c r="F73" s="395"/>
      <c r="H73" s="388"/>
      <c r="I73" s="396"/>
      <c r="J73" s="396"/>
    </row>
    <row r="74" spans="2:12" x14ac:dyDescent="0.25">
      <c r="B74" s="388"/>
      <c r="C74" s="393">
        <v>89.750250378120711</v>
      </c>
      <c r="D74" s="394">
        <v>95.3</v>
      </c>
      <c r="E74" s="394">
        <v>42.9</v>
      </c>
      <c r="F74" s="395"/>
      <c r="H74" s="388"/>
      <c r="I74" s="396"/>
      <c r="J74" s="396"/>
    </row>
    <row r="75" spans="2:12" x14ac:dyDescent="0.25">
      <c r="B75" s="388"/>
      <c r="C75" s="393">
        <v>91.9486854682429</v>
      </c>
      <c r="D75" s="394">
        <v>94</v>
      </c>
      <c r="E75" s="394">
        <v>64.3</v>
      </c>
      <c r="F75" s="395"/>
      <c r="H75" s="388"/>
      <c r="I75" s="396"/>
      <c r="J75" s="396"/>
      <c r="K75" s="398"/>
    </row>
    <row r="76" spans="2:12" x14ac:dyDescent="0.25">
      <c r="B76" s="388"/>
      <c r="C76" s="393">
        <v>91.102319045134422</v>
      </c>
      <c r="D76" s="394">
        <v>95.7</v>
      </c>
      <c r="E76" s="394">
        <v>71.400000000000006</v>
      </c>
      <c r="F76" s="395"/>
      <c r="H76" s="388"/>
      <c r="I76" s="396"/>
      <c r="J76" s="396"/>
      <c r="L76" s="399"/>
    </row>
    <row r="77" spans="2:12" x14ac:dyDescent="0.25">
      <c r="B77" s="388" t="s">
        <v>209</v>
      </c>
      <c r="C77" s="393">
        <v>92.951958449167165</v>
      </c>
      <c r="D77" s="394">
        <v>95.8</v>
      </c>
      <c r="E77" s="394">
        <v>42.9</v>
      </c>
      <c r="F77" s="395"/>
      <c r="H77" s="388" t="s">
        <v>210</v>
      </c>
      <c r="I77" s="396"/>
      <c r="J77" s="396"/>
    </row>
    <row r="78" spans="2:12" x14ac:dyDescent="0.25">
      <c r="B78" s="388"/>
      <c r="C78" s="393">
        <v>93.438430182447007</v>
      </c>
      <c r="D78" s="394">
        <v>97.1</v>
      </c>
      <c r="E78" s="394">
        <v>28.6</v>
      </c>
      <c r="F78" s="395"/>
      <c r="H78" s="388"/>
      <c r="I78" s="396"/>
      <c r="J78" s="396"/>
    </row>
    <row r="79" spans="2:12" x14ac:dyDescent="0.25">
      <c r="B79" s="388"/>
      <c r="C79" s="393">
        <v>91.384464967187739</v>
      </c>
      <c r="D79" s="394">
        <v>97.9</v>
      </c>
      <c r="E79" s="394">
        <v>28.6</v>
      </c>
      <c r="F79" s="395"/>
      <c r="H79" s="388"/>
      <c r="I79" s="396"/>
      <c r="J79" s="396"/>
    </row>
    <row r="80" spans="2:12" x14ac:dyDescent="0.25">
      <c r="B80" s="388"/>
      <c r="C80" s="393">
        <v>94.694050245626798</v>
      </c>
      <c r="D80" s="394">
        <v>96.5</v>
      </c>
      <c r="E80" s="394">
        <v>42.9</v>
      </c>
      <c r="F80" s="395"/>
      <c r="H80" s="388"/>
      <c r="I80" s="396"/>
      <c r="J80" s="396"/>
    </row>
    <row r="81" spans="2:11" x14ac:dyDescent="0.25">
      <c r="B81" s="388"/>
      <c r="C81" s="393">
        <v>93.640892339372797</v>
      </c>
      <c r="D81" s="394">
        <v>96.3</v>
      </c>
      <c r="E81" s="394">
        <v>57.1</v>
      </c>
      <c r="F81" s="395"/>
      <c r="H81" s="388"/>
      <c r="I81" s="396"/>
      <c r="J81" s="396"/>
    </row>
    <row r="82" spans="2:11" x14ac:dyDescent="0.25">
      <c r="B82" s="388" t="s">
        <v>201</v>
      </c>
      <c r="C82" s="393">
        <v>92.690570509478619</v>
      </c>
      <c r="D82" s="394">
        <v>94.2</v>
      </c>
      <c r="E82" s="394">
        <v>50</v>
      </c>
      <c r="F82" s="395"/>
      <c r="H82" s="388" t="s">
        <v>202</v>
      </c>
      <c r="I82" s="396"/>
      <c r="J82" s="396"/>
    </row>
    <row r="83" spans="2:11" x14ac:dyDescent="0.25">
      <c r="B83" s="388"/>
      <c r="C83" s="393">
        <v>92.117440184954745</v>
      </c>
      <c r="D83" s="394">
        <v>93.6</v>
      </c>
      <c r="E83" s="394">
        <v>42.9</v>
      </c>
      <c r="F83" s="395"/>
      <c r="H83" s="388"/>
      <c r="I83" s="396"/>
      <c r="J83" s="396"/>
    </row>
    <row r="84" spans="2:11" x14ac:dyDescent="0.25">
      <c r="B84" s="388"/>
      <c r="C84" s="393">
        <v>92.759012529872521</v>
      </c>
      <c r="D84" s="394">
        <v>93.6</v>
      </c>
      <c r="E84" s="394">
        <v>28.6</v>
      </c>
      <c r="F84" s="395"/>
      <c r="H84" s="388"/>
      <c r="I84" s="396"/>
      <c r="J84" s="396"/>
    </row>
    <row r="85" spans="2:11" x14ac:dyDescent="0.25">
      <c r="B85" s="388"/>
      <c r="C85" s="393">
        <v>92.745386463986122</v>
      </c>
      <c r="D85" s="394">
        <v>92.3</v>
      </c>
      <c r="E85" s="394">
        <v>50</v>
      </c>
      <c r="F85" s="395"/>
      <c r="H85" s="388"/>
      <c r="I85" s="396"/>
      <c r="J85" s="396"/>
    </row>
    <row r="86" spans="2:11" x14ac:dyDescent="0.25">
      <c r="B86" s="388"/>
      <c r="C86" s="393">
        <v>91.724521888483608</v>
      </c>
      <c r="D86" s="394">
        <v>92.2</v>
      </c>
      <c r="E86" s="394">
        <v>42.9</v>
      </c>
      <c r="F86" s="395"/>
      <c r="H86" s="388"/>
      <c r="I86" s="396"/>
      <c r="J86" s="396"/>
    </row>
    <row r="87" spans="2:11" x14ac:dyDescent="0.25">
      <c r="B87" s="388"/>
      <c r="C87" s="393">
        <v>95.347152960324792</v>
      </c>
      <c r="D87" s="394">
        <v>91.9</v>
      </c>
      <c r="E87" s="394">
        <v>71.400000000000006</v>
      </c>
      <c r="F87" s="395"/>
      <c r="H87" s="388"/>
      <c r="I87" s="396"/>
      <c r="J87" s="396"/>
      <c r="K87" s="398"/>
    </row>
    <row r="88" spans="2:11" x14ac:dyDescent="0.25">
      <c r="B88" s="388"/>
      <c r="C88" s="393">
        <v>98.973752337029069</v>
      </c>
      <c r="D88" s="394">
        <v>92.9</v>
      </c>
      <c r="E88" s="394">
        <v>71.400000000000006</v>
      </c>
      <c r="F88" s="395"/>
      <c r="H88" s="388"/>
      <c r="I88" s="396"/>
      <c r="J88" s="396"/>
    </row>
    <row r="89" spans="2:11" x14ac:dyDescent="0.25">
      <c r="B89" s="388" t="s">
        <v>211</v>
      </c>
      <c r="C89" s="393">
        <v>100.89990767350774</v>
      </c>
      <c r="D89" s="394">
        <v>93.3</v>
      </c>
      <c r="E89" s="394">
        <v>85.7</v>
      </c>
      <c r="F89" s="395"/>
      <c r="H89" s="388" t="s">
        <v>212</v>
      </c>
      <c r="I89" s="394">
        <v>99.102129010436769</v>
      </c>
      <c r="J89" s="393">
        <v>99.54092</v>
      </c>
    </row>
    <row r="90" spans="2:11" x14ac:dyDescent="0.25">
      <c r="B90" s="388"/>
      <c r="C90" s="393">
        <v>93.957497419408909</v>
      </c>
      <c r="D90" s="394">
        <v>94.2</v>
      </c>
      <c r="E90" s="394">
        <v>42.9</v>
      </c>
      <c r="F90" s="395"/>
      <c r="H90" s="388"/>
      <c r="I90" s="394">
        <v>99.250964517794387</v>
      </c>
      <c r="J90" s="393">
        <v>99.754639999999995</v>
      </c>
    </row>
    <row r="91" spans="2:11" x14ac:dyDescent="0.25">
      <c r="B91" s="388"/>
      <c r="C91" s="393">
        <v>95.228341718014534</v>
      </c>
      <c r="D91" s="394">
        <v>95.8</v>
      </c>
      <c r="E91" s="394">
        <v>21.4</v>
      </c>
      <c r="F91" s="395"/>
      <c r="H91" s="388"/>
      <c r="I91" s="394">
        <v>99.390063653883644</v>
      </c>
      <c r="J91" s="393">
        <v>100.0068</v>
      </c>
    </row>
    <row r="92" spans="2:11" x14ac:dyDescent="0.25">
      <c r="B92" s="384"/>
      <c r="C92" s="393">
        <v>94.967492025531016</v>
      </c>
      <c r="D92" s="394">
        <v>96.3</v>
      </c>
      <c r="E92" s="394">
        <v>14.3</v>
      </c>
      <c r="F92" s="395"/>
      <c r="H92" s="388"/>
      <c r="I92" s="394">
        <v>99.595670951185554</v>
      </c>
      <c r="J92" s="393">
        <v>100.2705</v>
      </c>
    </row>
    <row r="93" spans="2:11" x14ac:dyDescent="0.25">
      <c r="B93" s="384"/>
      <c r="C93" s="393">
        <v>93.804841471449237</v>
      </c>
      <c r="D93" s="394">
        <v>97.5</v>
      </c>
      <c r="E93" s="394">
        <v>42.9</v>
      </c>
      <c r="F93" s="395"/>
      <c r="H93" s="384"/>
      <c r="I93" s="394">
        <v>99.885228567451762</v>
      </c>
      <c r="J93" s="393">
        <v>100.52</v>
      </c>
    </row>
    <row r="94" spans="2:11" x14ac:dyDescent="0.25">
      <c r="B94" s="384" t="s">
        <v>201</v>
      </c>
      <c r="C94" s="393">
        <v>99.185347779530048</v>
      </c>
      <c r="D94" s="394">
        <v>97</v>
      </c>
      <c r="E94" s="394">
        <v>57.1</v>
      </c>
      <c r="F94" s="395"/>
      <c r="H94" s="384" t="s">
        <v>202</v>
      </c>
      <c r="I94" s="394">
        <v>100.19013775753544</v>
      </c>
      <c r="J94" s="393">
        <v>100.73909999999999</v>
      </c>
    </row>
    <row r="95" spans="2:11" x14ac:dyDescent="0.25">
      <c r="B95" s="384"/>
      <c r="C95" s="393">
        <v>97.512839257203268</v>
      </c>
      <c r="D95" s="394">
        <v>98.2</v>
      </c>
      <c r="E95" s="394">
        <v>71.400000000000006</v>
      </c>
      <c r="F95" s="395"/>
      <c r="H95" s="384"/>
      <c r="I95" s="394">
        <v>100.48504320501854</v>
      </c>
      <c r="J95" s="393">
        <v>100.9345</v>
      </c>
    </row>
    <row r="96" spans="2:11" x14ac:dyDescent="0.25">
      <c r="B96" s="384"/>
      <c r="C96" s="393">
        <v>95.052587642901514</v>
      </c>
      <c r="D96" s="394">
        <v>99.1</v>
      </c>
      <c r="E96" s="394">
        <v>57.1</v>
      </c>
      <c r="F96" s="395"/>
      <c r="H96" s="384"/>
      <c r="I96" s="394">
        <v>100.773654145883</v>
      </c>
      <c r="J96" s="393">
        <v>101.1088</v>
      </c>
    </row>
    <row r="97" spans="2:11" x14ac:dyDescent="0.25">
      <c r="B97" s="384"/>
      <c r="C97" s="393">
        <v>95.586446467789983</v>
      </c>
      <c r="D97" s="394">
        <v>99.7</v>
      </c>
      <c r="E97" s="394">
        <v>57.1</v>
      </c>
      <c r="F97" s="395"/>
      <c r="H97" s="384"/>
      <c r="I97" s="394">
        <v>101.05438275496491</v>
      </c>
      <c r="J97" s="393">
        <v>101.2632</v>
      </c>
    </row>
    <row r="98" spans="2:11" x14ac:dyDescent="0.25">
      <c r="B98" s="384"/>
      <c r="C98" s="393">
        <v>101.68315680742933</v>
      </c>
      <c r="D98" s="394">
        <v>100.4</v>
      </c>
      <c r="E98" s="394">
        <v>50</v>
      </c>
      <c r="F98" s="395"/>
      <c r="H98" s="384"/>
      <c r="I98" s="394">
        <v>101.28392391526204</v>
      </c>
      <c r="J98" s="393">
        <v>101.37909999999999</v>
      </c>
    </row>
    <row r="99" spans="2:11" x14ac:dyDescent="0.25">
      <c r="B99" s="384"/>
      <c r="C99" s="393">
        <v>100.7772448553159</v>
      </c>
      <c r="D99" s="394">
        <v>101.6</v>
      </c>
      <c r="E99" s="394">
        <v>64.3</v>
      </c>
      <c r="F99" s="400" t="s">
        <v>213</v>
      </c>
      <c r="G99" s="401" t="s">
        <v>196</v>
      </c>
      <c r="H99" s="384"/>
      <c r="I99" s="394">
        <v>101.44950964544876</v>
      </c>
      <c r="J99" s="393">
        <v>101.44110000000001</v>
      </c>
      <c r="K99" s="402" t="s">
        <v>193</v>
      </c>
    </row>
    <row r="100" spans="2:11" ht="15" thickBot="1" x14ac:dyDescent="0.3">
      <c r="B100" s="384"/>
      <c r="C100" s="393">
        <v>103.86173328102963</v>
      </c>
      <c r="D100" s="394">
        <v>101.2</v>
      </c>
      <c r="E100" s="394">
        <v>71.400000000000006</v>
      </c>
      <c r="F100" s="403">
        <f>AVERAGE(C89:C100)</f>
        <v>97.709786366592596</v>
      </c>
      <c r="G100" s="404">
        <f>AVERAGE(E89:E100)</f>
        <v>52.966666666666669</v>
      </c>
      <c r="H100" s="384"/>
      <c r="I100" s="394">
        <v>101.56149771392043</v>
      </c>
      <c r="J100" s="393">
        <v>101.4285</v>
      </c>
      <c r="K100" s="405">
        <f>AVERAGE(I89:I100)</f>
        <v>100.33518381989876</v>
      </c>
    </row>
    <row r="101" spans="2:11" ht="15" thickTop="1" x14ac:dyDescent="0.25">
      <c r="B101" s="384" t="s">
        <v>214</v>
      </c>
      <c r="C101" s="393">
        <v>102.20981428150209</v>
      </c>
      <c r="D101" s="394">
        <v>102.7</v>
      </c>
      <c r="E101" s="394">
        <v>50</v>
      </c>
      <c r="F101" s="395"/>
      <c r="H101" s="406" t="s">
        <v>215</v>
      </c>
      <c r="I101" s="407">
        <v>101.62798970288759</v>
      </c>
      <c r="J101" s="408">
        <v>101.33159999999999</v>
      </c>
    </row>
    <row r="102" spans="2:11" x14ac:dyDescent="0.25">
      <c r="B102" s="384"/>
      <c r="C102" s="393">
        <v>102.63370349880255</v>
      </c>
      <c r="D102" s="394">
        <v>102.4</v>
      </c>
      <c r="E102" s="394">
        <v>71.400000000000006</v>
      </c>
      <c r="F102" s="395"/>
      <c r="H102" s="409"/>
      <c r="I102" s="407">
        <v>101.61785662254727</v>
      </c>
      <c r="J102" s="408">
        <v>101.1613</v>
      </c>
    </row>
    <row r="103" spans="2:11" x14ac:dyDescent="0.25">
      <c r="B103" s="384"/>
      <c r="C103" s="393">
        <v>110.60627878259048</v>
      </c>
      <c r="D103" s="394">
        <v>103.9</v>
      </c>
      <c r="E103" s="394">
        <v>85.7</v>
      </c>
      <c r="F103" s="395"/>
      <c r="H103" s="409"/>
      <c r="I103" s="407">
        <v>101.45615629128754</v>
      </c>
      <c r="J103" s="408">
        <v>100.9461</v>
      </c>
    </row>
    <row r="104" spans="2:11" x14ac:dyDescent="0.25">
      <c r="B104" s="384"/>
      <c r="C104" s="393">
        <v>107.76473638312444</v>
      </c>
      <c r="D104" s="394">
        <v>100.1</v>
      </c>
      <c r="E104" s="394">
        <v>85.7</v>
      </c>
      <c r="F104" s="395"/>
      <c r="H104" s="409"/>
      <c r="I104" s="407">
        <v>101.08768651562568</v>
      </c>
      <c r="J104" s="408">
        <v>100.68989999999999</v>
      </c>
    </row>
    <row r="105" spans="2:11" x14ac:dyDescent="0.25">
      <c r="B105" s="384"/>
      <c r="C105" s="393">
        <v>106.11262722311065</v>
      </c>
      <c r="D105" s="394">
        <v>100.5</v>
      </c>
      <c r="E105" s="394">
        <v>64.3</v>
      </c>
      <c r="F105" s="395"/>
      <c r="H105" s="409"/>
      <c r="I105" s="407">
        <v>100.64021475116682</v>
      </c>
      <c r="J105" s="408">
        <v>100.4472</v>
      </c>
    </row>
    <row r="106" spans="2:11" x14ac:dyDescent="0.25">
      <c r="B106" s="384" t="s">
        <v>201</v>
      </c>
      <c r="C106" s="393">
        <v>103.27606288834221</v>
      </c>
      <c r="D106" s="394">
        <v>99.4</v>
      </c>
      <c r="E106" s="394">
        <v>57.1</v>
      </c>
      <c r="F106" s="395"/>
      <c r="H106" s="409" t="s">
        <v>202</v>
      </c>
      <c r="I106" s="407">
        <v>100.12069082974772</v>
      </c>
      <c r="J106" s="408">
        <v>100.25449999999999</v>
      </c>
    </row>
    <row r="107" spans="2:11" x14ac:dyDescent="0.25">
      <c r="B107" s="384"/>
      <c r="C107" s="393">
        <v>99.087040912489172</v>
      </c>
      <c r="D107" s="394">
        <v>99.9</v>
      </c>
      <c r="E107" s="394">
        <v>14.3</v>
      </c>
      <c r="F107" s="395"/>
      <c r="H107" s="409"/>
      <c r="I107" s="407">
        <v>99.558824754943018</v>
      </c>
      <c r="J107" s="408">
        <v>100.1138</v>
      </c>
    </row>
    <row r="108" spans="2:11" x14ac:dyDescent="0.25">
      <c r="B108" s="384"/>
      <c r="C108" s="393">
        <v>100.87070213952119</v>
      </c>
      <c r="D108" s="394">
        <v>99.2</v>
      </c>
      <c r="E108" s="394">
        <v>42.9</v>
      </c>
      <c r="F108" s="395"/>
      <c r="H108" s="409"/>
      <c r="I108" s="407">
        <v>99.012266582982562</v>
      </c>
      <c r="J108" s="408">
        <v>100.02379999999999</v>
      </c>
    </row>
    <row r="109" spans="2:11" x14ac:dyDescent="0.25">
      <c r="B109" s="384"/>
      <c r="C109" s="393">
        <v>105.0151592974935</v>
      </c>
      <c r="D109" s="394">
        <v>100.6</v>
      </c>
      <c r="E109" s="394">
        <v>42.9</v>
      </c>
      <c r="F109" s="395"/>
      <c r="H109" s="409"/>
      <c r="I109" s="407">
        <v>98.597131737261037</v>
      </c>
      <c r="J109" s="408">
        <v>99.97475</v>
      </c>
    </row>
    <row r="110" spans="2:11" x14ac:dyDescent="0.25">
      <c r="B110" s="397"/>
      <c r="C110" s="393">
        <v>102.94536150043372</v>
      </c>
      <c r="D110" s="394">
        <v>100.5</v>
      </c>
      <c r="E110" s="394">
        <v>71.400000000000006</v>
      </c>
      <c r="F110" s="395"/>
      <c r="H110" s="409"/>
      <c r="I110" s="407">
        <v>98.309071250540939</v>
      </c>
      <c r="J110" s="408">
        <v>99.956680000000006</v>
      </c>
    </row>
    <row r="111" spans="2:11" x14ac:dyDescent="0.25">
      <c r="B111" s="410"/>
      <c r="C111" s="411">
        <v>104.41087975394659</v>
      </c>
      <c r="D111" s="412">
        <v>99.7</v>
      </c>
      <c r="E111" s="412">
        <v>42.9</v>
      </c>
      <c r="F111" s="400" t="s">
        <v>213</v>
      </c>
      <c r="G111" s="401" t="s">
        <v>196</v>
      </c>
      <c r="H111" s="406"/>
      <c r="I111" s="413">
        <v>98.092984050371911</v>
      </c>
      <c r="J111" s="414">
        <v>99.969759999999994</v>
      </c>
      <c r="K111" s="402" t="s">
        <v>193</v>
      </c>
    </row>
    <row r="112" spans="2:11" ht="15" thickBot="1" x14ac:dyDescent="0.3">
      <c r="B112" s="397"/>
      <c r="C112" s="415">
        <v>103.17411042451457</v>
      </c>
      <c r="D112" s="416">
        <v>100.1</v>
      </c>
      <c r="E112" s="412">
        <v>28.6</v>
      </c>
      <c r="F112" s="417">
        <f>AVERAGE(C101:C112)</f>
        <v>104.00887309048926</v>
      </c>
      <c r="G112" s="404">
        <f>AVERAGE(E101:E112)</f>
        <v>54.766666666666673</v>
      </c>
      <c r="H112" s="418"/>
      <c r="I112" s="419">
        <v>97.946573188612803</v>
      </c>
      <c r="J112" s="420">
        <v>100.0008</v>
      </c>
      <c r="K112" s="405">
        <f>AVERAGE(I101:I112)</f>
        <v>99.838953856497881</v>
      </c>
    </row>
    <row r="113" spans="2:12" ht="15" thickTop="1" x14ac:dyDescent="0.25">
      <c r="B113" s="397">
        <v>27.1</v>
      </c>
      <c r="C113" s="411">
        <v>103.52507417173528</v>
      </c>
      <c r="D113" s="412">
        <v>101.7</v>
      </c>
      <c r="E113" s="412">
        <v>42.9</v>
      </c>
      <c r="F113" s="421"/>
      <c r="G113" s="422"/>
      <c r="H113" s="383">
        <v>27.1</v>
      </c>
      <c r="I113" s="413">
        <v>97.875300858298587</v>
      </c>
      <c r="J113" s="414">
        <v>100.0539</v>
      </c>
    </row>
    <row r="114" spans="2:12" x14ac:dyDescent="0.25">
      <c r="B114" s="397"/>
      <c r="C114" s="411">
        <v>97.581074886284895</v>
      </c>
      <c r="D114" s="412">
        <v>100.1</v>
      </c>
      <c r="E114" s="412">
        <v>28.6</v>
      </c>
      <c r="F114" s="421"/>
      <c r="G114" s="422"/>
      <c r="H114" s="406"/>
      <c r="I114" s="413">
        <v>97.883026774844993</v>
      </c>
      <c r="J114" s="414">
        <v>100.1279</v>
      </c>
    </row>
    <row r="115" spans="2:12" x14ac:dyDescent="0.25">
      <c r="B115" s="397"/>
      <c r="C115" s="411">
        <v>94.246988721338539</v>
      </c>
      <c r="D115" s="412">
        <v>99.7</v>
      </c>
      <c r="E115" s="412">
        <v>14.3</v>
      </c>
      <c r="F115" s="421"/>
      <c r="G115" s="422"/>
      <c r="H115" s="406"/>
      <c r="I115" s="413">
        <v>98.003579065558043</v>
      </c>
      <c r="J115" s="414">
        <v>100.2071</v>
      </c>
    </row>
    <row r="116" spans="2:12" x14ac:dyDescent="0.25">
      <c r="B116" s="397"/>
      <c r="C116" s="411">
        <v>97.166911222635861</v>
      </c>
      <c r="D116" s="412">
        <v>100.5</v>
      </c>
      <c r="E116" s="412">
        <v>14.3</v>
      </c>
      <c r="F116" s="421"/>
      <c r="G116" s="422"/>
      <c r="H116" s="423"/>
      <c r="I116" s="413">
        <v>98.22810280197389</v>
      </c>
      <c r="J116" s="414">
        <v>100.29049999999999</v>
      </c>
    </row>
    <row r="117" spans="2:12" x14ac:dyDescent="0.25">
      <c r="B117" s="397"/>
      <c r="C117" s="411">
        <v>104.52495467792528</v>
      </c>
      <c r="D117" s="412">
        <v>99.6</v>
      </c>
      <c r="E117" s="412">
        <v>71.400000000000006</v>
      </c>
      <c r="F117" s="421"/>
      <c r="G117" s="422"/>
      <c r="H117" s="406"/>
      <c r="I117" s="413">
        <v>98.537321852693708</v>
      </c>
      <c r="J117" s="414">
        <v>100.35590000000001</v>
      </c>
    </row>
    <row r="118" spans="2:12" x14ac:dyDescent="0.25">
      <c r="B118" s="397">
        <v>6</v>
      </c>
      <c r="C118" s="411">
        <v>97.877462763761486</v>
      </c>
      <c r="D118" s="412">
        <v>100.5</v>
      </c>
      <c r="E118" s="412">
        <v>57.1</v>
      </c>
      <c r="F118" s="421"/>
      <c r="G118" s="422"/>
      <c r="H118" s="423">
        <v>6</v>
      </c>
      <c r="I118" s="413">
        <v>98.871562293785743</v>
      </c>
      <c r="J118" s="414">
        <v>100.383</v>
      </c>
    </row>
    <row r="119" spans="2:12" x14ac:dyDescent="0.25">
      <c r="B119" s="397"/>
      <c r="C119" s="411">
        <v>98.49043076136428</v>
      </c>
      <c r="D119" s="412">
        <v>100.5</v>
      </c>
      <c r="E119" s="412">
        <v>85.7</v>
      </c>
      <c r="F119" s="421"/>
      <c r="G119" s="422"/>
      <c r="H119" s="406"/>
      <c r="I119" s="413">
        <v>99.164601688288954</v>
      </c>
      <c r="J119" s="414">
        <v>100.3556</v>
      </c>
    </row>
    <row r="120" spans="2:12" x14ac:dyDescent="0.25">
      <c r="B120" s="397"/>
      <c r="C120" s="411">
        <v>98.154805320920744</v>
      </c>
      <c r="D120" s="412">
        <v>99.5</v>
      </c>
      <c r="E120" s="412">
        <v>57.1</v>
      </c>
      <c r="F120" s="421"/>
      <c r="G120" s="422"/>
      <c r="H120" s="406"/>
      <c r="I120" s="413">
        <v>99.382669103901549</v>
      </c>
      <c r="J120" s="414">
        <v>100.286</v>
      </c>
    </row>
    <row r="121" spans="2:12" x14ac:dyDescent="0.25">
      <c r="B121" s="397"/>
      <c r="C121" s="411">
        <v>102.21591381573032</v>
      </c>
      <c r="D121" s="412">
        <v>100</v>
      </c>
      <c r="E121" s="412">
        <v>85.7</v>
      </c>
      <c r="F121" s="421"/>
      <c r="G121" s="422"/>
      <c r="H121" s="406"/>
      <c r="I121" s="413">
        <v>99.51305448010099</v>
      </c>
      <c r="J121" s="414">
        <v>100.18129999999999</v>
      </c>
    </row>
    <row r="122" spans="2:12" x14ac:dyDescent="0.25">
      <c r="B122" s="397"/>
      <c r="C122" s="411">
        <v>104.00088617208955</v>
      </c>
      <c r="D122" s="412">
        <v>100.2</v>
      </c>
      <c r="E122" s="412">
        <v>57.1</v>
      </c>
      <c r="F122" s="421"/>
      <c r="G122" s="422"/>
      <c r="H122" s="406"/>
      <c r="I122" s="413">
        <v>99.552207160353362</v>
      </c>
      <c r="J122" s="414">
        <v>100.05840000000001</v>
      </c>
    </row>
    <row r="123" spans="2:12" x14ac:dyDescent="0.25">
      <c r="B123" s="397"/>
      <c r="C123" s="411">
        <v>101.02762732435639</v>
      </c>
      <c r="D123" s="412">
        <v>99.3</v>
      </c>
      <c r="E123" s="412">
        <v>85.7</v>
      </c>
      <c r="F123" s="400" t="s">
        <v>213</v>
      </c>
      <c r="G123" s="401" t="s">
        <v>196</v>
      </c>
      <c r="H123" s="406"/>
      <c r="I123" s="413">
        <v>99.584517901664228</v>
      </c>
      <c r="J123" s="414">
        <v>99.931529999999995</v>
      </c>
      <c r="K123" s="402" t="s">
        <v>193</v>
      </c>
    </row>
    <row r="124" spans="2:12" ht="15" thickBot="1" x14ac:dyDescent="0.3">
      <c r="B124" s="397"/>
      <c r="C124" s="411">
        <v>101.18787016185726</v>
      </c>
      <c r="D124" s="412">
        <v>98.5</v>
      </c>
      <c r="E124" s="412">
        <v>50</v>
      </c>
      <c r="F124" s="417">
        <f>AVERAGE(C113:C124)</f>
        <v>99.999999999999986</v>
      </c>
      <c r="G124" s="404">
        <f>AVERAGE(E113:E124)</f>
        <v>54.158333333333339</v>
      </c>
      <c r="H124" s="406"/>
      <c r="I124" s="413">
        <v>99.62478619055392</v>
      </c>
      <c r="J124" s="414">
        <v>99.81514</v>
      </c>
      <c r="K124" s="405">
        <f>AVERAGE(I113:I124)</f>
        <v>98.851727514334826</v>
      </c>
      <c r="L124" s="424"/>
    </row>
    <row r="125" spans="2:12" ht="15" thickTop="1" x14ac:dyDescent="0.25">
      <c r="B125" s="397">
        <v>28.1</v>
      </c>
      <c r="C125" s="411">
        <v>100.22997333451275</v>
      </c>
      <c r="D125" s="412">
        <v>99.4</v>
      </c>
      <c r="E125" s="412">
        <v>57.1</v>
      </c>
      <c r="F125" s="421"/>
      <c r="G125" s="422"/>
      <c r="H125" s="425">
        <v>28.1</v>
      </c>
      <c r="I125" s="413">
        <v>99.676220772072284</v>
      </c>
      <c r="J125" s="414">
        <v>99.726550000000003</v>
      </c>
      <c r="L125" s="399"/>
    </row>
    <row r="126" spans="2:12" x14ac:dyDescent="0.25">
      <c r="B126" s="397"/>
      <c r="C126" s="411">
        <v>110.42157847614371</v>
      </c>
      <c r="D126" s="412">
        <v>99</v>
      </c>
      <c r="E126" s="412">
        <v>57.1</v>
      </c>
      <c r="F126" s="421"/>
      <c r="G126" s="422"/>
      <c r="H126" s="406"/>
      <c r="I126" s="413">
        <v>99.728973892280777</v>
      </c>
      <c r="J126" s="414">
        <v>99.664760000000001</v>
      </c>
      <c r="L126" s="399"/>
    </row>
    <row r="127" spans="2:12" x14ac:dyDescent="0.25">
      <c r="B127" s="397"/>
      <c r="C127" s="411">
        <v>106.06574765877784</v>
      </c>
      <c r="D127" s="412">
        <v>98.9</v>
      </c>
      <c r="E127" s="412">
        <v>57.1</v>
      </c>
      <c r="F127" s="421"/>
      <c r="G127" s="422"/>
      <c r="H127" s="406"/>
      <c r="I127" s="413">
        <v>99.799531614593036</v>
      </c>
      <c r="J127" s="414">
        <v>99.621089999999995</v>
      </c>
      <c r="L127" s="399"/>
    </row>
    <row r="128" spans="2:12" x14ac:dyDescent="0.25">
      <c r="B128" s="397"/>
      <c r="C128" s="411">
        <v>109.35515413857794</v>
      </c>
      <c r="D128" s="412">
        <v>98.8</v>
      </c>
      <c r="E128" s="412">
        <v>100</v>
      </c>
      <c r="F128" s="421"/>
      <c r="G128" s="422"/>
      <c r="H128" s="406"/>
      <c r="I128" s="413">
        <v>99.836856038053995</v>
      </c>
      <c r="J128" s="414">
        <v>99.593270000000004</v>
      </c>
      <c r="L128" s="399"/>
    </row>
    <row r="129" spans="1:12" x14ac:dyDescent="0.25">
      <c r="B129" s="383"/>
      <c r="C129" s="411">
        <v>105.20149926879583</v>
      </c>
      <c r="D129" s="412">
        <v>98.3</v>
      </c>
      <c r="E129" s="412">
        <v>57.1</v>
      </c>
      <c r="F129" s="421"/>
      <c r="G129" s="422"/>
      <c r="H129" s="406"/>
      <c r="I129" s="413">
        <v>99.801532120580333</v>
      </c>
      <c r="J129" s="414">
        <v>99.577129999999997</v>
      </c>
      <c r="L129" s="399"/>
    </row>
    <row r="130" spans="1:12" x14ac:dyDescent="0.25">
      <c r="B130" s="397">
        <v>6</v>
      </c>
      <c r="C130" s="411">
        <v>111.49208493465619</v>
      </c>
      <c r="D130" s="412">
        <v>98.8</v>
      </c>
      <c r="E130" s="412">
        <v>71.400000000000006</v>
      </c>
      <c r="F130" s="421"/>
      <c r="G130" s="426"/>
      <c r="H130" s="406">
        <v>6</v>
      </c>
      <c r="I130" s="413">
        <v>99.733872697375148</v>
      </c>
      <c r="J130" s="414">
        <v>99.583789999999993</v>
      </c>
      <c r="L130" s="399"/>
    </row>
    <row r="131" spans="1:12" x14ac:dyDescent="0.25">
      <c r="B131" s="397"/>
      <c r="C131" s="393">
        <v>107.53573053284555</v>
      </c>
      <c r="D131" s="394">
        <v>99.2</v>
      </c>
      <c r="E131" s="394">
        <v>42.9</v>
      </c>
      <c r="F131" s="427"/>
      <c r="G131" s="422"/>
      <c r="H131" s="406"/>
      <c r="I131" s="413">
        <v>99.673286333298947</v>
      </c>
      <c r="J131" s="414">
        <v>99.617000000000004</v>
      </c>
    </row>
    <row r="132" spans="1:12" x14ac:dyDescent="0.25">
      <c r="B132" s="397"/>
      <c r="C132" s="393">
        <v>107.82134876180318</v>
      </c>
      <c r="D132" s="394">
        <v>99.5</v>
      </c>
      <c r="E132" s="394">
        <v>50</v>
      </c>
      <c r="F132" s="395"/>
      <c r="H132" s="406"/>
      <c r="I132" s="407">
        <v>99.649615890240398</v>
      </c>
      <c r="J132" s="408">
        <v>99.670879999999997</v>
      </c>
    </row>
    <row r="133" spans="1:12" x14ac:dyDescent="0.25">
      <c r="A133" s="428"/>
      <c r="B133" s="429"/>
      <c r="C133" s="393">
        <v>106.83999080550348</v>
      </c>
      <c r="D133" s="394">
        <v>100.1</v>
      </c>
      <c r="E133" s="394">
        <v>42.9</v>
      </c>
      <c r="F133" s="395"/>
      <c r="G133" s="428"/>
      <c r="H133" s="406"/>
      <c r="I133" s="407">
        <v>99.65961033452578</v>
      </c>
      <c r="J133" s="408">
        <v>99.751540000000006</v>
      </c>
    </row>
    <row r="134" spans="1:12" x14ac:dyDescent="0.25">
      <c r="A134" s="428"/>
      <c r="B134" s="379"/>
      <c r="C134" s="393">
        <v>105.64885793847256</v>
      </c>
      <c r="D134" s="394">
        <v>100.6</v>
      </c>
      <c r="E134" s="394">
        <v>71.400000000000006</v>
      </c>
      <c r="F134" s="395"/>
      <c r="G134" s="428"/>
      <c r="H134" s="383"/>
      <c r="I134" s="394">
        <v>99.714689778027463</v>
      </c>
      <c r="J134" s="393">
        <v>99.856300000000005</v>
      </c>
    </row>
    <row r="135" spans="1:12" x14ac:dyDescent="0.25">
      <c r="A135" s="430"/>
      <c r="B135" s="379"/>
      <c r="C135" s="408">
        <v>102.70407733485598</v>
      </c>
      <c r="D135" s="407">
        <v>102.1</v>
      </c>
      <c r="E135" s="407">
        <v>28.6</v>
      </c>
      <c r="F135" s="400" t="s">
        <v>213</v>
      </c>
      <c r="G135" s="401" t="s">
        <v>196</v>
      </c>
      <c r="H135" s="406"/>
      <c r="I135" s="407">
        <v>99.849039943202186</v>
      </c>
      <c r="J135" s="408">
        <v>99.965320000000006</v>
      </c>
      <c r="K135" s="402" t="s">
        <v>193</v>
      </c>
    </row>
    <row r="136" spans="1:12" ht="15" thickBot="1" x14ac:dyDescent="0.3">
      <c r="A136" s="431"/>
      <c r="B136" s="379"/>
      <c r="C136" s="408">
        <v>102.57093843451351</v>
      </c>
      <c r="D136" s="407">
        <v>102</v>
      </c>
      <c r="E136" s="407">
        <v>42.9</v>
      </c>
      <c r="F136" s="432">
        <f>AVERAGE(C125:C136)</f>
        <v>106.32391513495486</v>
      </c>
      <c r="G136" s="404">
        <f>AVERAGE(E125:E136)</f>
        <v>56.541666666666664</v>
      </c>
      <c r="H136" s="406"/>
      <c r="I136" s="407">
        <v>100.03449990234783</v>
      </c>
      <c r="J136" s="408">
        <v>100.0702</v>
      </c>
      <c r="K136" s="405">
        <f>AVERAGE(I125:I136)</f>
        <v>99.763144109716507</v>
      </c>
    </row>
    <row r="137" spans="1:12" ht="15" thickTop="1" x14ac:dyDescent="0.25">
      <c r="A137" s="431"/>
      <c r="B137" s="379">
        <v>29.1</v>
      </c>
      <c r="C137" s="408">
        <v>101.90054075357095</v>
      </c>
      <c r="D137" s="407">
        <v>101.4</v>
      </c>
      <c r="E137" s="407">
        <v>21.4</v>
      </c>
      <c r="F137" s="433"/>
      <c r="G137" s="428"/>
      <c r="H137" s="406">
        <v>29.1</v>
      </c>
      <c r="I137" s="407">
        <v>100.2127938386796</v>
      </c>
      <c r="J137" s="408">
        <v>100.15819999999999</v>
      </c>
    </row>
    <row r="138" spans="1:12" x14ac:dyDescent="0.25">
      <c r="A138" s="431"/>
      <c r="B138" s="379"/>
      <c r="C138" s="408">
        <v>104.12375026338914</v>
      </c>
      <c r="D138" s="407">
        <v>102.3</v>
      </c>
      <c r="E138" s="407">
        <v>42.9</v>
      </c>
      <c r="F138" s="433"/>
      <c r="G138" s="428"/>
      <c r="H138" s="406"/>
      <c r="I138" s="407">
        <v>100.38646045224209</v>
      </c>
      <c r="J138" s="408">
        <v>100.2329</v>
      </c>
    </row>
    <row r="139" spans="1:12" x14ac:dyDescent="0.25">
      <c r="A139" s="431"/>
      <c r="B139" s="379"/>
      <c r="C139" s="408">
        <v>104.85962740019919</v>
      </c>
      <c r="D139" s="407">
        <v>102.4</v>
      </c>
      <c r="E139" s="407">
        <v>42.9</v>
      </c>
      <c r="F139" s="433"/>
      <c r="G139" s="428"/>
      <c r="H139" s="406"/>
      <c r="I139" s="407">
        <v>100.56942208660003</v>
      </c>
      <c r="J139" s="408">
        <v>100.32080000000001</v>
      </c>
    </row>
    <row r="140" spans="1:12" x14ac:dyDescent="0.25">
      <c r="A140" s="431"/>
      <c r="B140" s="379"/>
      <c r="C140" s="408">
        <v>106.82152223167675</v>
      </c>
      <c r="D140" s="407">
        <v>103.4</v>
      </c>
      <c r="E140" s="407">
        <v>42.9</v>
      </c>
      <c r="F140" s="433"/>
      <c r="G140" s="428"/>
      <c r="H140" s="406"/>
      <c r="I140" s="407">
        <v>100.75734854997491</v>
      </c>
      <c r="J140" s="408">
        <v>100.4053</v>
      </c>
    </row>
    <row r="141" spans="1:12" x14ac:dyDescent="0.25">
      <c r="A141" s="431"/>
      <c r="B141" s="379"/>
      <c r="C141" s="408">
        <v>104.55914469851599</v>
      </c>
      <c r="D141" s="407">
        <v>103</v>
      </c>
      <c r="E141" s="407">
        <v>50</v>
      </c>
      <c r="F141" s="433"/>
      <c r="G141" s="428"/>
      <c r="H141" s="406"/>
      <c r="I141" s="407">
        <v>100.9324753896983</v>
      </c>
      <c r="J141" s="408">
        <v>100.47199999999999</v>
      </c>
    </row>
    <row r="142" spans="1:12" x14ac:dyDescent="0.25">
      <c r="A142" s="431"/>
      <c r="B142" s="379">
        <v>6</v>
      </c>
      <c r="C142" s="408">
        <v>105.49699003591158</v>
      </c>
      <c r="D142" s="407">
        <v>103.9</v>
      </c>
      <c r="E142" s="407">
        <v>85.7</v>
      </c>
      <c r="F142" s="433"/>
      <c r="G142" s="428"/>
      <c r="H142" s="406">
        <v>6</v>
      </c>
      <c r="I142" s="407">
        <v>101.04101202802056</v>
      </c>
      <c r="J142" s="408">
        <v>100.52200000000001</v>
      </c>
    </row>
    <row r="143" spans="1:12" x14ac:dyDescent="0.25">
      <c r="A143" s="431"/>
      <c r="B143" s="397"/>
      <c r="C143" s="408">
        <v>105.25495452590616</v>
      </c>
      <c r="D143" s="407">
        <v>103.1</v>
      </c>
      <c r="E143" s="407">
        <v>57.1</v>
      </c>
      <c r="F143" s="433"/>
      <c r="G143" s="428"/>
      <c r="H143" s="406"/>
      <c r="I143" s="407">
        <v>101.02490467290549</v>
      </c>
      <c r="J143" s="408">
        <v>100.5523</v>
      </c>
    </row>
    <row r="144" spans="1:12" x14ac:dyDescent="0.25">
      <c r="A144" s="428"/>
      <c r="B144" s="397"/>
      <c r="C144" s="393">
        <v>110.66037138550804</v>
      </c>
      <c r="D144" s="394">
        <v>104.5</v>
      </c>
      <c r="E144" s="394">
        <v>78.599999999999994</v>
      </c>
      <c r="F144" s="395"/>
      <c r="G144" s="428"/>
      <c r="H144" s="406"/>
      <c r="I144" s="407">
        <v>100.96658844745306</v>
      </c>
      <c r="J144" s="408">
        <v>100.5671</v>
      </c>
    </row>
    <row r="145" spans="1:11" x14ac:dyDescent="0.25">
      <c r="A145" s="428"/>
      <c r="B145" s="397"/>
      <c r="C145" s="393">
        <v>110.77136895456326</v>
      </c>
      <c r="D145" s="394">
        <v>103.8</v>
      </c>
      <c r="E145" s="394">
        <v>50</v>
      </c>
      <c r="F145" s="395"/>
      <c r="G145" s="428"/>
      <c r="H145" s="406"/>
      <c r="I145" s="407">
        <v>100.88610564812839</v>
      </c>
      <c r="J145" s="408">
        <v>100.57850000000001</v>
      </c>
    </row>
    <row r="146" spans="1:11" x14ac:dyDescent="0.25">
      <c r="A146" s="428"/>
      <c r="B146" s="397"/>
      <c r="C146" s="393">
        <v>108.13432498129183</v>
      </c>
      <c r="D146" s="394">
        <v>103.9</v>
      </c>
      <c r="E146" s="394">
        <v>57.1</v>
      </c>
      <c r="F146" s="395"/>
      <c r="G146" s="428"/>
      <c r="H146" s="406"/>
      <c r="I146" s="407">
        <v>100.81759559416062</v>
      </c>
      <c r="J146" s="408">
        <v>100.5934</v>
      </c>
    </row>
    <row r="147" spans="1:11" x14ac:dyDescent="0.25">
      <c r="A147" s="434"/>
      <c r="B147" s="397"/>
      <c r="C147" s="393">
        <v>106.98498615511822</v>
      </c>
      <c r="D147" s="394">
        <v>105.1</v>
      </c>
      <c r="E147" s="394">
        <v>64.3</v>
      </c>
      <c r="F147" s="400" t="s">
        <v>213</v>
      </c>
      <c r="G147" s="401" t="s">
        <v>196</v>
      </c>
      <c r="H147" s="406"/>
      <c r="I147" s="407">
        <v>100.76888992966512</v>
      </c>
      <c r="J147" s="408">
        <v>100.6139</v>
      </c>
      <c r="K147" s="402" t="s">
        <v>193</v>
      </c>
    </row>
    <row r="148" spans="1:11" ht="15" thickBot="1" x14ac:dyDescent="0.3">
      <c r="A148" s="434"/>
      <c r="B148" s="397"/>
      <c r="C148" s="393">
        <v>109.33826729269904</v>
      </c>
      <c r="D148" s="394">
        <v>106.2</v>
      </c>
      <c r="E148" s="394">
        <v>71.400000000000006</v>
      </c>
      <c r="F148" s="403">
        <f>AVERAGE(C137:C148)</f>
        <v>106.57548738986252</v>
      </c>
      <c r="G148" s="404">
        <f>AVERAGE(E137:E148)</f>
        <v>55.358333333333327</v>
      </c>
      <c r="H148" s="406"/>
      <c r="I148" s="407">
        <v>100.72688825548862</v>
      </c>
      <c r="J148" s="408">
        <v>100.6289</v>
      </c>
      <c r="K148" s="405">
        <f>AVERAGE(I137:I148)</f>
        <v>100.75754040775139</v>
      </c>
    </row>
    <row r="149" spans="1:11" ht="15" thickTop="1" x14ac:dyDescent="0.25">
      <c r="A149" s="434"/>
      <c r="B149" s="397">
        <v>30.1</v>
      </c>
      <c r="C149" s="393">
        <v>110.19600053505549</v>
      </c>
      <c r="D149" s="394">
        <v>104.6</v>
      </c>
      <c r="E149" s="394">
        <v>71.400000000000006</v>
      </c>
      <c r="F149" s="395"/>
      <c r="G149" s="428"/>
      <c r="H149" s="406">
        <v>30.1</v>
      </c>
      <c r="I149" s="407">
        <v>100.68176257129798</v>
      </c>
      <c r="J149" s="408">
        <v>100.6386</v>
      </c>
    </row>
    <row r="150" spans="1:11" x14ac:dyDescent="0.25">
      <c r="A150" s="434"/>
      <c r="B150" s="397"/>
      <c r="C150" s="393">
        <v>102.068430892002</v>
      </c>
      <c r="D150" s="394">
        <v>104.3</v>
      </c>
      <c r="E150" s="394">
        <v>14.3</v>
      </c>
      <c r="F150" s="395"/>
      <c r="G150" s="428"/>
      <c r="H150" s="406"/>
      <c r="I150" s="407">
        <v>100.67961476633975</v>
      </c>
      <c r="J150" s="408">
        <v>100.65949999999999</v>
      </c>
    </row>
    <row r="151" spans="1:11" x14ac:dyDescent="0.25">
      <c r="A151" s="434"/>
      <c r="B151" s="397"/>
      <c r="C151" s="393">
        <v>100.53783879725053</v>
      </c>
      <c r="D151" s="394">
        <v>104.5</v>
      </c>
      <c r="E151" s="394">
        <v>35.700000000000003</v>
      </c>
      <c r="F151" s="395"/>
      <c r="G151" s="428"/>
      <c r="H151" s="406"/>
      <c r="I151" s="407">
        <v>100.70282642219314</v>
      </c>
      <c r="J151" s="408">
        <v>100.6748</v>
      </c>
    </row>
    <row r="152" spans="1:11" x14ac:dyDescent="0.25">
      <c r="A152" s="434"/>
      <c r="B152" s="397"/>
      <c r="C152" s="393">
        <v>103.32154749852707</v>
      </c>
      <c r="D152" s="394">
        <v>105.6</v>
      </c>
      <c r="E152" s="394">
        <v>42.9</v>
      </c>
      <c r="F152" s="395"/>
      <c r="G152" s="428"/>
      <c r="H152" s="406"/>
      <c r="I152" s="407">
        <v>100.73846540716075</v>
      </c>
      <c r="J152" s="408">
        <v>100.6942</v>
      </c>
    </row>
    <row r="153" spans="1:11" x14ac:dyDescent="0.25">
      <c r="A153" s="434"/>
      <c r="B153" s="397"/>
      <c r="C153" s="393">
        <v>102.5798685224155</v>
      </c>
      <c r="D153" s="394">
        <v>105.2</v>
      </c>
      <c r="E153" s="394">
        <v>57.1</v>
      </c>
      <c r="F153" s="395"/>
      <c r="G153" s="428"/>
      <c r="H153" s="406"/>
      <c r="I153" s="407">
        <v>100.80264287919324</v>
      </c>
      <c r="J153" s="408">
        <v>100.70699999999999</v>
      </c>
    </row>
    <row r="154" spans="1:11" x14ac:dyDescent="0.25">
      <c r="A154" s="434"/>
      <c r="B154" s="397">
        <v>6</v>
      </c>
      <c r="C154" s="393">
        <v>104.39532183319223</v>
      </c>
      <c r="D154" s="394">
        <v>105.2</v>
      </c>
      <c r="E154" s="394">
        <v>35.700000000000003</v>
      </c>
      <c r="F154" s="395"/>
      <c r="G154" s="428"/>
      <c r="H154" s="406">
        <v>6</v>
      </c>
      <c r="I154" s="407">
        <v>100.88603062283718</v>
      </c>
      <c r="J154" s="408">
        <v>100.7043</v>
      </c>
    </row>
    <row r="155" spans="1:11" x14ac:dyDescent="0.25">
      <c r="A155" s="434"/>
      <c r="B155" s="397"/>
      <c r="C155" s="393">
        <v>105.83632713678928</v>
      </c>
      <c r="D155" s="394">
        <v>104.6</v>
      </c>
      <c r="E155" s="394">
        <v>57.1</v>
      </c>
      <c r="F155" s="395"/>
      <c r="G155" s="428"/>
      <c r="H155" s="406"/>
      <c r="I155" s="407">
        <v>101.01292922548825</v>
      </c>
      <c r="J155" s="408">
        <v>100.6932</v>
      </c>
    </row>
    <row r="156" spans="1:11" x14ac:dyDescent="0.25">
      <c r="A156" s="434"/>
      <c r="B156" s="397"/>
      <c r="C156" s="393">
        <v>107.77678145026618</v>
      </c>
      <c r="D156" s="394">
        <v>104.9</v>
      </c>
      <c r="E156" s="394">
        <v>28.6</v>
      </c>
      <c r="F156" s="395"/>
      <c r="G156" s="428"/>
      <c r="H156" s="406"/>
      <c r="I156" s="407">
        <v>101.15109623896751</v>
      </c>
      <c r="J156" s="408">
        <v>100.6808</v>
      </c>
    </row>
    <row r="157" spans="1:11" x14ac:dyDescent="0.25">
      <c r="A157" s="435"/>
      <c r="B157" s="397"/>
      <c r="C157" s="393">
        <v>104.1896511393453</v>
      </c>
      <c r="D157" s="394">
        <v>103.2</v>
      </c>
      <c r="E157" s="394">
        <v>42.9</v>
      </c>
      <c r="F157" s="395"/>
      <c r="G157" s="428"/>
      <c r="H157" s="406"/>
      <c r="I157" s="407">
        <v>101.31147589786495</v>
      </c>
      <c r="J157" s="408">
        <v>100.6703</v>
      </c>
    </row>
    <row r="158" spans="1:11" x14ac:dyDescent="0.25">
      <c r="A158" s="435"/>
      <c r="B158" s="397"/>
      <c r="C158" s="393">
        <v>107.42545599222765</v>
      </c>
      <c r="D158" s="394">
        <v>105.4</v>
      </c>
      <c r="E158" s="394">
        <v>42.9</v>
      </c>
      <c r="F158" s="395"/>
      <c r="G158" s="428"/>
      <c r="H158" s="406"/>
      <c r="I158" s="407">
        <v>101.52195566046186</v>
      </c>
      <c r="J158" s="408">
        <v>100.6478</v>
      </c>
    </row>
    <row r="159" spans="1:11" x14ac:dyDescent="0.25">
      <c r="A159" s="434"/>
      <c r="B159" s="397"/>
      <c r="C159" s="393">
        <v>110.26745629228481</v>
      </c>
      <c r="D159" s="394">
        <v>103.6</v>
      </c>
      <c r="E159" s="394">
        <v>35.700000000000003</v>
      </c>
      <c r="F159" s="400" t="s">
        <v>213</v>
      </c>
      <c r="G159" s="401" t="s">
        <v>196</v>
      </c>
      <c r="H159" s="406"/>
      <c r="I159" s="407">
        <v>101.61798279560114</v>
      </c>
      <c r="J159" s="408">
        <v>100.6063</v>
      </c>
      <c r="K159" s="402" t="s">
        <v>193</v>
      </c>
    </row>
    <row r="160" spans="1:11" ht="15" thickBot="1" x14ac:dyDescent="0.3">
      <c r="B160" s="397"/>
      <c r="C160" s="393">
        <v>105.48360665497793</v>
      </c>
      <c r="D160" s="394">
        <v>102.2</v>
      </c>
      <c r="E160" s="394">
        <v>42.9</v>
      </c>
      <c r="F160" s="403">
        <f>AVERAGE(C149:C160)</f>
        <v>105.33985722869448</v>
      </c>
      <c r="G160" s="404">
        <f>AVERAGE(E149:E160)</f>
        <v>42.266666666666666</v>
      </c>
      <c r="H160" s="406"/>
      <c r="I160" s="407">
        <v>101.55948718021391</v>
      </c>
      <c r="J160" s="408">
        <v>100.5487</v>
      </c>
      <c r="K160" s="405">
        <f>AVERAGE(I149:I160)</f>
        <v>101.05552247230163</v>
      </c>
    </row>
    <row r="161" spans="2:11" ht="15" thickTop="1" x14ac:dyDescent="0.25">
      <c r="B161" s="397">
        <v>31.1</v>
      </c>
      <c r="C161" s="393">
        <v>101.49676868657798</v>
      </c>
      <c r="D161" s="394">
        <v>101.1</v>
      </c>
      <c r="E161" s="394">
        <v>28.6</v>
      </c>
      <c r="F161" s="395"/>
      <c r="H161" s="406">
        <v>31.1</v>
      </c>
      <c r="I161" s="407">
        <v>101.45147940312175</v>
      </c>
      <c r="J161" s="408">
        <v>100.4915</v>
      </c>
    </row>
    <row r="162" spans="2:11" x14ac:dyDescent="0.25">
      <c r="B162" s="397"/>
      <c r="C162" s="393">
        <v>100.54970256629569</v>
      </c>
      <c r="D162" s="394">
        <v>102.4</v>
      </c>
      <c r="E162" s="394">
        <v>42.9</v>
      </c>
      <c r="F162" s="395"/>
      <c r="H162" s="406"/>
      <c r="I162" s="407">
        <v>101.31667005697901</v>
      </c>
      <c r="J162" s="408">
        <v>100.4434</v>
      </c>
    </row>
    <row r="163" spans="2:11" x14ac:dyDescent="0.25">
      <c r="B163" s="397"/>
      <c r="C163" s="393">
        <v>104.87922696804355</v>
      </c>
      <c r="D163" s="394">
        <v>102.3</v>
      </c>
      <c r="E163" s="394">
        <v>71.400000000000006</v>
      </c>
      <c r="F163" s="395"/>
      <c r="H163" s="406"/>
      <c r="I163" s="407">
        <v>101.16422898990722</v>
      </c>
      <c r="J163" s="408">
        <v>100.4049</v>
      </c>
    </row>
    <row r="164" spans="2:11" x14ac:dyDescent="0.25">
      <c r="B164" s="397"/>
      <c r="C164" s="393">
        <v>105.15727131396552</v>
      </c>
      <c r="D164" s="394">
        <v>102.4</v>
      </c>
      <c r="E164" s="394">
        <v>71.400000000000006</v>
      </c>
      <c r="F164" s="395"/>
      <c r="H164" s="406"/>
      <c r="I164" s="407">
        <v>101.06013879686941</v>
      </c>
      <c r="J164" s="408">
        <v>100.3596</v>
      </c>
    </row>
    <row r="165" spans="2:11" x14ac:dyDescent="0.25">
      <c r="B165" s="383"/>
      <c r="C165" s="393">
        <v>106.56565270887965</v>
      </c>
      <c r="D165" s="394">
        <v>102.2</v>
      </c>
      <c r="E165" s="394">
        <v>85.7</v>
      </c>
      <c r="F165" s="395"/>
      <c r="H165" s="406"/>
      <c r="I165" s="407">
        <v>101.01651401084807</v>
      </c>
      <c r="J165" s="408">
        <v>100.29810000000001</v>
      </c>
    </row>
    <row r="166" spans="2:11" x14ac:dyDescent="0.25">
      <c r="B166" s="397">
        <v>6</v>
      </c>
      <c r="C166" s="393">
        <v>104.46154703723343</v>
      </c>
      <c r="D166" s="394">
        <v>100.9</v>
      </c>
      <c r="E166" s="394">
        <v>42.9</v>
      </c>
      <c r="F166" s="395"/>
      <c r="H166" s="406">
        <v>6</v>
      </c>
      <c r="I166" s="407">
        <v>101.07102137358055</v>
      </c>
      <c r="J166" s="408">
        <v>100.2188</v>
      </c>
    </row>
    <row r="167" spans="2:11" x14ac:dyDescent="0.25">
      <c r="B167" s="397"/>
      <c r="C167" s="393">
        <v>102.76869381653493</v>
      </c>
      <c r="D167" s="394">
        <v>101.2</v>
      </c>
      <c r="E167" s="394">
        <v>42.9</v>
      </c>
      <c r="F167" s="395"/>
      <c r="H167" s="406"/>
      <c r="I167" s="407">
        <v>101.12439209534494</v>
      </c>
      <c r="J167" s="408">
        <v>100.1322</v>
      </c>
    </row>
    <row r="168" spans="2:11" x14ac:dyDescent="0.25">
      <c r="B168" s="397"/>
      <c r="C168" s="393">
        <v>99.396850936269658</v>
      </c>
      <c r="D168" s="394">
        <v>99.8</v>
      </c>
      <c r="E168" s="394">
        <v>14.3</v>
      </c>
      <c r="F168" s="395"/>
      <c r="H168" s="406"/>
      <c r="I168" s="407">
        <v>101.14286696312541</v>
      </c>
      <c r="J168" s="408">
        <v>100.0399</v>
      </c>
    </row>
    <row r="169" spans="2:11" x14ac:dyDescent="0.25">
      <c r="B169" s="397"/>
      <c r="C169" s="393">
        <v>107.68371834757279</v>
      </c>
      <c r="D169" s="394">
        <v>100.7</v>
      </c>
      <c r="E169" s="394">
        <v>42.9</v>
      </c>
      <c r="F169" s="395"/>
      <c r="H169" s="406"/>
      <c r="I169" s="407">
        <v>101.11889463551498</v>
      </c>
      <c r="J169" s="408">
        <v>99.946749999999994</v>
      </c>
    </row>
    <row r="170" spans="2:11" x14ac:dyDescent="0.25">
      <c r="B170" s="397"/>
      <c r="C170" s="393">
        <v>104.29366353007762</v>
      </c>
      <c r="D170" s="394">
        <v>96.5</v>
      </c>
      <c r="E170" s="394">
        <v>71.400000000000006</v>
      </c>
      <c r="F170" s="395"/>
      <c r="H170" s="406"/>
      <c r="I170" s="407">
        <v>101.01757909538922</v>
      </c>
      <c r="J170" s="408">
        <v>99.846270000000004</v>
      </c>
    </row>
    <row r="171" spans="2:11" x14ac:dyDescent="0.25">
      <c r="B171" s="397"/>
      <c r="C171" s="393">
        <v>99.343066640693436</v>
      </c>
      <c r="D171" s="394">
        <v>95.5</v>
      </c>
      <c r="E171" s="394">
        <v>57.1</v>
      </c>
      <c r="F171" s="400" t="s">
        <v>213</v>
      </c>
      <c r="G171" s="401" t="s">
        <v>196</v>
      </c>
      <c r="H171" s="406"/>
      <c r="I171" s="407">
        <v>100.83937509913387</v>
      </c>
      <c r="J171" s="408">
        <v>99.743200000000002</v>
      </c>
      <c r="K171" s="402" t="s">
        <v>193</v>
      </c>
    </row>
    <row r="172" spans="2:11" ht="15" thickBot="1" x14ac:dyDescent="0.3">
      <c r="B172" s="397"/>
      <c r="C172" s="393">
        <v>95.838926229155746</v>
      </c>
      <c r="D172" s="394">
        <v>94.9</v>
      </c>
      <c r="E172" s="394">
        <v>28.6</v>
      </c>
      <c r="F172" s="403">
        <f>AVERAGE(C161:C172)</f>
        <v>102.70292406510833</v>
      </c>
      <c r="G172" s="404">
        <f>AVERAGE(E161:E172)</f>
        <v>50.008333333333333</v>
      </c>
      <c r="H172" s="406"/>
      <c r="I172" s="407">
        <v>100.52317896871376</v>
      </c>
      <c r="J172" s="408">
        <v>99.635350000000003</v>
      </c>
      <c r="K172" s="405">
        <f>AVERAGE(I161:I172)</f>
        <v>101.0705282907107</v>
      </c>
    </row>
    <row r="173" spans="2:11" ht="15" thickTop="1" x14ac:dyDescent="0.25">
      <c r="B173" s="383" t="s">
        <v>216</v>
      </c>
      <c r="C173" s="393">
        <v>94.3820420720496</v>
      </c>
      <c r="D173" s="394">
        <v>94.9</v>
      </c>
      <c r="E173" s="394">
        <v>42.9</v>
      </c>
      <c r="F173" s="395"/>
      <c r="H173" s="406" t="s">
        <v>216</v>
      </c>
      <c r="I173" s="407">
        <v>100.01366219719272</v>
      </c>
      <c r="J173" s="408">
        <v>99.509280000000004</v>
      </c>
    </row>
    <row r="174" spans="2:11" x14ac:dyDescent="0.25">
      <c r="B174" s="397"/>
      <c r="C174" s="393">
        <v>94.061232578625351</v>
      </c>
      <c r="D174" s="394">
        <v>94.5</v>
      </c>
      <c r="E174" s="394">
        <v>28.6</v>
      </c>
      <c r="F174" s="395"/>
      <c r="H174" s="406"/>
      <c r="I174" s="407">
        <v>99.349103589919338</v>
      </c>
      <c r="J174" s="408">
        <v>99.356350000000006</v>
      </c>
    </row>
    <row r="175" spans="2:11" x14ac:dyDescent="0.25">
      <c r="B175" s="397"/>
      <c r="C175" s="393">
        <v>89.796919167207847</v>
      </c>
      <c r="D175" s="394">
        <v>90.2</v>
      </c>
      <c r="E175" s="394">
        <v>42.9</v>
      </c>
      <c r="F175" s="395"/>
      <c r="H175" s="406"/>
      <c r="I175" s="407">
        <v>98.615316649975</v>
      </c>
      <c r="J175" s="408">
        <v>98.857500000000002</v>
      </c>
    </row>
    <row r="176" spans="2:11" x14ac:dyDescent="0.25">
      <c r="B176" s="397"/>
      <c r="C176" s="393">
        <v>80.594136605657837</v>
      </c>
      <c r="D176" s="394">
        <v>80.5</v>
      </c>
      <c r="E176" s="394">
        <v>28.6</v>
      </c>
      <c r="F176" s="395"/>
      <c r="H176" s="406"/>
      <c r="I176" s="407">
        <v>97.892137130479796</v>
      </c>
      <c r="J176" s="408">
        <v>98.357079999999996</v>
      </c>
    </row>
    <row r="177" spans="2:11" x14ac:dyDescent="0.25">
      <c r="B177" s="397"/>
      <c r="C177" s="393">
        <v>66.368576488154929</v>
      </c>
      <c r="D177" s="394">
        <v>73.400000000000006</v>
      </c>
      <c r="E177" s="394">
        <v>0</v>
      </c>
      <c r="F177" s="395"/>
      <c r="H177" s="406"/>
      <c r="I177" s="407">
        <v>97.36062765767042</v>
      </c>
      <c r="J177" s="408">
        <v>97.867800000000003</v>
      </c>
    </row>
    <row r="178" spans="2:11" x14ac:dyDescent="0.25">
      <c r="B178" s="397">
        <v>6</v>
      </c>
      <c r="C178" s="393">
        <v>69.333648633660275</v>
      </c>
      <c r="D178" s="394">
        <v>76.8</v>
      </c>
      <c r="E178" s="394">
        <v>14.3</v>
      </c>
      <c r="F178" s="395"/>
      <c r="H178" s="406">
        <v>6</v>
      </c>
      <c r="I178" s="407">
        <v>97.158818975792542</v>
      </c>
      <c r="J178" s="408">
        <v>97.991659999999996</v>
      </c>
    </row>
    <row r="179" spans="2:11" x14ac:dyDescent="0.25">
      <c r="B179" s="397"/>
      <c r="C179" s="393">
        <v>73.743131617730242</v>
      </c>
      <c r="D179" s="436">
        <v>80</v>
      </c>
      <c r="E179" s="436">
        <v>35.700000000000003</v>
      </c>
      <c r="F179" s="431"/>
      <c r="H179" s="406"/>
      <c r="I179" s="437">
        <v>97.200736895465596</v>
      </c>
      <c r="J179" s="437">
        <v>98.541589999999999</v>
      </c>
    </row>
    <row r="180" spans="2:11" x14ac:dyDescent="0.25">
      <c r="B180" s="397"/>
      <c r="C180" s="393">
        <v>75.031710727200831</v>
      </c>
      <c r="D180" s="436">
        <v>81</v>
      </c>
      <c r="E180" s="436">
        <v>71.400000000000006</v>
      </c>
      <c r="F180" s="431"/>
      <c r="H180" s="406"/>
      <c r="I180" s="437">
        <v>97.458701548833758</v>
      </c>
      <c r="J180" s="437">
        <v>99.056349999999995</v>
      </c>
    </row>
    <row r="181" spans="2:11" x14ac:dyDescent="0.25">
      <c r="B181" s="397"/>
      <c r="C181" s="393">
        <v>73.449262166863676</v>
      </c>
      <c r="D181" s="436">
        <v>83.6</v>
      </c>
      <c r="E181" s="436">
        <v>42.9</v>
      </c>
      <c r="F181" s="431"/>
      <c r="H181" s="406"/>
      <c r="I181" s="437">
        <v>97.904367614183371</v>
      </c>
      <c r="J181" s="437">
        <v>99.262309999999999</v>
      </c>
    </row>
    <row r="182" spans="2:11" x14ac:dyDescent="0.25">
      <c r="B182" s="397"/>
      <c r="C182" s="393">
        <v>75.592898479586069</v>
      </c>
      <c r="D182" s="436">
        <v>88.2</v>
      </c>
      <c r="E182" s="436">
        <v>57.1</v>
      </c>
      <c r="F182" s="431"/>
      <c r="H182" s="406"/>
      <c r="I182" s="437">
        <v>98.427548082318424</v>
      </c>
      <c r="J182" s="437">
        <v>99.43526</v>
      </c>
    </row>
    <row r="183" spans="2:11" x14ac:dyDescent="0.25">
      <c r="B183" s="397"/>
      <c r="C183" s="393">
        <v>73.252743861406387</v>
      </c>
      <c r="D183" s="436">
        <v>87.8</v>
      </c>
      <c r="E183" s="436">
        <v>28.6</v>
      </c>
      <c r="F183" s="400" t="s">
        <v>213</v>
      </c>
      <c r="G183" s="401" t="s">
        <v>196</v>
      </c>
      <c r="H183" s="406"/>
      <c r="I183" s="437">
        <v>98.984009252945725</v>
      </c>
      <c r="J183" s="437">
        <v>99.613470000000007</v>
      </c>
      <c r="K183" s="402" t="s">
        <v>193</v>
      </c>
    </row>
    <row r="184" spans="2:11" ht="15" thickBot="1" x14ac:dyDescent="0.3">
      <c r="B184" s="397"/>
      <c r="C184" s="393">
        <v>78.994337182487413</v>
      </c>
      <c r="D184" s="436">
        <v>87.4</v>
      </c>
      <c r="E184" s="436">
        <v>57.1</v>
      </c>
      <c r="F184" s="403">
        <f>AVERAGE(C173:C184)</f>
        <v>78.716719965052548</v>
      </c>
      <c r="G184" s="404">
        <f>AVERAGE(E173:E184)</f>
        <v>37.508333333333333</v>
      </c>
      <c r="H184" s="406"/>
      <c r="I184" s="437">
        <v>99.563764750684257</v>
      </c>
      <c r="J184" s="437">
        <v>99.78416</v>
      </c>
      <c r="K184" s="405">
        <f>AVERAGE(I173:I184)</f>
        <v>98.327399528788405</v>
      </c>
    </row>
    <row r="185" spans="2:11" ht="15" thickTop="1" x14ac:dyDescent="0.25">
      <c r="B185" s="431"/>
      <c r="C185" s="438"/>
      <c r="D185" s="431"/>
      <c r="E185" s="431"/>
      <c r="F185" s="431"/>
      <c r="G185" s="439"/>
      <c r="H185" s="440"/>
      <c r="I185" s="439"/>
      <c r="J185" s="439"/>
    </row>
    <row r="188" spans="2:11" x14ac:dyDescent="0.25">
      <c r="C188" s="441"/>
    </row>
  </sheetData>
  <mergeCells count="2">
    <mergeCell ref="B3:D3"/>
    <mergeCell ref="H3:J3"/>
  </mergeCells>
  <phoneticPr fontId="2"/>
  <pageMargins left="0.7" right="0.7" top="0.75" bottom="0.75" header="0.3" footer="0.3"/>
  <pageSetup paperSize="9" scale="5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50" zoomScaleNormal="100" zoomScaleSheetLayoutView="50" workbookViewId="0">
      <selection activeCell="Q71" sqref="Q71"/>
    </sheetView>
  </sheetViews>
  <sheetFormatPr defaultRowHeight="18.75" customHeight="1" x14ac:dyDescent="0.3"/>
  <cols>
    <col min="1" max="1" width="0.875" style="188" customWidth="1"/>
    <col min="2" max="2" width="18.75" style="188" customWidth="1"/>
    <col min="3" max="11" width="15.25" style="188" customWidth="1"/>
    <col min="12" max="14" width="9" style="188"/>
    <col min="15" max="15" width="13.625" style="188" bestFit="1" customWidth="1"/>
    <col min="16" max="16384" width="9" style="188"/>
  </cols>
  <sheetData>
    <row r="1" spans="1:11" s="286" customFormat="1" ht="24" x14ac:dyDescent="0.35">
      <c r="A1" s="283"/>
      <c r="B1" s="284"/>
      <c r="C1" s="285" t="s">
        <v>103</v>
      </c>
      <c r="D1" s="283"/>
      <c r="E1" s="283"/>
      <c r="F1" s="283"/>
      <c r="G1" s="283"/>
      <c r="H1" s="283"/>
      <c r="I1" s="283"/>
      <c r="J1" s="283"/>
      <c r="K1" s="283"/>
    </row>
    <row r="2" spans="1:11" s="291" customFormat="1" ht="19.5" x14ac:dyDescent="0.15">
      <c r="A2" s="287"/>
      <c r="B2" s="288"/>
      <c r="C2" s="289"/>
      <c r="D2" s="290" t="s">
        <v>104</v>
      </c>
      <c r="E2" s="287"/>
      <c r="F2" s="287"/>
      <c r="G2" s="287"/>
      <c r="H2" s="287"/>
      <c r="I2" s="287"/>
      <c r="J2" s="287"/>
      <c r="K2" s="287"/>
    </row>
    <row r="3" spans="1:11" s="293" customFormat="1" ht="6.75" customHeight="1" thickBot="1" x14ac:dyDescent="0.2">
      <c r="A3" s="292"/>
      <c r="B3" s="288"/>
      <c r="C3" s="289"/>
      <c r="D3" s="290"/>
      <c r="E3" s="287"/>
      <c r="F3" s="287"/>
      <c r="G3" s="287"/>
      <c r="H3" s="287"/>
      <c r="I3" s="287"/>
      <c r="J3" s="287"/>
      <c r="K3" s="287"/>
    </row>
    <row r="4" spans="1:11" ht="18.75" customHeight="1" x14ac:dyDescent="0.3">
      <c r="A4" s="185"/>
      <c r="B4" s="529" t="s">
        <v>105</v>
      </c>
      <c r="C4" s="560" t="s">
        <v>106</v>
      </c>
      <c r="D4" s="561"/>
      <c r="E4" s="561"/>
      <c r="F4" s="562"/>
      <c r="G4" s="560" t="s">
        <v>107</v>
      </c>
      <c r="H4" s="561"/>
      <c r="I4" s="562"/>
      <c r="J4" s="560" t="s">
        <v>108</v>
      </c>
      <c r="K4" s="561"/>
    </row>
    <row r="5" spans="1:11" ht="18.75" customHeight="1" x14ac:dyDescent="0.3">
      <c r="A5" s="185"/>
      <c r="B5" s="530"/>
      <c r="C5" s="542"/>
      <c r="D5" s="563"/>
      <c r="E5" s="563"/>
      <c r="F5" s="543"/>
      <c r="G5" s="579"/>
      <c r="H5" s="580"/>
      <c r="I5" s="581"/>
      <c r="J5" s="579"/>
      <c r="K5" s="580"/>
    </row>
    <row r="6" spans="1:11" ht="18.75" customHeight="1" x14ac:dyDescent="0.3">
      <c r="A6" s="185"/>
      <c r="B6" s="530"/>
      <c r="C6" s="544" t="s">
        <v>107</v>
      </c>
      <c r="D6" s="544" t="s">
        <v>109</v>
      </c>
      <c r="E6" s="294" t="s">
        <v>110</v>
      </c>
      <c r="F6" s="202"/>
      <c r="G6" s="295" t="s">
        <v>111</v>
      </c>
      <c r="H6" s="296" t="s">
        <v>112</v>
      </c>
      <c r="I6" s="297" t="s">
        <v>112</v>
      </c>
      <c r="J6" s="298" t="s">
        <v>111</v>
      </c>
      <c r="K6" s="296" t="s">
        <v>112</v>
      </c>
    </row>
    <row r="7" spans="1:11" ht="18.75" customHeight="1" x14ac:dyDescent="0.3">
      <c r="A7" s="185"/>
      <c r="B7" s="531"/>
      <c r="C7" s="545"/>
      <c r="D7" s="545"/>
      <c r="E7" s="299" t="s">
        <v>113</v>
      </c>
      <c r="F7" s="299" t="s">
        <v>114</v>
      </c>
      <c r="G7" s="300" t="s">
        <v>115</v>
      </c>
      <c r="H7" s="299" t="s">
        <v>116</v>
      </c>
      <c r="I7" s="299" t="s">
        <v>117</v>
      </c>
      <c r="J7" s="300" t="s">
        <v>115</v>
      </c>
      <c r="K7" s="299" t="s">
        <v>116</v>
      </c>
    </row>
    <row r="8" spans="1:11" ht="18.75" customHeight="1" x14ac:dyDescent="0.3">
      <c r="A8" s="185"/>
      <c r="B8" s="265"/>
      <c r="C8" s="208" t="s">
        <v>118</v>
      </c>
      <c r="D8" s="209" t="s">
        <v>118</v>
      </c>
      <c r="E8" s="209" t="s">
        <v>119</v>
      </c>
      <c r="F8" s="209" t="s">
        <v>119</v>
      </c>
      <c r="G8" s="301" t="s">
        <v>120</v>
      </c>
      <c r="H8" s="209" t="s">
        <v>120</v>
      </c>
      <c r="I8" s="209" t="s">
        <v>120</v>
      </c>
      <c r="J8" s="301" t="s">
        <v>120</v>
      </c>
      <c r="K8" s="209" t="s">
        <v>120</v>
      </c>
    </row>
    <row r="9" spans="1:11" ht="18.75" customHeight="1" x14ac:dyDescent="0.3">
      <c r="A9" s="185"/>
      <c r="B9" s="302" t="s">
        <v>121</v>
      </c>
      <c r="C9" s="208">
        <v>311.85899999999998</v>
      </c>
      <c r="D9" s="209">
        <v>361.4</v>
      </c>
      <c r="E9" s="303">
        <v>-0.8</v>
      </c>
      <c r="F9" s="304">
        <v>-0.1</v>
      </c>
      <c r="G9" s="208">
        <v>145.80000000000001</v>
      </c>
      <c r="H9" s="196">
        <v>136.30000000000001</v>
      </c>
      <c r="I9" s="196">
        <v>9.5</v>
      </c>
      <c r="J9" s="208">
        <v>149.30000000000001</v>
      </c>
      <c r="K9" s="209">
        <v>136.9</v>
      </c>
    </row>
    <row r="10" spans="1:11" ht="18.75" customHeight="1" x14ac:dyDescent="0.3">
      <c r="A10" s="185"/>
      <c r="B10" s="207" t="s">
        <v>93</v>
      </c>
      <c r="C10" s="208">
        <v>316.88099999999997</v>
      </c>
      <c r="D10" s="209">
        <v>367.9</v>
      </c>
      <c r="E10" s="303">
        <v>0.9</v>
      </c>
      <c r="F10" s="304">
        <v>1.1000000000000001</v>
      </c>
      <c r="G10" s="208">
        <v>145.80000000000001</v>
      </c>
      <c r="H10" s="196">
        <v>135.9</v>
      </c>
      <c r="I10" s="196">
        <v>9.9</v>
      </c>
      <c r="J10" s="208">
        <v>149.1</v>
      </c>
      <c r="K10" s="209">
        <v>136.30000000000001</v>
      </c>
    </row>
    <row r="11" spans="1:11" ht="18.75" customHeight="1" x14ac:dyDescent="0.3">
      <c r="A11" s="185"/>
      <c r="B11" s="207" t="s">
        <v>94</v>
      </c>
      <c r="C11" s="208">
        <v>309.11099999999999</v>
      </c>
      <c r="D11" s="209">
        <v>361.7</v>
      </c>
      <c r="E11" s="303">
        <v>-1.1000000000000001</v>
      </c>
      <c r="F11" s="304">
        <v>0.1</v>
      </c>
      <c r="G11" s="208">
        <v>149.80000000000001</v>
      </c>
      <c r="H11" s="196">
        <v>136.9</v>
      </c>
      <c r="I11" s="196">
        <v>12.9</v>
      </c>
      <c r="J11" s="208">
        <v>148.69999999999999</v>
      </c>
      <c r="K11" s="209">
        <v>135.80000000000001</v>
      </c>
    </row>
    <row r="12" spans="1:11" ht="18.75" customHeight="1" x14ac:dyDescent="0.3">
      <c r="A12" s="185"/>
      <c r="B12" s="207" t="s">
        <v>95</v>
      </c>
      <c r="C12" s="208">
        <v>309.98700000000002</v>
      </c>
      <c r="D12" s="209">
        <v>365.8</v>
      </c>
      <c r="E12" s="196">
        <v>0.4</v>
      </c>
      <c r="F12" s="304">
        <v>1.1000000000000001</v>
      </c>
      <c r="G12" s="208">
        <v>148.69999999999999</v>
      </c>
      <c r="H12" s="196">
        <v>135.19999999999999</v>
      </c>
      <c r="I12" s="196">
        <v>13.5</v>
      </c>
      <c r="J12" s="208">
        <v>148.5</v>
      </c>
      <c r="K12" s="209">
        <v>135.80000000000001</v>
      </c>
    </row>
    <row r="13" spans="1:11" ht="18.75" customHeight="1" x14ac:dyDescent="0.3">
      <c r="A13" s="185"/>
      <c r="B13" s="207" t="s">
        <v>122</v>
      </c>
      <c r="C13" s="208">
        <v>301.64699999999999</v>
      </c>
      <c r="D13" s="209">
        <v>368</v>
      </c>
      <c r="E13" s="303">
        <v>-2.6</v>
      </c>
      <c r="F13" s="304">
        <v>0.5</v>
      </c>
      <c r="G13" s="208">
        <v>146</v>
      </c>
      <c r="H13" s="196">
        <v>133.4</v>
      </c>
      <c r="I13" s="196">
        <v>12.6</v>
      </c>
      <c r="J13" s="208">
        <v>148.4</v>
      </c>
      <c r="K13" s="209">
        <v>135.69999999999999</v>
      </c>
    </row>
    <row r="14" spans="1:11" ht="18.75" customHeight="1" x14ac:dyDescent="0.3">
      <c r="A14" s="185"/>
      <c r="B14" s="207" t="s">
        <v>123</v>
      </c>
      <c r="C14" s="208">
        <v>312.26900000000001</v>
      </c>
      <c r="D14" s="209">
        <v>372.16399999999999</v>
      </c>
      <c r="E14" s="303">
        <v>3.5</v>
      </c>
      <c r="F14" s="304">
        <v>1.2</v>
      </c>
      <c r="G14" s="208">
        <v>143.6</v>
      </c>
      <c r="H14" s="196">
        <v>131.5</v>
      </c>
      <c r="I14" s="196">
        <v>12.1</v>
      </c>
      <c r="J14" s="208">
        <v>147.4</v>
      </c>
      <c r="K14" s="209">
        <v>134.9</v>
      </c>
    </row>
    <row r="15" spans="1:11" ht="18.75" customHeight="1" x14ac:dyDescent="0.3">
      <c r="A15" s="185"/>
      <c r="B15" s="207" t="s">
        <v>124</v>
      </c>
      <c r="C15" s="208">
        <v>309.267</v>
      </c>
      <c r="D15" s="209">
        <v>371.50700000000001</v>
      </c>
      <c r="E15" s="303">
        <v>-0.9</v>
      </c>
      <c r="F15" s="304">
        <v>-0.2</v>
      </c>
      <c r="G15" s="208">
        <v>143.6</v>
      </c>
      <c r="H15" s="196">
        <v>132.6</v>
      </c>
      <c r="I15" s="196">
        <v>11</v>
      </c>
      <c r="J15" s="208">
        <v>144.5</v>
      </c>
      <c r="K15" s="209">
        <v>132.1</v>
      </c>
    </row>
    <row r="16" spans="1:11" ht="18.75" customHeight="1" x14ac:dyDescent="0.3">
      <c r="A16" s="185"/>
      <c r="B16" s="207" t="s">
        <v>34</v>
      </c>
      <c r="C16" s="208">
        <v>307.07100000000003</v>
      </c>
      <c r="D16" s="209">
        <v>365.1</v>
      </c>
      <c r="E16" s="303">
        <v>-0.6</v>
      </c>
      <c r="F16" s="304">
        <v>-1.7</v>
      </c>
      <c r="G16" s="208">
        <v>140.19999999999999</v>
      </c>
      <c r="H16" s="196">
        <v>130.30000000000001</v>
      </c>
      <c r="I16" s="196">
        <v>9.9</v>
      </c>
      <c r="J16" s="208">
        <v>140.4</v>
      </c>
      <c r="K16" s="209">
        <v>129.6</v>
      </c>
    </row>
    <row r="17" spans="1:12" ht="18.75" customHeight="1" x14ac:dyDescent="0.3">
      <c r="A17" s="185"/>
      <c r="B17" s="305"/>
      <c r="C17" s="306"/>
      <c r="D17" s="307"/>
      <c r="E17" s="308"/>
      <c r="F17" s="309"/>
      <c r="G17" s="306"/>
      <c r="H17" s="310"/>
      <c r="I17" s="310"/>
      <c r="J17" s="306"/>
      <c r="K17" s="307"/>
      <c r="L17" s="311"/>
    </row>
    <row r="18" spans="1:12" ht="18.75" customHeight="1" x14ac:dyDescent="0.3">
      <c r="A18" s="185"/>
      <c r="B18" s="215" t="s">
        <v>125</v>
      </c>
      <c r="C18" s="213">
        <v>566.12199999999996</v>
      </c>
      <c r="D18" s="213">
        <v>686.62400000000002</v>
      </c>
      <c r="E18" s="213">
        <v>0.3</v>
      </c>
      <c r="F18" s="218">
        <v>-0.5</v>
      </c>
      <c r="G18" s="213">
        <v>144.6</v>
      </c>
      <c r="H18" s="213">
        <v>133.19999999999999</v>
      </c>
      <c r="I18" s="218">
        <v>11.4</v>
      </c>
      <c r="J18" s="213">
        <v>145</v>
      </c>
      <c r="K18" s="213">
        <v>132.69999999999999</v>
      </c>
    </row>
    <row r="19" spans="1:12" ht="18.75" customHeight="1" x14ac:dyDescent="0.3">
      <c r="A19" s="185"/>
      <c r="B19" s="215" t="s">
        <v>126</v>
      </c>
      <c r="C19" s="213">
        <v>272.21600000000001</v>
      </c>
      <c r="D19" s="213">
        <v>307.05900000000003</v>
      </c>
      <c r="E19" s="213">
        <v>3.2</v>
      </c>
      <c r="F19" s="218">
        <v>0.8</v>
      </c>
      <c r="G19" s="213">
        <v>138.5</v>
      </c>
      <c r="H19" s="213">
        <v>127.1</v>
      </c>
      <c r="I19" s="218">
        <v>11.4</v>
      </c>
      <c r="J19" s="213">
        <v>137.69999999999999</v>
      </c>
      <c r="K19" s="213">
        <v>125.9</v>
      </c>
    </row>
    <row r="20" spans="1:12" ht="18.75" customHeight="1" x14ac:dyDescent="0.3">
      <c r="A20" s="185"/>
      <c r="B20" s="215" t="s">
        <v>127</v>
      </c>
      <c r="C20" s="213">
        <v>254.31800000000001</v>
      </c>
      <c r="D20" s="213">
        <v>298.57400000000001</v>
      </c>
      <c r="E20" s="213">
        <v>0.1</v>
      </c>
      <c r="F20" s="218">
        <v>0.7</v>
      </c>
      <c r="G20" s="213">
        <v>140.9</v>
      </c>
      <c r="H20" s="213">
        <v>129.80000000000001</v>
      </c>
      <c r="I20" s="218">
        <v>11.1</v>
      </c>
      <c r="J20" s="213">
        <v>139.80000000000001</v>
      </c>
      <c r="K20" s="213">
        <v>127.7</v>
      </c>
    </row>
    <row r="21" spans="1:12" ht="18.75" customHeight="1" x14ac:dyDescent="0.3">
      <c r="A21" s="185"/>
      <c r="B21" s="215" t="s">
        <v>128</v>
      </c>
      <c r="C21" s="213">
        <v>269.8</v>
      </c>
      <c r="D21" s="213">
        <v>317.82</v>
      </c>
      <c r="E21" s="213">
        <v>-1.7</v>
      </c>
      <c r="F21" s="218">
        <v>-0.1</v>
      </c>
      <c r="G21" s="213">
        <v>140.1</v>
      </c>
      <c r="H21" s="213">
        <v>129.19999999999999</v>
      </c>
      <c r="I21" s="218">
        <v>10.9</v>
      </c>
      <c r="J21" s="213">
        <v>142.1</v>
      </c>
      <c r="K21" s="213">
        <v>130.19999999999999</v>
      </c>
    </row>
    <row r="22" spans="1:12" ht="18.75" customHeight="1" x14ac:dyDescent="0.3">
      <c r="A22" s="185"/>
      <c r="B22" s="215" t="s">
        <v>129</v>
      </c>
      <c r="C22" s="213">
        <v>257.01299999999998</v>
      </c>
      <c r="D22" s="213">
        <v>307.79500000000002</v>
      </c>
      <c r="E22" s="213">
        <v>-2.2000000000000002</v>
      </c>
      <c r="F22" s="218">
        <v>-1</v>
      </c>
      <c r="G22" s="213">
        <v>144.6</v>
      </c>
      <c r="H22" s="213">
        <v>134.1</v>
      </c>
      <c r="I22" s="218">
        <v>10.5</v>
      </c>
      <c r="J22" s="213">
        <v>143.9</v>
      </c>
      <c r="K22" s="213">
        <v>133.30000000000001</v>
      </c>
    </row>
    <row r="23" spans="1:12" ht="18.75" customHeight="1" x14ac:dyDescent="0.3">
      <c r="A23" s="185"/>
      <c r="B23" s="215" t="s">
        <v>130</v>
      </c>
      <c r="C23" s="213">
        <v>256.91399999999999</v>
      </c>
      <c r="D23" s="213">
        <v>301.55900000000003</v>
      </c>
      <c r="E23" s="213">
        <v>-0.1</v>
      </c>
      <c r="F23" s="218">
        <v>-3.2</v>
      </c>
      <c r="G23" s="213">
        <v>130</v>
      </c>
      <c r="H23" s="213">
        <v>121.5</v>
      </c>
      <c r="I23" s="218">
        <v>8.5</v>
      </c>
      <c r="J23" s="213">
        <v>126.9</v>
      </c>
      <c r="K23" s="213">
        <v>118.3</v>
      </c>
    </row>
    <row r="24" spans="1:12" ht="18.75" customHeight="1" x14ac:dyDescent="0.3">
      <c r="A24" s="185"/>
      <c r="B24" s="215" t="s">
        <v>131</v>
      </c>
      <c r="C24" s="213">
        <v>442.36599999999999</v>
      </c>
      <c r="D24" s="213">
        <v>543.24300000000005</v>
      </c>
      <c r="E24" s="213">
        <v>0.8</v>
      </c>
      <c r="F24" s="218">
        <v>-2.8</v>
      </c>
      <c r="G24" s="213">
        <v>136.80000000000001</v>
      </c>
      <c r="H24" s="213">
        <v>127.7</v>
      </c>
      <c r="I24" s="218">
        <v>9.1</v>
      </c>
      <c r="J24" s="213">
        <v>141.30000000000001</v>
      </c>
      <c r="K24" s="213">
        <v>132</v>
      </c>
    </row>
    <row r="25" spans="1:12" ht="18.75" customHeight="1" x14ac:dyDescent="0.3">
      <c r="A25" s="185"/>
      <c r="B25" s="215" t="s">
        <v>132</v>
      </c>
      <c r="C25" s="213">
        <v>341.37400000000002</v>
      </c>
      <c r="D25" s="213">
        <v>419.36500000000001</v>
      </c>
      <c r="E25" s="213">
        <v>-1.2</v>
      </c>
      <c r="F25" s="218">
        <v>-1.4</v>
      </c>
      <c r="G25" s="213">
        <v>143.4</v>
      </c>
      <c r="H25" s="213">
        <v>133.80000000000001</v>
      </c>
      <c r="I25" s="218">
        <v>9.6</v>
      </c>
      <c r="J25" s="213">
        <v>145.80000000000001</v>
      </c>
      <c r="K25" s="213">
        <v>135.5</v>
      </c>
    </row>
    <row r="26" spans="1:12" ht="18.75" customHeight="1" x14ac:dyDescent="0.3">
      <c r="A26" s="185"/>
      <c r="B26" s="215" t="s">
        <v>133</v>
      </c>
      <c r="C26" s="213">
        <v>258.61</v>
      </c>
      <c r="D26" s="213">
        <v>302.20800000000003</v>
      </c>
      <c r="E26" s="213">
        <v>-1.8</v>
      </c>
      <c r="F26" s="218">
        <v>-1.5</v>
      </c>
      <c r="G26" s="213">
        <v>138.80000000000001</v>
      </c>
      <c r="H26" s="213">
        <v>129.4</v>
      </c>
      <c r="I26" s="218">
        <v>9.4</v>
      </c>
      <c r="J26" s="213">
        <v>133.69999999999999</v>
      </c>
      <c r="K26" s="213">
        <v>123.8</v>
      </c>
    </row>
    <row r="27" spans="1:12" ht="18.75" customHeight="1" x14ac:dyDescent="0.3">
      <c r="A27" s="185"/>
      <c r="B27" s="215" t="s">
        <v>134</v>
      </c>
      <c r="C27" s="213">
        <v>253.60599999999999</v>
      </c>
      <c r="D27" s="213">
        <v>300.76900000000001</v>
      </c>
      <c r="E27" s="213">
        <v>-0.1</v>
      </c>
      <c r="F27" s="218">
        <v>-1.4</v>
      </c>
      <c r="G27" s="213">
        <v>141.19999999999999</v>
      </c>
      <c r="H27" s="213">
        <v>132</v>
      </c>
      <c r="I27" s="218">
        <v>9.1999999999999993</v>
      </c>
      <c r="J27" s="213">
        <v>140.6</v>
      </c>
      <c r="K27" s="213">
        <v>129.9</v>
      </c>
    </row>
    <row r="28" spans="1:12" ht="18.75" customHeight="1" x14ac:dyDescent="0.3">
      <c r="A28" s="185"/>
      <c r="B28" s="215" t="s">
        <v>135</v>
      </c>
      <c r="C28" s="213">
        <v>256.952</v>
      </c>
      <c r="D28" s="213">
        <v>302.666</v>
      </c>
      <c r="E28" s="213">
        <v>0.4</v>
      </c>
      <c r="F28" s="218">
        <v>-0.9</v>
      </c>
      <c r="G28" s="213">
        <v>143.4</v>
      </c>
      <c r="H28" s="213">
        <v>134.19999999999999</v>
      </c>
      <c r="I28" s="218">
        <v>9.1999999999999993</v>
      </c>
      <c r="J28" s="213">
        <v>147.4</v>
      </c>
      <c r="K28" s="213">
        <v>136.1</v>
      </c>
    </row>
    <row r="29" spans="1:12" ht="18.75" customHeight="1" x14ac:dyDescent="0.3">
      <c r="A29" s="185"/>
      <c r="B29" s="215" t="s">
        <v>136</v>
      </c>
      <c r="C29" s="213">
        <v>270.94499999999999</v>
      </c>
      <c r="D29" s="213">
        <v>315.33199999999999</v>
      </c>
      <c r="E29" s="213">
        <v>-0.7</v>
      </c>
      <c r="F29" s="218">
        <v>-2.6</v>
      </c>
      <c r="G29" s="213">
        <v>143.19999999999999</v>
      </c>
      <c r="H29" s="213">
        <v>133.6</v>
      </c>
      <c r="I29" s="218">
        <v>9.6</v>
      </c>
      <c r="J29" s="213">
        <v>143.4</v>
      </c>
      <c r="K29" s="213">
        <v>132</v>
      </c>
    </row>
    <row r="30" spans="1:12" ht="18.75" customHeight="1" x14ac:dyDescent="0.3">
      <c r="A30" s="185"/>
      <c r="B30" s="215" t="s">
        <v>137</v>
      </c>
      <c r="C30" s="213">
        <v>552.36099999999999</v>
      </c>
      <c r="D30" s="213">
        <v>665.65</v>
      </c>
      <c r="E30" s="213">
        <v>-2.4</v>
      </c>
      <c r="F30" s="218">
        <v>-3</v>
      </c>
      <c r="G30" s="213">
        <v>141.80000000000001</v>
      </c>
      <c r="H30" s="213">
        <v>131.30000000000001</v>
      </c>
      <c r="I30" s="218">
        <v>10.5</v>
      </c>
      <c r="J30" s="213">
        <v>142.30000000000001</v>
      </c>
      <c r="K30" s="213">
        <v>130.80000000000001</v>
      </c>
    </row>
    <row r="31" spans="1:12" ht="18.75" customHeight="1" thickBot="1" x14ac:dyDescent="0.35">
      <c r="A31" s="263"/>
      <c r="B31" s="312"/>
      <c r="C31" s="200"/>
      <c r="D31" s="263"/>
      <c r="E31" s="255"/>
      <c r="F31" s="313"/>
      <c r="G31" s="255"/>
      <c r="H31" s="255"/>
      <c r="I31" s="314"/>
      <c r="J31" s="255"/>
      <c r="K31" s="255"/>
    </row>
    <row r="32" spans="1:12" ht="18.75" customHeight="1" x14ac:dyDescent="0.3">
      <c r="A32" s="185"/>
      <c r="B32" s="209" t="s">
        <v>138</v>
      </c>
      <c r="C32" s="204" t="s">
        <v>139</v>
      </c>
      <c r="D32" s="185"/>
      <c r="E32" s="185"/>
      <c r="F32" s="185"/>
      <c r="G32" s="185"/>
      <c r="H32" s="185"/>
      <c r="I32" s="185"/>
      <c r="J32" s="185"/>
      <c r="K32" s="185"/>
    </row>
    <row r="33" spans="1:11" ht="18.75" customHeight="1" x14ac:dyDescent="0.3">
      <c r="A33" s="185"/>
      <c r="B33" s="209" t="s">
        <v>140</v>
      </c>
      <c r="C33" s="204" t="s">
        <v>141</v>
      </c>
      <c r="D33" s="185"/>
      <c r="E33" s="185"/>
      <c r="F33" s="185"/>
      <c r="G33" s="185"/>
      <c r="H33" s="185"/>
      <c r="I33" s="185"/>
      <c r="J33" s="185"/>
      <c r="K33" s="185"/>
    </row>
    <row r="34" spans="1:11" ht="18.75" customHeight="1" x14ac:dyDescent="0.3">
      <c r="A34" s="185"/>
      <c r="B34" s="315"/>
      <c r="C34" s="204"/>
      <c r="D34" s="185"/>
      <c r="E34" s="185"/>
      <c r="F34" s="185"/>
      <c r="G34" s="185"/>
      <c r="H34" s="185"/>
      <c r="I34" s="185"/>
      <c r="J34" s="185"/>
      <c r="K34" s="185"/>
    </row>
    <row r="35" spans="1:11" ht="18.75" customHeight="1" x14ac:dyDescent="0.3">
      <c r="A35" s="185"/>
      <c r="B35" s="315"/>
      <c r="C35" s="316"/>
      <c r="D35" s="185"/>
      <c r="E35" s="185"/>
      <c r="F35" s="185"/>
      <c r="G35" s="185"/>
      <c r="H35" s="185"/>
      <c r="I35" s="185"/>
      <c r="J35" s="185"/>
      <c r="K35" s="185"/>
    </row>
    <row r="36" spans="1:11" s="286" customFormat="1" ht="24" x14ac:dyDescent="0.35">
      <c r="A36" s="283"/>
      <c r="B36" s="284"/>
      <c r="C36" s="285" t="s">
        <v>142</v>
      </c>
      <c r="D36" s="317"/>
      <c r="E36" s="317"/>
      <c r="F36" s="317"/>
      <c r="G36" s="317"/>
      <c r="H36" s="317"/>
      <c r="I36" s="317"/>
      <c r="J36" s="317"/>
      <c r="K36" s="317"/>
    </row>
    <row r="37" spans="1:11" s="191" customFormat="1" ht="19.5" x14ac:dyDescent="0.3">
      <c r="A37" s="186"/>
      <c r="B37" s="318"/>
      <c r="C37" s="186"/>
      <c r="D37" s="319" t="s">
        <v>143</v>
      </c>
      <c r="E37" s="186"/>
      <c r="F37" s="186"/>
      <c r="G37" s="186"/>
      <c r="H37" s="186"/>
      <c r="I37" s="186"/>
      <c r="J37" s="186"/>
      <c r="K37" s="186"/>
    </row>
    <row r="38" spans="1:11" ht="7.5" customHeight="1" thickBot="1" x14ac:dyDescent="0.35">
      <c r="A38" s="185"/>
      <c r="B38" s="318"/>
      <c r="C38" s="186"/>
      <c r="D38" s="319"/>
      <c r="E38" s="186"/>
      <c r="F38" s="186"/>
      <c r="G38" s="186"/>
      <c r="H38" s="186"/>
      <c r="I38" s="186"/>
      <c r="J38" s="186"/>
      <c r="K38" s="186"/>
    </row>
    <row r="39" spans="1:11" ht="18.75" customHeight="1" x14ac:dyDescent="0.3">
      <c r="A39" s="185"/>
      <c r="B39" s="529" t="s">
        <v>105</v>
      </c>
      <c r="C39" s="582" t="s">
        <v>144</v>
      </c>
      <c r="D39" s="583"/>
      <c r="E39" s="583"/>
      <c r="F39" s="583"/>
      <c r="G39" s="583"/>
      <c r="H39" s="584"/>
      <c r="I39" s="582" t="s">
        <v>145</v>
      </c>
      <c r="J39" s="583"/>
      <c r="K39" s="186"/>
    </row>
    <row r="40" spans="1:11" ht="18.75" customHeight="1" x14ac:dyDescent="0.3">
      <c r="A40" s="185"/>
      <c r="B40" s="530"/>
      <c r="C40" s="320" t="s">
        <v>146</v>
      </c>
      <c r="D40" s="321"/>
      <c r="E40" s="322" t="s">
        <v>147</v>
      </c>
      <c r="F40" s="321"/>
      <c r="G40" s="322" t="s">
        <v>148</v>
      </c>
      <c r="H40" s="321"/>
      <c r="I40" s="322" t="s">
        <v>146</v>
      </c>
      <c r="J40" s="323"/>
      <c r="K40" s="186"/>
    </row>
    <row r="41" spans="1:11" ht="18.75" customHeight="1" x14ac:dyDescent="0.3">
      <c r="A41" s="185"/>
      <c r="B41" s="531"/>
      <c r="C41" s="324" t="s">
        <v>149</v>
      </c>
      <c r="D41" s="324" t="s">
        <v>150</v>
      </c>
      <c r="E41" s="324" t="s">
        <v>149</v>
      </c>
      <c r="F41" s="324" t="s">
        <v>150</v>
      </c>
      <c r="G41" s="324" t="s">
        <v>149</v>
      </c>
      <c r="H41" s="324" t="s">
        <v>150</v>
      </c>
      <c r="I41" s="325" t="s">
        <v>149</v>
      </c>
      <c r="J41" s="326" t="s">
        <v>150</v>
      </c>
      <c r="K41" s="194"/>
    </row>
    <row r="42" spans="1:11" ht="18.75" customHeight="1" x14ac:dyDescent="0.3">
      <c r="A42" s="185"/>
      <c r="B42" s="265"/>
      <c r="C42" s="208" t="s">
        <v>151</v>
      </c>
      <c r="D42" s="327" t="s">
        <v>152</v>
      </c>
      <c r="E42" s="209" t="s">
        <v>153</v>
      </c>
      <c r="F42" s="196" t="s">
        <v>153</v>
      </c>
      <c r="G42" s="196" t="s">
        <v>153</v>
      </c>
      <c r="H42" s="196" t="s">
        <v>153</v>
      </c>
      <c r="I42" s="208" t="s">
        <v>151</v>
      </c>
      <c r="J42" s="209" t="s">
        <v>151</v>
      </c>
      <c r="K42" s="194"/>
    </row>
    <row r="43" spans="1:11" ht="18.75" customHeight="1" x14ac:dyDescent="0.3">
      <c r="A43" s="185"/>
      <c r="B43" s="207" t="s">
        <v>154</v>
      </c>
      <c r="C43" s="328">
        <v>1.29</v>
      </c>
      <c r="D43" s="329">
        <v>0.81</v>
      </c>
      <c r="E43" s="315">
        <v>4246</v>
      </c>
      <c r="F43" s="315">
        <v>17182</v>
      </c>
      <c r="G43" s="315">
        <v>5610</v>
      </c>
      <c r="H43" s="315">
        <v>14364</v>
      </c>
      <c r="I43" s="328">
        <v>1.28</v>
      </c>
      <c r="J43" s="330">
        <v>0.8</v>
      </c>
      <c r="K43" s="194"/>
    </row>
    <row r="44" spans="1:11" ht="18.75" customHeight="1" x14ac:dyDescent="0.3">
      <c r="A44" s="185"/>
      <c r="B44" s="207" t="s">
        <v>155</v>
      </c>
      <c r="C44" s="331">
        <v>1.39</v>
      </c>
      <c r="D44" s="332">
        <v>0.89</v>
      </c>
      <c r="E44" s="333">
        <v>4005</v>
      </c>
      <c r="F44" s="333">
        <v>16356</v>
      </c>
      <c r="G44" s="333">
        <v>5727</v>
      </c>
      <c r="H44" s="333">
        <v>14872</v>
      </c>
      <c r="I44" s="328">
        <v>1.46</v>
      </c>
      <c r="J44" s="330">
        <v>0.93</v>
      </c>
      <c r="K44" s="186"/>
    </row>
    <row r="45" spans="1:11" ht="18.75" customHeight="1" x14ac:dyDescent="0.3">
      <c r="A45" s="185"/>
      <c r="B45" s="207" t="s">
        <v>93</v>
      </c>
      <c r="C45" s="331">
        <v>1.53</v>
      </c>
      <c r="D45" s="332">
        <v>0.99</v>
      </c>
      <c r="E45" s="333">
        <v>3672</v>
      </c>
      <c r="F45" s="333">
        <v>15173</v>
      </c>
      <c r="G45" s="333">
        <v>5654</v>
      </c>
      <c r="H45" s="333">
        <v>15175</v>
      </c>
      <c r="I45" s="328">
        <v>1.66</v>
      </c>
      <c r="J45" s="330">
        <v>1.0900000000000001</v>
      </c>
      <c r="K45" s="186"/>
    </row>
    <row r="46" spans="1:11" ht="18.75" customHeight="1" x14ac:dyDescent="0.3">
      <c r="A46" s="185"/>
      <c r="B46" s="207" t="s">
        <v>94</v>
      </c>
      <c r="C46" s="331">
        <v>1.62</v>
      </c>
      <c r="D46" s="332">
        <v>1.05</v>
      </c>
      <c r="E46" s="333">
        <v>3623</v>
      </c>
      <c r="F46" s="333">
        <v>14790</v>
      </c>
      <c r="G46" s="333">
        <v>5985</v>
      </c>
      <c r="H46" s="333">
        <v>15904</v>
      </c>
      <c r="I46" s="328">
        <v>1.8</v>
      </c>
      <c r="J46" s="330">
        <v>1.2</v>
      </c>
      <c r="K46" s="186"/>
    </row>
    <row r="47" spans="1:11" ht="18.75" customHeight="1" x14ac:dyDescent="0.3">
      <c r="A47" s="185"/>
      <c r="B47" s="207" t="s">
        <v>95</v>
      </c>
      <c r="C47" s="331">
        <v>1.78</v>
      </c>
      <c r="D47" s="332">
        <v>1.1599999999999999</v>
      </c>
      <c r="E47" s="333">
        <v>3378</v>
      </c>
      <c r="F47" s="333">
        <v>14036</v>
      </c>
      <c r="G47" s="333">
        <v>6149</v>
      </c>
      <c r="H47" s="333">
        <v>16621</v>
      </c>
      <c r="I47" s="328">
        <v>2.04</v>
      </c>
      <c r="J47" s="330">
        <v>1.36</v>
      </c>
      <c r="K47" s="186"/>
    </row>
    <row r="48" spans="1:11" ht="18.75" customHeight="1" x14ac:dyDescent="0.3">
      <c r="A48" s="185"/>
      <c r="B48" s="207" t="s">
        <v>122</v>
      </c>
      <c r="C48" s="331">
        <v>1.93</v>
      </c>
      <c r="D48" s="332">
        <v>1.27</v>
      </c>
      <c r="E48" s="333">
        <v>3227</v>
      </c>
      <c r="F48" s="333">
        <v>13356</v>
      </c>
      <c r="G48" s="333">
        <v>6284</v>
      </c>
      <c r="H48" s="333">
        <v>17196</v>
      </c>
      <c r="I48" s="328">
        <v>2.2400000000000002</v>
      </c>
      <c r="J48" s="330">
        <v>1.5</v>
      </c>
      <c r="K48" s="186"/>
    </row>
    <row r="49" spans="1:11" ht="18.75" customHeight="1" x14ac:dyDescent="0.3">
      <c r="A49" s="185"/>
      <c r="B49" s="207" t="s">
        <v>123</v>
      </c>
      <c r="C49" s="331">
        <v>2.0099999999999998</v>
      </c>
      <c r="D49" s="332">
        <v>1.34</v>
      </c>
      <c r="E49" s="333">
        <v>3077</v>
      </c>
      <c r="F49" s="333">
        <v>12843</v>
      </c>
      <c r="G49" s="333">
        <v>6365</v>
      </c>
      <c r="H49" s="333">
        <v>17494</v>
      </c>
      <c r="I49" s="328">
        <v>2.39</v>
      </c>
      <c r="J49" s="330">
        <v>1.61</v>
      </c>
      <c r="K49" s="186"/>
    </row>
    <row r="50" spans="1:11" ht="18.75" customHeight="1" x14ac:dyDescent="0.3">
      <c r="A50" s="185"/>
      <c r="B50" s="207" t="s">
        <v>33</v>
      </c>
      <c r="C50" s="331">
        <v>2.15</v>
      </c>
      <c r="D50" s="332">
        <v>1.41</v>
      </c>
      <c r="E50" s="333">
        <v>3062</v>
      </c>
      <c r="F50" s="333">
        <v>12933</v>
      </c>
      <c r="G50" s="333">
        <v>6323</v>
      </c>
      <c r="H50" s="333">
        <v>17653</v>
      </c>
      <c r="I50" s="328">
        <v>2.42</v>
      </c>
      <c r="J50" s="330">
        <v>1.6</v>
      </c>
      <c r="K50" s="186"/>
    </row>
    <row r="51" spans="1:11" ht="18.75" customHeight="1" x14ac:dyDescent="0.3">
      <c r="A51" s="185"/>
      <c r="B51" s="334"/>
      <c r="C51" s="328"/>
      <c r="D51" s="329"/>
      <c r="E51" s="315"/>
      <c r="F51" s="315"/>
      <c r="G51" s="315"/>
      <c r="H51" s="315"/>
      <c r="I51" s="328"/>
      <c r="J51" s="330"/>
      <c r="K51" s="186"/>
    </row>
    <row r="52" spans="1:11" ht="18.75" customHeight="1" x14ac:dyDescent="0.3">
      <c r="A52" s="185"/>
      <c r="B52" s="185"/>
      <c r="C52" s="335" t="s">
        <v>37</v>
      </c>
      <c r="D52" s="336"/>
      <c r="E52" s="315"/>
      <c r="F52" s="318"/>
      <c r="G52" s="318"/>
      <c r="H52" s="315"/>
      <c r="I52" s="335" t="s">
        <v>37</v>
      </c>
      <c r="J52" s="337"/>
      <c r="K52" s="186"/>
    </row>
    <row r="53" spans="1:11" ht="18.75" customHeight="1" x14ac:dyDescent="0.3">
      <c r="A53" s="185"/>
      <c r="B53" s="215" t="s">
        <v>126</v>
      </c>
      <c r="C53" s="338">
        <v>1.72</v>
      </c>
      <c r="D53" s="329">
        <v>1.27</v>
      </c>
      <c r="E53" s="318">
        <v>3850</v>
      </c>
      <c r="F53" s="318">
        <v>12755</v>
      </c>
      <c r="G53" s="318">
        <v>6272</v>
      </c>
      <c r="H53" s="339">
        <v>16978</v>
      </c>
      <c r="I53" s="340">
        <v>2.1</v>
      </c>
      <c r="J53" s="338">
        <v>1.51</v>
      </c>
      <c r="K53" s="186"/>
    </row>
    <row r="54" spans="1:11" ht="18.75" customHeight="1" x14ac:dyDescent="0.3">
      <c r="A54" s="185"/>
      <c r="B54" s="215" t="s">
        <v>127</v>
      </c>
      <c r="C54" s="338">
        <v>1.95</v>
      </c>
      <c r="D54" s="329">
        <v>1.21</v>
      </c>
      <c r="E54" s="318">
        <v>2941</v>
      </c>
      <c r="F54" s="318">
        <v>13198</v>
      </c>
      <c r="G54" s="318">
        <v>6215</v>
      </c>
      <c r="H54" s="339">
        <v>16698</v>
      </c>
      <c r="I54" s="340">
        <v>2.21</v>
      </c>
      <c r="J54" s="338">
        <v>1.45</v>
      </c>
      <c r="K54" s="186"/>
    </row>
    <row r="55" spans="1:11" ht="18.75" customHeight="1" x14ac:dyDescent="0.3">
      <c r="A55" s="185"/>
      <c r="B55" s="215" t="s">
        <v>128</v>
      </c>
      <c r="C55" s="338">
        <v>1.81</v>
      </c>
      <c r="D55" s="329">
        <v>1.18</v>
      </c>
      <c r="E55" s="318">
        <v>3276</v>
      </c>
      <c r="F55" s="318">
        <v>13767</v>
      </c>
      <c r="G55" s="318">
        <v>5570</v>
      </c>
      <c r="H55" s="339">
        <v>16277</v>
      </c>
      <c r="I55" s="340">
        <v>2.2400000000000002</v>
      </c>
      <c r="J55" s="338">
        <v>1.4</v>
      </c>
      <c r="K55" s="186"/>
    </row>
    <row r="56" spans="1:11" ht="18.75" customHeight="1" x14ac:dyDescent="0.3">
      <c r="A56" s="185"/>
      <c r="B56" s="215" t="s">
        <v>129</v>
      </c>
      <c r="C56" s="338">
        <v>1.76</v>
      </c>
      <c r="D56" s="329">
        <v>1.1399999999999999</v>
      </c>
      <c r="E56" s="318">
        <v>3967</v>
      </c>
      <c r="F56" s="318">
        <v>14204</v>
      </c>
      <c r="G56" s="318">
        <v>4926</v>
      </c>
      <c r="H56" s="339">
        <v>14812</v>
      </c>
      <c r="I56" s="340">
        <v>1.81</v>
      </c>
      <c r="J56" s="338">
        <v>1.3</v>
      </c>
      <c r="K56" s="186"/>
    </row>
    <row r="57" spans="1:11" ht="18.75" customHeight="1" x14ac:dyDescent="0.3">
      <c r="A57" s="185"/>
      <c r="B57" s="215" t="s">
        <v>130</v>
      </c>
      <c r="C57" s="338">
        <v>1.73</v>
      </c>
      <c r="D57" s="329">
        <v>1.05</v>
      </c>
      <c r="E57" s="318">
        <v>2955</v>
      </c>
      <c r="F57" s="318">
        <v>14122</v>
      </c>
      <c r="G57" s="318">
        <v>4660</v>
      </c>
      <c r="H57" s="339">
        <v>13279</v>
      </c>
      <c r="I57" s="340">
        <v>1.91</v>
      </c>
      <c r="J57" s="338">
        <v>1.18</v>
      </c>
      <c r="K57" s="186"/>
    </row>
    <row r="58" spans="1:11" ht="18.75" customHeight="1" x14ac:dyDescent="0.3">
      <c r="A58" s="185"/>
      <c r="B58" s="215" t="s">
        <v>131</v>
      </c>
      <c r="C58" s="338">
        <v>1.79</v>
      </c>
      <c r="D58" s="329">
        <v>1.05</v>
      </c>
      <c r="E58" s="318">
        <v>3273</v>
      </c>
      <c r="F58" s="318">
        <v>14383</v>
      </c>
      <c r="G58" s="318">
        <v>5694</v>
      </c>
      <c r="H58" s="339">
        <v>13784</v>
      </c>
      <c r="I58" s="340">
        <v>1.71</v>
      </c>
      <c r="J58" s="338">
        <v>1.1200000000000001</v>
      </c>
      <c r="K58" s="186"/>
    </row>
    <row r="59" spans="1:11" ht="18.75" customHeight="1" x14ac:dyDescent="0.3">
      <c r="A59" s="185"/>
      <c r="B59" s="215" t="s">
        <v>132</v>
      </c>
      <c r="C59" s="338">
        <v>1.63</v>
      </c>
      <c r="D59" s="329">
        <v>1.02</v>
      </c>
      <c r="E59" s="318">
        <v>3046</v>
      </c>
      <c r="F59" s="318">
        <v>14495</v>
      </c>
      <c r="G59" s="318">
        <v>5134</v>
      </c>
      <c r="H59" s="339">
        <v>14142</v>
      </c>
      <c r="I59" s="340">
        <v>1.7</v>
      </c>
      <c r="J59" s="338">
        <v>1.0900000000000001</v>
      </c>
      <c r="K59" s="186"/>
    </row>
    <row r="60" spans="1:11" ht="18.75" customHeight="1" x14ac:dyDescent="0.3">
      <c r="A60" s="185"/>
      <c r="B60" s="215" t="s">
        <v>133</v>
      </c>
      <c r="C60" s="338">
        <v>1.66</v>
      </c>
      <c r="D60" s="329">
        <v>0.97</v>
      </c>
      <c r="E60" s="318">
        <v>2737</v>
      </c>
      <c r="F60" s="318">
        <v>14804</v>
      </c>
      <c r="G60" s="318">
        <v>5056</v>
      </c>
      <c r="H60" s="339">
        <v>14364</v>
      </c>
      <c r="I60" s="340">
        <v>1.83</v>
      </c>
      <c r="J60" s="338">
        <v>1.05</v>
      </c>
      <c r="K60" s="186"/>
    </row>
    <row r="61" spans="1:11" ht="18.75" customHeight="1" x14ac:dyDescent="0.3">
      <c r="A61" s="185"/>
      <c r="B61" s="215" t="s">
        <v>134</v>
      </c>
      <c r="C61" s="338">
        <v>1.84</v>
      </c>
      <c r="D61" s="329">
        <v>0.96</v>
      </c>
      <c r="E61" s="318">
        <v>2981</v>
      </c>
      <c r="F61" s="318">
        <v>15316</v>
      </c>
      <c r="G61" s="318">
        <v>5755</v>
      </c>
      <c r="H61" s="339">
        <v>14735</v>
      </c>
      <c r="I61" s="340">
        <v>1.97</v>
      </c>
      <c r="J61" s="338">
        <v>1.04</v>
      </c>
      <c r="K61" s="186"/>
    </row>
    <row r="62" spans="1:11" ht="18.75" customHeight="1" x14ac:dyDescent="0.3">
      <c r="A62" s="185"/>
      <c r="B62" s="215" t="s">
        <v>135</v>
      </c>
      <c r="C62" s="338">
        <v>1.76</v>
      </c>
      <c r="D62" s="329">
        <v>0.95</v>
      </c>
      <c r="E62" s="318">
        <v>3204</v>
      </c>
      <c r="F62" s="318">
        <v>15747</v>
      </c>
      <c r="G62" s="318">
        <v>5675</v>
      </c>
      <c r="H62" s="339">
        <v>15354</v>
      </c>
      <c r="I62" s="340">
        <v>1.84</v>
      </c>
      <c r="J62" s="338">
        <v>1.04</v>
      </c>
      <c r="K62" s="186"/>
    </row>
    <row r="63" spans="1:11" ht="18.75" customHeight="1" x14ac:dyDescent="0.3">
      <c r="A63" s="185"/>
      <c r="B63" s="215" t="s">
        <v>136</v>
      </c>
      <c r="C63" s="338">
        <v>1.8</v>
      </c>
      <c r="D63" s="329">
        <v>0.92</v>
      </c>
      <c r="E63" s="318">
        <v>2398</v>
      </c>
      <c r="F63" s="318">
        <v>15189</v>
      </c>
      <c r="G63" s="318">
        <v>5516</v>
      </c>
      <c r="H63" s="339">
        <v>15586</v>
      </c>
      <c r="I63" s="340">
        <v>2.04</v>
      </c>
      <c r="J63" s="338">
        <v>1.05</v>
      </c>
      <c r="K63" s="186"/>
    </row>
    <row r="64" spans="1:11" ht="18.75" customHeight="1" x14ac:dyDescent="0.3">
      <c r="A64" s="185"/>
      <c r="B64" s="215" t="s">
        <v>137</v>
      </c>
      <c r="C64" s="338">
        <v>1.78</v>
      </c>
      <c r="D64" s="329">
        <v>0.91</v>
      </c>
      <c r="E64" s="318">
        <v>2310</v>
      </c>
      <c r="F64" s="318">
        <v>14500</v>
      </c>
      <c r="G64" s="318">
        <v>5443</v>
      </c>
      <c r="H64" s="339">
        <v>15274</v>
      </c>
      <c r="I64" s="340">
        <v>2.11</v>
      </c>
      <c r="J64" s="338">
        <v>1.05</v>
      </c>
      <c r="K64" s="186"/>
    </row>
    <row r="65" spans="1:11" ht="18.75" customHeight="1" x14ac:dyDescent="0.3">
      <c r="A65" s="185"/>
      <c r="B65" s="215" t="s">
        <v>185</v>
      </c>
      <c r="C65" s="338">
        <v>1.93</v>
      </c>
      <c r="D65" s="329">
        <v>1</v>
      </c>
      <c r="E65" s="318">
        <v>3143</v>
      </c>
      <c r="F65" s="318">
        <v>14599</v>
      </c>
      <c r="G65" s="318">
        <v>5578</v>
      </c>
      <c r="H65" s="339">
        <v>15146</v>
      </c>
      <c r="I65" s="340">
        <v>2.0299999999999998</v>
      </c>
      <c r="J65" s="338">
        <v>1.1000000000000001</v>
      </c>
      <c r="K65" s="186"/>
    </row>
    <row r="66" spans="1:11" ht="18.75" customHeight="1" thickBot="1" x14ac:dyDescent="0.35">
      <c r="A66" s="185"/>
      <c r="B66" s="341"/>
      <c r="C66" s="342"/>
      <c r="D66" s="343"/>
      <c r="E66" s="344"/>
      <c r="F66" s="344"/>
      <c r="G66" s="344"/>
      <c r="H66" s="345"/>
      <c r="I66" s="256"/>
      <c r="J66" s="342"/>
      <c r="K66" s="186"/>
    </row>
    <row r="67" spans="1:11" ht="18.75" customHeight="1" x14ac:dyDescent="0.3">
      <c r="A67" s="185"/>
      <c r="B67" s="196" t="s">
        <v>156</v>
      </c>
      <c r="C67" s="338" t="s">
        <v>272</v>
      </c>
      <c r="D67" s="338"/>
      <c r="E67" s="346"/>
      <c r="F67" s="346"/>
      <c r="G67" s="346"/>
      <c r="H67" s="346"/>
      <c r="I67" s="258"/>
      <c r="J67" s="338"/>
      <c r="K67" s="186"/>
    </row>
    <row r="68" spans="1:11" ht="18.75" customHeight="1" x14ac:dyDescent="0.35">
      <c r="A68" s="283"/>
      <c r="B68" s="186"/>
      <c r="C68" s="347"/>
      <c r="D68" s="186"/>
      <c r="E68" s="348"/>
      <c r="F68" s="186"/>
      <c r="G68" s="348"/>
      <c r="H68" s="186"/>
      <c r="I68" s="348"/>
      <c r="J68" s="186"/>
      <c r="K68" s="186"/>
    </row>
    <row r="69" spans="1:11" s="286" customFormat="1" ht="24" x14ac:dyDescent="0.35">
      <c r="A69" s="185"/>
      <c r="B69" s="349"/>
      <c r="C69" s="183" t="s">
        <v>157</v>
      </c>
      <c r="D69" s="317"/>
      <c r="E69" s="350"/>
      <c r="F69" s="317"/>
      <c r="G69" s="350"/>
      <c r="H69" s="317"/>
      <c r="I69" s="350"/>
      <c r="J69" s="317"/>
      <c r="K69" s="317"/>
    </row>
    <row r="70" spans="1:11" ht="18.75" customHeight="1" thickBot="1" x14ac:dyDescent="0.35">
      <c r="A70" s="185"/>
      <c r="B70" s="260"/>
      <c r="C70" s="351"/>
      <c r="D70" s="263"/>
      <c r="E70" s="256"/>
      <c r="F70" s="263"/>
      <c r="G70" s="256"/>
      <c r="H70" s="263"/>
      <c r="I70" s="256"/>
      <c r="J70" s="263"/>
      <c r="K70" s="186"/>
    </row>
    <row r="71" spans="1:11" ht="18.75" customHeight="1" x14ac:dyDescent="0.3">
      <c r="A71" s="185"/>
      <c r="B71" s="529" t="s">
        <v>19</v>
      </c>
      <c r="C71" s="352"/>
      <c r="D71" s="585" t="s">
        <v>158</v>
      </c>
      <c r="E71" s="576"/>
      <c r="F71" s="585" t="s">
        <v>159</v>
      </c>
      <c r="G71" s="576"/>
      <c r="H71" s="353" t="s">
        <v>160</v>
      </c>
      <c r="I71" s="208" t="s">
        <v>161</v>
      </c>
      <c r="J71" s="194" t="s">
        <v>162</v>
      </c>
      <c r="K71" s="186"/>
    </row>
    <row r="72" spans="1:11" ht="18.75" customHeight="1" x14ac:dyDescent="0.3">
      <c r="A72" s="185"/>
      <c r="B72" s="530"/>
      <c r="C72" s="354" t="s">
        <v>163</v>
      </c>
      <c r="D72" s="566"/>
      <c r="E72" s="586"/>
      <c r="F72" s="566"/>
      <c r="G72" s="586"/>
      <c r="H72" s="353" t="s">
        <v>164</v>
      </c>
      <c r="I72" s="587" t="s">
        <v>165</v>
      </c>
      <c r="J72" s="588"/>
      <c r="K72" s="185"/>
    </row>
    <row r="73" spans="1:11" ht="18.75" customHeight="1" x14ac:dyDescent="0.3">
      <c r="A73" s="185"/>
      <c r="B73" s="530"/>
      <c r="C73" s="354" t="s">
        <v>166</v>
      </c>
      <c r="D73" s="589" t="s">
        <v>167</v>
      </c>
      <c r="E73" s="355" t="s">
        <v>168</v>
      </c>
      <c r="F73" s="589" t="s">
        <v>169</v>
      </c>
      <c r="G73" s="544" t="s">
        <v>170</v>
      </c>
      <c r="H73" s="353" t="s">
        <v>171</v>
      </c>
      <c r="I73" s="544" t="s">
        <v>172</v>
      </c>
      <c r="J73" s="540" t="s">
        <v>173</v>
      </c>
      <c r="K73" s="185"/>
    </row>
    <row r="74" spans="1:11" ht="18.75" customHeight="1" x14ac:dyDescent="0.3">
      <c r="A74" s="185"/>
      <c r="B74" s="531"/>
      <c r="C74" s="356" t="s">
        <v>174</v>
      </c>
      <c r="D74" s="590"/>
      <c r="E74" s="357" t="s">
        <v>175</v>
      </c>
      <c r="F74" s="590"/>
      <c r="G74" s="545"/>
      <c r="H74" s="358" t="s">
        <v>176</v>
      </c>
      <c r="I74" s="545"/>
      <c r="J74" s="542"/>
      <c r="K74" s="185"/>
    </row>
    <row r="75" spans="1:11" ht="18.75" customHeight="1" x14ac:dyDescent="0.3">
      <c r="A75" s="185"/>
      <c r="B75" s="203"/>
      <c r="C75" s="301" t="s">
        <v>177</v>
      </c>
      <c r="D75" s="359" t="s">
        <v>178</v>
      </c>
      <c r="E75" s="209" t="s">
        <v>178</v>
      </c>
      <c r="F75" s="359" t="s">
        <v>179</v>
      </c>
      <c r="G75" s="209" t="s">
        <v>178</v>
      </c>
      <c r="H75" s="359" t="s">
        <v>180</v>
      </c>
      <c r="I75" s="333" t="s">
        <v>181</v>
      </c>
      <c r="J75" s="209" t="s">
        <v>180</v>
      </c>
      <c r="K75" s="185"/>
    </row>
    <row r="76" spans="1:11" ht="18.75" customHeight="1" x14ac:dyDescent="0.3">
      <c r="A76" s="185"/>
      <c r="B76" s="207" t="s">
        <v>121</v>
      </c>
      <c r="C76" s="360">
        <v>2055</v>
      </c>
      <c r="D76" s="315">
        <v>578</v>
      </c>
      <c r="E76" s="315">
        <v>401</v>
      </c>
      <c r="F76" s="315">
        <v>5637</v>
      </c>
      <c r="G76" s="315">
        <v>580</v>
      </c>
      <c r="H76" s="333">
        <v>124867</v>
      </c>
      <c r="I76" s="315">
        <v>94</v>
      </c>
      <c r="J76" s="315">
        <v>13078</v>
      </c>
      <c r="K76" s="185"/>
    </row>
    <row r="77" spans="1:11" ht="18.75" customHeight="1" x14ac:dyDescent="0.3">
      <c r="A77" s="185"/>
      <c r="B77" s="207" t="s">
        <v>93</v>
      </c>
      <c r="C77" s="360">
        <v>2196</v>
      </c>
      <c r="D77" s="315">
        <v>487</v>
      </c>
      <c r="E77" s="315">
        <v>390</v>
      </c>
      <c r="F77" s="315">
        <v>5014</v>
      </c>
      <c r="G77" s="315">
        <v>485</v>
      </c>
      <c r="H77" s="333">
        <v>123459</v>
      </c>
      <c r="I77" s="315">
        <v>95</v>
      </c>
      <c r="J77" s="315">
        <v>17092</v>
      </c>
      <c r="K77" s="185"/>
    </row>
    <row r="78" spans="1:11" ht="18.75" customHeight="1" x14ac:dyDescent="0.3">
      <c r="A78" s="185"/>
      <c r="B78" s="207" t="s">
        <v>94</v>
      </c>
      <c r="C78" s="360">
        <v>1530.63</v>
      </c>
      <c r="D78" s="315">
        <v>457</v>
      </c>
      <c r="E78" s="315">
        <v>444</v>
      </c>
      <c r="F78" s="315">
        <v>4909</v>
      </c>
      <c r="G78" s="315">
        <v>459</v>
      </c>
      <c r="H78" s="333">
        <v>124228</v>
      </c>
      <c r="I78" s="315">
        <v>83</v>
      </c>
      <c r="J78" s="315">
        <v>23306</v>
      </c>
      <c r="K78" s="185"/>
    </row>
    <row r="79" spans="1:11" ht="18.75" customHeight="1" x14ac:dyDescent="0.3">
      <c r="A79" s="185"/>
      <c r="B79" s="207" t="s">
        <v>95</v>
      </c>
      <c r="C79" s="360">
        <v>1428.87</v>
      </c>
      <c r="D79" s="315">
        <v>486</v>
      </c>
      <c r="E79" s="315">
        <v>326</v>
      </c>
      <c r="F79" s="315">
        <v>4806</v>
      </c>
      <c r="G79" s="315">
        <v>483</v>
      </c>
      <c r="H79" s="333">
        <v>125341</v>
      </c>
      <c r="I79" s="315">
        <v>93</v>
      </c>
      <c r="J79" s="315">
        <v>7262</v>
      </c>
      <c r="K79" s="185"/>
    </row>
    <row r="80" spans="1:11" ht="18.75" customHeight="1" x14ac:dyDescent="0.3">
      <c r="A80" s="185"/>
      <c r="B80" s="207" t="s">
        <v>122</v>
      </c>
      <c r="C80" s="360">
        <v>1292.5999999999999</v>
      </c>
      <c r="D80" s="315">
        <v>433</v>
      </c>
      <c r="E80" s="315">
        <v>289</v>
      </c>
      <c r="F80" s="315">
        <v>4539</v>
      </c>
      <c r="G80" s="315">
        <v>439</v>
      </c>
      <c r="H80" s="333">
        <v>123655</v>
      </c>
      <c r="I80" s="315">
        <v>77</v>
      </c>
      <c r="J80" s="315">
        <v>6101</v>
      </c>
      <c r="K80" s="185"/>
    </row>
    <row r="81" spans="1:15" ht="18.75" customHeight="1" x14ac:dyDescent="0.3">
      <c r="A81" s="185"/>
      <c r="B81" s="207" t="s">
        <v>123</v>
      </c>
      <c r="C81" s="360">
        <v>1488</v>
      </c>
      <c r="D81" s="315">
        <v>472</v>
      </c>
      <c r="E81" s="315">
        <v>403</v>
      </c>
      <c r="F81" s="315">
        <v>5058</v>
      </c>
      <c r="G81" s="315">
        <v>519</v>
      </c>
      <c r="H81" s="333">
        <v>121087</v>
      </c>
      <c r="I81" s="315">
        <v>80</v>
      </c>
      <c r="J81" s="315">
        <v>14348</v>
      </c>
      <c r="K81" s="185"/>
    </row>
    <row r="82" spans="1:15" ht="18.75" customHeight="1" x14ac:dyDescent="0.3">
      <c r="A82" s="185"/>
      <c r="B82" s="207" t="s">
        <v>182</v>
      </c>
      <c r="C82" s="360">
        <v>1585</v>
      </c>
      <c r="D82" s="315">
        <v>502</v>
      </c>
      <c r="E82" s="315">
        <v>424</v>
      </c>
      <c r="F82" s="315">
        <v>5188</v>
      </c>
      <c r="G82" s="315">
        <v>505</v>
      </c>
      <c r="H82" s="333">
        <v>118759</v>
      </c>
      <c r="I82" s="315">
        <v>86</v>
      </c>
      <c r="J82" s="315">
        <v>3174</v>
      </c>
      <c r="K82" s="185"/>
    </row>
    <row r="83" spans="1:15" ht="18.75" customHeight="1" x14ac:dyDescent="0.3">
      <c r="A83" s="185"/>
      <c r="B83" s="207" t="s">
        <v>183</v>
      </c>
      <c r="C83" s="360">
        <v>1847</v>
      </c>
      <c r="D83" s="315">
        <v>428</v>
      </c>
      <c r="E83" s="315">
        <v>305</v>
      </c>
      <c r="F83" s="315">
        <v>4514</v>
      </c>
      <c r="G83" s="315">
        <v>432</v>
      </c>
      <c r="H83" s="333">
        <v>113618</v>
      </c>
      <c r="I83" s="315">
        <v>90</v>
      </c>
      <c r="J83" s="315">
        <v>9658</v>
      </c>
      <c r="K83" s="185"/>
    </row>
    <row r="84" spans="1:15" ht="18.75" customHeight="1" x14ac:dyDescent="0.3">
      <c r="A84" s="185"/>
      <c r="B84" s="280"/>
      <c r="C84" s="361"/>
      <c r="D84" s="333"/>
      <c r="E84" s="333"/>
      <c r="F84" s="333"/>
      <c r="G84" s="333"/>
      <c r="H84" s="231"/>
      <c r="I84" s="315"/>
      <c r="J84" s="315"/>
      <c r="K84" s="185"/>
      <c r="O84" s="362"/>
    </row>
    <row r="85" spans="1:15" ht="18.75" customHeight="1" x14ac:dyDescent="0.3">
      <c r="A85" s="185"/>
      <c r="B85" s="215" t="s">
        <v>126</v>
      </c>
      <c r="C85" s="363">
        <v>75.31</v>
      </c>
      <c r="D85" s="231">
        <v>27.193000000000001</v>
      </c>
      <c r="E85" s="231">
        <v>15.847</v>
      </c>
      <c r="F85" s="231">
        <v>264</v>
      </c>
      <c r="G85" s="231">
        <v>27.167000000000002</v>
      </c>
      <c r="H85" s="231">
        <v>11280</v>
      </c>
      <c r="I85" s="315">
        <v>9</v>
      </c>
      <c r="J85" s="333">
        <v>979</v>
      </c>
      <c r="K85" s="185"/>
    </row>
    <row r="86" spans="1:15" ht="18.75" customHeight="1" x14ac:dyDescent="0.3">
      <c r="A86" s="185"/>
      <c r="B86" s="215" t="s">
        <v>127</v>
      </c>
      <c r="C86" s="363">
        <v>87.75</v>
      </c>
      <c r="D86" s="231">
        <v>27.457000000000001</v>
      </c>
      <c r="E86" s="231">
        <v>27.190999999999999</v>
      </c>
      <c r="F86" s="231">
        <v>363</v>
      </c>
      <c r="G86" s="231">
        <v>29.564</v>
      </c>
      <c r="H86" s="231">
        <v>9031</v>
      </c>
      <c r="I86" s="315">
        <v>12</v>
      </c>
      <c r="J86" s="333">
        <v>499</v>
      </c>
      <c r="K86" s="185"/>
    </row>
    <row r="87" spans="1:15" ht="18.75" customHeight="1" x14ac:dyDescent="0.3">
      <c r="A87" s="185"/>
      <c r="B87" s="215" t="s">
        <v>128</v>
      </c>
      <c r="C87" s="363">
        <v>153.97999999999999</v>
      </c>
      <c r="D87" s="231">
        <v>27.861000000000001</v>
      </c>
      <c r="E87" s="231">
        <v>28.18</v>
      </c>
      <c r="F87" s="231">
        <v>289</v>
      </c>
      <c r="G87" s="231">
        <v>28.405000000000001</v>
      </c>
      <c r="H87" s="231">
        <v>9259</v>
      </c>
      <c r="I87" s="315">
        <v>6</v>
      </c>
      <c r="J87" s="333">
        <v>533</v>
      </c>
      <c r="K87" s="185"/>
    </row>
    <row r="88" spans="1:15" ht="18.75" customHeight="1" x14ac:dyDescent="0.3">
      <c r="A88" s="185"/>
      <c r="B88" s="215" t="s">
        <v>129</v>
      </c>
      <c r="C88" s="363">
        <v>280.57</v>
      </c>
      <c r="D88" s="231">
        <v>53.268000000000001</v>
      </c>
      <c r="E88" s="231">
        <v>32.799999999999997</v>
      </c>
      <c r="F88" s="231">
        <v>646</v>
      </c>
      <c r="G88" s="231">
        <v>54.398000000000003</v>
      </c>
      <c r="H88" s="231">
        <v>8578</v>
      </c>
      <c r="I88" s="315">
        <v>7</v>
      </c>
      <c r="J88" s="333">
        <v>403</v>
      </c>
      <c r="K88" s="185"/>
    </row>
    <row r="89" spans="1:15" ht="18.75" customHeight="1" x14ac:dyDescent="0.3">
      <c r="A89" s="185"/>
      <c r="B89" s="215" t="s">
        <v>130</v>
      </c>
      <c r="C89" s="363">
        <v>132.88999999999999</v>
      </c>
      <c r="D89" s="231">
        <v>20.452000000000002</v>
      </c>
      <c r="E89" s="231">
        <v>12.678000000000001</v>
      </c>
      <c r="F89" s="231">
        <v>220</v>
      </c>
      <c r="G89" s="231">
        <v>20.8</v>
      </c>
      <c r="H89" s="231">
        <v>8445</v>
      </c>
      <c r="I89" s="315">
        <v>6</v>
      </c>
      <c r="J89" s="333">
        <v>2205</v>
      </c>
      <c r="K89" s="185"/>
    </row>
    <row r="90" spans="1:15" ht="18.75" customHeight="1" x14ac:dyDescent="0.3">
      <c r="A90" s="185"/>
      <c r="B90" s="215" t="s">
        <v>131</v>
      </c>
      <c r="C90" s="363">
        <v>225.96</v>
      </c>
      <c r="D90" s="231">
        <v>39.667000000000002</v>
      </c>
      <c r="E90" s="231">
        <v>22.562999999999999</v>
      </c>
      <c r="F90" s="231">
        <v>385</v>
      </c>
      <c r="G90" s="231">
        <v>39.667000000000002</v>
      </c>
      <c r="H90" s="231">
        <v>9688</v>
      </c>
      <c r="I90" s="315">
        <v>11</v>
      </c>
      <c r="J90" s="333">
        <v>426</v>
      </c>
      <c r="K90" s="185"/>
    </row>
    <row r="91" spans="1:15" ht="18.75" customHeight="1" x14ac:dyDescent="0.3">
      <c r="A91" s="185"/>
      <c r="B91" s="215" t="s">
        <v>132</v>
      </c>
      <c r="C91" s="363">
        <v>190.58</v>
      </c>
      <c r="D91" s="231">
        <v>37.264000000000003</v>
      </c>
      <c r="E91" s="231">
        <v>14.417999999999999</v>
      </c>
      <c r="F91" s="231">
        <v>352</v>
      </c>
      <c r="G91" s="231">
        <v>37.116999999999997</v>
      </c>
      <c r="H91" s="231">
        <v>9624</v>
      </c>
      <c r="I91" s="315">
        <v>8</v>
      </c>
      <c r="J91" s="333">
        <v>130</v>
      </c>
      <c r="K91" s="185"/>
    </row>
    <row r="92" spans="1:15" ht="18.75" customHeight="1" x14ac:dyDescent="0.3">
      <c r="A92" s="185"/>
      <c r="B92" s="215" t="s">
        <v>133</v>
      </c>
      <c r="C92" s="363">
        <v>164.91</v>
      </c>
      <c r="D92" s="231">
        <v>33.098999999999997</v>
      </c>
      <c r="E92" s="231">
        <v>62.61</v>
      </c>
      <c r="F92" s="231">
        <v>330</v>
      </c>
      <c r="G92" s="231">
        <v>32.957000000000001</v>
      </c>
      <c r="H92" s="231">
        <v>10037</v>
      </c>
      <c r="I92" s="315">
        <v>6</v>
      </c>
      <c r="J92" s="333">
        <v>935</v>
      </c>
      <c r="K92" s="185"/>
    </row>
    <row r="93" spans="1:15" ht="18.75" customHeight="1" x14ac:dyDescent="0.3">
      <c r="A93" s="185"/>
      <c r="B93" s="215" t="s">
        <v>134</v>
      </c>
      <c r="C93" s="363">
        <v>178.41</v>
      </c>
      <c r="D93" s="231">
        <v>41.972999999999999</v>
      </c>
      <c r="E93" s="231">
        <v>29.425999999999998</v>
      </c>
      <c r="F93" s="231">
        <v>465</v>
      </c>
      <c r="G93" s="231">
        <v>42.045999999999999</v>
      </c>
      <c r="H93" s="231">
        <v>8955</v>
      </c>
      <c r="I93" s="315">
        <v>8</v>
      </c>
      <c r="J93" s="333">
        <v>151</v>
      </c>
      <c r="K93" s="185"/>
    </row>
    <row r="94" spans="1:15" ht="18.75" customHeight="1" x14ac:dyDescent="0.3">
      <c r="A94" s="185"/>
      <c r="B94" s="215" t="s">
        <v>135</v>
      </c>
      <c r="C94" s="363">
        <v>156.61000000000001</v>
      </c>
      <c r="D94" s="231">
        <v>37.890999999999998</v>
      </c>
      <c r="E94" s="231">
        <v>19.837</v>
      </c>
      <c r="F94" s="231">
        <v>360</v>
      </c>
      <c r="G94" s="231">
        <v>37.405000000000001</v>
      </c>
      <c r="H94" s="231">
        <v>8889</v>
      </c>
      <c r="I94" s="315">
        <v>5</v>
      </c>
      <c r="J94" s="333">
        <v>549</v>
      </c>
      <c r="K94" s="185"/>
    </row>
    <row r="95" spans="1:15" ht="18.75" customHeight="1" x14ac:dyDescent="0.3">
      <c r="A95" s="185"/>
      <c r="B95" s="215" t="s">
        <v>136</v>
      </c>
      <c r="C95" s="363">
        <v>87.83</v>
      </c>
      <c r="D95" s="231">
        <v>34.929000000000002</v>
      </c>
      <c r="E95" s="231">
        <v>19.021000000000001</v>
      </c>
      <c r="F95" s="231">
        <v>345</v>
      </c>
      <c r="G95" s="231">
        <v>34.929000000000002</v>
      </c>
      <c r="H95" s="231">
        <v>8800</v>
      </c>
      <c r="I95" s="315">
        <v>2</v>
      </c>
      <c r="J95" s="333">
        <v>2738</v>
      </c>
      <c r="K95" s="185"/>
    </row>
    <row r="96" spans="1:15" ht="18.75" customHeight="1" x14ac:dyDescent="0.3">
      <c r="A96" s="185"/>
      <c r="B96" s="215" t="s">
        <v>137</v>
      </c>
      <c r="C96" s="363">
        <v>112.36</v>
      </c>
      <c r="D96" s="231">
        <v>47.423999999999999</v>
      </c>
      <c r="E96" s="231">
        <v>21.096</v>
      </c>
      <c r="F96" s="231">
        <v>495</v>
      </c>
      <c r="G96" s="231">
        <v>47.390999999999998</v>
      </c>
      <c r="H96" s="231">
        <v>11031</v>
      </c>
      <c r="I96" s="315">
        <v>7</v>
      </c>
      <c r="J96" s="333">
        <v>110</v>
      </c>
      <c r="K96" s="185"/>
    </row>
    <row r="97" spans="1:11" ht="18.75" customHeight="1" x14ac:dyDescent="0.3">
      <c r="A97" s="185"/>
      <c r="B97" s="215" t="s">
        <v>185</v>
      </c>
      <c r="C97" s="363">
        <v>61.81</v>
      </c>
      <c r="D97" s="231">
        <v>30.547999999999998</v>
      </c>
      <c r="E97" s="231">
        <v>21.353999999999999</v>
      </c>
      <c r="F97" s="231">
        <v>284</v>
      </c>
      <c r="G97" s="231">
        <v>29.98</v>
      </c>
      <c r="H97" s="231">
        <v>10242</v>
      </c>
      <c r="I97" s="315">
        <v>5</v>
      </c>
      <c r="J97" s="333">
        <v>50</v>
      </c>
      <c r="K97" s="185"/>
    </row>
    <row r="98" spans="1:11" ht="18.75" customHeight="1" thickBot="1" x14ac:dyDescent="0.35">
      <c r="A98" s="185"/>
      <c r="B98" s="364"/>
      <c r="C98" s="365"/>
      <c r="D98" s="366"/>
      <c r="E98" s="366"/>
      <c r="F98" s="366"/>
      <c r="G98" s="366"/>
      <c r="H98" s="367"/>
      <c r="I98" s="260"/>
      <c r="J98" s="260"/>
      <c r="K98" s="185"/>
    </row>
    <row r="99" spans="1:11" ht="18.75" customHeight="1" x14ac:dyDescent="0.3">
      <c r="A99" s="185"/>
      <c r="B99" s="196" t="s">
        <v>156</v>
      </c>
      <c r="C99" s="228" t="s">
        <v>184</v>
      </c>
      <c r="D99" s="228"/>
      <c r="E99" s="186"/>
      <c r="F99" s="186"/>
      <c r="G99" s="186"/>
      <c r="H99" s="204"/>
      <c r="I99" s="186"/>
      <c r="J99" s="186"/>
      <c r="K99" s="185"/>
    </row>
    <row r="100" spans="1:11" ht="18.75" customHeight="1" x14ac:dyDescent="0.3">
      <c r="K100" s="185"/>
    </row>
    <row r="101" spans="1:11" ht="18.75" customHeight="1" x14ac:dyDescent="0.3">
      <c r="K101" s="186"/>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2"/>
  <printOptions horizontalCentered="1"/>
  <pageMargins left="0.39370078740157483" right="0.39370078740157483" top="0.59055118110236227" bottom="0.35433070866141736" header="0.55118110236220474" footer="0.51181102362204722"/>
  <pageSetup paperSize="9" scale="4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6" zoomScaleNormal="55" zoomScaleSheetLayoutView="100" workbookViewId="0">
      <selection activeCell="I103" sqref="I103"/>
    </sheetView>
  </sheetViews>
  <sheetFormatPr defaultRowHeight="14.25" x14ac:dyDescent="0.15"/>
  <cols>
    <col min="1" max="1" width="1.375" style="442" customWidth="1"/>
    <col min="2" max="2" width="12.5" style="443" customWidth="1"/>
    <col min="3" max="3" width="12.5" style="444" customWidth="1"/>
    <col min="4" max="5" width="9" style="442"/>
    <col min="6" max="9" width="12.5" style="447" customWidth="1"/>
    <col min="10" max="16384" width="9" style="442"/>
  </cols>
  <sheetData>
    <row r="1" spans="1:10" ht="21" x14ac:dyDescent="0.2">
      <c r="D1" s="445" t="s">
        <v>217</v>
      </c>
      <c r="F1" s="446" t="s">
        <v>218</v>
      </c>
      <c r="H1" s="445" t="s">
        <v>219</v>
      </c>
    </row>
    <row r="2" spans="1:10" x14ac:dyDescent="0.15">
      <c r="A2" s="448"/>
      <c r="B2" s="449"/>
      <c r="C2" s="450"/>
      <c r="D2" s="591" t="s">
        <v>220</v>
      </c>
      <c r="E2" s="592"/>
      <c r="F2" s="591" t="s">
        <v>221</v>
      </c>
      <c r="G2" s="592"/>
      <c r="H2" s="591" t="s">
        <v>222</v>
      </c>
      <c r="I2" s="592"/>
    </row>
    <row r="3" spans="1:10" x14ac:dyDescent="0.15">
      <c r="A3" s="448"/>
      <c r="B3" s="451"/>
      <c r="C3" s="452"/>
      <c r="E3" s="453"/>
      <c r="F3" s="454">
        <v>20000001</v>
      </c>
      <c r="G3" s="455">
        <v>20000002</v>
      </c>
      <c r="H3" s="456">
        <v>1000000000</v>
      </c>
      <c r="I3" s="457">
        <v>1100000000</v>
      </c>
    </row>
    <row r="4" spans="1:10" x14ac:dyDescent="0.15">
      <c r="A4" s="448"/>
      <c r="B4" s="458"/>
      <c r="C4" s="459"/>
      <c r="E4" s="453"/>
      <c r="F4" s="460" t="s">
        <v>223</v>
      </c>
      <c r="G4" s="461" t="s">
        <v>224</v>
      </c>
      <c r="H4" s="460" t="s">
        <v>223</v>
      </c>
      <c r="I4" s="461" t="s">
        <v>224</v>
      </c>
    </row>
    <row r="5" spans="1:10" ht="29.25" customHeight="1" x14ac:dyDescent="0.15">
      <c r="A5" s="448"/>
      <c r="B5" s="462" t="s">
        <v>225</v>
      </c>
      <c r="C5" s="463"/>
      <c r="E5" s="453"/>
      <c r="F5" s="464">
        <v>10000</v>
      </c>
      <c r="G5" s="465">
        <v>9998.9</v>
      </c>
      <c r="H5" s="466">
        <v>10000</v>
      </c>
      <c r="I5" s="467">
        <v>9983</v>
      </c>
    </row>
    <row r="6" spans="1:10" ht="13.5" x14ac:dyDescent="0.15">
      <c r="B6" s="451">
        <v>201301</v>
      </c>
      <c r="C6" s="468" t="s">
        <v>226</v>
      </c>
      <c r="D6" s="469" t="s">
        <v>227</v>
      </c>
      <c r="E6" s="470">
        <v>98.2</v>
      </c>
      <c r="F6" s="471">
        <v>93.9</v>
      </c>
      <c r="G6" s="472">
        <v>93.9</v>
      </c>
      <c r="H6" s="473">
        <v>94.8</v>
      </c>
      <c r="I6" s="472">
        <v>94.8</v>
      </c>
      <c r="J6" s="442" t="s">
        <v>228</v>
      </c>
    </row>
    <row r="7" spans="1:10" ht="13.5" x14ac:dyDescent="0.15">
      <c r="B7" s="451">
        <v>201302</v>
      </c>
      <c r="C7" s="474"/>
      <c r="D7" s="475" t="s">
        <v>229</v>
      </c>
      <c r="E7" s="476">
        <v>95.5</v>
      </c>
      <c r="F7" s="471">
        <v>95</v>
      </c>
      <c r="G7" s="472">
        <v>95</v>
      </c>
      <c r="H7" s="473">
        <v>96.5</v>
      </c>
      <c r="I7" s="472">
        <v>96.4</v>
      </c>
    </row>
    <row r="8" spans="1:10" ht="13.5" x14ac:dyDescent="0.15">
      <c r="B8" s="451">
        <v>201303</v>
      </c>
      <c r="C8" s="474"/>
      <c r="D8" s="475" t="s">
        <v>230</v>
      </c>
      <c r="E8" s="476">
        <v>97.2</v>
      </c>
      <c r="F8" s="471">
        <v>98.4</v>
      </c>
      <c r="G8" s="472">
        <v>98.4</v>
      </c>
      <c r="H8" s="473">
        <v>97.7</v>
      </c>
      <c r="I8" s="472">
        <v>97.7</v>
      </c>
    </row>
    <row r="9" spans="1:10" ht="13.5" x14ac:dyDescent="0.15">
      <c r="B9" s="451">
        <v>201304</v>
      </c>
      <c r="C9" s="474"/>
      <c r="D9" s="477" t="s">
        <v>231</v>
      </c>
      <c r="E9" s="476">
        <v>97.1</v>
      </c>
      <c r="F9" s="471">
        <v>98.7</v>
      </c>
      <c r="G9" s="472">
        <v>98.7</v>
      </c>
      <c r="H9" s="473">
        <v>97.7</v>
      </c>
      <c r="I9" s="472">
        <v>97.7</v>
      </c>
    </row>
    <row r="10" spans="1:10" ht="13.5" x14ac:dyDescent="0.15">
      <c r="B10" s="451">
        <v>201305</v>
      </c>
      <c r="C10" s="474"/>
      <c r="D10" s="477" t="s">
        <v>232</v>
      </c>
      <c r="E10" s="476">
        <v>98.5</v>
      </c>
      <c r="F10" s="471">
        <v>98.7</v>
      </c>
      <c r="G10" s="472">
        <v>98.6</v>
      </c>
      <c r="H10" s="473">
        <v>99.3</v>
      </c>
      <c r="I10" s="472">
        <v>99.2</v>
      </c>
    </row>
    <row r="11" spans="1:10" ht="13.5" x14ac:dyDescent="0.15">
      <c r="B11" s="451">
        <v>201306</v>
      </c>
      <c r="C11" s="474"/>
      <c r="D11" s="477" t="s">
        <v>233</v>
      </c>
      <c r="E11" s="476">
        <v>100.8</v>
      </c>
      <c r="F11" s="471">
        <v>98.3</v>
      </c>
      <c r="G11" s="472">
        <v>98.3</v>
      </c>
      <c r="H11" s="473">
        <v>98.2</v>
      </c>
      <c r="I11" s="472">
        <v>98.2</v>
      </c>
      <c r="J11" s="442" t="s">
        <v>234</v>
      </c>
    </row>
    <row r="12" spans="1:10" ht="13.5" x14ac:dyDescent="0.15">
      <c r="B12" s="451">
        <v>201307</v>
      </c>
      <c r="C12" s="474"/>
      <c r="D12" s="477" t="s">
        <v>235</v>
      </c>
      <c r="E12" s="476">
        <v>101.1</v>
      </c>
      <c r="F12" s="471">
        <v>100.1</v>
      </c>
      <c r="G12" s="472">
        <v>100.1</v>
      </c>
      <c r="H12" s="473">
        <v>99.8</v>
      </c>
      <c r="I12" s="472">
        <v>99.7</v>
      </c>
    </row>
    <row r="13" spans="1:10" ht="13.5" x14ac:dyDescent="0.15">
      <c r="B13" s="451">
        <v>201308</v>
      </c>
      <c r="C13" s="474"/>
      <c r="D13" s="477" t="s">
        <v>236</v>
      </c>
      <c r="E13" s="476">
        <v>98.3</v>
      </c>
      <c r="F13" s="471">
        <v>99.4</v>
      </c>
      <c r="G13" s="472">
        <v>99.4</v>
      </c>
      <c r="H13" s="473">
        <v>100</v>
      </c>
      <c r="I13" s="472">
        <v>99.9</v>
      </c>
    </row>
    <row r="14" spans="1:10" ht="13.5" x14ac:dyDescent="0.15">
      <c r="B14" s="451">
        <v>201309</v>
      </c>
      <c r="C14" s="474"/>
      <c r="D14" s="477" t="s">
        <v>237</v>
      </c>
      <c r="E14" s="476">
        <v>101.1</v>
      </c>
      <c r="F14" s="471">
        <v>99.1</v>
      </c>
      <c r="G14" s="472">
        <v>99.1</v>
      </c>
      <c r="H14" s="473">
        <v>101</v>
      </c>
      <c r="I14" s="472">
        <v>101</v>
      </c>
    </row>
    <row r="15" spans="1:10" ht="13.5" x14ac:dyDescent="0.15">
      <c r="B15" s="451">
        <v>201310</v>
      </c>
      <c r="C15" s="474"/>
      <c r="D15" s="477" t="s">
        <v>238</v>
      </c>
      <c r="E15" s="476">
        <v>101.1</v>
      </c>
      <c r="F15" s="471">
        <v>98.6</v>
      </c>
      <c r="G15" s="472">
        <v>98.6</v>
      </c>
      <c r="H15" s="473">
        <v>101.2</v>
      </c>
      <c r="I15" s="472">
        <v>101.1</v>
      </c>
    </row>
    <row r="16" spans="1:10" ht="13.5" x14ac:dyDescent="0.15">
      <c r="B16" s="451">
        <v>201311</v>
      </c>
      <c r="C16" s="474"/>
      <c r="D16" s="477" t="s">
        <v>239</v>
      </c>
      <c r="E16" s="476">
        <v>98.3</v>
      </c>
      <c r="F16" s="471">
        <v>100.4</v>
      </c>
      <c r="G16" s="472">
        <v>100.4</v>
      </c>
      <c r="H16" s="473">
        <v>101.8</v>
      </c>
      <c r="I16" s="472">
        <v>101.8</v>
      </c>
    </row>
    <row r="17" spans="2:10" ht="13.5" x14ac:dyDescent="0.15">
      <c r="B17" s="451">
        <v>201312</v>
      </c>
      <c r="C17" s="474"/>
      <c r="D17" s="478" t="s">
        <v>240</v>
      </c>
      <c r="E17" s="479">
        <v>103.5</v>
      </c>
      <c r="F17" s="471">
        <v>101.5</v>
      </c>
      <c r="G17" s="472">
        <v>101.5</v>
      </c>
      <c r="H17" s="473">
        <v>101.8</v>
      </c>
      <c r="I17" s="472">
        <v>101.9</v>
      </c>
    </row>
    <row r="18" spans="2:10" ht="13.5" x14ac:dyDescent="0.15">
      <c r="B18" s="451">
        <v>201401</v>
      </c>
      <c r="C18" s="468" t="s">
        <v>241</v>
      </c>
      <c r="D18" s="475" t="s">
        <v>242</v>
      </c>
      <c r="E18" s="476">
        <v>106.3</v>
      </c>
      <c r="F18" s="471">
        <v>101.7</v>
      </c>
      <c r="G18" s="472">
        <v>101.7</v>
      </c>
      <c r="H18" s="480">
        <v>103.8</v>
      </c>
      <c r="I18" s="481">
        <v>103.8</v>
      </c>
      <c r="J18" s="442" t="s">
        <v>215</v>
      </c>
    </row>
    <row r="19" spans="2:10" x14ac:dyDescent="0.15">
      <c r="B19" s="451">
        <v>201402</v>
      </c>
      <c r="D19" s="475" t="s">
        <v>229</v>
      </c>
      <c r="E19" s="476">
        <v>106.1</v>
      </c>
      <c r="F19" s="471">
        <v>102.4</v>
      </c>
      <c r="G19" s="472">
        <v>102.4</v>
      </c>
      <c r="H19" s="473">
        <v>102.7</v>
      </c>
      <c r="I19" s="472">
        <v>102.7</v>
      </c>
    </row>
    <row r="20" spans="2:10" x14ac:dyDescent="0.15">
      <c r="B20" s="451">
        <v>201403</v>
      </c>
      <c r="D20" s="475" t="s">
        <v>243</v>
      </c>
      <c r="E20" s="476">
        <v>110.2</v>
      </c>
      <c r="F20" s="471">
        <v>102.2</v>
      </c>
      <c r="G20" s="472">
        <v>102.2</v>
      </c>
      <c r="H20" s="471">
        <v>104.2</v>
      </c>
      <c r="I20" s="472">
        <v>104.2</v>
      </c>
    </row>
    <row r="21" spans="2:10" x14ac:dyDescent="0.15">
      <c r="B21" s="451">
        <v>201404</v>
      </c>
      <c r="D21" s="477" t="s">
        <v>231</v>
      </c>
      <c r="E21" s="482">
        <v>107.7</v>
      </c>
      <c r="F21" s="471">
        <v>100.9</v>
      </c>
      <c r="G21" s="472">
        <v>100.9</v>
      </c>
      <c r="H21" s="471">
        <v>99.6</v>
      </c>
      <c r="I21" s="472">
        <v>99.5</v>
      </c>
    </row>
    <row r="22" spans="2:10" x14ac:dyDescent="0.15">
      <c r="B22" s="451">
        <v>201405</v>
      </c>
      <c r="D22" s="477" t="s">
        <v>232</v>
      </c>
      <c r="E22" s="482">
        <v>107.4</v>
      </c>
      <c r="F22" s="471">
        <v>101.6</v>
      </c>
      <c r="G22" s="472">
        <v>101.6</v>
      </c>
      <c r="H22" s="471">
        <v>101.9</v>
      </c>
      <c r="I22" s="472">
        <v>101.8</v>
      </c>
    </row>
    <row r="23" spans="2:10" x14ac:dyDescent="0.15">
      <c r="B23" s="451">
        <v>201406</v>
      </c>
      <c r="D23" s="477" t="s">
        <v>233</v>
      </c>
      <c r="E23" s="482">
        <v>104.1</v>
      </c>
      <c r="F23" s="471">
        <v>101.4</v>
      </c>
      <c r="G23" s="472">
        <v>101.4</v>
      </c>
      <c r="H23" s="471">
        <v>100.3</v>
      </c>
      <c r="I23" s="472">
        <v>100.3</v>
      </c>
      <c r="J23" s="442" t="s">
        <v>234</v>
      </c>
    </row>
    <row r="24" spans="2:10" ht="13.5" x14ac:dyDescent="0.15">
      <c r="B24" s="451">
        <v>201407</v>
      </c>
      <c r="C24" s="474"/>
      <c r="D24" s="477" t="s">
        <v>235</v>
      </c>
      <c r="E24" s="482">
        <v>102.2</v>
      </c>
      <c r="F24" s="471">
        <v>101.9</v>
      </c>
      <c r="G24" s="472">
        <v>101.9</v>
      </c>
      <c r="H24" s="471">
        <v>100.1</v>
      </c>
      <c r="I24" s="472">
        <v>100.1</v>
      </c>
    </row>
    <row r="25" spans="2:10" ht="13.5" x14ac:dyDescent="0.15">
      <c r="B25" s="451">
        <v>201408</v>
      </c>
      <c r="C25" s="474"/>
      <c r="D25" s="477" t="s">
        <v>236</v>
      </c>
      <c r="E25" s="482">
        <v>99.4</v>
      </c>
      <c r="F25" s="471">
        <v>100.1</v>
      </c>
      <c r="G25" s="472">
        <v>100</v>
      </c>
      <c r="H25" s="471">
        <v>99.5</v>
      </c>
      <c r="I25" s="472">
        <v>99.4</v>
      </c>
    </row>
    <row r="26" spans="2:10" ht="13.5" x14ac:dyDescent="0.15">
      <c r="B26" s="451">
        <v>201409</v>
      </c>
      <c r="C26" s="474"/>
      <c r="D26" s="477" t="s">
        <v>237</v>
      </c>
      <c r="E26" s="482">
        <v>102.8</v>
      </c>
      <c r="F26" s="471">
        <v>101.4</v>
      </c>
      <c r="G26" s="472">
        <v>101.5</v>
      </c>
      <c r="H26" s="471">
        <v>100.7</v>
      </c>
      <c r="I26" s="472">
        <v>100.6</v>
      </c>
    </row>
    <row r="27" spans="2:10" ht="13.5" x14ac:dyDescent="0.15">
      <c r="B27" s="451">
        <v>201410</v>
      </c>
      <c r="C27" s="474"/>
      <c r="D27" s="477" t="s">
        <v>238</v>
      </c>
      <c r="E27" s="482">
        <v>104.7</v>
      </c>
      <c r="F27" s="471">
        <v>102.7</v>
      </c>
      <c r="G27" s="472">
        <v>102.7</v>
      </c>
      <c r="H27" s="471">
        <v>100.4</v>
      </c>
      <c r="I27" s="472">
        <v>100.4</v>
      </c>
    </row>
    <row r="28" spans="2:10" ht="13.5" x14ac:dyDescent="0.15">
      <c r="B28" s="451">
        <v>201411</v>
      </c>
      <c r="C28" s="474"/>
      <c r="D28" s="477" t="s">
        <v>239</v>
      </c>
      <c r="E28" s="482">
        <v>104.1</v>
      </c>
      <c r="F28" s="471">
        <v>99.8</v>
      </c>
      <c r="G28" s="472">
        <v>99.8</v>
      </c>
      <c r="H28" s="471">
        <v>100.4</v>
      </c>
      <c r="I28" s="472">
        <v>100.4</v>
      </c>
    </row>
    <row r="29" spans="2:10" ht="13.5" x14ac:dyDescent="0.15">
      <c r="B29" s="451">
        <v>201412</v>
      </c>
      <c r="C29" s="474"/>
      <c r="D29" s="477" t="s">
        <v>240</v>
      </c>
      <c r="E29" s="476">
        <v>106.7</v>
      </c>
      <c r="F29" s="471">
        <v>98.5</v>
      </c>
      <c r="G29" s="472">
        <v>98.5</v>
      </c>
      <c r="H29" s="471">
        <v>99.9</v>
      </c>
      <c r="I29" s="472">
        <v>99.9</v>
      </c>
    </row>
    <row r="30" spans="2:10" ht="13.5" x14ac:dyDescent="0.15">
      <c r="B30" s="483">
        <v>201501</v>
      </c>
      <c r="C30" s="468" t="s">
        <v>244</v>
      </c>
      <c r="D30" s="469" t="s">
        <v>245</v>
      </c>
      <c r="E30" s="484">
        <v>104.2</v>
      </c>
      <c r="F30" s="485">
        <v>104.3</v>
      </c>
      <c r="G30" s="481">
        <v>104.3</v>
      </c>
      <c r="H30" s="471">
        <v>102.9</v>
      </c>
      <c r="I30" s="472">
        <v>102.9</v>
      </c>
      <c r="J30" s="442" t="s">
        <v>246</v>
      </c>
    </row>
    <row r="31" spans="2:10" ht="13.5" x14ac:dyDescent="0.15">
      <c r="B31" s="483">
        <v>201502</v>
      </c>
      <c r="C31" s="463"/>
      <c r="D31" s="475" t="s">
        <v>229</v>
      </c>
      <c r="E31" s="486">
        <v>101.5</v>
      </c>
      <c r="F31" s="485">
        <v>100.1</v>
      </c>
      <c r="G31" s="481">
        <v>100</v>
      </c>
      <c r="H31" s="471">
        <v>99.8</v>
      </c>
      <c r="I31" s="472">
        <v>99.8</v>
      </c>
    </row>
    <row r="32" spans="2:10" ht="13.5" x14ac:dyDescent="0.15">
      <c r="B32" s="483">
        <v>201503</v>
      </c>
      <c r="C32" s="463"/>
      <c r="D32" s="475" t="s">
        <v>230</v>
      </c>
      <c r="E32" s="486">
        <v>99.8</v>
      </c>
      <c r="F32" s="485">
        <v>100.5</v>
      </c>
      <c r="G32" s="481">
        <v>100.5</v>
      </c>
      <c r="H32" s="471">
        <v>99.3</v>
      </c>
      <c r="I32" s="472">
        <v>99.3</v>
      </c>
    </row>
    <row r="33" spans="2:10" ht="13.5" x14ac:dyDescent="0.15">
      <c r="B33" s="483">
        <v>201504</v>
      </c>
      <c r="C33" s="463"/>
      <c r="D33" s="487" t="s">
        <v>231</v>
      </c>
      <c r="E33" s="488">
        <v>99</v>
      </c>
      <c r="F33" s="485">
        <v>98.7</v>
      </c>
      <c r="G33" s="481">
        <v>98.7</v>
      </c>
      <c r="H33" s="471">
        <v>99.5</v>
      </c>
      <c r="I33" s="472">
        <v>99.5</v>
      </c>
    </row>
    <row r="34" spans="2:10" ht="13.5" x14ac:dyDescent="0.15">
      <c r="B34" s="483">
        <v>201505</v>
      </c>
      <c r="C34" s="463"/>
      <c r="D34" s="475" t="s">
        <v>232</v>
      </c>
      <c r="E34" s="489">
        <v>98.3</v>
      </c>
      <c r="F34" s="485">
        <v>100.3</v>
      </c>
      <c r="G34" s="481">
        <v>100.3</v>
      </c>
      <c r="H34" s="471">
        <v>99.5</v>
      </c>
      <c r="I34" s="472">
        <v>99.5</v>
      </c>
    </row>
    <row r="35" spans="2:10" ht="13.5" x14ac:dyDescent="0.15">
      <c r="B35" s="483">
        <v>201506</v>
      </c>
      <c r="C35" s="463"/>
      <c r="D35" s="475" t="s">
        <v>233</v>
      </c>
      <c r="E35" s="489">
        <v>97.4</v>
      </c>
      <c r="F35" s="485">
        <v>99.1</v>
      </c>
      <c r="G35" s="481">
        <v>99.1</v>
      </c>
      <c r="H35" s="471">
        <v>100.4</v>
      </c>
      <c r="I35" s="472">
        <v>100.4</v>
      </c>
      <c r="J35" s="442" t="s">
        <v>234</v>
      </c>
    </row>
    <row r="36" spans="2:10" ht="13.5" x14ac:dyDescent="0.15">
      <c r="B36" s="483">
        <v>201507</v>
      </c>
      <c r="C36" s="463"/>
      <c r="D36" s="487" t="s">
        <v>235</v>
      </c>
      <c r="E36" s="488">
        <v>100.8</v>
      </c>
      <c r="F36" s="485">
        <v>100.9</v>
      </c>
      <c r="G36" s="481">
        <v>100.9</v>
      </c>
      <c r="H36" s="471">
        <v>100.3</v>
      </c>
      <c r="I36" s="472">
        <v>100.4</v>
      </c>
    </row>
    <row r="37" spans="2:10" ht="13.5" x14ac:dyDescent="0.15">
      <c r="B37" s="483">
        <v>201508</v>
      </c>
      <c r="C37" s="463"/>
      <c r="D37" s="487" t="s">
        <v>236</v>
      </c>
      <c r="E37" s="488">
        <v>98.5</v>
      </c>
      <c r="F37" s="485">
        <v>99.9</v>
      </c>
      <c r="G37" s="481">
        <v>99.9</v>
      </c>
      <c r="H37" s="471">
        <v>98.6</v>
      </c>
      <c r="I37" s="472">
        <v>98.6</v>
      </c>
    </row>
    <row r="38" spans="2:10" ht="13.5" x14ac:dyDescent="0.15">
      <c r="B38" s="483">
        <v>201509</v>
      </c>
      <c r="C38" s="463"/>
      <c r="D38" s="475" t="s">
        <v>237</v>
      </c>
      <c r="E38" s="490">
        <v>103</v>
      </c>
      <c r="F38" s="485">
        <v>100.9</v>
      </c>
      <c r="G38" s="481">
        <v>100.9</v>
      </c>
      <c r="H38" s="471">
        <v>100.6</v>
      </c>
      <c r="I38" s="472">
        <v>100.5</v>
      </c>
    </row>
    <row r="39" spans="2:10" ht="13.5" x14ac:dyDescent="0.15">
      <c r="B39" s="483">
        <v>201510</v>
      </c>
      <c r="C39" s="463"/>
      <c r="D39" s="475" t="s">
        <v>238</v>
      </c>
      <c r="E39" s="486">
        <v>98.9</v>
      </c>
      <c r="F39" s="485">
        <v>100.8</v>
      </c>
      <c r="G39" s="481">
        <v>100.8</v>
      </c>
      <c r="H39" s="471">
        <v>100.7</v>
      </c>
      <c r="I39" s="472">
        <v>100.7</v>
      </c>
    </row>
    <row r="40" spans="2:10" ht="13.5" x14ac:dyDescent="0.15">
      <c r="B40" s="483">
        <v>201511</v>
      </c>
      <c r="C40" s="463"/>
      <c r="D40" s="475" t="s">
        <v>239</v>
      </c>
      <c r="E40" s="486">
        <v>97.6</v>
      </c>
      <c r="F40" s="485">
        <v>99.7</v>
      </c>
      <c r="G40" s="481">
        <v>99.7</v>
      </c>
      <c r="H40" s="471">
        <v>99.9</v>
      </c>
      <c r="I40" s="472">
        <v>99.9</v>
      </c>
    </row>
    <row r="41" spans="2:10" ht="13.5" x14ac:dyDescent="0.15">
      <c r="B41" s="483">
        <v>201512</v>
      </c>
      <c r="C41" s="463"/>
      <c r="D41" s="491" t="s">
        <v>240</v>
      </c>
      <c r="E41" s="490">
        <v>101</v>
      </c>
      <c r="F41" s="485">
        <v>95.8</v>
      </c>
      <c r="G41" s="481">
        <v>95.8</v>
      </c>
      <c r="H41" s="471">
        <v>98.5</v>
      </c>
      <c r="I41" s="472">
        <v>98.5</v>
      </c>
    </row>
    <row r="42" spans="2:10" ht="13.5" x14ac:dyDescent="0.15">
      <c r="B42" s="483">
        <v>201601</v>
      </c>
      <c r="C42" s="468" t="s">
        <v>247</v>
      </c>
      <c r="D42" s="469" t="s">
        <v>248</v>
      </c>
      <c r="E42" s="484">
        <v>101.8</v>
      </c>
      <c r="F42" s="485">
        <v>99.1</v>
      </c>
      <c r="G42" s="481">
        <v>99.1</v>
      </c>
      <c r="H42" s="471">
        <v>100.1</v>
      </c>
      <c r="I42" s="472">
        <v>100.1</v>
      </c>
      <c r="J42" s="442" t="s">
        <v>249</v>
      </c>
    </row>
    <row r="43" spans="2:10" x14ac:dyDescent="0.15">
      <c r="B43" s="483">
        <v>201602</v>
      </c>
      <c r="D43" s="475" t="s">
        <v>229</v>
      </c>
      <c r="E43" s="486">
        <v>107.1</v>
      </c>
      <c r="F43" s="485">
        <v>98.8</v>
      </c>
      <c r="G43" s="481">
        <v>98.8</v>
      </c>
      <c r="H43" s="471">
        <v>99.2</v>
      </c>
      <c r="I43" s="472">
        <v>99.2</v>
      </c>
    </row>
    <row r="44" spans="2:10" x14ac:dyDescent="0.15">
      <c r="B44" s="483">
        <v>201603</v>
      </c>
      <c r="D44" s="475" t="s">
        <v>230</v>
      </c>
      <c r="E44" s="492">
        <v>105.2</v>
      </c>
      <c r="F44" s="485">
        <v>100.2</v>
      </c>
      <c r="G44" s="481">
        <v>100.2</v>
      </c>
      <c r="H44" s="471">
        <v>99.7</v>
      </c>
      <c r="I44" s="472">
        <v>99.7</v>
      </c>
    </row>
    <row r="45" spans="2:10" x14ac:dyDescent="0.15">
      <c r="B45" s="483">
        <v>201604</v>
      </c>
      <c r="D45" s="487" t="s">
        <v>231</v>
      </c>
      <c r="E45" s="488">
        <v>105.9</v>
      </c>
      <c r="F45" s="485">
        <v>100.3</v>
      </c>
      <c r="G45" s="481">
        <v>100.3</v>
      </c>
      <c r="H45" s="471">
        <v>99.3</v>
      </c>
      <c r="I45" s="472">
        <v>99.3</v>
      </c>
    </row>
    <row r="46" spans="2:10" ht="13.5" x14ac:dyDescent="0.15">
      <c r="B46" s="483">
        <v>201605</v>
      </c>
      <c r="C46" s="463"/>
      <c r="D46" s="475" t="s">
        <v>232</v>
      </c>
      <c r="E46" s="488">
        <v>106</v>
      </c>
      <c r="F46" s="485">
        <v>100.2</v>
      </c>
      <c r="G46" s="481">
        <v>100.2</v>
      </c>
      <c r="H46" s="471">
        <v>98.5</v>
      </c>
      <c r="I46" s="472">
        <v>98.5</v>
      </c>
    </row>
    <row r="47" spans="2:10" ht="13.5" x14ac:dyDescent="0.15">
      <c r="B47" s="483">
        <v>201606</v>
      </c>
      <c r="C47" s="463"/>
      <c r="D47" s="475" t="s">
        <v>233</v>
      </c>
      <c r="E47" s="488">
        <v>107.9</v>
      </c>
      <c r="F47" s="485">
        <v>99.6</v>
      </c>
      <c r="G47" s="481">
        <v>99.6</v>
      </c>
      <c r="H47" s="471">
        <v>99.2</v>
      </c>
      <c r="I47" s="472">
        <v>99.2</v>
      </c>
      <c r="J47" s="442" t="s">
        <v>234</v>
      </c>
    </row>
    <row r="48" spans="2:10" ht="13.5" x14ac:dyDescent="0.15">
      <c r="B48" s="483">
        <v>201607</v>
      </c>
      <c r="C48" s="463"/>
      <c r="D48" s="475" t="s">
        <v>235</v>
      </c>
      <c r="E48" s="488">
        <v>107.7</v>
      </c>
      <c r="F48" s="485">
        <v>99.5</v>
      </c>
      <c r="G48" s="481">
        <v>99.5</v>
      </c>
      <c r="H48" s="471">
        <v>99.8</v>
      </c>
      <c r="I48" s="472">
        <v>99.8</v>
      </c>
    </row>
    <row r="49" spans="2:10" ht="13.5" x14ac:dyDescent="0.15">
      <c r="B49" s="483">
        <v>201608</v>
      </c>
      <c r="C49" s="463"/>
      <c r="D49" s="487" t="s">
        <v>236</v>
      </c>
      <c r="E49" s="488">
        <v>109.1</v>
      </c>
      <c r="F49" s="485">
        <v>100.5</v>
      </c>
      <c r="G49" s="481">
        <v>100.4</v>
      </c>
      <c r="H49" s="471">
        <v>100.5</v>
      </c>
      <c r="I49" s="472">
        <v>100.5</v>
      </c>
    </row>
    <row r="50" spans="2:10" ht="13.5" x14ac:dyDescent="0.15">
      <c r="B50" s="483">
        <v>201609</v>
      </c>
      <c r="C50" s="463"/>
      <c r="D50" s="487" t="s">
        <v>237</v>
      </c>
      <c r="E50" s="488">
        <v>108.9</v>
      </c>
      <c r="F50" s="485">
        <v>102.9</v>
      </c>
      <c r="G50" s="481">
        <v>102.9</v>
      </c>
      <c r="H50" s="471">
        <v>100.7</v>
      </c>
      <c r="I50" s="472">
        <v>100.8</v>
      </c>
    </row>
    <row r="51" spans="2:10" ht="13.5" x14ac:dyDescent="0.15">
      <c r="B51" s="483">
        <v>201610</v>
      </c>
      <c r="C51" s="463"/>
      <c r="D51" s="487" t="s">
        <v>238</v>
      </c>
      <c r="E51" s="488">
        <v>108.2</v>
      </c>
      <c r="F51" s="485">
        <v>101.5</v>
      </c>
      <c r="G51" s="481">
        <v>101.5</v>
      </c>
      <c r="H51" s="471">
        <v>101</v>
      </c>
      <c r="I51" s="472">
        <v>101.1</v>
      </c>
      <c r="J51" s="442" t="s">
        <v>250</v>
      </c>
    </row>
    <row r="52" spans="2:10" ht="13.5" x14ac:dyDescent="0.15">
      <c r="B52" s="483">
        <v>201611</v>
      </c>
      <c r="C52" s="463"/>
      <c r="D52" s="487" t="s">
        <v>239</v>
      </c>
      <c r="E52" s="488">
        <v>108.6</v>
      </c>
      <c r="F52" s="485">
        <v>103</v>
      </c>
      <c r="G52" s="481">
        <v>103</v>
      </c>
      <c r="H52" s="471">
        <v>102</v>
      </c>
      <c r="I52" s="472">
        <v>102</v>
      </c>
      <c r="J52" s="442" t="s">
        <v>250</v>
      </c>
    </row>
    <row r="53" spans="2:10" ht="13.5" x14ac:dyDescent="0.15">
      <c r="B53" s="483">
        <v>201612</v>
      </c>
      <c r="C53" s="463"/>
      <c r="D53" s="493" t="s">
        <v>240</v>
      </c>
      <c r="E53" s="488">
        <v>103.1</v>
      </c>
      <c r="F53" s="485">
        <v>103.4</v>
      </c>
      <c r="G53" s="481">
        <v>103.4</v>
      </c>
      <c r="H53" s="471">
        <v>102</v>
      </c>
      <c r="I53" s="472">
        <v>102</v>
      </c>
      <c r="J53" s="442" t="s">
        <v>250</v>
      </c>
    </row>
    <row r="54" spans="2:10" ht="13.5" x14ac:dyDescent="0.15">
      <c r="B54" s="483">
        <v>201701</v>
      </c>
      <c r="C54" s="468" t="s">
        <v>251</v>
      </c>
      <c r="D54" s="475" t="s">
        <v>252</v>
      </c>
      <c r="E54" s="494">
        <v>102.9</v>
      </c>
      <c r="F54" s="495">
        <v>100.6</v>
      </c>
      <c r="G54" s="496">
        <v>100.6</v>
      </c>
      <c r="H54" s="471">
        <v>100.9</v>
      </c>
      <c r="I54" s="472">
        <v>100.9</v>
      </c>
      <c r="J54" s="442" t="s">
        <v>253</v>
      </c>
    </row>
    <row r="55" spans="2:10" x14ac:dyDescent="0.15">
      <c r="B55" s="483">
        <v>201702</v>
      </c>
      <c r="D55" s="475" t="s">
        <v>229</v>
      </c>
      <c r="E55" s="488">
        <v>101.9</v>
      </c>
      <c r="F55" s="495">
        <v>102.7</v>
      </c>
      <c r="G55" s="496">
        <v>102.7</v>
      </c>
      <c r="H55" s="471">
        <v>101.6</v>
      </c>
      <c r="I55" s="472">
        <v>101.6</v>
      </c>
    </row>
    <row r="56" spans="2:10" x14ac:dyDescent="0.15">
      <c r="B56" s="483">
        <v>201703</v>
      </c>
      <c r="D56" s="475" t="s">
        <v>230</v>
      </c>
      <c r="E56" s="488">
        <v>105.5</v>
      </c>
      <c r="F56" s="495">
        <v>102.2</v>
      </c>
      <c r="G56" s="496">
        <v>102.2</v>
      </c>
      <c r="H56" s="471">
        <v>101.5</v>
      </c>
      <c r="I56" s="472">
        <v>101.5</v>
      </c>
    </row>
    <row r="57" spans="2:10" ht="13.5" x14ac:dyDescent="0.15">
      <c r="B57" s="483">
        <v>201704</v>
      </c>
      <c r="C57" s="497"/>
      <c r="D57" s="475" t="s">
        <v>231</v>
      </c>
      <c r="E57" s="488">
        <v>111.7</v>
      </c>
      <c r="F57" s="495">
        <v>103.8</v>
      </c>
      <c r="G57" s="496">
        <v>103.8</v>
      </c>
      <c r="H57" s="471">
        <v>104.1</v>
      </c>
      <c r="I57" s="472">
        <v>104.1</v>
      </c>
    </row>
    <row r="58" spans="2:10" ht="13.5" x14ac:dyDescent="0.15">
      <c r="B58" s="483">
        <v>201705</v>
      </c>
      <c r="C58" s="474"/>
      <c r="D58" s="475" t="s">
        <v>232</v>
      </c>
      <c r="E58" s="488">
        <v>107.7</v>
      </c>
      <c r="F58" s="471">
        <v>102.9</v>
      </c>
      <c r="G58" s="472">
        <v>102.9</v>
      </c>
      <c r="H58" s="471">
        <v>102.3</v>
      </c>
      <c r="I58" s="472">
        <v>102.3</v>
      </c>
    </row>
    <row r="59" spans="2:10" ht="13.5" x14ac:dyDescent="0.15">
      <c r="B59" s="483">
        <v>201706</v>
      </c>
      <c r="C59" s="474"/>
      <c r="D59" s="475" t="s">
        <v>233</v>
      </c>
      <c r="E59" s="488">
        <v>108.9</v>
      </c>
      <c r="F59" s="471">
        <v>104.6</v>
      </c>
      <c r="G59" s="472">
        <v>104.6</v>
      </c>
      <c r="H59" s="471">
        <v>103.3</v>
      </c>
      <c r="I59" s="472">
        <v>103.3</v>
      </c>
      <c r="J59" s="442" t="s">
        <v>202</v>
      </c>
    </row>
    <row r="60" spans="2:10" ht="13.5" x14ac:dyDescent="0.15">
      <c r="B60" s="483">
        <v>201707</v>
      </c>
      <c r="C60" s="474"/>
      <c r="D60" s="475" t="s">
        <v>235</v>
      </c>
      <c r="E60" s="488">
        <v>107.7</v>
      </c>
      <c r="F60" s="471">
        <v>103.2</v>
      </c>
      <c r="G60" s="472">
        <v>103.2</v>
      </c>
      <c r="H60" s="471">
        <v>102.5</v>
      </c>
      <c r="I60" s="472">
        <v>102.5</v>
      </c>
    </row>
    <row r="61" spans="2:10" ht="13.5" x14ac:dyDescent="0.15">
      <c r="B61" s="483">
        <v>201708</v>
      </c>
      <c r="C61" s="474"/>
      <c r="D61" s="475" t="s">
        <v>236</v>
      </c>
      <c r="E61" s="488">
        <v>112.1</v>
      </c>
      <c r="F61" s="471">
        <v>105.4</v>
      </c>
      <c r="G61" s="472">
        <v>105.4</v>
      </c>
      <c r="H61" s="471">
        <v>104</v>
      </c>
      <c r="I61" s="472">
        <v>104</v>
      </c>
    </row>
    <row r="62" spans="2:10" ht="13.5" x14ac:dyDescent="0.15">
      <c r="B62" s="483">
        <v>201709</v>
      </c>
      <c r="C62" s="474"/>
      <c r="D62" s="475" t="s">
        <v>237</v>
      </c>
      <c r="E62" s="488">
        <v>108.9</v>
      </c>
      <c r="F62" s="471">
        <v>102.4</v>
      </c>
      <c r="G62" s="472">
        <v>102.4</v>
      </c>
      <c r="H62" s="471">
        <v>103</v>
      </c>
      <c r="I62" s="472">
        <v>102.9</v>
      </c>
    </row>
    <row r="63" spans="2:10" ht="13.5" x14ac:dyDescent="0.15">
      <c r="B63" s="483">
        <v>201710</v>
      </c>
      <c r="C63" s="474"/>
      <c r="D63" s="475" t="s">
        <v>238</v>
      </c>
      <c r="E63" s="488">
        <v>110.5</v>
      </c>
      <c r="F63" s="471">
        <v>103.5</v>
      </c>
      <c r="G63" s="472">
        <v>103.5</v>
      </c>
      <c r="H63" s="471">
        <v>103.3</v>
      </c>
      <c r="I63" s="472">
        <v>103.3</v>
      </c>
    </row>
    <row r="64" spans="2:10" ht="13.5" x14ac:dyDescent="0.15">
      <c r="B64" s="483">
        <v>201711</v>
      </c>
      <c r="C64" s="474"/>
      <c r="D64" s="475" t="s">
        <v>239</v>
      </c>
      <c r="E64" s="488">
        <v>113.7</v>
      </c>
      <c r="F64" s="471">
        <v>104</v>
      </c>
      <c r="G64" s="472">
        <v>104</v>
      </c>
      <c r="H64" s="471">
        <v>104.2</v>
      </c>
      <c r="I64" s="472">
        <v>104.2</v>
      </c>
    </row>
    <row r="65" spans="2:11" ht="13.5" x14ac:dyDescent="0.15">
      <c r="B65" s="483">
        <v>201712</v>
      </c>
      <c r="C65" s="474"/>
      <c r="D65" s="475" t="s">
        <v>240</v>
      </c>
      <c r="E65" s="488">
        <v>116.3</v>
      </c>
      <c r="F65" s="471">
        <v>103.8</v>
      </c>
      <c r="G65" s="472">
        <v>103.8</v>
      </c>
      <c r="H65" s="471">
        <v>105.8</v>
      </c>
      <c r="I65" s="472">
        <v>105.8</v>
      </c>
    </row>
    <row r="66" spans="2:11" ht="13.5" x14ac:dyDescent="0.15">
      <c r="B66" s="483">
        <v>201801</v>
      </c>
      <c r="C66" s="468" t="s">
        <v>254</v>
      </c>
      <c r="D66" s="498" t="s">
        <v>255</v>
      </c>
      <c r="E66" s="499">
        <v>115.7</v>
      </c>
      <c r="F66" s="471">
        <v>101.8</v>
      </c>
      <c r="G66" s="472">
        <v>103</v>
      </c>
      <c r="H66" s="471">
        <v>101.4</v>
      </c>
      <c r="I66" s="472">
        <v>101.4</v>
      </c>
      <c r="J66" s="442">
        <v>30.1</v>
      </c>
    </row>
    <row r="67" spans="2:11" x14ac:dyDescent="0.15">
      <c r="B67" s="483">
        <v>201802</v>
      </c>
      <c r="D67" s="487" t="s">
        <v>229</v>
      </c>
      <c r="E67" s="500">
        <v>105.6</v>
      </c>
      <c r="F67" s="471">
        <v>104.5</v>
      </c>
      <c r="G67" s="472">
        <v>104.1</v>
      </c>
      <c r="H67" s="471">
        <v>104</v>
      </c>
      <c r="I67" s="472">
        <v>104</v>
      </c>
    </row>
    <row r="68" spans="2:11" ht="17.25" x14ac:dyDescent="0.2">
      <c r="B68" s="483">
        <v>201803</v>
      </c>
      <c r="C68" s="474"/>
      <c r="D68" s="487" t="s">
        <v>230</v>
      </c>
      <c r="E68" s="500">
        <v>109</v>
      </c>
      <c r="F68" s="501">
        <v>106.6</v>
      </c>
      <c r="G68" s="472">
        <v>104.8</v>
      </c>
      <c r="H68" s="471">
        <v>105.1</v>
      </c>
      <c r="I68" s="472">
        <v>105.1</v>
      </c>
    </row>
    <row r="69" spans="2:11" ht="13.5" x14ac:dyDescent="0.15">
      <c r="B69" s="483">
        <v>201804</v>
      </c>
      <c r="C69" s="474"/>
      <c r="D69" s="487" t="s">
        <v>231</v>
      </c>
      <c r="E69" s="500">
        <v>109.5</v>
      </c>
      <c r="F69" s="471">
        <v>105</v>
      </c>
      <c r="G69" s="472">
        <v>104.1</v>
      </c>
      <c r="H69" s="471">
        <v>104.5</v>
      </c>
      <c r="I69" s="472">
        <v>104.5</v>
      </c>
    </row>
    <row r="70" spans="2:11" ht="13.5" x14ac:dyDescent="0.15">
      <c r="B70" s="483">
        <v>201805</v>
      </c>
      <c r="C70" s="474"/>
      <c r="D70" s="487" t="s">
        <v>232</v>
      </c>
      <c r="E70" s="500">
        <v>109.4</v>
      </c>
      <c r="F70" s="471">
        <v>105.4</v>
      </c>
      <c r="G70" s="502">
        <v>104.9</v>
      </c>
      <c r="H70" s="471">
        <v>104.8</v>
      </c>
      <c r="I70" s="472">
        <v>104.8</v>
      </c>
    </row>
    <row r="71" spans="2:11" ht="13.5" x14ac:dyDescent="0.15">
      <c r="B71" s="483">
        <v>201806</v>
      </c>
      <c r="C71" s="474"/>
      <c r="D71" s="487" t="s">
        <v>233</v>
      </c>
      <c r="E71" s="488">
        <v>106.5</v>
      </c>
      <c r="F71" s="471">
        <v>102.1</v>
      </c>
      <c r="G71" s="472">
        <v>103.5</v>
      </c>
      <c r="H71" s="471">
        <v>103.7</v>
      </c>
      <c r="I71" s="472">
        <v>103.7</v>
      </c>
      <c r="J71" s="442" t="s">
        <v>202</v>
      </c>
    </row>
    <row r="72" spans="2:11" ht="13.5" x14ac:dyDescent="0.15">
      <c r="B72" s="483">
        <v>201807</v>
      </c>
      <c r="C72" s="474"/>
      <c r="D72" s="487" t="s">
        <v>235</v>
      </c>
      <c r="E72" s="488">
        <v>107.1</v>
      </c>
      <c r="F72" s="471">
        <v>101.9</v>
      </c>
      <c r="G72" s="472">
        <v>103.2</v>
      </c>
      <c r="H72" s="471">
        <v>103.8</v>
      </c>
      <c r="I72" s="472">
        <v>103.8</v>
      </c>
    </row>
    <row r="73" spans="2:11" ht="13.5" x14ac:dyDescent="0.15">
      <c r="B73" s="483">
        <v>201808</v>
      </c>
      <c r="C73" s="474"/>
      <c r="D73" s="487" t="s">
        <v>236</v>
      </c>
      <c r="E73" s="488">
        <v>107.7</v>
      </c>
      <c r="F73" s="471">
        <v>103.8</v>
      </c>
      <c r="G73" s="472">
        <v>104.3</v>
      </c>
      <c r="H73" s="471">
        <v>103.6</v>
      </c>
      <c r="I73" s="472">
        <v>103.6</v>
      </c>
    </row>
    <row r="74" spans="2:11" ht="13.5" x14ac:dyDescent="0.15">
      <c r="B74" s="483">
        <v>201809</v>
      </c>
      <c r="C74" s="474"/>
      <c r="D74" s="487" t="s">
        <v>237</v>
      </c>
      <c r="E74" s="488">
        <v>101.3</v>
      </c>
      <c r="F74" s="471">
        <v>102.5</v>
      </c>
      <c r="G74" s="472">
        <v>103.4</v>
      </c>
      <c r="H74" s="471">
        <v>103.5</v>
      </c>
      <c r="I74" s="472">
        <v>103.5</v>
      </c>
    </row>
    <row r="75" spans="2:11" ht="13.5" x14ac:dyDescent="0.15">
      <c r="B75" s="483">
        <v>201810</v>
      </c>
      <c r="C75" s="474"/>
      <c r="D75" s="487" t="s">
        <v>238</v>
      </c>
      <c r="E75" s="482">
        <v>111.2</v>
      </c>
      <c r="F75" s="471">
        <v>106.5</v>
      </c>
      <c r="G75" s="472">
        <v>106.5</v>
      </c>
      <c r="H75" s="471">
        <v>105.6</v>
      </c>
      <c r="I75" s="472">
        <v>105.6</v>
      </c>
    </row>
    <row r="76" spans="2:11" ht="13.5" x14ac:dyDescent="0.15">
      <c r="B76" s="483">
        <v>201811</v>
      </c>
      <c r="C76" s="474"/>
      <c r="D76" s="487" t="s">
        <v>239</v>
      </c>
      <c r="E76" s="482">
        <v>118</v>
      </c>
      <c r="F76" s="471">
        <v>104.4</v>
      </c>
      <c r="G76" s="472">
        <v>104.5</v>
      </c>
      <c r="H76" s="471">
        <v>104.6</v>
      </c>
      <c r="I76" s="472">
        <v>104.6</v>
      </c>
    </row>
    <row r="77" spans="2:11" ht="13.5" x14ac:dyDescent="0.15">
      <c r="B77" s="483">
        <v>201812</v>
      </c>
      <c r="C77" s="474"/>
      <c r="D77" s="493" t="s">
        <v>240</v>
      </c>
      <c r="E77" s="503">
        <v>106.7</v>
      </c>
      <c r="F77" s="471">
        <v>102.8</v>
      </c>
      <c r="G77" s="472">
        <v>103.9</v>
      </c>
      <c r="H77" s="471">
        <v>104.7</v>
      </c>
      <c r="I77" s="472">
        <v>104.8</v>
      </c>
    </row>
    <row r="78" spans="2:11" ht="13.5" x14ac:dyDescent="0.15">
      <c r="B78" s="483">
        <v>201901</v>
      </c>
      <c r="C78" s="468" t="s">
        <v>256</v>
      </c>
      <c r="D78" s="504" t="s">
        <v>257</v>
      </c>
      <c r="E78" s="505">
        <v>101.80287296532499</v>
      </c>
      <c r="F78" s="471">
        <v>100.6</v>
      </c>
      <c r="G78" s="472">
        <v>103</v>
      </c>
      <c r="H78" s="471">
        <v>102.1</v>
      </c>
      <c r="I78" s="472">
        <v>102.3</v>
      </c>
      <c r="J78" s="442">
        <v>31.1</v>
      </c>
      <c r="K78" s="481" t="s">
        <v>258</v>
      </c>
    </row>
    <row r="79" spans="2:11" s="471" customFormat="1" ht="13.5" x14ac:dyDescent="0.15">
      <c r="B79" s="506">
        <v>201902</v>
      </c>
      <c r="C79" s="474"/>
      <c r="D79" s="504" t="s">
        <v>259</v>
      </c>
      <c r="E79" s="507">
        <v>101.1</v>
      </c>
      <c r="F79" s="471">
        <v>102.4</v>
      </c>
      <c r="G79" s="472">
        <v>102.8</v>
      </c>
      <c r="H79" s="471">
        <v>102.8</v>
      </c>
      <c r="I79" s="472">
        <v>103.3</v>
      </c>
      <c r="J79" s="442"/>
      <c r="K79" s="481" t="s">
        <v>260</v>
      </c>
    </row>
    <row r="80" spans="2:11" s="471" customFormat="1" ht="13.5" x14ac:dyDescent="0.15">
      <c r="B80" s="506">
        <v>201903</v>
      </c>
      <c r="C80" s="463"/>
      <c r="D80" s="487" t="s">
        <v>261</v>
      </c>
      <c r="E80" s="507">
        <v>107.111295457919</v>
      </c>
      <c r="F80" s="485">
        <v>99.6</v>
      </c>
      <c r="G80" s="481">
        <v>102.3</v>
      </c>
      <c r="H80" s="471">
        <v>102.2</v>
      </c>
      <c r="I80" s="472">
        <v>102.9</v>
      </c>
      <c r="J80" s="442"/>
      <c r="K80" s="481" t="s">
        <v>260</v>
      </c>
    </row>
    <row r="81" spans="2:11" s="471" customFormat="1" ht="13.5" x14ac:dyDescent="0.15">
      <c r="B81" s="506">
        <v>201904</v>
      </c>
      <c r="C81" s="463"/>
      <c r="D81" s="487" t="s">
        <v>262</v>
      </c>
      <c r="E81" s="505">
        <v>101.976371326986</v>
      </c>
      <c r="F81" s="485">
        <v>101.3</v>
      </c>
      <c r="G81" s="481">
        <v>102</v>
      </c>
      <c r="H81" s="471">
        <v>102.8</v>
      </c>
      <c r="I81" s="502">
        <v>102.8</v>
      </c>
      <c r="J81" s="442"/>
      <c r="K81" s="481" t="s">
        <v>260</v>
      </c>
    </row>
    <row r="82" spans="2:11" s="471" customFormat="1" ht="13.5" x14ac:dyDescent="0.15">
      <c r="B82" s="506">
        <v>201905</v>
      </c>
      <c r="C82" s="468" t="s">
        <v>263</v>
      </c>
      <c r="D82" s="487" t="s">
        <v>232</v>
      </c>
      <c r="E82" s="505">
        <v>103.07928008764399</v>
      </c>
      <c r="F82" s="471">
        <v>102.5</v>
      </c>
      <c r="G82" s="502">
        <v>102.6</v>
      </c>
      <c r="H82" s="471">
        <v>104.9</v>
      </c>
      <c r="I82" s="502">
        <v>104.2</v>
      </c>
      <c r="J82" s="442"/>
      <c r="K82" s="481" t="s">
        <v>260</v>
      </c>
    </row>
    <row r="83" spans="2:11" s="471" customFormat="1" ht="13.5" x14ac:dyDescent="0.15">
      <c r="B83" s="506">
        <v>201906</v>
      </c>
      <c r="C83" s="474"/>
      <c r="D83" s="487" t="s">
        <v>233</v>
      </c>
      <c r="E83" s="505">
        <v>100.67955324263301</v>
      </c>
      <c r="F83" s="471">
        <v>100.1</v>
      </c>
      <c r="G83" s="502">
        <v>101.9</v>
      </c>
      <c r="I83" s="502">
        <v>101.5</v>
      </c>
      <c r="J83" s="442" t="s">
        <v>202</v>
      </c>
      <c r="K83" s="481" t="s">
        <v>260</v>
      </c>
    </row>
    <row r="84" spans="2:11" s="471" customFormat="1" ht="13.5" x14ac:dyDescent="0.15">
      <c r="B84" s="506">
        <v>201907</v>
      </c>
      <c r="C84" s="474"/>
      <c r="D84" s="487" t="s">
        <v>235</v>
      </c>
      <c r="E84" s="508">
        <v>104.21064584566599</v>
      </c>
      <c r="G84" s="502">
        <v>102.8</v>
      </c>
      <c r="I84" s="502">
        <v>102.3</v>
      </c>
      <c r="K84" s="481" t="s">
        <v>260</v>
      </c>
    </row>
    <row r="85" spans="2:11" s="471" customFormat="1" ht="13.5" x14ac:dyDescent="0.15">
      <c r="B85" s="506">
        <v>201908</v>
      </c>
      <c r="C85" s="474"/>
      <c r="D85" s="487" t="s">
        <v>236</v>
      </c>
      <c r="E85" s="508">
        <v>96.516943482669603</v>
      </c>
      <c r="G85" s="502">
        <v>101.6</v>
      </c>
      <c r="I85" s="502">
        <v>100.5</v>
      </c>
      <c r="K85" s="481" t="s">
        <v>260</v>
      </c>
    </row>
    <row r="86" spans="2:11" s="471" customFormat="1" ht="13.5" x14ac:dyDescent="0.15">
      <c r="B86" s="506">
        <v>201909</v>
      </c>
      <c r="C86" s="474"/>
      <c r="D86" s="487" t="s">
        <v>237</v>
      </c>
      <c r="E86" s="508">
        <v>105.217607330512</v>
      </c>
      <c r="G86" s="502">
        <v>102.9</v>
      </c>
      <c r="I86" s="502">
        <v>102.3</v>
      </c>
      <c r="K86" s="481" t="s">
        <v>260</v>
      </c>
    </row>
    <row r="87" spans="2:11" s="471" customFormat="1" ht="13.5" x14ac:dyDescent="0.15">
      <c r="B87" s="506">
        <v>201910</v>
      </c>
      <c r="C87" s="474"/>
      <c r="D87" s="487" t="s">
        <v>238</v>
      </c>
      <c r="E87" s="508">
        <v>105.80183844653899</v>
      </c>
      <c r="G87" s="502">
        <v>95.8</v>
      </c>
      <c r="I87" s="502">
        <v>98.4</v>
      </c>
      <c r="K87" s="481" t="s">
        <v>260</v>
      </c>
    </row>
    <row r="88" spans="2:11" s="471" customFormat="1" ht="13.5" x14ac:dyDescent="0.15">
      <c r="B88" s="506">
        <v>201911</v>
      </c>
      <c r="C88" s="474"/>
      <c r="D88" s="487" t="s">
        <v>239</v>
      </c>
      <c r="E88" s="508">
        <v>102.456890159925</v>
      </c>
      <c r="G88" s="502">
        <v>93.8</v>
      </c>
      <c r="I88" s="502">
        <v>97.7</v>
      </c>
      <c r="K88" s="481" t="s">
        <v>260</v>
      </c>
    </row>
    <row r="89" spans="2:11" s="471" customFormat="1" ht="13.5" x14ac:dyDescent="0.15">
      <c r="B89" s="506">
        <v>201912</v>
      </c>
      <c r="C89" s="474"/>
      <c r="D89" s="487" t="s">
        <v>240</v>
      </c>
      <c r="E89" s="508">
        <v>99.132595761197294</v>
      </c>
      <c r="G89" s="502">
        <v>95.2</v>
      </c>
      <c r="I89" s="502">
        <v>97.9</v>
      </c>
      <c r="K89" s="481" t="s">
        <v>260</v>
      </c>
    </row>
    <row r="90" spans="2:11" s="471" customFormat="1" ht="13.5" x14ac:dyDescent="0.15">
      <c r="B90" s="509">
        <v>202001</v>
      </c>
      <c r="C90" s="468" t="s">
        <v>264</v>
      </c>
      <c r="D90" s="504" t="s">
        <v>265</v>
      </c>
      <c r="E90" s="510">
        <v>98</v>
      </c>
      <c r="G90" s="502">
        <v>99.7</v>
      </c>
      <c r="I90" s="502">
        <v>99.9</v>
      </c>
      <c r="J90" s="511" t="s">
        <v>266</v>
      </c>
      <c r="K90" s="442"/>
    </row>
    <row r="91" spans="2:11" s="471" customFormat="1" ht="13.5" x14ac:dyDescent="0.15">
      <c r="B91" s="509">
        <v>202002</v>
      </c>
      <c r="C91" s="474"/>
      <c r="D91" s="504" t="s">
        <v>259</v>
      </c>
      <c r="E91" s="510">
        <v>101.4</v>
      </c>
      <c r="G91" s="502">
        <v>98.9</v>
      </c>
      <c r="I91" s="502">
        <v>99.7</v>
      </c>
      <c r="K91" s="442"/>
    </row>
    <row r="92" spans="2:11" s="471" customFormat="1" ht="13.5" x14ac:dyDescent="0.15">
      <c r="B92" s="509">
        <v>202003</v>
      </c>
      <c r="C92" s="474"/>
      <c r="D92" s="487" t="s">
        <v>230</v>
      </c>
      <c r="E92" s="510">
        <v>101.5</v>
      </c>
      <c r="G92" s="502">
        <v>97.9</v>
      </c>
      <c r="I92" s="502">
        <v>95.8</v>
      </c>
      <c r="K92" s="442"/>
    </row>
    <row r="93" spans="2:11" ht="13.5" x14ac:dyDescent="0.15">
      <c r="B93" s="509">
        <v>202004</v>
      </c>
      <c r="C93" s="474"/>
      <c r="D93" s="487" t="s">
        <v>231</v>
      </c>
      <c r="E93" s="510">
        <v>99.3</v>
      </c>
      <c r="F93" s="471"/>
      <c r="G93" s="502">
        <v>88.6</v>
      </c>
      <c r="H93" s="471"/>
      <c r="I93" s="502">
        <v>86.4</v>
      </c>
    </row>
    <row r="94" spans="2:11" ht="13.5" x14ac:dyDescent="0.15">
      <c r="B94" s="509">
        <v>202005</v>
      </c>
      <c r="C94" s="474"/>
      <c r="D94" s="487" t="s">
        <v>232</v>
      </c>
      <c r="E94" s="510">
        <v>83.7</v>
      </c>
      <c r="F94" s="471"/>
      <c r="G94" s="502">
        <v>80.7</v>
      </c>
      <c r="H94" s="471"/>
      <c r="I94" s="502">
        <v>78.7</v>
      </c>
    </row>
    <row r="95" spans="2:11" ht="13.5" x14ac:dyDescent="0.15">
      <c r="B95" s="509">
        <v>202006</v>
      </c>
      <c r="C95" s="474"/>
      <c r="D95" s="487" t="s">
        <v>233</v>
      </c>
      <c r="E95" s="510">
        <v>80.599999999999994</v>
      </c>
      <c r="F95" s="471"/>
      <c r="G95" s="502">
        <v>83.1</v>
      </c>
      <c r="H95" s="471"/>
      <c r="I95" s="502">
        <v>80.3</v>
      </c>
      <c r="J95" s="442" t="s">
        <v>202</v>
      </c>
    </row>
    <row r="96" spans="2:11" ht="13.5" x14ac:dyDescent="0.15">
      <c r="B96" s="509">
        <v>202007</v>
      </c>
      <c r="C96" s="474"/>
      <c r="D96" s="487" t="s">
        <v>235</v>
      </c>
      <c r="E96" s="510">
        <v>84.9</v>
      </c>
      <c r="F96" s="471"/>
      <c r="G96" s="502">
        <v>89.1</v>
      </c>
      <c r="H96" s="471" t="s">
        <v>267</v>
      </c>
      <c r="I96" s="502">
        <v>87.2</v>
      </c>
    </row>
    <row r="97" spans="2:10" ht="13.5" x14ac:dyDescent="0.15">
      <c r="B97" s="509">
        <v>202008</v>
      </c>
      <c r="C97" s="442"/>
      <c r="D97" s="487" t="s">
        <v>236</v>
      </c>
      <c r="E97" s="510">
        <v>79.8</v>
      </c>
      <c r="F97" s="442"/>
      <c r="G97" s="502">
        <v>88.7</v>
      </c>
      <c r="H97" s="442" t="s">
        <v>268</v>
      </c>
      <c r="I97" s="502">
        <v>88.1</v>
      </c>
    </row>
    <row r="98" spans="2:10" x14ac:dyDescent="0.15">
      <c r="B98" s="509">
        <v>202009</v>
      </c>
      <c r="D98" s="487" t="s">
        <v>237</v>
      </c>
      <c r="E98" s="510">
        <v>86.2</v>
      </c>
      <c r="G98" s="447">
        <v>90.8</v>
      </c>
      <c r="I98" s="447">
        <v>91.6</v>
      </c>
    </row>
    <row r="99" spans="2:10" x14ac:dyDescent="0.15">
      <c r="B99" s="509">
        <v>202010</v>
      </c>
      <c r="D99" s="487" t="s">
        <v>238</v>
      </c>
      <c r="E99" s="442">
        <v>88.8</v>
      </c>
      <c r="G99" s="447">
        <v>92.5</v>
      </c>
      <c r="I99" s="447">
        <v>95.2</v>
      </c>
    </row>
    <row r="100" spans="2:10" x14ac:dyDescent="0.15">
      <c r="B100" s="509">
        <v>202011</v>
      </c>
      <c r="D100" s="487" t="s">
        <v>239</v>
      </c>
      <c r="E100" s="442">
        <v>82.6</v>
      </c>
      <c r="G100" s="447">
        <v>95.7</v>
      </c>
      <c r="I100" s="447">
        <v>94.7</v>
      </c>
    </row>
    <row r="101" spans="2:10" x14ac:dyDescent="0.15">
      <c r="B101" s="509">
        <v>202012</v>
      </c>
      <c r="D101" s="487" t="s">
        <v>240</v>
      </c>
      <c r="E101" s="442">
        <v>90.8</v>
      </c>
      <c r="G101" s="447">
        <v>91.1</v>
      </c>
      <c r="I101" s="447">
        <v>93.7</v>
      </c>
    </row>
    <row r="102" spans="2:10" x14ac:dyDescent="0.15">
      <c r="B102" s="509">
        <v>202101</v>
      </c>
      <c r="C102" s="468" t="s">
        <v>269</v>
      </c>
      <c r="D102" s="504" t="s">
        <v>270</v>
      </c>
      <c r="E102" s="442">
        <v>92.4</v>
      </c>
      <c r="G102" s="447">
        <v>99.6</v>
      </c>
      <c r="I102" s="447">
        <v>97.9</v>
      </c>
      <c r="J102" s="511" t="s">
        <v>271</v>
      </c>
    </row>
    <row r="103" spans="2:10" x14ac:dyDescent="0.15">
      <c r="B103" s="509">
        <v>202101</v>
      </c>
      <c r="D103" s="504" t="s">
        <v>259</v>
      </c>
    </row>
    <row r="104" spans="2:10" x14ac:dyDescent="0.15">
      <c r="B104" s="509">
        <v>202101</v>
      </c>
    </row>
    <row r="105" spans="2:10" x14ac:dyDescent="0.15">
      <c r="B105" s="509">
        <v>202101</v>
      </c>
    </row>
  </sheetData>
  <mergeCells count="3">
    <mergeCell ref="D2:E2"/>
    <mergeCell ref="F2:G2"/>
    <mergeCell ref="H2:I2"/>
  </mergeCells>
  <phoneticPr fontId="2"/>
  <pageMargins left="0.7" right="0.7" top="0.75" bottom="0.75" header="0.3" footer="0.3"/>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vt:lpstr>
      <vt:lpstr>２</vt:lpstr>
      <vt:lpstr>３</vt:lpstr>
      <vt:lpstr>グラフ(CI)</vt:lpstr>
      <vt:lpstr>４</vt:lpstr>
      <vt:lpstr>グラフ(IIP)</vt:lpstr>
      <vt:lpstr>'２'!Print_Area</vt:lpstr>
      <vt:lpstr>'３'!Print_Area</vt:lpstr>
      <vt:lpstr>'４'!Print_Area</vt:lpstr>
      <vt:lpstr>'グラフ(CI)'!Print_Area</vt:lpstr>
      <vt:lpstr>'グラフ(IIP)'!Print_Area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2021-03-30T04:03:14Z</dcterms:modified>
</cp:coreProperties>
</file>