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S4-FILE01D\user$\141887\デスクトップ\"/>
    </mc:Choice>
  </mc:AlternateContent>
  <bookViews>
    <workbookView xWindow="480" yWindow="480" windowWidth="17265" windowHeight="6885"/>
  </bookViews>
  <sheets>
    <sheet name="１ " sheetId="417" r:id="rId1"/>
    <sheet name="２" sheetId="418" r:id="rId2"/>
    <sheet name="３" sheetId="426" r:id="rId3"/>
    <sheet name="グラフ(CI)" sheetId="427" state="hidden" r:id="rId4"/>
    <sheet name="４  " sheetId="428" r:id="rId5"/>
    <sheet name="グラフ(IIP)" sheetId="429"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4" hidden="1">[5]図１!#REF!</definedName>
    <definedName name="__123Graph_D" hidden="1">[5]図１!#REF!</definedName>
    <definedName name="__123Graph_D1" localSheetId="0" hidden="1">#REF!</definedName>
    <definedName name="__123Graph_D1" localSheetId="1"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4" hidden="1">[5]図１!$C$2:$C$4</definedName>
    <definedName name="__123Graph_E" hidden="1">[5]図１!$C$2:$C$4</definedName>
    <definedName name="__123Graph_E1" localSheetId="0" hidden="1">#REF!</definedName>
    <definedName name="__123Graph_E1" localSheetId="1"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4" hidden="1">'[2]２－３'!#REF!</definedName>
    <definedName name="_1223" hidden="1">'[2]２－３'!#REF!</definedName>
    <definedName name="_123" localSheetId="1" hidden="1">'[2]２－３'!#REF!</definedName>
    <definedName name="_123" localSheetId="4" hidden="1">'[2]２－３'!#REF!</definedName>
    <definedName name="_123" hidden="1">'[2]２－３'!#REF!</definedName>
    <definedName name="_123_123" localSheetId="4" hidden="1">#REF!</definedName>
    <definedName name="_123_123" hidden="1">#REF!</definedName>
    <definedName name="_123Graph_A3" localSheetId="4" hidden="1">#REF!</definedName>
    <definedName name="_123Graph_A3" hidden="1">#REF!</definedName>
    <definedName name="_123graph_X" localSheetId="0" hidden="1">'[2]２－３'!#REF!</definedName>
    <definedName name="_123graph_X" localSheetId="1" hidden="1">'[2]２－３'!#REF!</definedName>
    <definedName name="_123graph_X" localSheetId="4" hidden="1">'[2]２－３'!#REF!</definedName>
    <definedName name="_123graph_X" hidden="1">'[2]２－３'!#REF!</definedName>
    <definedName name="_13" localSheetId="0" hidden="1">#REF!</definedName>
    <definedName name="_13" localSheetId="1" hidden="1">#REF!</definedName>
    <definedName name="_13" localSheetId="4" hidden="1">#REF!</definedName>
    <definedName name="_13" hidden="1">#REF!</definedName>
    <definedName name="_237" localSheetId="4" hidden="1">#REF!</definedName>
    <definedName name="_237" hidden="1">#REF!</definedName>
    <definedName name="_34" localSheetId="0" hidden="1">#REF!</definedName>
    <definedName name="_34" localSheetId="1" hidden="1">#REF!</definedName>
    <definedName name="_34" localSheetId="4" hidden="1">#REF!</definedName>
    <definedName name="_34" hidden="1">#REF!</definedName>
    <definedName name="_Fill" localSheetId="0" hidden="1">#REF!</definedName>
    <definedName name="_Fill" localSheetId="1" hidden="1">#REF!</definedName>
    <definedName name="_Fill" localSheetId="4" hidden="1">#REF!</definedName>
    <definedName name="_Fill" hidden="1">#REF!</definedName>
    <definedName name="_Key1" localSheetId="0" hidden="1">#REF!</definedName>
    <definedName name="_Key1" localSheetId="1"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4">[6]統計3P4P!#REF!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4"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4">#REF!</definedName>
    <definedName name="Data">#REF!</definedName>
    <definedName name="DataEnd" localSheetId="0">#REF!</definedName>
    <definedName name="DataEnd" localSheetId="1">#REF!</definedName>
    <definedName name="DataEnd" localSheetId="4">#REF!</definedName>
    <definedName name="DataEnd">#REF!</definedName>
    <definedName name="e" localSheetId="0" hidden="1">#REF!</definedName>
    <definedName name="e" localSheetId="1" hidden="1">#REF!</definedName>
    <definedName name="e" localSheetId="4"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'[2]２－３'!#REF!</definedName>
    <definedName name="graph" localSheetId="1" hidden="1">'[2]２－３'!#REF!</definedName>
    <definedName name="graph" localSheetId="4" hidden="1">'[2]２－３'!#REF!</definedName>
    <definedName name="graph" hidden="1">'[2]２－３'!#REF!</definedName>
    <definedName name="grrghh" localSheetId="0" hidden="1">'[8]２－３'!#REF!</definedName>
    <definedName name="grrghh" localSheetId="1" hidden="1">'[8]２－３'!#REF!</definedName>
    <definedName name="grrghh" hidden="1">'[8]２－３'!#REF!</definedName>
    <definedName name="h" localSheetId="0">#REF!</definedName>
    <definedName name="h" localSheetId="1">#REF!</definedName>
    <definedName name="h" localSheetId="4">#REF!</definedName>
    <definedName name="h">#REF!</definedName>
    <definedName name="H26概要" localSheetId="0" hidden="1">'[2]２－３'!#REF!</definedName>
    <definedName name="H26概要" localSheetId="1"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4">#REF!</definedName>
    <definedName name="Hyousoku">#REF!</definedName>
    <definedName name="HyousokuArea" localSheetId="0">#REF!</definedName>
    <definedName name="HyousokuArea" localSheetId="1">#REF!</definedName>
    <definedName name="HyousokuArea" localSheetId="4">#REF!</definedName>
    <definedName name="HyousokuArea">#REF!</definedName>
    <definedName name="HyousokuEnd" localSheetId="0">#REF!</definedName>
    <definedName name="HyousokuEnd" localSheetId="1">#REF!</definedName>
    <definedName name="HyousokuEnd" localSheetId="4">#REF!</definedName>
    <definedName name="HyousokuEnd">#REF!</definedName>
    <definedName name="Hyoutou" localSheetId="0">#REF!</definedName>
    <definedName name="Hyoutou" localSheetId="1">#REF!</definedName>
    <definedName name="Hyoutou" localSheetId="4">#REF!</definedName>
    <definedName name="Hyoutou">#REF!</definedName>
    <definedName name="hyty" localSheetId="0" hidden="1">#REF!</definedName>
    <definedName name="hyty" localSheetId="1" hidden="1">#REF!</definedName>
    <definedName name="hyty" hidden="1">#REF!</definedName>
    <definedName name="ｌ" localSheetId="0" hidden="1">'[3]２－３'!#REF!</definedName>
    <definedName name="ｌ" localSheetId="1" hidden="1">'[3]２－３'!#REF!</definedName>
    <definedName name="ｌ" localSheetId="4" hidden="1">'[3]２－３'!#REF!</definedName>
    <definedName name="ｌ" hidden="1">'[3]２－３'!#REF!</definedName>
    <definedName name="oo" localSheetId="0" hidden="1">#REF!</definedName>
    <definedName name="oo" localSheetId="1" hidden="1">#REF!</definedName>
    <definedName name="oo" localSheetId="4" hidden="1">#REF!</definedName>
    <definedName name="oo" hidden="1">#REF!</definedName>
    <definedName name="print_are" localSheetId="0">#REF!</definedName>
    <definedName name="print_are" localSheetId="1">#REF!</definedName>
    <definedName name="print_are" localSheetId="4">#REF!</definedName>
    <definedName name="print_are">#REF!</definedName>
    <definedName name="_xlnm.Print_Area" localSheetId="0">'１ '!$A$1:$M$48</definedName>
    <definedName name="_xlnm.Print_Area" localSheetId="1">'２'!$A$1:$L$50</definedName>
    <definedName name="_xlnm.Print_Area" localSheetId="2">'３'!$A$1:$M$104</definedName>
    <definedName name="_xlnm.Print_Area" localSheetId="4">'４  '!$A$1:$K$100</definedName>
    <definedName name="_xlnm.Print_Area" localSheetId="3">'グラフ(CI)'!$A$89:$K$181</definedName>
    <definedName name="_xlnm.Print_Area" localSheetId="5">'グラフ(IIP)'!$A$66:$K$105</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4" hidden="1">#REF!</definedName>
    <definedName name="q" hidden="1">#REF!</definedName>
    <definedName name="Rangai0" localSheetId="0">#REF!</definedName>
    <definedName name="Rangai0" localSheetId="1">#REF!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4" hidden="1">#REF!</definedName>
    <definedName name="rtj" hidden="1">#REF!</definedName>
    <definedName name="rtyu" localSheetId="0" hidden="1">#REF!</definedName>
    <definedName name="rtyu" localSheetId="1" hidden="1">#REF!</definedName>
    <definedName name="rtyu" localSheetId="4"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4" hidden="1">#REF!</definedName>
    <definedName name="sssdd" hidden="1">#REF!</definedName>
    <definedName name="sssss" localSheetId="0" hidden="1">#REF!</definedName>
    <definedName name="sssss" localSheetId="1" hidden="1">#REF!</definedName>
    <definedName name="sssss" localSheetId="4" hidden="1">#REF!</definedName>
    <definedName name="sssss" hidden="1">#REF!</definedName>
    <definedName name="Title" localSheetId="0">#REF!</definedName>
    <definedName name="Title" localSheetId="1">#REF!</definedName>
    <definedName name="Title" localSheetId="4">#REF!</definedName>
    <definedName name="Title">#REF!</definedName>
    <definedName name="TitleEnglish" localSheetId="0">#REF!</definedName>
    <definedName name="TitleEnglish" localSheetId="1">#REF!</definedName>
    <definedName name="TitleEnglish" localSheetId="4">#REF!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4" hidden="1">#REF!</definedName>
    <definedName name="uip" hidden="1">#REF!</definedName>
    <definedName name="uujkkk" localSheetId="0" hidden="1">#REF!</definedName>
    <definedName name="uujkkk" localSheetId="1" hidden="1">#REF!</definedName>
    <definedName name="uujkkk" hidden="1">#REF!</definedName>
    <definedName name="uuuu" localSheetId="0" hidden="1">'[2]２－３'!#REF!</definedName>
    <definedName name="uuuu" localSheetId="1" hidden="1">'[2]２－３'!#REF!</definedName>
    <definedName name="uuuu" localSheetId="4" hidden="1">'[2]２－３'!#REF!</definedName>
    <definedName name="uuuu" hidden="1">'[2]２－３'!#REF!</definedName>
    <definedName name="wty" localSheetId="0" hidden="1">#REF!</definedName>
    <definedName name="wty" localSheetId="1" hidden="1">#REF!</definedName>
    <definedName name="wty" localSheetId="4"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4" hidden="1">#REF!</definedName>
    <definedName name="yu" hidden="1">#REF!</definedName>
    <definedName name="yyyu" localSheetId="0" hidden="1">#REF!</definedName>
    <definedName name="yyyu" localSheetId="1" hidden="1">#REF!</definedName>
    <definedName name="yyyu" localSheetId="4"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グラ" hidden="1">#REF!</definedName>
    <definedName name="グラフ" hidden="1">#REF!</definedName>
    <definedName name="ぐらふ" localSheetId="0" hidden="1">#REF!</definedName>
    <definedName name="ぐらふ" localSheetId="1" hidden="1">#REF!</definedName>
    <definedName name="ぐらふ" hidden="1">#REF!</definedName>
    <definedName name="ぐらふ２" localSheetId="0" hidden="1">#REF!</definedName>
    <definedName name="ぐらふ２" localSheetId="1" hidden="1">#REF!</definedName>
    <definedName name="ぐらふ２" hidden="1">#REF!</definedName>
    <definedName name="ぐらふ３" localSheetId="0" hidden="1">'[3]２－３'!#REF!</definedName>
    <definedName name="ぐらふ３" localSheetId="1" hidden="1">'[3]２－３'!#REF!</definedName>
    <definedName name="ぐらふ３" localSheetId="4" hidden="1">'[3]２－３'!#REF!</definedName>
    <definedName name="ぐらふ３" hidden="1">'[3]２－３'!#REF!</definedName>
    <definedName name="ぐらふ４" localSheetId="0" hidden="1">#REF!</definedName>
    <definedName name="ぐらふ４" localSheetId="1" hidden="1">#REF!</definedName>
    <definedName name="ぐらふ４" localSheetId="4" hidden="1">#REF!</definedName>
    <definedName name="ぐらふ４" hidden="1">#REF!</definedName>
    <definedName name="ぐらふ５" localSheetId="0" hidden="1">#REF!</definedName>
    <definedName name="ぐらふ５" localSheetId="1" hidden="1">#REF!</definedName>
    <definedName name="ぐらふ５" localSheetId="4" hidden="1">#REF!</definedName>
    <definedName name="ぐらふ５" hidden="1">#REF!</definedName>
    <definedName name="ぐらふ６" localSheetId="0" hidden="1">#REF!</definedName>
    <definedName name="ぐらふ６" localSheetId="1" hidden="1">#REF!</definedName>
    <definedName name="ぐらふ６" localSheetId="4" hidden="1">#REF!</definedName>
    <definedName name="ぐらふ６" hidden="1">#REF!</definedName>
    <definedName name="ぐらふ７" localSheetId="0" hidden="1">[5]図１!#REF!</definedName>
    <definedName name="ぐらふ７" localSheetId="1" hidden="1">[5]図１!#REF!</definedName>
    <definedName name="ぐらふ７" localSheetId="4" hidden="1">[5]図１!#REF!</definedName>
    <definedName name="ぐらふ７" hidden="1">[5]図１!#REF!</definedName>
    <definedName name="ぐらふ８" localSheetId="0" hidden="1">#REF!</definedName>
    <definedName name="ぐらふ８" localSheetId="1" hidden="1">#REF!</definedName>
    <definedName name="ぐらふ８" localSheetId="4" hidden="1">#REF!</definedName>
    <definedName name="ぐらふ８" hidden="1">#REF!</definedName>
    <definedName name="っｒ" localSheetId="0">#REF!</definedName>
    <definedName name="っｒ" localSheetId="1">#REF!</definedName>
    <definedName name="っｒ" localSheetId="4">#REF!</definedName>
    <definedName name="っｒ">#REF!</definedName>
    <definedName name="データ" localSheetId="0" hidden="1">'[2]２－３'!#REF!</definedName>
    <definedName name="データ" localSheetId="1" hidden="1">'[2]２－３'!#REF!</definedName>
    <definedName name="データ" localSheetId="4" hidden="1">'[2]２－３'!#REF!</definedName>
    <definedName name="データ" hidden="1">'[2]２－３'!#REF!</definedName>
    <definedName name="とうけいにゅーす１１" localSheetId="4" hidden="1">[5]図１!#REF!</definedName>
    <definedName name="とうけいにゅーす１１" hidden="1">[5]図１!#REF!</definedName>
    <definedName name="バージョンアップ" localSheetId="1">[9]使い方!#REF!</definedName>
    <definedName name="バージョンアップ">[9]使い方!#REF!</definedName>
    <definedName name="移行手順" localSheetId="1">[9]使い方!#REF!</definedName>
    <definedName name="移行手順">[9]使い方!#REF!</definedName>
    <definedName name="学校" localSheetId="0">#REF!</definedName>
    <definedName name="学校" localSheetId="1">#REF!</definedName>
    <definedName name="学校" localSheetId="4">#REF!</definedName>
    <definedName name="学校">#REF!</definedName>
    <definedName name="学校基本" localSheetId="4" hidden="1">'[2]２－３'!#REF!</definedName>
    <definedName name="学校基本" hidden="1">'[2]２－３'!#REF!</definedName>
    <definedName name="基本調査" hidden="1">'[2]２－３'!#REF!</definedName>
    <definedName name="調査">[9]使い方!#REF!</definedName>
    <definedName name="統計ニュース" localSheetId="4" hidden="1">#REF!</definedName>
    <definedName name="統計ニュース" hidden="1">#REF!</definedName>
    <definedName name="統計ニュース2" localSheetId="4" hidden="1">#REF!</definedName>
    <definedName name="統計ニュース2" hidden="1">#REF!</definedName>
    <definedName name="統計ニュース3" localSheetId="4" hidden="1">#REF!</definedName>
    <definedName name="統計ニュース3" hidden="1">#REF!</definedName>
    <definedName name="統計ニュース４" hidden="1">#REF!</definedName>
    <definedName name="統計ニュース５" localSheetId="4" hidden="1">'[3]２－３'!#REF!</definedName>
    <definedName name="統計ニュース５" hidden="1">'[3]２－３'!#REF!</definedName>
    <definedName name="統計ニュース６" localSheetId="4" hidden="1">#REF!</definedName>
    <definedName name="統計ニュース６" hidden="1">#REF!</definedName>
    <definedName name="統計ニュース７" localSheetId="4" hidden="1">#REF!</definedName>
    <definedName name="統計ニュース７" hidden="1">#REF!</definedName>
    <definedName name="統計ニュース８" localSheetId="4" hidden="1">#REF!</definedName>
    <definedName name="統計ニュース８" hidden="1">#REF!</definedName>
    <definedName name="統計ニュース９" hidden="1">#REF!</definedName>
    <definedName name="年表" localSheetId="0" hidden="1">#REF!</definedName>
    <definedName name="年表" localSheetId="1"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4">[9]使い方!#REF!</definedName>
    <definedName name="要望">[9]使い方!#REF!</definedName>
  </definedNames>
  <calcPr calcId="162913"/>
</workbook>
</file>

<file path=xl/calcChain.xml><?xml version="1.0" encoding="utf-8"?>
<calcChain xmlns="http://schemas.openxmlformats.org/spreadsheetml/2006/main">
  <c r="K172" i="427" l="1"/>
  <c r="G172" i="427"/>
  <c r="D57" i="426" s="1"/>
  <c r="F172" i="427"/>
  <c r="C57" i="426" s="1"/>
  <c r="K160" i="427"/>
  <c r="E56" i="426" s="1"/>
  <c r="G160" i="427"/>
  <c r="D56" i="426" s="1"/>
  <c r="F160" i="427"/>
  <c r="C56" i="426" s="1"/>
  <c r="K148" i="427"/>
  <c r="E55" i="426" s="1"/>
  <c r="G148" i="427"/>
  <c r="D55" i="426" s="1"/>
  <c r="F148" i="427"/>
  <c r="C55" i="426" s="1"/>
  <c r="K136" i="427"/>
  <c r="E54" i="426" s="1"/>
  <c r="G136" i="427"/>
  <c r="D54" i="426" s="1"/>
  <c r="F136" i="427"/>
  <c r="C54" i="426" s="1"/>
  <c r="K124" i="427"/>
  <c r="E53" i="426" s="1"/>
  <c r="G124" i="427"/>
  <c r="D53" i="426" s="1"/>
  <c r="F124" i="427"/>
  <c r="C53" i="426" s="1"/>
  <c r="K112" i="427"/>
  <c r="E52" i="426" s="1"/>
  <c r="G112" i="427"/>
  <c r="D52" i="426" s="1"/>
  <c r="F112" i="427"/>
  <c r="C52" i="426" s="1"/>
  <c r="K100" i="427"/>
  <c r="E51" i="426" s="1"/>
  <c r="G100" i="427"/>
  <c r="D51" i="426" s="1"/>
  <c r="F100" i="427"/>
  <c r="E57" i="426"/>
  <c r="C51" i="426"/>
</calcChain>
</file>

<file path=xl/sharedStrings.xml><?xml version="1.0" encoding="utf-8"?>
<sst xmlns="http://schemas.openxmlformats.org/spreadsheetml/2006/main" count="531" uniqueCount="318">
  <si>
    <t>指　　標　　の　　動　　向</t>
    <rPh sb="0" eb="1">
      <t>ユビ</t>
    </rPh>
    <rPh sb="3" eb="4">
      <t>シルベ</t>
    </rPh>
    <rPh sb="9" eb="10">
      <t>ドウ</t>
    </rPh>
    <rPh sb="12" eb="13">
      <t>ムカイ</t>
    </rPh>
    <phoneticPr fontId="5"/>
  </si>
  <si>
    <t>１ 鉱工業生産指数</t>
  </si>
  <si>
    <t>和歌山県
製造工業</t>
    <rPh sb="3" eb="4">
      <t>ケン</t>
    </rPh>
    <phoneticPr fontId="5"/>
  </si>
  <si>
    <t>鉄  鋼</t>
  </si>
  <si>
    <t>金属製品</t>
    <rPh sb="0" eb="2">
      <t>キンゾク</t>
    </rPh>
    <rPh sb="2" eb="4">
      <t>セイヒン</t>
    </rPh>
    <phoneticPr fontId="5"/>
  </si>
  <si>
    <t>機  械</t>
  </si>
  <si>
    <t>化  学</t>
  </si>
  <si>
    <t>石油･石炭</t>
  </si>
  <si>
    <t>ﾌﾟﾗｽﾁｯｸ製品</t>
    <rPh sb="7" eb="9">
      <t>セイヒン</t>
    </rPh>
    <phoneticPr fontId="5"/>
  </si>
  <si>
    <t>（原　指　数）</t>
    <rPh sb="1" eb="2">
      <t>ハラ</t>
    </rPh>
    <rPh sb="3" eb="4">
      <t>ユビ</t>
    </rPh>
    <rPh sb="5" eb="6">
      <t>カズ</t>
    </rPh>
    <phoneticPr fontId="5"/>
  </si>
  <si>
    <t>25(2013)</t>
  </si>
  <si>
    <t>26(2014)</t>
  </si>
  <si>
    <t>27(2015)</t>
  </si>
  <si>
    <t>28(2016)</t>
  </si>
  <si>
    <t>(季節調整済指数)</t>
    <rPh sb="6" eb="8">
      <t>シスウ</t>
    </rPh>
    <phoneticPr fontId="5"/>
  </si>
  <si>
    <t>(季節調整済指数)</t>
    <rPh sb="5" eb="7">
      <t>シスウ</t>
    </rPh>
    <phoneticPr fontId="5"/>
  </si>
  <si>
    <t xml:space="preserve"> 「p」は速報値です。</t>
    <rPh sb="5" eb="8">
      <t>ソクホウチ</t>
    </rPh>
    <phoneticPr fontId="5"/>
  </si>
  <si>
    <t xml:space="preserve"> 消費者物価指数</t>
  </si>
  <si>
    <t>企業向け
サービス
価格指数</t>
    <rPh sb="10" eb="12">
      <t>カカク</t>
    </rPh>
    <rPh sb="12" eb="14">
      <t>シスウ</t>
    </rPh>
    <phoneticPr fontId="5"/>
  </si>
  <si>
    <t>和歌山市</t>
  </si>
  <si>
    <t>全  国</t>
  </si>
  <si>
    <t>(2015年=100)</t>
    <rPh sb="5" eb="6">
      <t>ネン</t>
    </rPh>
    <phoneticPr fontId="5"/>
  </si>
  <si>
    <t xml:space="preserve">     千円</t>
  </si>
  <si>
    <t>(常用雇用者30人以上の事業所，調査産業計常用雇用者1人月平均)</t>
  </si>
  <si>
    <t>年.月</t>
  </si>
  <si>
    <t xml:space="preserve"> 和歌山県</t>
    <rPh sb="4" eb="5">
      <t>ケン</t>
    </rPh>
    <phoneticPr fontId="5"/>
  </si>
  <si>
    <t xml:space="preserve"> 全国</t>
  </si>
  <si>
    <t>全国</t>
  </si>
  <si>
    <t xml:space="preserve"> 総実</t>
  </si>
  <si>
    <t>和歌山県</t>
    <rPh sb="3" eb="4">
      <t>ケン</t>
    </rPh>
    <phoneticPr fontId="5"/>
  </si>
  <si>
    <t xml:space="preserve"> 労働時間</t>
  </si>
  <si>
    <t>千円</t>
  </si>
  <si>
    <t>％</t>
  </si>
  <si>
    <t>時間</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</si>
  <si>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5"/>
  </si>
  <si>
    <t>和　歌　山　県</t>
    <rPh sb="6" eb="7">
      <t>ケン</t>
    </rPh>
    <phoneticPr fontId="5"/>
  </si>
  <si>
    <t>全　国</t>
  </si>
  <si>
    <t>求 人 倍 率</t>
  </si>
  <si>
    <t>求　職　者　数</t>
    <rPh sb="4" eb="5">
      <t>シャ</t>
    </rPh>
    <phoneticPr fontId="5"/>
  </si>
  <si>
    <t>求　人　数</t>
  </si>
  <si>
    <t>新　　規</t>
  </si>
  <si>
    <t>有　　効</t>
  </si>
  <si>
    <t>倍</t>
  </si>
  <si>
    <t>人</t>
  </si>
  <si>
    <t>新設着工住宅</t>
    <rPh sb="2" eb="4">
      <t>チャッコウ</t>
    </rPh>
    <rPh sb="4" eb="6">
      <t>ジュウタク</t>
    </rPh>
    <phoneticPr fontId="5"/>
  </si>
  <si>
    <t>百貨店・</t>
    <rPh sb="0" eb="3">
      <t>ヒャッカテン</t>
    </rPh>
    <phoneticPr fontId="5"/>
  </si>
  <si>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</si>
  <si>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</si>
  <si>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</si>
  <si>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5"/>
  </si>
  <si>
    <t>請負金額</t>
  </si>
  <si>
    <t>居住専用</t>
  </si>
  <si>
    <t>戸数</t>
  </si>
  <si>
    <t>床面積</t>
  </si>
  <si>
    <t>注）</t>
    <rPh sb="0" eb="1">
      <t>チュウ</t>
    </rPh>
    <phoneticPr fontId="5"/>
  </si>
  <si>
    <t>（併用等を含む）</t>
    <rPh sb="1" eb="3">
      <t>ヘイヨウ</t>
    </rPh>
    <rPh sb="3" eb="4">
      <t>トウ</t>
    </rPh>
    <rPh sb="5" eb="6">
      <t>フク</t>
    </rPh>
    <phoneticPr fontId="5"/>
  </si>
  <si>
    <t>億円</t>
  </si>
  <si>
    <t>千㎡</t>
  </si>
  <si>
    <t>戸</t>
  </si>
  <si>
    <t>百万円</t>
  </si>
  <si>
    <t>件</t>
  </si>
  <si>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5"/>
  </si>
  <si>
    <t>６</t>
  </si>
  <si>
    <t>21.1</t>
  </si>
  <si>
    <t>22.1</t>
  </si>
  <si>
    <t>26.1</t>
  </si>
  <si>
    <t>27.1</t>
  </si>
  <si>
    <t>28.1</t>
  </si>
  <si>
    <t xml:space="preserve">    </t>
  </si>
  <si>
    <t>29.1</t>
  </si>
  <si>
    <t>6</t>
  </si>
  <si>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5"/>
  </si>
  <si>
    <t>統計ニュース</t>
    <phoneticPr fontId="5"/>
  </si>
  <si>
    <t xml:space="preserve"> </t>
    <phoneticPr fontId="65"/>
  </si>
  <si>
    <t xml:space="preserve">   </t>
    <phoneticPr fontId="65"/>
  </si>
  <si>
    <t xml:space="preserve"> </t>
    <phoneticPr fontId="66"/>
  </si>
  <si>
    <t>　　</t>
    <phoneticPr fontId="5"/>
  </si>
  <si>
    <t>　</t>
    <phoneticPr fontId="5"/>
  </si>
  <si>
    <t>勤労者世帯とは「二人以上の世帯のうち、勤労者世帯」を指します。</t>
    <phoneticPr fontId="5"/>
  </si>
  <si>
    <t>注1)</t>
    <phoneticPr fontId="5"/>
  </si>
  <si>
    <t>29(2017)</t>
    <phoneticPr fontId="5"/>
  </si>
  <si>
    <t>勤労者世帯</t>
    <phoneticPr fontId="5"/>
  </si>
  <si>
    <t>和歌山市</t>
    <phoneticPr fontId="5"/>
  </si>
  <si>
    <t>　(農林漁家世帯を含む)　</t>
    <phoneticPr fontId="5"/>
  </si>
  <si>
    <t>生鮮食品を除く総合</t>
    <phoneticPr fontId="5"/>
  </si>
  <si>
    <t>家計消費支出（月平均）</t>
    <phoneticPr fontId="5"/>
  </si>
  <si>
    <t>年.月</t>
    <phoneticPr fontId="5"/>
  </si>
  <si>
    <t>DI：景気に敏感な経済指標を３ヶ月前と比較し、５０％を基準に景気判断する方法。景気の方向性を示します。</t>
    <phoneticPr fontId="5"/>
  </si>
  <si>
    <t>CI：各指標の前月比での変化率を１つの指標に合成したもの。景気の変動の相対的な大きさやテンポを示します。</t>
    <phoneticPr fontId="5"/>
  </si>
  <si>
    <t xml:space="preserve">             2</t>
    <phoneticPr fontId="5"/>
  </si>
  <si>
    <t xml:space="preserve">             12</t>
    <phoneticPr fontId="5"/>
  </si>
  <si>
    <t>CLI</t>
    <phoneticPr fontId="5"/>
  </si>
  <si>
    <t>DI</t>
    <phoneticPr fontId="5"/>
  </si>
  <si>
    <t>景気先行指数</t>
    <phoneticPr fontId="5"/>
  </si>
  <si>
    <t>景気動向指数</t>
    <phoneticPr fontId="5"/>
  </si>
  <si>
    <t>２ 景気動向指数</t>
    <phoneticPr fontId="5"/>
  </si>
  <si>
    <t xml:space="preserve">             3</t>
    <phoneticPr fontId="5"/>
  </si>
  <si>
    <t>近  畿
製造工業</t>
    <phoneticPr fontId="5"/>
  </si>
  <si>
    <t>全  国
製造工業</t>
    <phoneticPr fontId="5"/>
  </si>
  <si>
    <t>注）</t>
    <phoneticPr fontId="5"/>
  </si>
  <si>
    <t>(百貨店+</t>
    <phoneticPr fontId="5"/>
  </si>
  <si>
    <t>非居住専用</t>
    <phoneticPr fontId="5"/>
  </si>
  <si>
    <t>スーパー販売額</t>
    <phoneticPr fontId="5"/>
  </si>
  <si>
    <t xml:space="preserve">建築物着工床面積　　　　    </t>
    <phoneticPr fontId="5"/>
  </si>
  <si>
    <t>６ 県内主要経済指標</t>
    <phoneticPr fontId="5"/>
  </si>
  <si>
    <t>(新規学卒者を除きパートタイムを含む)</t>
    <phoneticPr fontId="5"/>
  </si>
  <si>
    <t>５ 労働力需給</t>
    <phoneticPr fontId="5"/>
  </si>
  <si>
    <t>所定内</t>
    <phoneticPr fontId="5"/>
  </si>
  <si>
    <t>所定外</t>
    <phoneticPr fontId="5"/>
  </si>
  <si>
    <t>全国</t>
    <phoneticPr fontId="5"/>
  </si>
  <si>
    <t xml:space="preserve">  うち</t>
    <phoneticPr fontId="5"/>
  </si>
  <si>
    <t>前年(同月)比</t>
    <phoneticPr fontId="5"/>
  </si>
  <si>
    <t>現 金 給 与 総 額</t>
    <phoneticPr fontId="5"/>
  </si>
  <si>
    <t>４ 賃金, 労働時間</t>
    <phoneticPr fontId="5"/>
  </si>
  <si>
    <t>＜事業所数＞　（従業者４人以上の事業所）</t>
    <rPh sb="1" eb="4">
      <t>ジギョウショ</t>
    </rPh>
    <rPh sb="4" eb="5">
      <t>スウ</t>
    </rPh>
    <phoneticPr fontId="5"/>
  </si>
  <si>
    <t>＜従業者数＞　（従業者４人以上の事業所）</t>
    <rPh sb="1" eb="4">
      <t>ジュウギョウシャ</t>
    </rPh>
    <rPh sb="4" eb="5">
      <t>スウ</t>
    </rPh>
    <phoneticPr fontId="5"/>
  </si>
  <si>
    <t>＜製造品出荷額等の近畿府県主要産業の概況＞　（従業者４人以上の事業所）</t>
    <rPh sb="1" eb="3">
      <t>セイゾウ</t>
    </rPh>
    <rPh sb="3" eb="4">
      <t>ヒン</t>
    </rPh>
    <rPh sb="4" eb="7">
      <t>シュッカガク</t>
    </rPh>
    <rPh sb="7" eb="8">
      <t>トウ</t>
    </rPh>
    <rPh sb="9" eb="11">
      <t>キンキ</t>
    </rPh>
    <rPh sb="11" eb="13">
      <t>フケン</t>
    </rPh>
    <rPh sb="13" eb="15">
      <t>シュヨウ</t>
    </rPh>
    <rPh sb="15" eb="17">
      <t>サンギョウ</t>
    </rPh>
    <rPh sb="18" eb="20">
      <t>ガイキョウ</t>
    </rPh>
    <rPh sb="23" eb="26">
      <t>ジュウギョウシャ</t>
    </rPh>
    <rPh sb="27" eb="30">
      <t>ニンイジョウ</t>
    </rPh>
    <rPh sb="31" eb="34">
      <t>ジギョウショ</t>
    </rPh>
    <phoneticPr fontId="5"/>
  </si>
  <si>
    <t>※県内市町村を以下の８つの地域に分けています。</t>
    <rPh sb="3" eb="6">
      <t>シチョウソン</t>
    </rPh>
    <rPh sb="7" eb="9">
      <t>イカ</t>
    </rPh>
    <phoneticPr fontId="5"/>
  </si>
  <si>
    <t xml:space="preserve">  「和歌山市」　和歌山市　　　　　　　　　　　　　　　　　　　   　「有田地域」　有田市、湯浅町、広川町、有田川町
  「海草地域」　海南市、紀美野町　　　　　　　　　　　　   　   「日高地域」　　御坊市、美浜町、日高町、由良町、印南町、みなべ町、日高川町
  「那賀地域」　紀の川市、岩出市　　　　　　　　　　　　   　   「西牟婁地域」　田辺市、白浜町、上富田町、すさみ町　
  「伊都地域」　橋本市、かつらぎ町、九度山町、高野町 　  「東牟婁地域」　新宮市、那智勝浦町、太地町、古座川町、北山村、串本町</t>
    <rPh sb="3" eb="7">
      <t>ワカヤマシ</t>
    </rPh>
    <rPh sb="9" eb="13">
      <t>ワカヤマシ</t>
    </rPh>
    <phoneticPr fontId="5"/>
  </si>
  <si>
    <t>２０１９年「工業統計調査（確報）」の概要</t>
    <rPh sb="4" eb="5">
      <t>ネン</t>
    </rPh>
    <rPh sb="6" eb="8">
      <t>コウギョウ</t>
    </rPh>
    <rPh sb="8" eb="10">
      <t>トウケイ</t>
    </rPh>
    <rPh sb="10" eb="12">
      <t>チョウサ</t>
    </rPh>
    <rPh sb="13" eb="15">
      <t>カクホウ</t>
    </rPh>
    <rPh sb="18" eb="20">
      <t>ガイヨウ</t>
    </rPh>
    <phoneticPr fontId="5"/>
  </si>
  <si>
    <t>　　　　　　　注）令和元年調査の製造品出荷額等は、平成30年1月～12月の1年間の数値となります。</t>
    <rPh sb="7" eb="8">
      <t>チュウ</t>
    </rPh>
    <rPh sb="9" eb="11">
      <t>レイワ</t>
    </rPh>
    <rPh sb="11" eb="12">
      <t>モト</t>
    </rPh>
    <rPh sb="12" eb="13">
      <t>ネン</t>
    </rPh>
    <phoneticPr fontId="5"/>
  </si>
  <si>
    <t>　和歌山県の平成30年製造品出荷額等は２兆7,280億円で､全国で32位となっています。最も出荷額等が大きい産業は「石油製品･石炭製品製造業｣(5,838億円､構成比21.4％)､次いで「鉄鋼業｣(5,616億円､同20.6％)､「化学工業｣(3,783億円､同13.9％)となっています。近畿府県の状況は下表のとおりで､近畿全体で全国の約16％の構成比を占めています。</t>
    <rPh sb="1" eb="5">
      <t>ワカヤマケン</t>
    </rPh>
    <rPh sb="6" eb="8">
      <t>ヘイセイ</t>
    </rPh>
    <rPh sb="10" eb="11">
      <t>ネン</t>
    </rPh>
    <rPh sb="11" eb="13">
      <t>セイゾウ</t>
    </rPh>
    <rPh sb="13" eb="14">
      <t>ヒン</t>
    </rPh>
    <rPh sb="14" eb="17">
      <t>シュッカガク</t>
    </rPh>
    <rPh sb="17" eb="18">
      <t>トウ</t>
    </rPh>
    <rPh sb="20" eb="21">
      <t>チョウ</t>
    </rPh>
    <rPh sb="26" eb="28">
      <t>オクエン</t>
    </rPh>
    <rPh sb="30" eb="32">
      <t>ゼンコク</t>
    </rPh>
    <rPh sb="35" eb="36">
      <t>イ</t>
    </rPh>
    <rPh sb="44" eb="45">
      <t>モット</t>
    </rPh>
    <rPh sb="46" eb="49">
      <t>シュッカガク</t>
    </rPh>
    <rPh sb="49" eb="50">
      <t>トウ</t>
    </rPh>
    <rPh sb="51" eb="52">
      <t>オオ</t>
    </rPh>
    <rPh sb="54" eb="56">
      <t>サンギョウ</t>
    </rPh>
    <rPh sb="77" eb="79">
      <t>オクエン</t>
    </rPh>
    <rPh sb="80" eb="83">
      <t>コウセイヒ</t>
    </rPh>
    <rPh sb="90" eb="91">
      <t>ツ</t>
    </rPh>
    <rPh sb="104" eb="106">
      <t>オクエン</t>
    </rPh>
    <rPh sb="107" eb="108">
      <t>ドウ</t>
    </rPh>
    <rPh sb="116" eb="118">
      <t>カガク</t>
    </rPh>
    <rPh sb="118" eb="120">
      <t>コウギョウ</t>
    </rPh>
    <rPh sb="127" eb="129">
      <t>オクエン</t>
    </rPh>
    <rPh sb="130" eb="131">
      <t>ドウ</t>
    </rPh>
    <rPh sb="154" eb="155">
      <t>ヒョウ</t>
    </rPh>
    <rPh sb="161" eb="163">
      <t>キンキ</t>
    </rPh>
    <rPh sb="163" eb="165">
      <t>ゼンタイ</t>
    </rPh>
    <rPh sb="169" eb="170">
      <t>ヤク</t>
    </rPh>
    <rPh sb="174" eb="177">
      <t>コウセイヒ</t>
    </rPh>
    <phoneticPr fontId="5"/>
  </si>
  <si>
    <t xml:space="preserve">  平成27(2015)年=100</t>
    <phoneticPr fontId="5"/>
  </si>
  <si>
    <t>平成28(2016)</t>
    <rPh sb="0" eb="1">
      <t>ヘイセイ</t>
    </rPh>
    <phoneticPr fontId="46"/>
  </si>
  <si>
    <t>29(2017)</t>
  </si>
  <si>
    <t>30(2018)</t>
  </si>
  <si>
    <t>令和元(2019)</t>
    <rPh sb="0" eb="2">
      <t>レイワ</t>
    </rPh>
    <rPh sb="2" eb="3">
      <t>モト</t>
    </rPh>
    <phoneticPr fontId="5"/>
  </si>
  <si>
    <t xml:space="preserve">   2020.    1</t>
  </si>
  <si>
    <t>p   97.7</t>
    <phoneticPr fontId="73"/>
  </si>
  <si>
    <t xml:space="preserve">   2020.    2</t>
  </si>
  <si>
    <t>p 100.4</t>
    <phoneticPr fontId="73"/>
  </si>
  <si>
    <t>p101.5</t>
    <phoneticPr fontId="73"/>
  </si>
  <si>
    <t>p   97.6</t>
    <phoneticPr fontId="73"/>
  </si>
  <si>
    <t>p 101.4</t>
    <phoneticPr fontId="73"/>
  </si>
  <si>
    <t xml:space="preserve">               6</t>
  </si>
  <si>
    <t xml:space="preserve">               7</t>
  </si>
  <si>
    <t>p  84.9</t>
    <phoneticPr fontId="73"/>
  </si>
  <si>
    <t>p   99.8</t>
    <phoneticPr fontId="73"/>
  </si>
  <si>
    <t xml:space="preserve">               8</t>
  </si>
  <si>
    <t xml:space="preserve">               9</t>
  </si>
  <si>
    <t>p   94.3</t>
    <phoneticPr fontId="73"/>
  </si>
  <si>
    <t>注1)</t>
  </si>
  <si>
    <t>注2)</t>
  </si>
  <si>
    <t>和歌山県については、令和2年5月速報公表時において平成31年年間補正を行っています。</t>
    <rPh sb="0" eb="4">
      <t>ワカヤマケン</t>
    </rPh>
    <rPh sb="10" eb="12">
      <t>レイワ</t>
    </rPh>
    <rPh sb="25" eb="27">
      <t>ヘイセイ</t>
    </rPh>
    <rPh sb="29" eb="30">
      <t>ネン</t>
    </rPh>
    <rPh sb="30" eb="32">
      <t>ネンカン</t>
    </rPh>
    <rPh sb="31" eb="32">
      <t>ガンネン</t>
    </rPh>
    <phoneticPr fontId="73"/>
  </si>
  <si>
    <t>注3)</t>
  </si>
  <si>
    <t>新指標CI</t>
    <rPh sb="0" eb="3">
      <t>シンシヒョウ</t>
    </rPh>
    <phoneticPr fontId="5"/>
  </si>
  <si>
    <t>平成25(2013)</t>
    <rPh sb="0" eb="1">
      <t>ヘイセイ</t>
    </rPh>
    <phoneticPr fontId="5"/>
  </si>
  <si>
    <t>26(2014)</t>
    <phoneticPr fontId="73"/>
  </si>
  <si>
    <t>30(2018)</t>
    <phoneticPr fontId="73"/>
  </si>
  <si>
    <t>令和 元(2019)</t>
    <rPh sb="0" eb="2">
      <t>レイワ</t>
    </rPh>
    <rPh sb="3" eb="4">
      <t>モト</t>
    </rPh>
    <phoneticPr fontId="73"/>
  </si>
  <si>
    <t xml:space="preserve">               5</t>
    <phoneticPr fontId="73"/>
  </si>
  <si>
    <t>注1)</t>
    <rPh sb="0" eb="1">
      <t>チュウ</t>
    </rPh>
    <phoneticPr fontId="5"/>
  </si>
  <si>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5"/>
  </si>
  <si>
    <t>注2)</t>
    <rPh sb="0" eb="1">
      <t>チュウ</t>
    </rPh>
    <phoneticPr fontId="73"/>
  </si>
  <si>
    <r>
      <t>和歌山県景気動向指数（CI・DI）について、</t>
    </r>
    <r>
      <rPr>
        <u/>
        <sz val="14"/>
        <rFont val="Meiryo UI"/>
        <family val="3"/>
        <charset val="128"/>
      </rPr>
      <t>採用指数の見直し作業を行いましたので、R2.11月号の統計ニュースから掲載を再開しています。</t>
    </r>
    <rPh sb="46" eb="47">
      <t>ツキ</t>
    </rPh>
    <rPh sb="47" eb="48">
      <t>ゴウ</t>
    </rPh>
    <rPh sb="49" eb="51">
      <t>トウケイ</t>
    </rPh>
    <rPh sb="57" eb="59">
      <t>ケイサイ</t>
    </rPh>
    <phoneticPr fontId="73"/>
  </si>
  <si>
    <t>新指標CI(見直し作業後)は平成18年1月から作成しております。</t>
    <phoneticPr fontId="73"/>
  </si>
  <si>
    <t>それ以前の数値をご利用になる方は、引き続き旧指標CI(見直し作業前)も作成しておりますので、調査統計課までお問合せください。</t>
    <phoneticPr fontId="73"/>
  </si>
  <si>
    <t>３ 消費者物価指数，家計消費支出</t>
    <rPh sb="2" eb="5">
      <t>ショウヒシャ</t>
    </rPh>
    <phoneticPr fontId="74"/>
  </si>
  <si>
    <t xml:space="preserve">国内企業
物価指数
</t>
    <rPh sb="0" eb="2">
      <t>コクナイ</t>
    </rPh>
    <rPh sb="2" eb="4">
      <t>キギョウ</t>
    </rPh>
    <phoneticPr fontId="5"/>
  </si>
  <si>
    <t>二人以上の世帯</t>
    <rPh sb="0" eb="2">
      <t>フタリ</t>
    </rPh>
    <rPh sb="2" eb="4">
      <t>イジョウ</t>
    </rPh>
    <rPh sb="5" eb="7">
      <t>セタイ</t>
    </rPh>
    <phoneticPr fontId="5"/>
  </si>
  <si>
    <t>(2015年=100)</t>
  </si>
  <si>
    <t>平成24(2012)</t>
    <rPh sb="0" eb="2">
      <t>ヘイセイ</t>
    </rPh>
    <phoneticPr fontId="5"/>
  </si>
  <si>
    <t xml:space="preserve">              12</t>
  </si>
  <si>
    <t xml:space="preserve">  2020.   1</t>
    <phoneticPr fontId="5"/>
  </si>
  <si>
    <t xml:space="preserve">             4</t>
    <phoneticPr fontId="73"/>
  </si>
  <si>
    <t xml:space="preserve">             6</t>
    <phoneticPr fontId="73"/>
  </si>
  <si>
    <t xml:space="preserve">             7</t>
    <phoneticPr fontId="73"/>
  </si>
  <si>
    <t xml:space="preserve">             8</t>
    <phoneticPr fontId="73"/>
  </si>
  <si>
    <t xml:space="preserve">             9</t>
    <phoneticPr fontId="73"/>
  </si>
  <si>
    <t xml:space="preserve"> 「r」は訂正値です。</t>
    <rPh sb="5" eb="7">
      <t>テイセイ</t>
    </rPh>
    <rPh sb="7" eb="8">
      <t>アタイ</t>
    </rPh>
    <phoneticPr fontId="5"/>
  </si>
  <si>
    <t>令和元年103.3</t>
    <rPh sb="0" eb="2">
      <t>レイワ</t>
    </rPh>
    <rPh sb="2" eb="4">
      <t>ガンネン</t>
    </rPh>
    <phoneticPr fontId="5"/>
  </si>
  <si>
    <t>令和元年101.5</t>
    <rPh sb="0" eb="2">
      <t>レイワ</t>
    </rPh>
    <rPh sb="2" eb="4">
      <t>ガンネン</t>
    </rPh>
    <phoneticPr fontId="5"/>
  </si>
  <si>
    <t>和歌山県(新指標CI)</t>
    <rPh sb="0" eb="4">
      <t>ワカヤマケン</t>
    </rPh>
    <rPh sb="5" eb="8">
      <t>シンシヒョウ</t>
    </rPh>
    <phoneticPr fontId="73"/>
  </si>
  <si>
    <t>全国(CI)</t>
    <rPh sb="0" eb="2">
      <t>ゼンコク</t>
    </rPh>
    <phoneticPr fontId="73"/>
  </si>
  <si>
    <t>和歌山県(CLI)</t>
    <rPh sb="0" eb="4">
      <t>ワカヤマケン</t>
    </rPh>
    <phoneticPr fontId="73"/>
  </si>
  <si>
    <t>全国(CLI)</t>
    <rPh sb="0" eb="2">
      <t>ゼンコク</t>
    </rPh>
    <phoneticPr fontId="73"/>
  </si>
  <si>
    <t>新指標CI</t>
    <rPh sb="0" eb="3">
      <t>シンシヒョウ</t>
    </rPh>
    <phoneticPr fontId="73"/>
  </si>
  <si>
    <t>和歌山県（CI）H27=100</t>
    <rPh sb="0" eb="3">
      <t>ワカヤマ</t>
    </rPh>
    <rPh sb="3" eb="4">
      <t>ケン</t>
    </rPh>
    <phoneticPr fontId="5"/>
  </si>
  <si>
    <t>全国（CI）H27=100</t>
    <rPh sb="0" eb="2">
      <t>ゼンコク</t>
    </rPh>
    <phoneticPr fontId="5"/>
  </si>
  <si>
    <t>DI</t>
    <phoneticPr fontId="73"/>
  </si>
  <si>
    <t>和歌山県（CLI）H27=100</t>
    <rPh sb="0" eb="3">
      <t>ワカヤマ</t>
    </rPh>
    <rPh sb="3" eb="4">
      <t>ケン</t>
    </rPh>
    <phoneticPr fontId="5"/>
  </si>
  <si>
    <t>全国（CLI) H27=100</t>
    <rPh sb="0" eb="2">
      <t>ゼンコク</t>
    </rPh>
    <phoneticPr fontId="5"/>
  </si>
  <si>
    <t>18.1</t>
  </si>
  <si>
    <t>6</t>
    <phoneticPr fontId="73"/>
  </si>
  <si>
    <t>22.1</t>
    <phoneticPr fontId="73"/>
  </si>
  <si>
    <t>23.1</t>
    <phoneticPr fontId="73"/>
  </si>
  <si>
    <t>23.1</t>
  </si>
  <si>
    <t>24.1</t>
  </si>
  <si>
    <t>H25.1</t>
    <phoneticPr fontId="73"/>
  </si>
  <si>
    <t>H25.1</t>
  </si>
  <si>
    <t>CLI</t>
    <phoneticPr fontId="73"/>
  </si>
  <si>
    <t>26.1</t>
    <phoneticPr fontId="73"/>
  </si>
  <si>
    <t>CI</t>
    <phoneticPr fontId="73"/>
  </si>
  <si>
    <t>R2.1</t>
    <phoneticPr fontId="73"/>
  </si>
  <si>
    <t>30(2018)</t>
    <phoneticPr fontId="5"/>
  </si>
  <si>
    <t>令和元(2019)</t>
    <rPh sb="0" eb="1">
      <t>レイワ</t>
    </rPh>
    <rPh sb="1" eb="3">
      <t>ガンネン</t>
    </rPh>
    <phoneticPr fontId="5"/>
  </si>
  <si>
    <t xml:space="preserve">             11</t>
    <phoneticPr fontId="5"/>
  </si>
  <si>
    <t xml:space="preserve">             5</t>
    <phoneticPr fontId="73"/>
  </si>
  <si>
    <t>令和２年１月に３０人以上規模の事業所の部分入替えを行ったため、公表値に断層が生じています。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5"/>
  </si>
  <si>
    <t xml:space="preserve">             10</t>
    <phoneticPr fontId="5"/>
  </si>
  <si>
    <t xml:space="preserve">             11</t>
    <phoneticPr fontId="5"/>
  </si>
  <si>
    <t xml:space="preserve">            4</t>
    <phoneticPr fontId="73"/>
  </si>
  <si>
    <t xml:space="preserve">            7</t>
    <phoneticPr fontId="73"/>
  </si>
  <si>
    <t>各月の数値は、令和２年版の季節調整値に改訂済です。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5"/>
  </si>
  <si>
    <t>令和元(2019)</t>
    <rPh sb="0" eb="2">
      <t>レイワ</t>
    </rPh>
    <rPh sb="2" eb="3">
      <t>ガン</t>
    </rPh>
    <phoneticPr fontId="5"/>
  </si>
  <si>
    <t xml:space="preserve">             4</t>
    <phoneticPr fontId="73"/>
  </si>
  <si>
    <r>
      <t>【和歌山】</t>
    </r>
    <r>
      <rPr>
        <sz val="11"/>
        <rFont val="ＭＳ ゴシック"/>
        <family val="3"/>
        <charset val="128"/>
      </rPr>
      <t>季節調整済指数</t>
    </r>
    <rPh sb="1" eb="4">
      <t>ワカヤマ</t>
    </rPh>
    <phoneticPr fontId="5"/>
  </si>
  <si>
    <r>
      <t>【近畿】</t>
    </r>
    <r>
      <rPr>
        <sz val="11"/>
        <rFont val="ＭＳ Ｐ明朝"/>
        <family val="1"/>
        <charset val="128"/>
      </rPr>
      <t>季節調整済指数</t>
    </r>
    <phoneticPr fontId="5"/>
  </si>
  <si>
    <r>
      <t>【全国】</t>
    </r>
    <r>
      <rPr>
        <sz val="12"/>
        <rFont val="ＭＳ ゴシック"/>
        <family val="3"/>
        <charset val="128"/>
      </rPr>
      <t>季節調整済指数</t>
    </r>
    <rPh sb="1" eb="3">
      <t>ゼンコク</t>
    </rPh>
    <phoneticPr fontId="5"/>
  </si>
  <si>
    <t>和歌山県（製造工業）</t>
    <rPh sb="0" eb="4">
      <t>ワカヤマケン</t>
    </rPh>
    <rPh sb="5" eb="7">
      <t>セイゾウ</t>
    </rPh>
    <rPh sb="7" eb="9">
      <t>コウギョウ</t>
    </rPh>
    <phoneticPr fontId="5"/>
  </si>
  <si>
    <t>近畿（製造工業）</t>
    <rPh sb="0" eb="2">
      <t>キンキ</t>
    </rPh>
    <rPh sb="3" eb="5">
      <t>セイゾウ</t>
    </rPh>
    <rPh sb="5" eb="7">
      <t>コウギョウ</t>
    </rPh>
    <phoneticPr fontId="5"/>
  </si>
  <si>
    <t>全国（製造工業）</t>
    <rPh sb="0" eb="2">
      <t>ゼンコク</t>
    </rPh>
    <rPh sb="3" eb="5">
      <t>セイゾウ</t>
    </rPh>
    <rPh sb="5" eb="7">
      <t>コウギョウ</t>
    </rPh>
    <phoneticPr fontId="5"/>
  </si>
  <si>
    <t>鉱工業</t>
  </si>
  <si>
    <t>製造工業</t>
  </si>
  <si>
    <t>H25</t>
    <phoneticPr fontId="5"/>
  </si>
  <si>
    <t>平成25年 1月</t>
    <rPh sb="0" eb="2">
      <t>ヘイセイ</t>
    </rPh>
    <rPh sb="4" eb="5">
      <t>ネン</t>
    </rPh>
    <rPh sb="7" eb="8">
      <t>ガツ</t>
    </rPh>
    <phoneticPr fontId="65"/>
  </si>
  <si>
    <t>H25.1</t>
    <phoneticPr fontId="5"/>
  </si>
  <si>
    <t>　　　   2月</t>
    <rPh sb="7" eb="8">
      <t>ガツ</t>
    </rPh>
    <phoneticPr fontId="65"/>
  </si>
  <si>
    <t>　　　   3月</t>
    <rPh sb="7" eb="8">
      <t>ガツ</t>
    </rPh>
    <phoneticPr fontId="65"/>
  </si>
  <si>
    <t>　　　   4月</t>
    <rPh sb="7" eb="8">
      <t>ガツ</t>
    </rPh>
    <phoneticPr fontId="65"/>
  </si>
  <si>
    <t>　　　   5月</t>
    <rPh sb="7" eb="8">
      <t>ガツ</t>
    </rPh>
    <phoneticPr fontId="65"/>
  </si>
  <si>
    <t>　　　   6月</t>
    <rPh sb="7" eb="8">
      <t>ガツ</t>
    </rPh>
    <phoneticPr fontId="65"/>
  </si>
  <si>
    <t>　　　   7月</t>
    <rPh sb="7" eb="8">
      <t>ガツ</t>
    </rPh>
    <phoneticPr fontId="65"/>
  </si>
  <si>
    <t>　　　   8月</t>
    <rPh sb="7" eb="8">
      <t>ガツ</t>
    </rPh>
    <phoneticPr fontId="65"/>
  </si>
  <si>
    <t>　　　   9月</t>
    <rPh sb="7" eb="8">
      <t>ガツ</t>
    </rPh>
    <phoneticPr fontId="65"/>
  </si>
  <si>
    <t>　　　   10月</t>
    <rPh sb="8" eb="9">
      <t>ガツ</t>
    </rPh>
    <phoneticPr fontId="65"/>
  </si>
  <si>
    <t>　　　   11月</t>
    <rPh sb="8" eb="9">
      <t>ガツ</t>
    </rPh>
    <phoneticPr fontId="65"/>
  </si>
  <si>
    <t>　　　   12月</t>
    <rPh sb="8" eb="9">
      <t>ガツ</t>
    </rPh>
    <phoneticPr fontId="65"/>
  </si>
  <si>
    <t>H26</t>
    <phoneticPr fontId="5"/>
  </si>
  <si>
    <t>平成26年 1月</t>
    <rPh sb="0" eb="2">
      <t>ヘイセイ</t>
    </rPh>
    <rPh sb="4" eb="5">
      <t>ネン</t>
    </rPh>
    <rPh sb="7" eb="8">
      <t>ガツ</t>
    </rPh>
    <phoneticPr fontId="65"/>
  </si>
  <si>
    <t>平成26年 3月</t>
    <rPh sb="0" eb="2">
      <t>ヘイセイ</t>
    </rPh>
    <rPh sb="4" eb="5">
      <t>ネン</t>
    </rPh>
    <rPh sb="7" eb="8">
      <t>ガツ</t>
    </rPh>
    <phoneticPr fontId="65"/>
  </si>
  <si>
    <t>H27</t>
  </si>
  <si>
    <t>平成27年 1月</t>
    <rPh sb="0" eb="2">
      <t>ヘイセイ</t>
    </rPh>
    <rPh sb="4" eb="5">
      <t>ネン</t>
    </rPh>
    <rPh sb="7" eb="8">
      <t>ガツ</t>
    </rPh>
    <phoneticPr fontId="65"/>
  </si>
  <si>
    <t>H28</t>
  </si>
  <si>
    <t>平成28年 1月</t>
    <rPh sb="0" eb="2">
      <t>ヘイセイ</t>
    </rPh>
    <rPh sb="4" eb="5">
      <t>ネン</t>
    </rPh>
    <rPh sb="7" eb="8">
      <t>ガツ</t>
    </rPh>
    <phoneticPr fontId="65"/>
  </si>
  <si>
    <t>H29</t>
  </si>
  <si>
    <t>平成29年 1月</t>
    <rPh sb="0" eb="2">
      <t>ヘイセイ</t>
    </rPh>
    <rPh sb="4" eb="5">
      <t>ネン</t>
    </rPh>
    <rPh sb="7" eb="8">
      <t>ガツ</t>
    </rPh>
    <phoneticPr fontId="65"/>
  </si>
  <si>
    <t>H30</t>
  </si>
  <si>
    <t>平成30年 1月</t>
    <rPh sb="0" eb="2">
      <t>ヘイセイ</t>
    </rPh>
    <rPh sb="4" eb="5">
      <t>ネン</t>
    </rPh>
    <rPh sb="7" eb="8">
      <t>ガツ</t>
    </rPh>
    <phoneticPr fontId="65"/>
  </si>
  <si>
    <t>H31</t>
  </si>
  <si>
    <t>平成31年 1月</t>
    <rPh sb="0" eb="2">
      <t>ヘイセイ</t>
    </rPh>
    <rPh sb="4" eb="5">
      <t>ネン</t>
    </rPh>
    <rPh sb="7" eb="8">
      <t>ガツ</t>
    </rPh>
    <phoneticPr fontId="50"/>
  </si>
  <si>
    <t>年間補正済</t>
    <rPh sb="0" eb="2">
      <t>ネンカン</t>
    </rPh>
    <rPh sb="2" eb="4">
      <t>ホセイ</t>
    </rPh>
    <rPh sb="4" eb="5">
      <t>ズ</t>
    </rPh>
    <phoneticPr fontId="73"/>
  </si>
  <si>
    <t>　　　   2月</t>
    <rPh sb="7" eb="8">
      <t>ガツ</t>
    </rPh>
    <phoneticPr fontId="50"/>
  </si>
  <si>
    <t>〃</t>
    <phoneticPr fontId="73"/>
  </si>
  <si>
    <t>　　　   3月</t>
    <rPh sb="7" eb="8">
      <t>ガツ</t>
    </rPh>
    <phoneticPr fontId="50"/>
  </si>
  <si>
    <t>　　　   4月</t>
    <rPh sb="7" eb="8">
      <t>ガツ</t>
    </rPh>
    <phoneticPr fontId="50"/>
  </si>
  <si>
    <t>R元</t>
    <rPh sb="1" eb="2">
      <t>モト</t>
    </rPh>
    <phoneticPr fontId="5"/>
  </si>
  <si>
    <t>〃</t>
    <phoneticPr fontId="73"/>
  </si>
  <si>
    <t>令和2年 1月</t>
    <rPh sb="0" eb="2">
      <t>レイワ</t>
    </rPh>
    <rPh sb="3" eb="4">
      <t>ネン</t>
    </rPh>
    <rPh sb="6" eb="7">
      <t>ガツ</t>
    </rPh>
    <phoneticPr fontId="50"/>
  </si>
  <si>
    <t>速報はP、校正</t>
    <rPh sb="0" eb="2">
      <t>ソクホウ</t>
    </rPh>
    <rPh sb="5" eb="7">
      <t>コウセイ</t>
    </rPh>
    <phoneticPr fontId="73"/>
  </si>
  <si>
    <t>で確報に更新</t>
    <rPh sb="1" eb="3">
      <t>カクホウ</t>
    </rPh>
    <rPh sb="4" eb="6">
      <t>コウシン</t>
    </rPh>
    <phoneticPr fontId="73"/>
  </si>
  <si>
    <t>令和3年 1月</t>
    <rPh sb="0" eb="2">
      <t>レイワ</t>
    </rPh>
    <rPh sb="3" eb="4">
      <t>ネン</t>
    </rPh>
    <rPh sb="6" eb="7">
      <t>ガツ</t>
    </rPh>
    <phoneticPr fontId="50"/>
  </si>
  <si>
    <t>年.月</t>
    <phoneticPr fontId="5"/>
  </si>
  <si>
    <t>p  98.0</t>
    <phoneticPr fontId="73"/>
  </si>
  <si>
    <t>p101.4</t>
    <phoneticPr fontId="73"/>
  </si>
  <si>
    <t xml:space="preserve">   2020.   3</t>
    <phoneticPr fontId="73"/>
  </si>
  <si>
    <t>p  99.3</t>
    <phoneticPr fontId="73"/>
  </si>
  <si>
    <t>p 106.1</t>
    <phoneticPr fontId="73"/>
  </si>
  <si>
    <t>p  83.7</t>
    <phoneticPr fontId="73"/>
  </si>
  <si>
    <t>p  80.6</t>
    <phoneticPr fontId="73"/>
  </si>
  <si>
    <t>p   94.7</t>
    <phoneticPr fontId="73"/>
  </si>
  <si>
    <t>p  79.8</t>
    <phoneticPr fontId="73"/>
  </si>
  <si>
    <t>p   90.0</t>
    <phoneticPr fontId="73"/>
  </si>
  <si>
    <t>p  86.2</t>
    <phoneticPr fontId="73"/>
  </si>
  <si>
    <t>2015=100</t>
    <phoneticPr fontId="5"/>
  </si>
  <si>
    <t>27(2015)</t>
    <phoneticPr fontId="73"/>
  </si>
  <si>
    <t>28(2016)</t>
    <phoneticPr fontId="73"/>
  </si>
  <si>
    <t>29(2017)</t>
    <phoneticPr fontId="73"/>
  </si>
  <si>
    <t xml:space="preserve">消費者物価指数 </t>
    <phoneticPr fontId="5"/>
  </si>
  <si>
    <t>　総合</t>
    <phoneticPr fontId="74"/>
  </si>
  <si>
    <t>18.1</t>
    <phoneticPr fontId="73"/>
  </si>
  <si>
    <t>21.1</t>
    <phoneticPr fontId="73"/>
  </si>
  <si>
    <t>24.1</t>
    <phoneticPr fontId="73"/>
  </si>
  <si>
    <t>CLI</t>
    <phoneticPr fontId="73"/>
  </si>
  <si>
    <t xml:space="preserve">             2</t>
    <phoneticPr fontId="5"/>
  </si>
  <si>
    <t xml:space="preserve">             4</t>
    <phoneticPr fontId="73"/>
  </si>
  <si>
    <t>注1）</t>
    <phoneticPr fontId="5"/>
  </si>
  <si>
    <t>注2）</t>
    <phoneticPr fontId="5"/>
  </si>
  <si>
    <t>倍</t>
    <phoneticPr fontId="5"/>
  </si>
  <si>
    <t>30(2018)</t>
    <phoneticPr fontId="5"/>
  </si>
  <si>
    <t xml:space="preserve">  2020.  1</t>
    <phoneticPr fontId="5"/>
  </si>
  <si>
    <t xml:space="preserve">            2</t>
    <phoneticPr fontId="5"/>
  </si>
  <si>
    <t xml:space="preserve">            3</t>
    <phoneticPr fontId="5"/>
  </si>
  <si>
    <t xml:space="preserve">            5</t>
    <phoneticPr fontId="73"/>
  </si>
  <si>
    <t xml:space="preserve">            6</t>
    <phoneticPr fontId="73"/>
  </si>
  <si>
    <t xml:space="preserve">            8</t>
    <phoneticPr fontId="73"/>
  </si>
  <si>
    <t xml:space="preserve">            9</t>
    <phoneticPr fontId="73"/>
  </si>
  <si>
    <t>件数</t>
    <phoneticPr fontId="5"/>
  </si>
  <si>
    <t xml:space="preserve">負債総額 </t>
    <phoneticPr fontId="5"/>
  </si>
  <si>
    <t>スーパー)</t>
    <phoneticPr fontId="5"/>
  </si>
  <si>
    <t xml:space="preserve">             12</t>
    <phoneticPr fontId="5"/>
  </si>
  <si>
    <t xml:space="preserve">  2020.   1</t>
    <phoneticPr fontId="5"/>
  </si>
  <si>
    <t xml:space="preserve">             7</t>
    <phoneticPr fontId="73"/>
  </si>
  <si>
    <t xml:space="preserve">             9</t>
    <phoneticPr fontId="73"/>
  </si>
  <si>
    <t>付加生産
ウエイト</t>
    <phoneticPr fontId="5"/>
  </si>
  <si>
    <t>〃</t>
    <phoneticPr fontId="73"/>
  </si>
  <si>
    <t>R2</t>
    <phoneticPr fontId="5"/>
  </si>
  <si>
    <t>R2.1</t>
    <phoneticPr fontId="5"/>
  </si>
  <si>
    <t>R3</t>
    <phoneticPr fontId="5"/>
  </si>
  <si>
    <t xml:space="preserve">和歌山県の推計人口（令和2年12月1日現在） </t>
    <rPh sb="10" eb="12">
      <t>レイワ</t>
    </rPh>
    <phoneticPr fontId="5"/>
  </si>
  <si>
    <t>世帯数  394,777世帯</t>
    <phoneticPr fontId="5"/>
  </si>
  <si>
    <t>総　 数  912,889人　（男429,543人、女483,346人）　</t>
    <phoneticPr fontId="5"/>
  </si>
  <si>
    <t xml:space="preserve">   2020.    4</t>
    <phoneticPr fontId="73"/>
  </si>
  <si>
    <t xml:space="preserve">              11</t>
    <phoneticPr fontId="5"/>
  </si>
  <si>
    <t xml:space="preserve">              10</t>
    <phoneticPr fontId="73"/>
  </si>
  <si>
    <t xml:space="preserve">  2019.  10</t>
    <phoneticPr fontId="5"/>
  </si>
  <si>
    <t>r 104.1</t>
    <phoneticPr fontId="5"/>
  </si>
  <si>
    <t xml:space="preserve">               10</t>
  </si>
  <si>
    <t>p  88.8</t>
    <phoneticPr fontId="5"/>
  </si>
  <si>
    <t>p   94.2</t>
    <phoneticPr fontId="5"/>
  </si>
  <si>
    <t>　2019（令和元）年６月１日時点の和歌山県内製造業事業所の従業者数は52,797人となりました。
　産業別に上位８産業の構成比を見ると､｢食料品製造業｣（16.5％）が最も高く､次いで｢化学工業｣（10.9％）､｢生産用機械器具製造業｣（9.4％）などとなっています。
　平成21年と比較すると、従業者数は3,643人（7.4％）増となっています。
　また、構成比を比較すると、「はん用機械器具製造業」(＋3.4ポイント)、「生産用機械器具製造業」(＋2.1ポイント)、「化学工業」及び「鉄鋼業」(＋1.0ポイント)などが上昇しているのに対し、「食料品製造業」(▲1.2ポイント)、「繊維工業」(▲1.5ポイント)、「プラスチック製品製造業」(▲0.8ポイント)などが低下しています。</t>
    <rPh sb="6" eb="8">
      <t>レイワ</t>
    </rPh>
    <rPh sb="8" eb="9">
      <t>モト</t>
    </rPh>
    <rPh sb="26" eb="29">
      <t>ジギョウショ</t>
    </rPh>
    <rPh sb="30" eb="33">
      <t>ジュウギョウシャ</t>
    </rPh>
    <rPh sb="33" eb="34">
      <t>スウ</t>
    </rPh>
    <rPh sb="41" eb="42">
      <t>ニン</t>
    </rPh>
    <rPh sb="65" eb="66">
      <t>ミ</t>
    </rPh>
    <rPh sb="94" eb="96">
      <t>カガク</t>
    </rPh>
    <rPh sb="96" eb="98">
      <t>コウギョウ</t>
    </rPh>
    <rPh sb="108" eb="110">
      <t>セイサン</t>
    </rPh>
    <rPh sb="110" eb="111">
      <t>ヨウ</t>
    </rPh>
    <rPh sb="111" eb="113">
      <t>キカイ</t>
    </rPh>
    <rPh sb="113" eb="115">
      <t>キグ</t>
    </rPh>
    <rPh sb="115" eb="118">
      <t>セイゾウギョウ</t>
    </rPh>
    <rPh sb="149" eb="152">
      <t>ジュウギョウシャ</t>
    </rPh>
    <rPh sb="152" eb="153">
      <t>スウ</t>
    </rPh>
    <rPh sb="159" eb="160">
      <t>ニン</t>
    </rPh>
    <rPh sb="193" eb="194">
      <t>ヨウ</t>
    </rPh>
    <rPh sb="194" eb="196">
      <t>キカイ</t>
    </rPh>
    <rPh sb="196" eb="198">
      <t>キグ</t>
    </rPh>
    <rPh sb="198" eb="201">
      <t>セイゾウギョウ</t>
    </rPh>
    <rPh sb="214" eb="217">
      <t>セイサンヨウ</t>
    </rPh>
    <rPh sb="217" eb="219">
      <t>キカイ</t>
    </rPh>
    <rPh sb="219" eb="221">
      <t>キグ</t>
    </rPh>
    <rPh sb="221" eb="224">
      <t>セイゾウギョウ</t>
    </rPh>
    <rPh sb="237" eb="239">
      <t>カガク</t>
    </rPh>
    <rPh sb="239" eb="241">
      <t>コウギョウ</t>
    </rPh>
    <rPh sb="242" eb="243">
      <t>オヨ</t>
    </rPh>
    <rPh sb="245" eb="248">
      <t>テッコウギョウ</t>
    </rPh>
    <phoneticPr fontId="5"/>
  </si>
  <si>
    <t>　製造品出荷額等について、県内上位３産業の平成21年からの動きを見ると、下図のように推移しています。</t>
    <rPh sb="1" eb="3">
      <t>セイゾウ</t>
    </rPh>
    <rPh sb="3" eb="4">
      <t>ヒン</t>
    </rPh>
    <rPh sb="4" eb="7">
      <t>シュッカガク</t>
    </rPh>
    <rPh sb="7" eb="8">
      <t>トウ</t>
    </rPh>
    <rPh sb="13" eb="15">
      <t>ケンナイ</t>
    </rPh>
    <rPh sb="15" eb="17">
      <t>ジョウイ</t>
    </rPh>
    <rPh sb="29" eb="30">
      <t>ウゴ</t>
    </rPh>
    <rPh sb="32" eb="33">
      <t>ミ</t>
    </rPh>
    <rPh sb="36" eb="38">
      <t>カズ</t>
    </rPh>
    <rPh sb="42" eb="44">
      <t>スイイ</t>
    </rPh>
    <phoneticPr fontId="5"/>
  </si>
  <si>
    <t>令和元（2019）年分は年間補正後、令和2（2020）年1月以降は季節指数替え後となっていますので、取扱いに注意願います。</t>
    <rPh sb="0" eb="2">
      <t>レイワ</t>
    </rPh>
    <rPh sb="2" eb="3">
      <t>モト</t>
    </rPh>
    <rPh sb="9" eb="10">
      <t>ネン</t>
    </rPh>
    <rPh sb="10" eb="11">
      <t>ブン</t>
    </rPh>
    <rPh sb="12" eb="14">
      <t>ネンカン</t>
    </rPh>
    <rPh sb="14" eb="16">
      <t>ホセイ</t>
    </rPh>
    <rPh sb="16" eb="17">
      <t>ノチ</t>
    </rPh>
    <rPh sb="18" eb="20">
      <t>レイワ</t>
    </rPh>
    <rPh sb="27" eb="28">
      <t>ネン</t>
    </rPh>
    <rPh sb="29" eb="30">
      <t>ガツ</t>
    </rPh>
    <rPh sb="30" eb="32">
      <t>イコウ</t>
    </rPh>
    <rPh sb="33" eb="35">
      <t>キセツ</t>
    </rPh>
    <rPh sb="35" eb="37">
      <t>シスウ</t>
    </rPh>
    <rPh sb="37" eb="38">
      <t>カ</t>
    </rPh>
    <rPh sb="39" eb="40">
      <t>ゴ</t>
    </rPh>
    <rPh sb="50" eb="51">
      <t>ト</t>
    </rPh>
    <rPh sb="51" eb="52">
      <t>アツカ</t>
    </rPh>
    <rPh sb="54" eb="56">
      <t>チュウイ</t>
    </rPh>
    <rPh sb="56" eb="57">
      <t>ネガ</t>
    </rPh>
    <phoneticPr fontId="35"/>
  </si>
  <si>
    <t>　また、県内の地域別に構成比を見ると、「和歌山市」（43.5％）が最も高く、次いで「那賀地域」(11.1％)、「海草地域」(9.4％)などとなっています。平成21年と構成比を比較すると、「伊都地域」(+1.8ポイント)、「那賀地域」(+1.7ポイント)などで上昇しているのに対し、「日高地域」（▲1.9ポイント）、「東牟婁地域」（▲1.0ポイント）など、主に紀南で低下しています。</t>
    <rPh sb="4" eb="6">
      <t>ケンナイ</t>
    </rPh>
    <rPh sb="7" eb="9">
      <t>チイキ</t>
    </rPh>
    <rPh sb="11" eb="14">
      <t>コウセイヒ</t>
    </rPh>
    <rPh sb="15" eb="16">
      <t>ミ</t>
    </rPh>
    <rPh sb="20" eb="24">
      <t>ワカヤマシ</t>
    </rPh>
    <rPh sb="33" eb="34">
      <t>モット</t>
    </rPh>
    <rPh sb="35" eb="36">
      <t>タカ</t>
    </rPh>
    <rPh sb="38" eb="39">
      <t>ツ</t>
    </rPh>
    <rPh sb="42" eb="44">
      <t>ナガ</t>
    </rPh>
    <rPh sb="44" eb="46">
      <t>チイキ</t>
    </rPh>
    <rPh sb="56" eb="58">
      <t>カイソウ</t>
    </rPh>
    <rPh sb="58" eb="60">
      <t>チイキ</t>
    </rPh>
    <rPh sb="77" eb="79">
      <t>ヘイセイ</t>
    </rPh>
    <rPh sb="81" eb="82">
      <t>ネン</t>
    </rPh>
    <rPh sb="83" eb="86">
      <t>コウセイヒ</t>
    </rPh>
    <rPh sb="87" eb="89">
      <t>ヒカク</t>
    </rPh>
    <rPh sb="129" eb="131">
      <t>ジョウショウ</t>
    </rPh>
    <rPh sb="137" eb="138">
      <t>タイ</t>
    </rPh>
    <rPh sb="141" eb="143">
      <t>ヒダカ</t>
    </rPh>
    <rPh sb="143" eb="145">
      <t>チイキ</t>
    </rPh>
    <rPh sb="158" eb="161">
      <t>ヒガシムロ</t>
    </rPh>
    <rPh sb="161" eb="163">
      <t>チイキ</t>
    </rPh>
    <rPh sb="177" eb="178">
      <t>オモ</t>
    </rPh>
    <rPh sb="179" eb="181">
      <t>キナン</t>
    </rPh>
    <rPh sb="182" eb="184">
      <t>テイカ</t>
    </rPh>
    <phoneticPr fontId="5"/>
  </si>
  <si>
    <t>　また、県内の地域別（下図参照）に構成比を見ると、「和歌山市」（34.5％）が最も高く、次いで「西牟婁地域」（11.4％）、「日高地域」（10.9％）などとなっています。
　平成21年と比較すると、全ての地域で事業所数は減少しています。
　また、構成比を比較すると、「和歌山市」（＋0.2ポイント）、「那賀地域」（＋0.6ポイント）、「伊都地域」（＋1.0ポイント）、「有田地域」（＋0.4ポイント）が上昇しているのに対し、「日高地域」（▲0.6ポイント）､「西牟婁地域」（▲0.9ポイント）、「東牟婁地域」（▲0.8ポイント）が低下しています。「海草地域」の構成比は変わっていません。</t>
    <rPh sb="4" eb="6">
      <t>ケンナイ</t>
    </rPh>
    <rPh sb="7" eb="9">
      <t>チイキ</t>
    </rPh>
    <rPh sb="13" eb="15">
      <t>サンショウ</t>
    </rPh>
    <rPh sb="17" eb="20">
      <t>コウセイヒ</t>
    </rPh>
    <rPh sb="21" eb="22">
      <t>ミ</t>
    </rPh>
    <rPh sb="26" eb="30">
      <t>ワカヤマシ</t>
    </rPh>
    <rPh sb="39" eb="40">
      <t>モット</t>
    </rPh>
    <rPh sb="41" eb="42">
      <t>タカ</t>
    </rPh>
    <rPh sb="44" eb="45">
      <t>ツ</t>
    </rPh>
    <rPh sb="48" eb="51">
      <t>ニシムロ</t>
    </rPh>
    <rPh sb="51" eb="53">
      <t>チイキ</t>
    </rPh>
    <rPh sb="63" eb="65">
      <t>ヒダカ</t>
    </rPh>
    <rPh sb="65" eb="67">
      <t>チイキ</t>
    </rPh>
    <rPh sb="87" eb="89">
      <t>ヘイセイ</t>
    </rPh>
    <rPh sb="91" eb="92">
      <t>ネン</t>
    </rPh>
    <rPh sb="93" eb="95">
      <t>ヒカク</t>
    </rPh>
    <rPh sb="99" eb="100">
      <t>スベ</t>
    </rPh>
    <rPh sb="102" eb="104">
      <t>チイキ</t>
    </rPh>
    <rPh sb="105" eb="108">
      <t>ジギョウショ</t>
    </rPh>
    <rPh sb="108" eb="109">
      <t>スウ</t>
    </rPh>
    <rPh sb="110" eb="112">
      <t>ゲンショウ</t>
    </rPh>
    <rPh sb="123" eb="126">
      <t>コウセイヒ</t>
    </rPh>
    <rPh sb="127" eb="129">
      <t>ヒカク</t>
    </rPh>
    <rPh sb="134" eb="138">
      <t>ワカヤマシ</t>
    </rPh>
    <rPh sb="151" eb="153">
      <t>ナガ</t>
    </rPh>
    <rPh sb="153" eb="155">
      <t>チイキ</t>
    </rPh>
    <rPh sb="168" eb="170">
      <t>イト</t>
    </rPh>
    <rPh sb="170" eb="172">
      <t>チイキ</t>
    </rPh>
    <rPh sb="185" eb="187">
      <t>アリダ</t>
    </rPh>
    <rPh sb="187" eb="189">
      <t>チイキ</t>
    </rPh>
    <rPh sb="201" eb="203">
      <t>ジョウショウ</t>
    </rPh>
    <rPh sb="209" eb="210">
      <t>タイ</t>
    </rPh>
    <rPh sb="213" eb="215">
      <t>ヒダカ</t>
    </rPh>
    <rPh sb="215" eb="217">
      <t>チイキ</t>
    </rPh>
    <rPh sb="230" eb="233">
      <t>ニシムロ</t>
    </rPh>
    <rPh sb="233" eb="235">
      <t>チイキ</t>
    </rPh>
    <rPh sb="248" eb="251">
      <t>ヒガシムロ</t>
    </rPh>
    <rPh sb="251" eb="253">
      <t>チイキ</t>
    </rPh>
    <rPh sb="265" eb="267">
      <t>テイカ</t>
    </rPh>
    <rPh sb="280" eb="283">
      <t>コウセイヒ</t>
    </rPh>
    <rPh sb="284" eb="285">
      <t>カ</t>
    </rPh>
    <phoneticPr fontId="5"/>
  </si>
  <si>
    <t xml:space="preserve">   2019.  10</t>
    <phoneticPr fontId="5"/>
  </si>
  <si>
    <t>　2019（令和元）年６月１日時点の和歌山県内製造業の事業所数は1,660事業所となりました。
　産業別に上位８産業の構成比を見ると、「食料品製造業」（22.5％）が最も高く、次いで「繊維工業」（13.3％）､｢金属製品製造業｣（9.2％）などとなっています。
　10年前の調査（平成21年）と比較すると、県内の事業所数は356事業所（17.7％）減少しています。
　2019（令和元）年調査での上位８産業についても、増加しているものは「生産用機械器具製造業」（2.9％増）のみです。
　また、構成比を比較すると、「生産用機械器具製造業」(＋1.2ポイント)、「金属製品製造業」(＋0.9ポイント)などが上昇しているのに対し、「繊維工業」(▲2.7ポイント)、「木材・木製品製造業」(▲1.5ポイント)、「家具･装備品製造業」(▲1.0ポイント)などが低下しています。</t>
    <rPh sb="6" eb="8">
      <t>レイワ</t>
    </rPh>
    <rPh sb="8" eb="9">
      <t>モト</t>
    </rPh>
    <rPh sb="10" eb="11">
      <t>ネン</t>
    </rPh>
    <rPh sb="12" eb="13">
      <t>ガツ</t>
    </rPh>
    <rPh sb="14" eb="15">
      <t>ヒ</t>
    </rPh>
    <rPh sb="15" eb="17">
      <t>ジテン</t>
    </rPh>
    <rPh sb="18" eb="21">
      <t>ワカヤマ</t>
    </rPh>
    <rPh sb="21" eb="23">
      <t>ケンナイ</t>
    </rPh>
    <rPh sb="23" eb="26">
      <t>セイゾウギョウ</t>
    </rPh>
    <rPh sb="27" eb="30">
      <t>ジギョウショ</t>
    </rPh>
    <rPh sb="30" eb="31">
      <t>スウ</t>
    </rPh>
    <rPh sb="37" eb="40">
      <t>ジギョウショ</t>
    </rPh>
    <rPh sb="49" eb="52">
      <t>サンギョウベツ</t>
    </rPh>
    <rPh sb="53" eb="55">
      <t>ジョウイ</t>
    </rPh>
    <rPh sb="56" eb="58">
      <t>サンギョウ</t>
    </rPh>
    <rPh sb="59" eb="62">
      <t>コウセイヒ</t>
    </rPh>
    <rPh sb="63" eb="64">
      <t>ミ</t>
    </rPh>
    <rPh sb="68" eb="71">
      <t>ショクリョウヒン</t>
    </rPh>
    <rPh sb="71" eb="74">
      <t>セイゾウギョウ</t>
    </rPh>
    <rPh sb="83" eb="84">
      <t>モット</t>
    </rPh>
    <rPh sb="85" eb="86">
      <t>タカ</t>
    </rPh>
    <rPh sb="88" eb="89">
      <t>ツ</t>
    </rPh>
    <rPh sb="92" eb="94">
      <t>センイ</t>
    </rPh>
    <rPh sb="94" eb="96">
      <t>コウギョウ</t>
    </rPh>
    <rPh sb="106" eb="108">
      <t>キンゾク</t>
    </rPh>
    <rPh sb="108" eb="110">
      <t>セイヒン</t>
    </rPh>
    <rPh sb="110" eb="113">
      <t>セイゾウギョウ</t>
    </rPh>
    <rPh sb="134" eb="136">
      <t>ネンマエ</t>
    </rPh>
    <rPh sb="137" eb="139">
      <t>チョウサ</t>
    </rPh>
    <rPh sb="140" eb="142">
      <t>ヘイセイ</t>
    </rPh>
    <rPh sb="147" eb="149">
      <t>ヒカク</t>
    </rPh>
    <rPh sb="153" eb="155">
      <t>ケンナイ</t>
    </rPh>
    <rPh sb="191" eb="192">
      <t>モト</t>
    </rPh>
    <rPh sb="193" eb="194">
      <t>ネン</t>
    </rPh>
    <rPh sb="194" eb="196">
      <t>チョウサ</t>
    </rPh>
    <rPh sb="209" eb="211">
      <t>ゾウカ</t>
    </rPh>
    <rPh sb="219" eb="221">
      <t>セイサン</t>
    </rPh>
    <rPh sb="221" eb="222">
      <t>ヨウ</t>
    </rPh>
    <rPh sb="222" eb="224">
      <t>キカイ</t>
    </rPh>
    <rPh sb="224" eb="226">
      <t>キグ</t>
    </rPh>
    <rPh sb="226" eb="229">
      <t>セイゾウギョウ</t>
    </rPh>
    <rPh sb="235" eb="236">
      <t>ゾウ</t>
    </rPh>
    <rPh sb="247" eb="250">
      <t>コウセイヒ</t>
    </rPh>
    <rPh sb="251" eb="253">
      <t>ヒカク</t>
    </rPh>
    <rPh sb="302" eb="304">
      <t>ジョウショウ</t>
    </rPh>
    <rPh sb="310" eb="311">
      <t>タイ</t>
    </rPh>
    <rPh sb="314" eb="316">
      <t>センイ</t>
    </rPh>
    <rPh sb="316" eb="318">
      <t>コウギョウ</t>
    </rPh>
    <rPh sb="331" eb="333">
      <t>モクザイ</t>
    </rPh>
    <rPh sb="334" eb="337">
      <t>モクセイヒン</t>
    </rPh>
    <rPh sb="337" eb="340">
      <t>セイゾウギョウ</t>
    </rPh>
    <rPh sb="376" eb="378">
      <t>テイカ</t>
    </rPh>
    <phoneticPr fontId="5"/>
  </si>
  <si>
    <t xml:space="preserve">   2020.    5</t>
    <phoneticPr fontId="7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</si>
</sst>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0"/>
    <numFmt numFmtId="177" formatCode="#,##0.00_ "/>
    <numFmt numFmtId="178" formatCode="#,##0.0_ "/>
    <numFmt numFmtId="179" formatCode="0.00_ "/>
    <numFmt numFmtId="180" formatCode="0.0_ "/>
    <numFmt numFmtId="181" formatCode="0.0;&quot;▲ &quot;0.0"/>
    <numFmt numFmtId="182" formatCode="0.0"/>
    <numFmt numFmtId="183" formatCode="0.00;&quot;▲ &quot;0.00"/>
    <numFmt numFmtId="184" formatCode="0;&quot;▲ &quot;0"/>
    <numFmt numFmtId="185" formatCode="#,##0.000;\-#,##0.000"/>
    <numFmt numFmtId="186" formatCode="0.0_);[Red]\(0.0\)"/>
    <numFmt numFmtId="187" formatCode="_ * #,##0.0_ ;_ * \-#,##0.0_ ;_ * &quot;-&quot;?_ ;_ @_ "/>
    <numFmt numFmtId="188" formatCode="#,##0;&quot;▲ &quot;#,##0"/>
    <numFmt numFmtId="189" formatCode="#,##0.0000;\-#,##0.0000"/>
    <numFmt numFmtId="190" formatCode="_ * #,##0.0_ ;_ * \-#,##0.0_ ;_ * &quot;-&quot;??_ ;_ @_ "/>
  </numFmts>
  <fonts count="85" x14ac:knownFonts="1">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b/>
      <sz val="18"/>
      <name val="ＭＳ 明朝"/>
      <family val="1"/>
      <charset val="128"/>
    </font>
    <font>
      <b/>
      <sz val="20"/>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明朝"/>
      <family val="1"/>
      <charset val="128"/>
    </font>
    <font>
      <sz val="14"/>
      <name val="ＭＳ Ｐゴシック"/>
      <family val="3"/>
      <charset val="128"/>
    </font>
    <font>
      <sz val="18"/>
      <name val="ＭＳ Ｐゴシック"/>
      <family val="3"/>
      <charset val="128"/>
    </font>
    <font>
      <sz val="18"/>
      <name val="ＭＳ 明朝"/>
      <family val="1"/>
      <charset val="128"/>
    </font>
    <font>
      <sz val="16"/>
      <name val="ＭＳ Ｐゴシック"/>
      <family val="3"/>
      <charset val="128"/>
    </font>
    <font>
      <b/>
      <sz val="16"/>
      <color rgb="FF00682F"/>
      <name val="Meiryo UI"/>
      <family val="3"/>
      <charset val="128"/>
    </font>
    <font>
      <sz val="14"/>
      <name val="Meiryo UI"/>
      <family val="3"/>
      <charset val="128"/>
    </font>
    <font>
      <b/>
      <sz val="67"/>
      <color rgb="FF00682F"/>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sz val="28"/>
      <name val="ＭＳ 明朝"/>
      <family val="1"/>
      <charset val="128"/>
    </font>
    <font>
      <b/>
      <sz val="22"/>
      <name val="ＭＳ 明朝"/>
      <family val="1"/>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2"/>
      <name val="Meiryo UI"/>
      <family val="3"/>
      <charset val="128"/>
    </font>
    <font>
      <b/>
      <sz val="18"/>
      <name val="Meiryo UI"/>
      <family val="3"/>
      <charset val="128"/>
    </font>
    <font>
      <u/>
      <sz val="14"/>
      <name val="Meiryo UI"/>
      <family val="3"/>
      <charset val="128"/>
    </font>
    <font>
      <sz val="14"/>
      <color indexed="8"/>
      <name val="Meiryo UI"/>
      <family val="3"/>
      <charset val="128"/>
    </font>
    <font>
      <sz val="10"/>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b/>
      <sz val="12"/>
      <name val="ＭＳ 明朝"/>
      <family val="1"/>
      <charset val="128"/>
    </font>
    <font>
      <b/>
      <sz val="9"/>
      <name val="ＭＳ 明朝"/>
      <family val="1"/>
      <charset val="128"/>
    </font>
    <font>
      <b/>
      <sz val="17"/>
      <name val="ＭＳ 明朝"/>
      <family val="1"/>
      <charset val="128"/>
    </font>
    <font>
      <sz val="14"/>
      <name val="ＭＳ ゴシック"/>
      <family val="3"/>
      <charset val="128"/>
    </font>
    <font>
      <sz val="9"/>
      <name val="ＭＳ ゴシック"/>
      <family val="3"/>
      <charset val="128"/>
    </font>
    <font>
      <b/>
      <sz val="20"/>
      <name val="ＭＳ Ｐゴシック"/>
      <family val="3"/>
      <charset val="128"/>
      <scheme val="major"/>
    </font>
    <font>
      <sz val="7"/>
      <name val="ＭＳ Ｐ明朝"/>
      <family val="1"/>
      <charset val="128"/>
    </font>
    <font>
      <sz val="6"/>
      <name val="ＭＳ Ｐゴシック"/>
      <family val="3"/>
      <charset val="128"/>
    </font>
    <font>
      <b/>
      <sz val="14"/>
      <name val="ＭＳ ゴシック"/>
      <family val="3"/>
      <charset val="128"/>
    </font>
    <font>
      <b/>
      <sz val="32"/>
      <name val="ＭＳ 明朝"/>
      <family val="1"/>
      <charset val="128"/>
    </font>
    <font>
      <sz val="32"/>
      <name val="ＭＳ 明朝"/>
      <family val="1"/>
      <charset val="128"/>
    </font>
    <font>
      <sz val="14"/>
      <name val="ＭＳ Ｐ明朝"/>
      <family val="1"/>
      <charset val="128"/>
    </font>
    <font>
      <b/>
      <sz val="14"/>
      <name val="ＭＳ Ｐ明朝"/>
      <family val="1"/>
      <charset val="128"/>
    </font>
    <font>
      <sz val="14"/>
      <color theme="1"/>
      <name val="Meiryo UI"/>
      <family val="3"/>
      <charset val="128"/>
    </font>
    <font>
      <sz val="6"/>
      <name val="ＭＳ Ｐゴシック"/>
      <family val="3"/>
      <charset val="128"/>
      <scheme val="minor"/>
    </font>
    <font>
      <sz val="6"/>
      <name val="ＭＳ Ｐゴシック"/>
      <family val="2"/>
      <charset val="128"/>
      <scheme val="minor"/>
    </font>
    <font>
      <sz val="9"/>
      <name val="Meiryo UI"/>
      <family val="3"/>
      <charset val="128"/>
    </font>
    <font>
      <sz val="12"/>
      <name val="ＭＳ Ｐ明朝"/>
      <family val="1"/>
      <charset val="128"/>
    </font>
    <font>
      <b/>
      <sz val="18"/>
      <name val="ＭＳ ゴシック"/>
      <family val="3"/>
      <charset val="128"/>
    </font>
    <font>
      <sz val="11"/>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11"/>
      <name val="ＭＳ 明朝"/>
      <family val="1"/>
      <charset val="128"/>
    </font>
    <font>
      <sz val="10"/>
      <color indexed="8"/>
      <name val="ＭＳ 明朝"/>
      <family val="1"/>
      <charset val="128"/>
    </font>
    <font>
      <sz val="11"/>
      <color indexed="8"/>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indexed="43"/>
        <bgColor indexed="64"/>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70">
    <xf numFmtId="176"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37" fontId="6" fillId="0" borderId="0"/>
    <xf numFmtId="37" fontId="6" fillId="0" borderId="0"/>
    <xf numFmtId="37" fontId="6" fillId="0" borderId="0"/>
    <xf numFmtId="0" fontId="3" fillId="0" borderId="0"/>
    <xf numFmtId="0" fontId="3" fillId="0" borderId="0">
      <alignment vertical="center"/>
    </xf>
    <xf numFmtId="37" fontId="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6" fillId="0" borderId="0"/>
    <xf numFmtId="0" fontId="6" fillId="0" borderId="0"/>
    <xf numFmtId="0" fontId="27" fillId="4" borderId="0" applyNumberFormat="0" applyBorder="0" applyAlignment="0" applyProtection="0">
      <alignment vertical="center"/>
    </xf>
    <xf numFmtId="1" fontId="6" fillId="0" borderId="0"/>
    <xf numFmtId="0" fontId="2" fillId="0" borderId="0">
      <alignment vertical="center"/>
    </xf>
    <xf numFmtId="176" fontId="6" fillId="0" borderId="0"/>
    <xf numFmtId="38" fontId="3" fillId="0" borderId="0" applyFont="0" applyFill="0" applyBorder="0" applyAlignment="0" applyProtection="0"/>
    <xf numFmtId="38" fontId="55" fillId="0" borderId="0" applyFont="0" applyFill="0" applyBorder="0" applyAlignment="0" applyProtection="0">
      <alignment vertical="center"/>
    </xf>
    <xf numFmtId="37" fontId="6" fillId="0" borderId="0"/>
    <xf numFmtId="0" fontId="56" fillId="0" borderId="0">
      <alignment vertical="center"/>
    </xf>
    <xf numFmtId="0" fontId="1" fillId="0" borderId="0">
      <alignment vertical="center"/>
    </xf>
    <xf numFmtId="176" fontId="6" fillId="0" borderId="0"/>
    <xf numFmtId="0" fontId="57" fillId="0" borderId="0"/>
    <xf numFmtId="0" fontId="58" fillId="0" borderId="0"/>
    <xf numFmtId="38" fontId="63" fillId="0" borderId="0" applyFont="0" applyFill="0" applyBorder="0" applyAlignment="0" applyProtection="0"/>
  </cellStyleXfs>
  <cellXfs count="556">
    <xf numFmtId="176" fontId="0" fillId="0" borderId="0" xfId="0"/>
    <xf numFmtId="1" fontId="31" fillId="0" borderId="0" xfId="58" applyFont="1" applyAlignment="1" applyProtection="1"/>
    <xf numFmtId="176" fontId="46" fillId="0" borderId="0" xfId="60" applyFont="1" applyFill="1" applyProtection="1"/>
    <xf numFmtId="176" fontId="40" fillId="0" borderId="0" xfId="60" applyFont="1" applyFill="1" applyProtection="1"/>
    <xf numFmtId="176" fontId="40" fillId="0" borderId="0" xfId="60" applyFont="1" applyFill="1" applyBorder="1" applyProtection="1"/>
    <xf numFmtId="176" fontId="48" fillId="0" borderId="0" xfId="60" applyFont="1" applyFill="1" applyBorder="1" applyAlignment="1" applyProtection="1">
      <alignment horizontal="left"/>
    </xf>
    <xf numFmtId="176" fontId="34" fillId="0" borderId="0" xfId="60" applyFont="1" applyFill="1" applyProtection="1"/>
    <xf numFmtId="176" fontId="34" fillId="0" borderId="19" xfId="60" applyFont="1" applyFill="1" applyBorder="1" applyProtection="1"/>
    <xf numFmtId="176" fontId="49" fillId="0" borderId="19" xfId="60" applyFont="1" applyFill="1" applyBorder="1" applyAlignment="1" applyProtection="1">
      <alignment horizontal="left"/>
    </xf>
    <xf numFmtId="176" fontId="34" fillId="0" borderId="23" xfId="60" applyFont="1" applyFill="1" applyBorder="1" applyAlignment="1" applyProtection="1">
      <alignment horizontal="centerContinuous"/>
    </xf>
    <xf numFmtId="37" fontId="34" fillId="0" borderId="13" xfId="60" applyNumberFormat="1" applyFont="1" applyFill="1" applyBorder="1" applyAlignment="1" applyProtection="1">
      <alignment horizontal="left"/>
    </xf>
    <xf numFmtId="176" fontId="34" fillId="0" borderId="0" xfId="60" applyFont="1" applyFill="1" applyAlignment="1" applyProtection="1">
      <alignment horizontal="left"/>
    </xf>
    <xf numFmtId="176" fontId="34" fillId="0" borderId="0" xfId="60" applyFont="1" applyFill="1" applyAlignment="1" applyProtection="1">
      <alignment horizontal="center"/>
    </xf>
    <xf numFmtId="176" fontId="34" fillId="0" borderId="13" xfId="60" applyFont="1" applyFill="1" applyBorder="1" applyProtection="1"/>
    <xf numFmtId="49" fontId="34" fillId="0" borderId="0" xfId="60" applyNumberFormat="1" applyFont="1" applyFill="1" applyAlignment="1" applyProtection="1">
      <alignment horizontal="right"/>
    </xf>
    <xf numFmtId="176" fontId="34" fillId="0" borderId="10" xfId="60" applyFont="1" applyFill="1" applyBorder="1" applyAlignment="1" applyProtection="1">
      <alignment horizontal="right"/>
    </xf>
    <xf numFmtId="176" fontId="34" fillId="0" borderId="0" xfId="60" applyFont="1" applyFill="1" applyBorder="1" applyAlignment="1" applyProtection="1">
      <alignment horizontal="right"/>
    </xf>
    <xf numFmtId="176" fontId="34" fillId="0" borderId="0" xfId="60" applyFont="1" applyFill="1" applyAlignment="1" applyProtection="1">
      <alignment horizontal="right"/>
    </xf>
    <xf numFmtId="49" fontId="34" fillId="0" borderId="0" xfId="60" quotePrefix="1" applyNumberFormat="1" applyFont="1" applyFill="1" applyAlignment="1" applyProtection="1">
      <alignment horizontal="right"/>
    </xf>
    <xf numFmtId="49" fontId="34" fillId="0" borderId="0" xfId="60" applyNumberFormat="1" applyFont="1" applyFill="1" applyProtection="1"/>
    <xf numFmtId="176" fontId="34" fillId="0" borderId="25" xfId="60" applyFont="1" applyFill="1" applyBorder="1" applyAlignment="1" applyProtection="1">
      <alignment horizontal="right"/>
    </xf>
    <xf numFmtId="176" fontId="34" fillId="26" borderId="0" xfId="60" applyFont="1" applyFill="1" applyProtection="1"/>
    <xf numFmtId="176" fontId="34" fillId="0" borderId="19" xfId="60" applyFont="1" applyFill="1" applyBorder="1" applyAlignment="1" applyProtection="1">
      <alignment horizontal="right"/>
    </xf>
    <xf numFmtId="176" fontId="34" fillId="0" borderId="27" xfId="60" applyFont="1" applyFill="1" applyBorder="1" applyAlignment="1" applyProtection="1">
      <alignment horizontal="right"/>
    </xf>
    <xf numFmtId="176" fontId="50" fillId="0" borderId="0" xfId="60" applyFont="1" applyFill="1" applyAlignment="1" applyProtection="1">
      <alignment horizontal="left"/>
    </xf>
    <xf numFmtId="37" fontId="40" fillId="0" borderId="0" xfId="60" applyNumberFormat="1" applyFont="1" applyFill="1" applyBorder="1" applyProtection="1"/>
    <xf numFmtId="37" fontId="34" fillId="0" borderId="19" xfId="60" applyNumberFormat="1" applyFont="1" applyFill="1" applyBorder="1" applyProtection="1"/>
    <xf numFmtId="176" fontId="40" fillId="0" borderId="19" xfId="60" applyFont="1" applyFill="1" applyBorder="1" applyProtection="1"/>
    <xf numFmtId="176" fontId="50" fillId="0" borderId="10" xfId="60" applyFont="1" applyFill="1" applyBorder="1" applyAlignment="1" applyProtection="1"/>
    <xf numFmtId="176" fontId="34" fillId="0" borderId="0" xfId="60" applyFont="1" applyFill="1" applyBorder="1" applyProtection="1"/>
    <xf numFmtId="176" fontId="34" fillId="0" borderId="10" xfId="60" applyFont="1" applyFill="1" applyBorder="1" applyAlignment="1" applyProtection="1"/>
    <xf numFmtId="176" fontId="40" fillId="0" borderId="0" xfId="60" applyFont="1" applyFill="1" applyBorder="1" applyAlignment="1" applyProtection="1">
      <alignment horizontal="left"/>
    </xf>
    <xf numFmtId="176" fontId="34" fillId="0" borderId="0" xfId="60" applyFont="1" applyFill="1" applyBorder="1" applyAlignment="1" applyProtection="1">
      <alignment horizontal="center"/>
    </xf>
    <xf numFmtId="176" fontId="34" fillId="0" borderId="0" xfId="60" applyNumberFormat="1" applyFont="1" applyFill="1" applyBorder="1" applyProtection="1"/>
    <xf numFmtId="37" fontId="34" fillId="0" borderId="13" xfId="60" applyNumberFormat="1" applyFont="1" applyFill="1" applyBorder="1" applyAlignment="1" applyProtection="1">
      <alignment horizontal="right"/>
    </xf>
    <xf numFmtId="176" fontId="43" fillId="0" borderId="10" xfId="60" quotePrefix="1" applyFont="1" applyFill="1" applyBorder="1" applyAlignment="1" applyProtection="1">
      <alignment horizontal="center"/>
    </xf>
    <xf numFmtId="176" fontId="34" fillId="0" borderId="0" xfId="60" applyFont="1" applyFill="1" applyBorder="1" applyAlignment="1" applyProtection="1">
      <alignment horizontal="left"/>
    </xf>
    <xf numFmtId="176" fontId="34" fillId="0" borderId="0" xfId="60" quotePrefix="1" applyNumberFormat="1" applyFont="1" applyFill="1" applyBorder="1" applyAlignment="1" applyProtection="1">
      <alignment horizontal="center"/>
    </xf>
    <xf numFmtId="176" fontId="34" fillId="0" borderId="0" xfId="60" applyNumberFormat="1" applyFont="1" applyFill="1" applyBorder="1" applyAlignment="1" applyProtection="1">
      <alignment horizontal="center"/>
    </xf>
    <xf numFmtId="176" fontId="34" fillId="0" borderId="10" xfId="60" applyNumberFormat="1" applyFont="1" applyFill="1" applyBorder="1" applyProtection="1"/>
    <xf numFmtId="37" fontId="34" fillId="0" borderId="0" xfId="60" applyNumberFormat="1" applyFont="1" applyFill="1" applyBorder="1" applyAlignment="1" applyProtection="1">
      <alignment horizontal="right"/>
    </xf>
    <xf numFmtId="181" fontId="34" fillId="0" borderId="0" xfId="60" applyNumberFormat="1" applyFont="1" applyFill="1" applyBorder="1" applyAlignment="1" applyProtection="1">
      <alignment horizontal="right"/>
    </xf>
    <xf numFmtId="176" fontId="34" fillId="0" borderId="19" xfId="60" applyFont="1" applyFill="1" applyBorder="1" applyAlignment="1" applyProtection="1">
      <alignment horizontal="left"/>
    </xf>
    <xf numFmtId="181" fontId="34" fillId="0" borderId="19" xfId="60" applyNumberFormat="1" applyFont="1" applyFill="1" applyBorder="1" applyAlignment="1" applyProtection="1">
      <alignment horizontal="right"/>
    </xf>
    <xf numFmtId="176" fontId="34" fillId="0" borderId="19" xfId="60" applyNumberFormat="1" applyFont="1" applyFill="1" applyBorder="1" applyAlignment="1" applyProtection="1">
      <alignment horizontal="right"/>
    </xf>
    <xf numFmtId="181" fontId="34" fillId="0" borderId="19" xfId="60" applyNumberFormat="1" applyFont="1" applyFill="1" applyBorder="1" applyProtection="1"/>
    <xf numFmtId="176" fontId="34" fillId="0" borderId="19" xfId="60" applyNumberFormat="1" applyFont="1" applyFill="1" applyBorder="1" applyProtection="1"/>
    <xf numFmtId="176" fontId="34" fillId="0" borderId="0" xfId="60" applyNumberFormat="1" applyFont="1" applyFill="1" applyBorder="1" applyAlignment="1" applyProtection="1">
      <alignment horizontal="right"/>
    </xf>
    <xf numFmtId="181" fontId="34" fillId="0" borderId="0" xfId="60" applyNumberFormat="1" applyFont="1" applyFill="1" applyBorder="1" applyProtection="1"/>
    <xf numFmtId="181" fontId="40" fillId="0" borderId="0" xfId="60" applyNumberFormat="1" applyFont="1" applyFill="1" applyBorder="1" applyProtection="1"/>
    <xf numFmtId="176" fontId="34" fillId="0" borderId="28" xfId="60" applyFont="1" applyFill="1" applyBorder="1" applyAlignment="1" applyProtection="1">
      <alignment horizontal="center" vertical="center"/>
    </xf>
    <xf numFmtId="37" fontId="34" fillId="0" borderId="0" xfId="60" applyNumberFormat="1" applyFont="1" applyFill="1" applyAlignment="1" applyProtection="1">
      <alignment horizontal="left"/>
    </xf>
    <xf numFmtId="181" fontId="34" fillId="0" borderId="10" xfId="60" applyNumberFormat="1" applyFont="1" applyFill="1" applyBorder="1" applyAlignment="1" applyProtection="1">
      <alignment horizontal="right" vertical="center"/>
    </xf>
    <xf numFmtId="176" fontId="34" fillId="0" borderId="0" xfId="60" applyFont="1" applyFill="1" applyBorder="1" applyAlignment="1" applyProtection="1">
      <alignment horizontal="right" vertical="center"/>
    </xf>
    <xf numFmtId="176" fontId="34" fillId="0" borderId="10" xfId="60" applyFont="1" applyFill="1" applyBorder="1" applyProtection="1"/>
    <xf numFmtId="176" fontId="34" fillId="0" borderId="10" xfId="60" applyNumberFormat="1" applyFont="1" applyFill="1" applyBorder="1" applyAlignment="1" applyProtection="1">
      <alignment horizontal="right"/>
    </xf>
    <xf numFmtId="176" fontId="34" fillId="0" borderId="0" xfId="60" applyNumberFormat="1" applyFont="1" applyFill="1" applyProtection="1"/>
    <xf numFmtId="176" fontId="34" fillId="0" borderId="25" xfId="60" applyNumberFormat="1" applyFont="1" applyFill="1" applyBorder="1" applyAlignment="1" applyProtection="1">
      <alignment horizontal="right"/>
    </xf>
    <xf numFmtId="176" fontId="51" fillId="0" borderId="0" xfId="60" applyFont="1" applyFill="1" applyProtection="1"/>
    <xf numFmtId="37" fontId="51" fillId="0" borderId="0" xfId="60" applyNumberFormat="1" applyFont="1" applyFill="1" applyProtection="1"/>
    <xf numFmtId="176" fontId="48" fillId="0" borderId="0" xfId="60" applyFont="1" applyFill="1" applyAlignment="1" applyProtection="1">
      <alignment horizontal="left"/>
    </xf>
    <xf numFmtId="176" fontId="34" fillId="0" borderId="0" xfId="60" applyFont="1" applyFill="1" applyBorder="1" applyAlignment="1" applyProtection="1">
      <alignment vertical="top"/>
    </xf>
    <xf numFmtId="37" fontId="34" fillId="0" borderId="0" xfId="60" applyNumberFormat="1" applyFont="1" applyFill="1" applyBorder="1" applyAlignment="1" applyProtection="1">
      <alignment vertical="top"/>
    </xf>
    <xf numFmtId="176" fontId="52" fillId="0" borderId="0" xfId="60" quotePrefix="1" applyFont="1" applyFill="1" applyBorder="1" applyAlignment="1" applyProtection="1">
      <alignment horizontal="left" vertical="top"/>
    </xf>
    <xf numFmtId="176" fontId="34" fillId="0" borderId="0" xfId="60" applyFont="1" applyFill="1" applyBorder="1" applyAlignment="1" applyProtection="1">
      <alignment horizontal="left" vertical="top"/>
    </xf>
    <xf numFmtId="176" fontId="34" fillId="0" borderId="0" xfId="60" applyFont="1" applyFill="1" applyAlignment="1" applyProtection="1">
      <alignment vertical="top"/>
    </xf>
    <xf numFmtId="176" fontId="34" fillId="0" borderId="11" xfId="60" applyFont="1" applyFill="1" applyBorder="1" applyAlignment="1" applyProtection="1">
      <alignment horizontal="centerContinuous"/>
    </xf>
    <xf numFmtId="176" fontId="34" fillId="0" borderId="15" xfId="60" applyFont="1" applyFill="1" applyBorder="1" applyAlignment="1" applyProtection="1">
      <alignment horizontal="left"/>
    </xf>
    <xf numFmtId="176" fontId="34" fillId="0" borderId="16" xfId="60" applyFont="1" applyFill="1" applyBorder="1" applyAlignment="1" applyProtection="1">
      <alignment horizontal="left"/>
    </xf>
    <xf numFmtId="176" fontId="34" fillId="0" borderId="14" xfId="60" applyFont="1" applyFill="1" applyBorder="1" applyAlignment="1" applyProtection="1">
      <alignment horizontal="left"/>
    </xf>
    <xf numFmtId="176" fontId="34" fillId="0" borderId="10" xfId="60" applyFont="1" applyFill="1" applyBorder="1" applyAlignment="1" applyProtection="1">
      <alignment horizontal="left"/>
    </xf>
    <xf numFmtId="176" fontId="34" fillId="0" borderId="11" xfId="60" applyFont="1" applyFill="1" applyBorder="1" applyAlignment="1" applyProtection="1">
      <alignment horizontal="center"/>
    </xf>
    <xf numFmtId="176" fontId="34" fillId="0" borderId="11" xfId="60" applyFont="1" applyFill="1" applyBorder="1" applyAlignment="1" applyProtection="1">
      <alignment horizontal="left"/>
    </xf>
    <xf numFmtId="176" fontId="34" fillId="0" borderId="16" xfId="60" applyFont="1" applyFill="1" applyBorder="1" applyAlignment="1" applyProtection="1">
      <alignment horizontal="right"/>
    </xf>
    <xf numFmtId="176" fontId="34" fillId="0" borderId="0" xfId="60" applyNumberFormat="1" applyFont="1" applyFill="1" applyAlignment="1" applyProtection="1">
      <alignment horizontal="right"/>
    </xf>
    <xf numFmtId="176" fontId="34" fillId="0" borderId="27" xfId="60" applyFont="1" applyFill="1" applyBorder="1" applyAlignment="1" applyProtection="1"/>
    <xf numFmtId="176" fontId="34" fillId="0" borderId="27" xfId="60" applyNumberFormat="1" applyFont="1" applyFill="1" applyBorder="1" applyProtection="1"/>
    <xf numFmtId="176" fontId="34" fillId="0" borderId="27" xfId="60" applyNumberFormat="1" applyFont="1" applyFill="1" applyBorder="1" applyAlignment="1" applyProtection="1">
      <alignment horizontal="right"/>
    </xf>
    <xf numFmtId="37" fontId="34" fillId="0" borderId="0" xfId="60" applyNumberFormat="1" applyFont="1" applyFill="1" applyProtection="1"/>
    <xf numFmtId="176" fontId="51" fillId="0" borderId="0" xfId="60" applyFont="1" applyFill="1" applyBorder="1" applyProtection="1"/>
    <xf numFmtId="37" fontId="34" fillId="0" borderId="0" xfId="60" applyNumberFormat="1" applyFont="1" applyFill="1" applyBorder="1" applyProtection="1"/>
    <xf numFmtId="176" fontId="34" fillId="0" borderId="0" xfId="60" quotePrefix="1" applyFont="1" applyFill="1" applyBorder="1" applyAlignment="1" applyProtection="1">
      <alignment vertical="top"/>
    </xf>
    <xf numFmtId="176" fontId="34" fillId="0" borderId="28" xfId="60" applyNumberFormat="1" applyFont="1" applyFill="1" applyBorder="1" applyAlignment="1" applyProtection="1">
      <alignment horizontal="centerContinuous"/>
    </xf>
    <xf numFmtId="176" fontId="34" fillId="0" borderId="33" xfId="60" applyFont="1" applyFill="1" applyBorder="1" applyAlignment="1" applyProtection="1">
      <alignment horizontal="centerContinuous"/>
    </xf>
    <xf numFmtId="176" fontId="34" fillId="0" borderId="28" xfId="60" applyFont="1" applyFill="1" applyBorder="1" applyAlignment="1" applyProtection="1">
      <alignment horizontal="centerContinuous"/>
    </xf>
    <xf numFmtId="176" fontId="34" fillId="0" borderId="34" xfId="60" applyFont="1" applyFill="1" applyBorder="1" applyAlignment="1" applyProtection="1">
      <alignment horizontal="centerContinuous"/>
    </xf>
    <xf numFmtId="176" fontId="34" fillId="0" borderId="12" xfId="60" applyFont="1" applyFill="1" applyBorder="1" applyAlignment="1" applyProtection="1">
      <alignment horizontal="center"/>
    </xf>
    <xf numFmtId="176" fontId="34" fillId="0" borderId="17" xfId="60" applyFont="1" applyFill="1" applyBorder="1" applyAlignment="1" applyProtection="1">
      <alignment horizontal="center"/>
    </xf>
    <xf numFmtId="176" fontId="34" fillId="0" borderId="23" xfId="60" applyFont="1" applyFill="1" applyBorder="1" applyAlignment="1" applyProtection="1">
      <alignment horizontal="center"/>
    </xf>
    <xf numFmtId="176" fontId="34" fillId="0" borderId="13" xfId="60" applyFont="1" applyFill="1" applyBorder="1" applyAlignment="1" applyProtection="1">
      <alignment horizontal="right"/>
    </xf>
    <xf numFmtId="39" fontId="34" fillId="0" borderId="10" xfId="60" applyNumberFormat="1" applyFont="1" applyFill="1" applyBorder="1" applyProtection="1"/>
    <xf numFmtId="39" fontId="34" fillId="0" borderId="25" xfId="60" applyNumberFormat="1" applyFont="1" applyFill="1" applyBorder="1" applyProtection="1"/>
    <xf numFmtId="39" fontId="34" fillId="0" borderId="0" xfId="60" applyNumberFormat="1" applyFont="1" applyFill="1" applyProtection="1"/>
    <xf numFmtId="39" fontId="34" fillId="0" borderId="10" xfId="60" applyNumberFormat="1" applyFont="1" applyFill="1" applyBorder="1" applyAlignment="1" applyProtection="1">
      <alignment horizontal="right"/>
    </xf>
    <xf numFmtId="39" fontId="34" fillId="0" borderId="25" xfId="60" applyNumberFormat="1" applyFont="1" applyFill="1" applyBorder="1" applyAlignment="1" applyProtection="1">
      <alignment horizontal="right"/>
    </xf>
    <xf numFmtId="37" fontId="34" fillId="0" borderId="0" xfId="60" applyNumberFormat="1" applyFont="1" applyFill="1" applyAlignment="1" applyProtection="1">
      <alignment horizontal="right"/>
    </xf>
    <xf numFmtId="39" fontId="34" fillId="0" borderId="10" xfId="60" quotePrefix="1" applyNumberFormat="1" applyFont="1" applyFill="1" applyBorder="1" applyAlignment="1" applyProtection="1">
      <alignment horizontal="centerContinuous"/>
    </xf>
    <xf numFmtId="39" fontId="34" fillId="0" borderId="25" xfId="60" quotePrefix="1" applyNumberFormat="1" applyFont="1" applyFill="1" applyBorder="1" applyAlignment="1" applyProtection="1">
      <alignment horizontal="centerContinuous"/>
    </xf>
    <xf numFmtId="39" fontId="34" fillId="0" borderId="0" xfId="60" quotePrefix="1" applyNumberFormat="1" applyFont="1" applyFill="1" applyBorder="1" applyAlignment="1" applyProtection="1">
      <alignment horizontal="centerContinuous"/>
    </xf>
    <xf numFmtId="37" fontId="34" fillId="0" borderId="25" xfId="60" applyNumberFormat="1" applyFont="1" applyFill="1" applyBorder="1" applyProtection="1"/>
    <xf numFmtId="183" fontId="34" fillId="0" borderId="0" xfId="60" applyNumberFormat="1" applyFont="1" applyFill="1" applyBorder="1" applyProtection="1"/>
    <xf numFmtId="39" fontId="34" fillId="0" borderId="0" xfId="60" applyNumberFormat="1" applyFont="1" applyFill="1" applyBorder="1" applyProtection="1"/>
    <xf numFmtId="176" fontId="34" fillId="0" borderId="27" xfId="60" applyFont="1" applyFill="1" applyBorder="1" applyAlignment="1" applyProtection="1">
      <alignment horizontal="center"/>
    </xf>
    <xf numFmtId="39" fontId="34" fillId="0" borderId="19" xfId="60" applyNumberFormat="1" applyFont="1" applyFill="1" applyBorder="1" applyProtection="1"/>
    <xf numFmtId="39" fontId="34" fillId="0" borderId="27" xfId="60" applyNumberFormat="1" applyFont="1" applyFill="1" applyBorder="1" applyProtection="1"/>
    <xf numFmtId="184" fontId="34" fillId="0" borderId="19" xfId="60" applyNumberFormat="1" applyFont="1" applyFill="1" applyBorder="1" applyProtection="1"/>
    <xf numFmtId="184" fontId="34" fillId="0" borderId="27" xfId="60" applyNumberFormat="1" applyFont="1" applyFill="1" applyBorder="1" applyProtection="1"/>
    <xf numFmtId="184" fontId="34" fillId="0" borderId="0" xfId="60" applyNumberFormat="1" applyFont="1" applyFill="1" applyBorder="1" applyProtection="1"/>
    <xf numFmtId="185" fontId="50" fillId="0" borderId="0" xfId="60" applyNumberFormat="1" applyFont="1" applyFill="1" applyBorder="1" applyProtection="1"/>
    <xf numFmtId="181" fontId="50" fillId="0" borderId="0" xfId="60" applyNumberFormat="1" applyFont="1" applyFill="1" applyBorder="1" applyProtection="1"/>
    <xf numFmtId="37" fontId="51" fillId="0" borderId="0" xfId="60" applyNumberFormat="1" applyFont="1" applyFill="1" applyBorder="1" applyProtection="1"/>
    <xf numFmtId="181" fontId="51" fillId="0" borderId="0" xfId="60" applyNumberFormat="1" applyFont="1" applyFill="1" applyBorder="1" applyProtection="1"/>
    <xf numFmtId="176" fontId="52" fillId="0" borderId="19" xfId="60" quotePrefix="1" applyFont="1" applyFill="1" applyBorder="1" applyAlignment="1" applyProtection="1">
      <alignment horizontal="left"/>
    </xf>
    <xf numFmtId="176" fontId="34" fillId="0" borderId="15" xfId="60" applyFont="1" applyFill="1" applyBorder="1" applyProtection="1"/>
    <xf numFmtId="181" fontId="50" fillId="0" borderId="15" xfId="60" applyNumberFormat="1" applyFont="1" applyFill="1" applyBorder="1" applyAlignment="1" applyProtection="1">
      <alignment horizontal="center"/>
    </xf>
    <xf numFmtId="176" fontId="34" fillId="0" borderId="15" xfId="60" applyFont="1" applyFill="1" applyBorder="1" applyAlignment="1" applyProtection="1">
      <alignment horizontal="center"/>
    </xf>
    <xf numFmtId="176" fontId="34" fillId="0" borderId="14" xfId="60" applyFont="1" applyFill="1" applyBorder="1" applyAlignment="1" applyProtection="1">
      <alignment horizontal="center"/>
    </xf>
    <xf numFmtId="49" fontId="50" fillId="0" borderId="17" xfId="60" applyNumberFormat="1" applyFont="1" applyFill="1" applyBorder="1" applyAlignment="1" applyProtection="1">
      <alignment horizontal="right"/>
    </xf>
    <xf numFmtId="176" fontId="34" fillId="0" borderId="17" xfId="60" applyFont="1" applyFill="1" applyBorder="1" applyAlignment="1" applyProtection="1">
      <alignment horizontal="center" shrinkToFit="1"/>
    </xf>
    <xf numFmtId="181" fontId="50" fillId="0" borderId="17" xfId="60" applyNumberFormat="1" applyFont="1" applyFill="1" applyBorder="1" applyAlignment="1" applyProtection="1">
      <alignment horizontal="center"/>
    </xf>
    <xf numFmtId="181" fontId="34" fillId="0" borderId="0" xfId="60" applyNumberFormat="1" applyFont="1" applyFill="1" applyAlignment="1" applyProtection="1">
      <alignment horizontal="right"/>
    </xf>
    <xf numFmtId="37" fontId="34" fillId="0" borderId="10" xfId="60" applyNumberFormat="1" applyFont="1" applyFill="1" applyBorder="1" applyProtection="1"/>
    <xf numFmtId="37" fontId="53" fillId="0" borderId="10" xfId="60" applyNumberFormat="1" applyFont="1" applyFill="1" applyBorder="1" applyProtection="1"/>
    <xf numFmtId="37" fontId="34" fillId="0" borderId="10" xfId="60" applyNumberFormat="1" applyFont="1" applyFill="1" applyBorder="1" applyAlignment="1" applyProtection="1">
      <alignment horizontal="right"/>
    </xf>
    <xf numFmtId="37" fontId="34" fillId="0" borderId="35" xfId="60" applyNumberFormat="1" applyFont="1" applyFill="1" applyBorder="1" applyAlignment="1" applyProtection="1">
      <alignment horizontal="right"/>
    </xf>
    <xf numFmtId="37" fontId="34" fillId="0" borderId="19" xfId="60" applyNumberFormat="1" applyFont="1" applyFill="1" applyBorder="1" applyAlignment="1" applyProtection="1">
      <alignment horizontal="right"/>
    </xf>
    <xf numFmtId="37" fontId="34" fillId="0" borderId="19" xfId="60" applyNumberFormat="1" applyFont="1" applyFill="1" applyBorder="1" applyAlignment="1" applyProtection="1"/>
    <xf numFmtId="176" fontId="34" fillId="0" borderId="27" xfId="60" applyFont="1" applyFill="1" applyBorder="1" applyProtection="1"/>
    <xf numFmtId="176" fontId="34" fillId="0" borderId="25" xfId="60" applyFont="1" applyFill="1" applyBorder="1" applyProtection="1"/>
    <xf numFmtId="49" fontId="34" fillId="0" borderId="27" xfId="60" quotePrefix="1" applyNumberFormat="1" applyFont="1" applyFill="1" applyBorder="1" applyAlignment="1" applyProtection="1">
      <alignment horizontal="center" shrinkToFit="1"/>
    </xf>
    <xf numFmtId="1" fontId="0" fillId="0" borderId="0" xfId="58" applyFont="1" applyFill="1" applyBorder="1" applyAlignment="1" applyProtection="1"/>
    <xf numFmtId="1" fontId="0" fillId="0" borderId="0" xfId="58" applyFont="1" applyBorder="1" applyAlignment="1" applyProtection="1"/>
    <xf numFmtId="1" fontId="10" fillId="0" borderId="0" xfId="58" applyFont="1" applyBorder="1" applyAlignment="1" applyProtection="1"/>
    <xf numFmtId="1" fontId="0" fillId="0" borderId="0" xfId="58" applyFont="1" applyFill="1" applyBorder="1" applyAlignment="1" applyProtection="1">
      <alignment horizontal="center"/>
    </xf>
    <xf numFmtId="176" fontId="0" fillId="0" borderId="0" xfId="0" applyProtection="1"/>
    <xf numFmtId="176" fontId="0" fillId="0" borderId="0" xfId="0" applyAlignment="1" applyProtection="1">
      <alignment horizontal="left"/>
    </xf>
    <xf numFmtId="176" fontId="0" fillId="0" borderId="0" xfId="0" applyFont="1" applyProtection="1"/>
    <xf numFmtId="176" fontId="34" fillId="0" borderId="0" xfId="0" applyFont="1" applyProtection="1"/>
    <xf numFmtId="176" fontId="34" fillId="25" borderId="0" xfId="0" applyFont="1" applyFill="1" applyBorder="1" applyAlignment="1" applyProtection="1">
      <alignment horizontal="left"/>
    </xf>
    <xf numFmtId="176" fontId="34" fillId="24" borderId="0" xfId="0" applyFont="1" applyFill="1" applyBorder="1" applyAlignment="1" applyProtection="1">
      <alignment horizontal="left"/>
    </xf>
    <xf numFmtId="176" fontId="37" fillId="25" borderId="0" xfId="0" applyFont="1" applyFill="1" applyBorder="1" applyAlignment="1" applyProtection="1">
      <alignment vertical="top"/>
    </xf>
    <xf numFmtId="176" fontId="34" fillId="25" borderId="0" xfId="0" applyFont="1" applyFill="1" applyBorder="1" applyProtection="1"/>
    <xf numFmtId="176" fontId="38" fillId="25" borderId="0" xfId="0" applyFont="1" applyFill="1" applyBorder="1" applyAlignment="1" applyProtection="1">
      <alignment vertical="top"/>
    </xf>
    <xf numFmtId="176" fontId="36" fillId="24" borderId="0" xfId="0" applyFont="1" applyFill="1" applyBorder="1" applyAlignment="1" applyProtection="1">
      <alignment vertical="top"/>
    </xf>
    <xf numFmtId="176" fontId="34" fillId="24" borderId="0" xfId="0" applyFont="1" applyFill="1" applyAlignment="1" applyProtection="1"/>
    <xf numFmtId="37" fontId="34" fillId="25" borderId="0" xfId="0" applyNumberFormat="1" applyFont="1" applyFill="1" applyBorder="1" applyAlignment="1" applyProtection="1">
      <alignment horizontal="left" vertical="top" indent="3"/>
    </xf>
    <xf numFmtId="37" fontId="39" fillId="25" borderId="0" xfId="0" applyNumberFormat="1" applyFont="1" applyFill="1" applyBorder="1" applyAlignment="1" applyProtection="1"/>
    <xf numFmtId="37" fontId="40" fillId="25" borderId="0" xfId="0" applyNumberFormat="1" applyFont="1" applyFill="1" applyBorder="1" applyAlignment="1" applyProtection="1">
      <alignment horizontal="left" vertical="top"/>
    </xf>
    <xf numFmtId="176" fontId="36" fillId="25" borderId="0" xfId="0" applyFont="1" applyFill="1" applyBorder="1" applyProtection="1"/>
    <xf numFmtId="176" fontId="34" fillId="25" borderId="0" xfId="0" applyFont="1" applyFill="1" applyProtection="1"/>
    <xf numFmtId="176" fontId="41" fillId="25" borderId="0" xfId="0" applyFont="1" applyFill="1" applyBorder="1" applyAlignment="1" applyProtection="1">
      <alignment horizontal="left" vertical="center" wrapText="1"/>
    </xf>
    <xf numFmtId="37" fontId="34" fillId="25" borderId="0" xfId="0" applyNumberFormat="1" applyFont="1" applyFill="1" applyBorder="1" applyAlignment="1" applyProtection="1">
      <alignment horizontal="left" vertical="top"/>
    </xf>
    <xf numFmtId="176" fontId="42" fillId="25" borderId="0" xfId="0" applyFont="1" applyFill="1" applyBorder="1" applyAlignment="1" applyProtection="1">
      <alignment horizontal="left" indent="1"/>
    </xf>
    <xf numFmtId="176" fontId="33" fillId="25" borderId="0" xfId="0" applyFont="1" applyFill="1" applyBorder="1" applyAlignment="1" applyProtection="1">
      <alignment horizontal="left"/>
    </xf>
    <xf numFmtId="176" fontId="33" fillId="0" borderId="0" xfId="0" applyFont="1" applyFill="1" applyBorder="1" applyAlignment="1" applyProtection="1">
      <alignment horizontal="left"/>
    </xf>
    <xf numFmtId="176" fontId="34" fillId="0" borderId="0" xfId="0" applyFont="1" applyAlignment="1" applyProtection="1">
      <alignment vertical="top"/>
    </xf>
    <xf numFmtId="176" fontId="43" fillId="24" borderId="0" xfId="0" applyFont="1" applyFill="1" applyBorder="1" applyAlignment="1" applyProtection="1">
      <alignment vertical="top"/>
    </xf>
    <xf numFmtId="49" fontId="6" fillId="0" borderId="0" xfId="0" applyNumberFormat="1" applyFont="1" applyFill="1" applyAlignment="1" applyProtection="1">
      <alignment horizontal="left"/>
    </xf>
    <xf numFmtId="176" fontId="0" fillId="0" borderId="0" xfId="0" applyFont="1" applyFill="1" applyAlignment="1" applyProtection="1"/>
    <xf numFmtId="49" fontId="6" fillId="0" borderId="0" xfId="0" applyNumberFormat="1" applyFont="1" applyFill="1" applyAlignment="1">
      <alignment horizontal="left"/>
    </xf>
    <xf numFmtId="49" fontId="6" fillId="0" borderId="0" xfId="0" applyNumberFormat="1" applyFont="1" applyFill="1" applyProtection="1"/>
    <xf numFmtId="49" fontId="6" fillId="0" borderId="0" xfId="0" applyNumberFormat="1" applyFont="1" applyFill="1" applyAlignment="1" applyProtection="1"/>
    <xf numFmtId="176" fontId="6" fillId="0" borderId="0" xfId="0" applyFont="1" applyFill="1" applyProtection="1"/>
    <xf numFmtId="176" fontId="0" fillId="0" borderId="0" xfId="0" applyFont="1" applyFill="1" applyProtection="1"/>
    <xf numFmtId="49" fontId="10" fillId="0" borderId="0" xfId="0" applyNumberFormat="1" applyFont="1" applyProtection="1"/>
    <xf numFmtId="49" fontId="10" fillId="0" borderId="0" xfId="0" applyNumberFormat="1" applyFont="1" applyBorder="1" applyProtection="1"/>
    <xf numFmtId="176" fontId="28" fillId="0" borderId="0" xfId="0" applyFont="1" applyProtection="1"/>
    <xf numFmtId="176" fontId="61" fillId="0" borderId="0" xfId="0" applyFont="1" applyProtection="1"/>
    <xf numFmtId="49" fontId="28" fillId="0" borderId="0" xfId="0" applyNumberFormat="1" applyFont="1" applyProtection="1"/>
    <xf numFmtId="176" fontId="28" fillId="0" borderId="0" xfId="0" applyFont="1" applyAlignment="1" applyProtection="1"/>
    <xf numFmtId="49" fontId="28" fillId="0" borderId="0" xfId="0" applyNumberFormat="1" applyFont="1" applyBorder="1" applyProtection="1"/>
    <xf numFmtId="49" fontId="9" fillId="0" borderId="0" xfId="0" applyNumberFormat="1" applyFont="1" applyProtection="1"/>
    <xf numFmtId="176" fontId="8" fillId="0" borderId="0" xfId="0" applyFont="1" applyProtection="1"/>
    <xf numFmtId="49" fontId="64" fillId="0" borderId="0" xfId="0" applyNumberFormat="1" applyFont="1" applyBorder="1" applyAlignment="1" applyProtection="1">
      <alignment vertical="top"/>
    </xf>
    <xf numFmtId="176" fontId="28" fillId="0" borderId="0" xfId="0" applyFont="1" applyBorder="1" applyProtection="1"/>
    <xf numFmtId="176" fontId="60" fillId="0" borderId="0" xfId="0" applyFont="1" applyBorder="1" applyProtection="1"/>
    <xf numFmtId="176" fontId="28" fillId="0" borderId="0" xfId="0" applyFont="1" applyBorder="1" applyAlignment="1" applyProtection="1"/>
    <xf numFmtId="49" fontId="45" fillId="0" borderId="0" xfId="0" applyNumberFormat="1" applyFont="1" applyBorder="1" applyAlignment="1" applyProtection="1">
      <alignment vertical="top"/>
    </xf>
    <xf numFmtId="49" fontId="28" fillId="0" borderId="0" xfId="0" applyNumberFormat="1" applyFont="1" applyAlignment="1" applyProtection="1">
      <alignment horizontal="center"/>
    </xf>
    <xf numFmtId="176" fontId="4" fillId="0" borderId="0" xfId="0" applyFont="1" applyBorder="1" applyProtection="1"/>
    <xf numFmtId="49" fontId="28" fillId="0" borderId="0" xfId="0" applyNumberFormat="1" applyFont="1" applyBorder="1" applyAlignment="1" applyProtection="1">
      <alignment horizontal="center"/>
    </xf>
    <xf numFmtId="176" fontId="28" fillId="0" borderId="0" xfId="0" applyFont="1" applyAlignment="1">
      <alignment vertical="top"/>
    </xf>
    <xf numFmtId="176" fontId="4" fillId="0" borderId="0" xfId="0" applyNumberFormat="1" applyFont="1" applyBorder="1" applyAlignment="1" applyProtection="1">
      <alignment horizontal="center"/>
    </xf>
    <xf numFmtId="176" fontId="8" fillId="0" borderId="0" xfId="0" applyFont="1" applyAlignment="1" applyProtection="1">
      <alignment horizontal="left"/>
    </xf>
    <xf numFmtId="176" fontId="0" fillId="0" borderId="0" xfId="0" applyNumberFormat="1" applyBorder="1" applyProtection="1"/>
    <xf numFmtId="49" fontId="10" fillId="0" borderId="0" xfId="0" applyNumberFormat="1" applyFont="1" applyBorder="1" applyAlignment="1" applyProtection="1">
      <alignment vertical="center"/>
    </xf>
    <xf numFmtId="49" fontId="10" fillId="0" borderId="0" xfId="0" applyNumberFormat="1" applyFont="1" applyBorder="1" applyAlignment="1" applyProtection="1"/>
    <xf numFmtId="176" fontId="28" fillId="0" borderId="0" xfId="0" applyFont="1" applyAlignment="1" applyProtection="1">
      <alignment vertical="top"/>
    </xf>
    <xf numFmtId="176" fontId="0" fillId="0" borderId="0" xfId="0" applyBorder="1" applyProtection="1"/>
    <xf numFmtId="49" fontId="7" fillId="0" borderId="0" xfId="0" applyNumberFormat="1" applyFont="1" applyBorder="1" applyAlignment="1" applyProtection="1">
      <alignment vertical="center"/>
    </xf>
    <xf numFmtId="176" fontId="0" fillId="0" borderId="0" xfId="0" applyFont="1" applyAlignment="1" applyProtection="1">
      <alignment horizontal="left"/>
    </xf>
    <xf numFmtId="49" fontId="7" fillId="0" borderId="0" xfId="0" applyNumberFormat="1" applyFont="1" applyBorder="1" applyAlignment="1" applyProtection="1"/>
    <xf numFmtId="49" fontId="0" fillId="0" borderId="0" xfId="0" applyNumberFormat="1" applyFont="1" applyBorder="1" applyAlignment="1" applyProtection="1"/>
    <xf numFmtId="0" fontId="8" fillId="0" borderId="0" xfId="0" applyNumberFormat="1" applyFont="1" applyAlignment="1" applyProtection="1">
      <alignment vertical="center"/>
    </xf>
    <xf numFmtId="176" fontId="0" fillId="0" borderId="0" xfId="0" applyAlignment="1">
      <alignment vertical="top"/>
    </xf>
    <xf numFmtId="176" fontId="32" fillId="24" borderId="0" xfId="0" applyFont="1" applyFill="1"/>
    <xf numFmtId="49" fontId="59" fillId="0" borderId="0" xfId="0" applyNumberFormat="1" applyFont="1" applyBorder="1" applyAlignment="1" applyProtection="1"/>
    <xf numFmtId="176" fontId="28" fillId="0" borderId="0" xfId="0" applyFont="1" applyAlignment="1">
      <alignment vertical="top" wrapText="1"/>
    </xf>
    <xf numFmtId="49" fontId="8" fillId="0" borderId="0" xfId="0" applyNumberFormat="1" applyFont="1" applyBorder="1" applyAlignment="1" applyProtection="1">
      <alignment vertical="top" wrapText="1"/>
    </xf>
    <xf numFmtId="176" fontId="7" fillId="0" borderId="0" xfId="0" applyFont="1" applyProtection="1"/>
    <xf numFmtId="176" fontId="0" fillId="0" borderId="0" xfId="0" applyFont="1" applyAlignment="1"/>
    <xf numFmtId="176" fontId="10" fillId="0" borderId="0" xfId="0" applyFont="1" applyProtection="1"/>
    <xf numFmtId="49" fontId="7" fillId="0" borderId="0" xfId="0" applyNumberFormat="1" applyFont="1" applyFill="1" applyBorder="1" applyAlignment="1" applyProtection="1"/>
    <xf numFmtId="49" fontId="6" fillId="0" borderId="0" xfId="33" applyNumberFormat="1" applyFont="1" applyFill="1" applyBorder="1" applyAlignment="1" applyProtection="1"/>
    <xf numFmtId="176" fontId="0" fillId="0" borderId="0" xfId="0" applyNumberFormat="1" applyFont="1" applyBorder="1" applyProtection="1"/>
    <xf numFmtId="49" fontId="28" fillId="0" borderId="0" xfId="0" applyNumberFormat="1" applyFont="1" applyBorder="1" applyAlignment="1" applyProtection="1"/>
    <xf numFmtId="176" fontId="32" fillId="24" borderId="0" xfId="0" applyFont="1" applyFill="1" applyAlignment="1">
      <alignment vertical="center"/>
    </xf>
    <xf numFmtId="176" fontId="0" fillId="24" borderId="0" xfId="0" applyFill="1"/>
    <xf numFmtId="176" fontId="6" fillId="0" borderId="0" xfId="0" applyFont="1" applyAlignment="1" applyProtection="1"/>
    <xf numFmtId="176" fontId="30" fillId="0" borderId="0" xfId="0" applyFont="1" applyAlignment="1" applyProtection="1"/>
    <xf numFmtId="176" fontId="30" fillId="0" borderId="0" xfId="0" applyFont="1" applyBorder="1" applyAlignment="1" applyProtection="1"/>
    <xf numFmtId="189" fontId="30" fillId="0" borderId="0" xfId="0" applyNumberFormat="1" applyFont="1" applyAlignment="1" applyProtection="1"/>
    <xf numFmtId="176" fontId="0" fillId="0" borderId="0" xfId="0" applyFont="1" applyFill="1" applyBorder="1" applyAlignment="1">
      <alignment horizontal="distributed" vertical="center"/>
    </xf>
    <xf numFmtId="3" fontId="29" fillId="0" borderId="0" xfId="0" applyNumberFormat="1" applyFont="1" applyFill="1" applyBorder="1" applyAlignment="1">
      <alignment vertical="center"/>
    </xf>
    <xf numFmtId="188" fontId="29" fillId="0" borderId="0" xfId="0" applyNumberFormat="1" applyFont="1" applyFill="1" applyBorder="1" applyAlignment="1">
      <alignment vertical="center"/>
    </xf>
    <xf numFmtId="183" fontId="29" fillId="0" borderId="0" xfId="0" applyNumberFormat="1" applyFont="1" applyFill="1" applyBorder="1" applyAlignment="1">
      <alignment vertical="center"/>
    </xf>
    <xf numFmtId="179" fontId="29" fillId="0" borderId="0" xfId="0" applyNumberFormat="1" applyFont="1" applyFill="1" applyBorder="1" applyAlignment="1">
      <alignment vertical="center"/>
    </xf>
    <xf numFmtId="178" fontId="29" fillId="0" borderId="0" xfId="0" applyNumberFormat="1" applyFont="1" applyFill="1" applyBorder="1" applyAlignment="1"/>
    <xf numFmtId="180" fontId="29" fillId="0" borderId="0" xfId="0" applyNumberFormat="1" applyFont="1" applyFill="1" applyBorder="1" applyAlignment="1">
      <alignment horizontal="right" vertical="center"/>
    </xf>
    <xf numFmtId="180" fontId="29" fillId="0" borderId="0" xfId="0" applyNumberFormat="1" applyFont="1" applyFill="1" applyBorder="1" applyAlignment="1"/>
    <xf numFmtId="176" fontId="0" fillId="0" borderId="0" xfId="0" applyFont="1" applyFill="1" applyBorder="1" applyAlignment="1">
      <alignment vertical="center"/>
    </xf>
    <xf numFmtId="176" fontId="0" fillId="0" borderId="0" xfId="0" applyFont="1" applyBorder="1" applyAlignment="1" applyProtection="1"/>
    <xf numFmtId="176" fontId="10" fillId="0" borderId="0" xfId="0" applyFont="1" applyBorder="1" applyAlignment="1" applyProtection="1"/>
    <xf numFmtId="176" fontId="62" fillId="0" borderId="0" xfId="0" applyFont="1" applyFill="1" applyBorder="1" applyAlignment="1">
      <alignment vertical="center"/>
    </xf>
    <xf numFmtId="38" fontId="29" fillId="0" borderId="0" xfId="33" applyFont="1" applyFill="1" applyBorder="1" applyAlignment="1"/>
    <xf numFmtId="188" fontId="29" fillId="0" borderId="0" xfId="33" applyNumberFormat="1" applyFont="1" applyFill="1" applyBorder="1" applyAlignment="1"/>
    <xf numFmtId="183" fontId="0" fillId="0" borderId="0" xfId="0" applyNumberFormat="1" applyFont="1" applyFill="1" applyBorder="1" applyAlignment="1">
      <alignment vertical="center"/>
    </xf>
    <xf numFmtId="183" fontId="29" fillId="0" borderId="0" xfId="33" applyNumberFormat="1" applyFont="1" applyFill="1" applyBorder="1" applyAlignment="1"/>
    <xf numFmtId="176" fontId="0" fillId="0" borderId="0" xfId="0" applyFont="1" applyFill="1" applyBorder="1" applyAlignment="1" applyProtection="1"/>
    <xf numFmtId="176" fontId="10" fillId="0" borderId="0" xfId="0" applyFont="1" applyFill="1" applyBorder="1" applyAlignment="1" applyProtection="1"/>
    <xf numFmtId="176" fontId="6" fillId="0" borderId="0" xfId="0" applyFont="1" applyFill="1" applyAlignment="1" applyProtection="1"/>
    <xf numFmtId="176" fontId="0" fillId="0" borderId="0" xfId="0" applyFill="1"/>
    <xf numFmtId="176" fontId="32" fillId="0" borderId="0" xfId="0" applyFont="1" applyFill="1"/>
    <xf numFmtId="176" fontId="30" fillId="0" borderId="0" xfId="0" applyFont="1" applyFill="1" applyAlignment="1">
      <alignment vertical="center"/>
    </xf>
    <xf numFmtId="176" fontId="0" fillId="0" borderId="0" xfId="0" applyFill="1" applyAlignment="1">
      <alignment vertical="top"/>
    </xf>
    <xf numFmtId="49" fontId="44" fillId="0" borderId="0" xfId="0" applyNumberFormat="1" applyFont="1" applyAlignment="1" applyProtection="1"/>
    <xf numFmtId="49" fontId="31" fillId="0" borderId="0" xfId="0" applyNumberFormat="1" applyFont="1" applyBorder="1" applyAlignment="1" applyProtection="1">
      <alignment vertical="center" wrapText="1"/>
    </xf>
    <xf numFmtId="49" fontId="45" fillId="0" borderId="0" xfId="0" applyNumberFormat="1" applyFont="1" applyAlignment="1" applyProtection="1"/>
    <xf numFmtId="176" fontId="4" fillId="0" borderId="0" xfId="0" applyFont="1" applyBorder="1" applyAlignment="1" applyProtection="1">
      <alignment shrinkToFit="1"/>
    </xf>
    <xf numFmtId="176" fontId="4" fillId="0" borderId="0" xfId="0" applyFont="1" applyBorder="1" applyAlignment="1">
      <alignment shrinkToFit="1"/>
    </xf>
    <xf numFmtId="0" fontId="8" fillId="0" borderId="0" xfId="0" applyNumberFormat="1" applyFont="1" applyAlignment="1" applyProtection="1">
      <alignment horizontal="left"/>
    </xf>
    <xf numFmtId="1" fontId="64" fillId="0" borderId="0" xfId="58" applyFont="1" applyFill="1" applyAlignment="1" applyProtection="1"/>
    <xf numFmtId="176" fontId="32" fillId="0" borderId="0" xfId="0" applyFont="1" applyFill="1" applyAlignment="1"/>
    <xf numFmtId="176" fontId="32" fillId="0" borderId="0" xfId="0" applyFont="1" applyFill="1" applyBorder="1" applyAlignment="1"/>
    <xf numFmtId="176" fontId="0" fillId="0" borderId="0" xfId="0" applyFill="1" applyProtection="1"/>
    <xf numFmtId="176" fontId="0" fillId="0" borderId="0" xfId="0" applyNumberFormat="1" applyFill="1" applyBorder="1" applyProtection="1"/>
    <xf numFmtId="176" fontId="0" fillId="0" borderId="0" xfId="0" applyFill="1" applyBorder="1" applyProtection="1"/>
    <xf numFmtId="49" fontId="0" fillId="0" borderId="0" xfId="0" applyNumberFormat="1" applyFont="1" applyFill="1" applyBorder="1" applyAlignment="1" applyProtection="1"/>
    <xf numFmtId="49" fontId="67" fillId="0" borderId="0" xfId="0" applyNumberFormat="1" applyFont="1" applyFill="1" applyBorder="1" applyAlignment="1" applyProtection="1"/>
    <xf numFmtId="49" fontId="64" fillId="0" borderId="0" xfId="0" applyNumberFormat="1" applyFont="1" applyFill="1" applyBorder="1" applyAlignment="1" applyProtection="1">
      <alignment vertical="top"/>
    </xf>
    <xf numFmtId="49" fontId="31" fillId="0" borderId="0" xfId="0" applyNumberFormat="1" applyFont="1" applyBorder="1" applyAlignment="1" applyProtection="1">
      <alignment vertical="top" wrapText="1"/>
    </xf>
    <xf numFmtId="176" fontId="31" fillId="0" borderId="0" xfId="0" applyFont="1" applyAlignment="1" applyProtection="1">
      <alignment vertical="top" wrapText="1"/>
    </xf>
    <xf numFmtId="176" fontId="31" fillId="0" borderId="0" xfId="0" applyFont="1" applyAlignment="1" applyProtection="1">
      <alignment vertical="top"/>
    </xf>
    <xf numFmtId="49" fontId="64" fillId="0" borderId="0" xfId="0" applyNumberFormat="1" applyFont="1" applyBorder="1" applyAlignment="1" applyProtection="1"/>
    <xf numFmtId="176" fontId="30" fillId="0" borderId="0" xfId="0" applyFont="1" applyFill="1" applyBorder="1" applyAlignment="1">
      <alignment vertical="center"/>
    </xf>
    <xf numFmtId="38" fontId="30" fillId="0" borderId="0" xfId="33" applyFont="1" applyFill="1" applyBorder="1" applyAlignment="1">
      <alignment vertical="center"/>
    </xf>
    <xf numFmtId="176" fontId="0" fillId="0" borderId="37" xfId="0" applyBorder="1" applyAlignment="1">
      <alignment vertical="top"/>
    </xf>
    <xf numFmtId="176" fontId="0" fillId="0" borderId="38" xfId="0" applyBorder="1" applyProtection="1"/>
    <xf numFmtId="176" fontId="29" fillId="0" borderId="36" xfId="0" applyFont="1" applyBorder="1" applyAlignment="1" applyProtection="1">
      <alignment vertical="center"/>
    </xf>
    <xf numFmtId="176" fontId="29" fillId="0" borderId="0" xfId="0" applyFont="1" applyFill="1" applyBorder="1" applyAlignment="1"/>
    <xf numFmtId="176" fontId="31" fillId="0" borderId="0" xfId="0" applyFont="1" applyFill="1" applyBorder="1" applyAlignment="1">
      <alignment vertical="center"/>
    </xf>
    <xf numFmtId="49" fontId="0" fillId="0" borderId="0" xfId="0" applyNumberFormat="1" applyFont="1" applyBorder="1" applyAlignment="1" applyProtection="1">
      <alignment vertical="center"/>
    </xf>
    <xf numFmtId="176" fontId="71" fillId="0" borderId="0" xfId="0" applyFont="1" applyAlignment="1" applyProtection="1"/>
    <xf numFmtId="49" fontId="71" fillId="0" borderId="0" xfId="0" applyNumberFormat="1" applyFont="1" applyBorder="1" applyAlignment="1" applyProtection="1">
      <alignment vertical="center"/>
    </xf>
    <xf numFmtId="49" fontId="31" fillId="0" borderId="0" xfId="0" applyNumberFormat="1" applyFont="1" applyBorder="1" applyAlignment="1" applyProtection="1">
      <alignment horizontal="justify" vertical="top" wrapText="1"/>
    </xf>
    <xf numFmtId="176" fontId="34" fillId="0" borderId="11" xfId="60" applyFont="1" applyFill="1" applyBorder="1" applyAlignment="1" applyProtection="1">
      <alignment horizontal="center" vertical="center" wrapText="1"/>
    </xf>
    <xf numFmtId="176" fontId="34" fillId="0" borderId="0" xfId="60" quotePrefix="1" applyFont="1" applyFill="1" applyBorder="1" applyAlignment="1" applyProtection="1">
      <alignment horizontal="center"/>
    </xf>
    <xf numFmtId="181" fontId="34" fillId="0" borderId="11" xfId="60" applyNumberFormat="1" applyFont="1" applyFill="1" applyBorder="1" applyAlignment="1" applyProtection="1">
      <alignment horizontal="center" vertical="center"/>
    </xf>
    <xf numFmtId="176" fontId="46" fillId="0" borderId="0" xfId="66" applyFont="1" applyFill="1"/>
    <xf numFmtId="176" fontId="40" fillId="0" borderId="0" xfId="66" applyFont="1" applyFill="1"/>
    <xf numFmtId="176" fontId="49" fillId="0" borderId="0" xfId="60" applyFont="1" applyFill="1" applyBorder="1" applyAlignment="1" applyProtection="1">
      <alignment horizontal="left"/>
    </xf>
    <xf numFmtId="176" fontId="34" fillId="0" borderId="0" xfId="66" applyFont="1" applyFill="1"/>
    <xf numFmtId="37" fontId="34" fillId="0" borderId="0" xfId="60" applyNumberFormat="1" applyFont="1" applyFill="1" applyBorder="1" applyAlignment="1" applyProtection="1">
      <alignment vertical="center"/>
    </xf>
    <xf numFmtId="176" fontId="34" fillId="0" borderId="0" xfId="60" applyFont="1" applyFill="1" applyBorder="1" applyAlignment="1" applyProtection="1">
      <alignment vertical="center" wrapText="1"/>
    </xf>
    <xf numFmtId="176" fontId="34" fillId="0" borderId="0" xfId="66" applyFont="1" applyFill="1" applyBorder="1"/>
    <xf numFmtId="176" fontId="34" fillId="0" borderId="0" xfId="60" applyFont="1" applyFill="1" applyBorder="1" applyAlignment="1" applyProtection="1">
      <alignment vertical="center"/>
    </xf>
    <xf numFmtId="37" fontId="34" fillId="0" borderId="0" xfId="60" applyNumberFormat="1" applyFont="1" applyFill="1" applyBorder="1" applyAlignment="1" applyProtection="1">
      <alignment horizontal="left"/>
    </xf>
    <xf numFmtId="49" fontId="34" fillId="0" borderId="0" xfId="60" applyNumberFormat="1" applyFont="1" applyFill="1" applyBorder="1" applyAlignment="1" applyProtection="1">
      <alignment horizontal="right"/>
    </xf>
    <xf numFmtId="187" fontId="34" fillId="0" borderId="0" xfId="60" applyNumberFormat="1" applyFont="1" applyFill="1" applyBorder="1" applyAlignment="1" applyProtection="1">
      <alignment horizontal="right"/>
    </xf>
    <xf numFmtId="49" fontId="34" fillId="0" borderId="0" xfId="60" quotePrefix="1" applyNumberFormat="1" applyFont="1" applyFill="1" applyBorder="1" applyAlignment="1" applyProtection="1">
      <alignment horizontal="right"/>
    </xf>
    <xf numFmtId="49" fontId="34" fillId="0" borderId="0" xfId="66" quotePrefix="1" applyNumberFormat="1" applyFont="1" applyFill="1" applyBorder="1" applyAlignment="1" applyProtection="1">
      <alignment horizontal="center"/>
    </xf>
    <xf numFmtId="176" fontId="72" fillId="0" borderId="0" xfId="60" applyFont="1" applyFill="1" applyAlignment="1" applyProtection="1">
      <alignment horizontal="right"/>
    </xf>
    <xf numFmtId="49" fontId="34" fillId="0" borderId="25" xfId="66" quotePrefix="1" applyNumberFormat="1" applyFont="1" applyFill="1" applyBorder="1" applyAlignment="1" applyProtection="1">
      <alignment horizontal="center"/>
    </xf>
    <xf numFmtId="176" fontId="34" fillId="26" borderId="0" xfId="66" applyFont="1" applyFill="1"/>
    <xf numFmtId="178" fontId="34" fillId="0" borderId="0" xfId="60" applyNumberFormat="1" applyFont="1" applyFill="1" applyBorder="1" applyAlignment="1" applyProtection="1">
      <alignment horizontal="right"/>
    </xf>
    <xf numFmtId="49" fontId="34" fillId="0" borderId="27" xfId="66" applyNumberFormat="1" applyFont="1" applyFill="1" applyBorder="1" applyAlignment="1" applyProtection="1">
      <alignment horizontal="left"/>
    </xf>
    <xf numFmtId="176" fontId="50" fillId="0" borderId="17" xfId="60" applyFont="1" applyFill="1" applyBorder="1" applyAlignment="1" applyProtection="1">
      <alignment horizontal="center" vertical="center" shrinkToFit="1"/>
    </xf>
    <xf numFmtId="176" fontId="43" fillId="0" borderId="28" xfId="60" applyFont="1" applyFill="1" applyBorder="1" applyAlignment="1" applyProtection="1">
      <alignment horizontal="center"/>
    </xf>
    <xf numFmtId="176" fontId="50" fillId="0" borderId="28" xfId="60" applyFont="1" applyFill="1" applyBorder="1" applyAlignment="1" applyProtection="1">
      <alignment horizontal="center"/>
    </xf>
    <xf numFmtId="176" fontId="34" fillId="0" borderId="14" xfId="60" quotePrefix="1" applyFont="1" applyFill="1" applyBorder="1" applyAlignment="1" applyProtection="1">
      <alignment vertical="center" wrapText="1" shrinkToFit="1"/>
    </xf>
    <xf numFmtId="176" fontId="34" fillId="0" borderId="25" xfId="60" quotePrefix="1" applyFont="1" applyFill="1" applyBorder="1" applyAlignment="1" applyProtection="1">
      <alignment vertical="center" wrapText="1" shrinkToFit="1"/>
    </xf>
    <xf numFmtId="182" fontId="34" fillId="0" borderId="15" xfId="60" applyNumberFormat="1" applyFont="1" applyFill="1" applyBorder="1" applyAlignment="1" applyProtection="1">
      <alignment horizontal="right"/>
    </xf>
    <xf numFmtId="182" fontId="34" fillId="0" borderId="15" xfId="68" applyNumberFormat="1" applyFont="1" applyFill="1" applyBorder="1" applyAlignment="1">
      <alignment horizontal="right"/>
    </xf>
    <xf numFmtId="186" fontId="34" fillId="0" borderId="10" xfId="60" applyNumberFormat="1" applyFont="1" applyFill="1" applyBorder="1" applyAlignment="1" applyProtection="1">
      <alignment horizontal="right"/>
    </xf>
    <xf numFmtId="182" fontId="34" fillId="0" borderId="0" xfId="68" applyNumberFormat="1" applyFont="1" applyFill="1" applyAlignment="1">
      <alignment horizontal="right"/>
    </xf>
    <xf numFmtId="182" fontId="34" fillId="0" borderId="10" xfId="60" applyNumberFormat="1" applyFont="1" applyFill="1" applyBorder="1" applyAlignment="1" applyProtection="1">
      <alignment horizontal="right"/>
    </xf>
    <xf numFmtId="186" fontId="34" fillId="0" borderId="0" xfId="60" applyNumberFormat="1" applyFont="1" applyFill="1" applyBorder="1" applyProtection="1"/>
    <xf numFmtId="186" fontId="34" fillId="0" borderId="10" xfId="60" applyNumberFormat="1" applyFont="1" applyFill="1" applyBorder="1" applyProtection="1"/>
    <xf numFmtId="0" fontId="34" fillId="0" borderId="0" xfId="68" applyFont="1" applyFill="1" applyAlignment="1">
      <alignment horizontal="right"/>
    </xf>
    <xf numFmtId="182" fontId="34" fillId="0" borderId="15" xfId="60" applyNumberFormat="1" applyFont="1" applyFill="1" applyBorder="1" applyAlignment="1" applyProtection="1"/>
    <xf numFmtId="182" fontId="34" fillId="0" borderId="0" xfId="68" applyNumberFormat="1" applyFont="1" applyFill="1" applyAlignment="1"/>
    <xf numFmtId="0" fontId="34" fillId="0" borderId="0" xfId="68" applyFont="1" applyFill="1"/>
    <xf numFmtId="182" fontId="34" fillId="0" borderId="25" xfId="60" applyNumberFormat="1" applyFont="1" applyFill="1" applyBorder="1" applyAlignment="1" applyProtection="1">
      <alignment horizontal="right"/>
    </xf>
    <xf numFmtId="186" fontId="34" fillId="0" borderId="0" xfId="60" applyNumberFormat="1" applyFont="1" applyFill="1" applyBorder="1" applyAlignment="1" applyProtection="1">
      <alignment horizontal="right"/>
    </xf>
    <xf numFmtId="38" fontId="34" fillId="0" borderId="0" xfId="61" applyFont="1" applyFill="1" applyBorder="1" applyAlignment="1" applyProtection="1">
      <alignment horizontal="right"/>
    </xf>
    <xf numFmtId="0" fontId="34" fillId="0" borderId="29" xfId="68" applyFont="1" applyFill="1" applyBorder="1"/>
    <xf numFmtId="0" fontId="34" fillId="0" borderId="27" xfId="68" applyFont="1" applyFill="1" applyBorder="1"/>
    <xf numFmtId="176" fontId="34" fillId="0" borderId="16" xfId="60" quotePrefix="1" applyFont="1" applyFill="1" applyBorder="1" applyAlignment="1" applyProtection="1">
      <alignment horizontal="center" vertical="center"/>
    </xf>
    <xf numFmtId="176" fontId="34" fillId="0" borderId="0" xfId="60" quotePrefix="1" applyFont="1" applyFill="1" applyBorder="1" applyAlignment="1" applyProtection="1">
      <alignment horizontal="center" vertical="center"/>
    </xf>
    <xf numFmtId="176" fontId="34" fillId="0" borderId="0" xfId="60" quotePrefix="1" applyFont="1" applyFill="1" applyAlignment="1" applyProtection="1">
      <alignment horizontal="center"/>
    </xf>
    <xf numFmtId="181" fontId="34" fillId="0" borderId="0" xfId="60" applyNumberFormat="1" applyFont="1" applyFill="1" applyAlignment="1" applyProtection="1">
      <alignment horizontal="center"/>
    </xf>
    <xf numFmtId="176" fontId="34" fillId="0" borderId="10" xfId="66" applyFont="1" applyFill="1" applyBorder="1"/>
    <xf numFmtId="182" fontId="34" fillId="0" borderId="0" xfId="66" applyNumberFormat="1" applyFont="1" applyFill="1" applyBorder="1" applyAlignment="1">
      <alignment horizontal="right"/>
    </xf>
    <xf numFmtId="182" fontId="34" fillId="0" borderId="0" xfId="66" applyNumberFormat="1" applyFont="1" applyFill="1" applyBorder="1" applyAlignment="1" applyProtection="1">
      <alignment horizontal="right"/>
    </xf>
    <xf numFmtId="49" fontId="34" fillId="0" borderId="0" xfId="66" quotePrefix="1" applyNumberFormat="1" applyFont="1" applyFill="1" applyAlignment="1" applyProtection="1">
      <alignment horizontal="right"/>
    </xf>
    <xf numFmtId="49" fontId="34" fillId="0" borderId="0" xfId="66" applyNumberFormat="1" applyFont="1" applyFill="1" applyAlignment="1" applyProtection="1">
      <alignment horizontal="left"/>
    </xf>
    <xf numFmtId="0" fontId="54" fillId="0" borderId="0" xfId="68" applyFont="1" applyFill="1" applyProtection="1"/>
    <xf numFmtId="0" fontId="54" fillId="0" borderId="0" xfId="68" applyFont="1"/>
    <xf numFmtId="0" fontId="54" fillId="0" borderId="0" xfId="68" applyFont="1" applyFill="1"/>
    <xf numFmtId="0" fontId="54" fillId="0" borderId="0" xfId="68" applyFont="1" applyAlignment="1">
      <alignment horizontal="right"/>
    </xf>
    <xf numFmtId="186" fontId="54" fillId="0" borderId="0" xfId="68" applyNumberFormat="1" applyFont="1"/>
    <xf numFmtId="0" fontId="39" fillId="28" borderId="0" xfId="68" applyFont="1" applyFill="1" applyBorder="1" applyAlignment="1" applyProtection="1">
      <alignment horizontal="center"/>
    </xf>
    <xf numFmtId="0" fontId="39" fillId="0" borderId="0" xfId="68" applyFont="1" applyFill="1" applyBorder="1" applyAlignment="1" applyProtection="1">
      <alignment horizontal="center"/>
    </xf>
    <xf numFmtId="0" fontId="54" fillId="0" borderId="12" xfId="68" applyFont="1" applyBorder="1"/>
    <xf numFmtId="0" fontId="75" fillId="0" borderId="28" xfId="68" applyFont="1" applyFill="1" applyBorder="1" applyAlignment="1" applyProtection="1"/>
    <xf numFmtId="0" fontId="75" fillId="0" borderId="12" xfId="68" applyFont="1" applyFill="1" applyBorder="1" applyAlignment="1" applyProtection="1">
      <alignment horizontal="center"/>
    </xf>
    <xf numFmtId="0" fontId="75" fillId="0" borderId="0" xfId="68" applyFont="1" applyFill="1" applyBorder="1" applyAlignment="1" applyProtection="1">
      <alignment horizontal="center"/>
    </xf>
    <xf numFmtId="0" fontId="54" fillId="0" borderId="12" xfId="68" applyFont="1" applyFill="1" applyBorder="1" applyAlignment="1" applyProtection="1">
      <alignment horizontal="right"/>
    </xf>
    <xf numFmtId="49" fontId="54" fillId="0" borderId="12" xfId="68" applyNumberFormat="1" applyFont="1" applyFill="1" applyBorder="1" applyAlignment="1" applyProtection="1">
      <alignment horizontal="right" shrinkToFit="1"/>
    </xf>
    <xf numFmtId="186" fontId="54" fillId="27" borderId="12" xfId="68" applyNumberFormat="1" applyFont="1" applyFill="1" applyBorder="1" applyAlignment="1" applyProtection="1">
      <alignment horizontal="right" shrinkToFit="1"/>
    </xf>
    <xf numFmtId="186" fontId="54" fillId="27" borderId="12" xfId="68" applyNumberFormat="1" applyFont="1" applyFill="1" applyBorder="1" applyAlignment="1" applyProtection="1">
      <alignment shrinkToFit="1"/>
    </xf>
    <xf numFmtId="186" fontId="54" fillId="0" borderId="0" xfId="68" applyNumberFormat="1" applyFont="1" applyFill="1" applyBorder="1" applyAlignment="1" applyProtection="1">
      <alignment shrinkToFit="1"/>
    </xf>
    <xf numFmtId="49" fontId="54" fillId="0" borderId="11" xfId="68" applyNumberFormat="1" applyFont="1" applyFill="1" applyBorder="1" applyAlignment="1" applyProtection="1">
      <alignment horizontal="right" shrinkToFit="1"/>
    </xf>
    <xf numFmtId="0" fontId="54" fillId="0" borderId="12" xfId="68" applyFont="1" applyFill="1" applyBorder="1" applyAlignment="1" applyProtection="1">
      <alignment horizontal="right" shrinkToFit="1"/>
    </xf>
    <xf numFmtId="37" fontId="54" fillId="0" borderId="12" xfId="68" applyNumberFormat="1" applyFont="1" applyFill="1" applyBorder="1" applyAlignment="1" applyProtection="1">
      <alignment horizontal="right" shrinkToFit="1"/>
    </xf>
    <xf numFmtId="0" fontId="54" fillId="0" borderId="12" xfId="68" quotePrefix="1" applyFont="1" applyFill="1" applyBorder="1" applyAlignment="1" applyProtection="1">
      <alignment horizontal="right" shrinkToFit="1"/>
    </xf>
    <xf numFmtId="37" fontId="54" fillId="0" borderId="12" xfId="68" applyNumberFormat="1" applyFont="1" applyFill="1" applyBorder="1" applyAlignment="1" applyProtection="1">
      <alignment horizontal="right"/>
    </xf>
    <xf numFmtId="186" fontId="54" fillId="27" borderId="12" xfId="68" applyNumberFormat="1" applyFont="1" applyFill="1" applyBorder="1" applyAlignment="1" applyProtection="1">
      <alignment horizontal="right"/>
    </xf>
    <xf numFmtId="186" fontId="54" fillId="27" borderId="12" xfId="68" applyNumberFormat="1" applyFont="1" applyFill="1" applyBorder="1" applyAlignment="1" applyProtection="1"/>
    <xf numFmtId="186" fontId="54" fillId="0" borderId="0" xfId="68" applyNumberFormat="1" applyFont="1" applyFill="1" applyBorder="1" applyAlignment="1" applyProtection="1"/>
    <xf numFmtId="187" fontId="54" fillId="27" borderId="12" xfId="68" applyNumberFormat="1" applyFont="1" applyFill="1" applyBorder="1" applyAlignment="1" applyProtection="1">
      <alignment horizontal="right"/>
    </xf>
    <xf numFmtId="0" fontId="54" fillId="0" borderId="12" xfId="68" applyFont="1" applyFill="1" applyBorder="1" applyProtection="1"/>
    <xf numFmtId="186" fontId="54" fillId="0" borderId="0" xfId="68" applyNumberFormat="1" applyFont="1" applyAlignment="1">
      <alignment horizontal="right"/>
    </xf>
    <xf numFmtId="187" fontId="54" fillId="0" borderId="0" xfId="68" applyNumberFormat="1" applyFont="1"/>
    <xf numFmtId="186" fontId="54" fillId="0" borderId="0" xfId="68" applyNumberFormat="1" applyFont="1" applyFill="1" applyBorder="1" applyAlignment="1" applyProtection="1">
      <alignment horizontal="center"/>
    </xf>
    <xf numFmtId="0" fontId="54" fillId="0" borderId="0" xfId="68" applyFont="1" applyAlignment="1">
      <alignment horizontal="center"/>
    </xf>
    <xf numFmtId="186" fontId="54" fillId="0" borderId="0" xfId="68" applyNumberFormat="1" applyFont="1" applyAlignment="1">
      <alignment horizontal="center"/>
    </xf>
    <xf numFmtId="186" fontId="54" fillId="0" borderId="42" xfId="68" applyNumberFormat="1" applyFont="1" applyFill="1" applyBorder="1" applyAlignment="1" applyProtection="1"/>
    <xf numFmtId="186" fontId="54" fillId="0" borderId="43" xfId="68" applyNumberFormat="1" applyFont="1" applyBorder="1"/>
    <xf numFmtId="186" fontId="54" fillId="0" borderId="42" xfId="68" applyNumberFormat="1" applyFont="1" applyBorder="1"/>
    <xf numFmtId="0" fontId="54" fillId="0" borderId="12" xfId="68" applyFont="1" applyBorder="1" applyAlignment="1">
      <alignment horizontal="right"/>
    </xf>
    <xf numFmtId="186" fontId="54" fillId="27" borderId="12" xfId="68" applyNumberFormat="1" applyFont="1" applyFill="1" applyBorder="1" applyAlignment="1"/>
    <xf numFmtId="186" fontId="54" fillId="27" borderId="12" xfId="68" applyNumberFormat="1" applyFont="1" applyFill="1" applyBorder="1" applyAlignment="1">
      <alignment horizontal="right"/>
    </xf>
    <xf numFmtId="0" fontId="54" fillId="0" borderId="12" xfId="68" applyNumberFormat="1" applyFont="1" applyBorder="1" applyAlignment="1">
      <alignment horizontal="right"/>
    </xf>
    <xf numFmtId="0" fontId="54" fillId="0" borderId="14" xfId="68" applyFont="1" applyFill="1" applyBorder="1" applyProtection="1"/>
    <xf numFmtId="186" fontId="54" fillId="27" borderId="12" xfId="61" applyNumberFormat="1" applyFont="1" applyFill="1" applyBorder="1" applyAlignment="1" applyProtection="1">
      <alignment horizontal="right"/>
    </xf>
    <xf numFmtId="186" fontId="54" fillId="27" borderId="12" xfId="61" applyNumberFormat="1" applyFont="1" applyFill="1" applyBorder="1" applyAlignment="1" applyProtection="1"/>
    <xf numFmtId="186" fontId="54" fillId="27" borderId="12" xfId="61" applyNumberFormat="1" applyFont="1" applyFill="1" applyBorder="1" applyAlignment="1"/>
    <xf numFmtId="186" fontId="54" fillId="27" borderId="12" xfId="61" applyNumberFormat="1" applyFont="1" applyFill="1" applyBorder="1" applyAlignment="1">
      <alignment horizontal="right"/>
    </xf>
    <xf numFmtId="186" fontId="54" fillId="27" borderId="14" xfId="61" applyNumberFormat="1" applyFont="1" applyFill="1" applyBorder="1" applyAlignment="1" applyProtection="1">
      <alignment horizontal="right"/>
    </xf>
    <xf numFmtId="186" fontId="54" fillId="27" borderId="14" xfId="61" applyNumberFormat="1" applyFont="1" applyFill="1" applyBorder="1" applyAlignment="1" applyProtection="1"/>
    <xf numFmtId="186" fontId="54" fillId="0" borderId="42" xfId="61" applyNumberFormat="1" applyFont="1" applyFill="1" applyBorder="1" applyAlignment="1" applyProtection="1"/>
    <xf numFmtId="0" fontId="54" fillId="0" borderId="14" xfId="68" applyFont="1" applyBorder="1" applyAlignment="1">
      <alignment horizontal="right"/>
    </xf>
    <xf numFmtId="186" fontId="54" fillId="27" borderId="14" xfId="61" applyNumberFormat="1" applyFont="1" applyFill="1" applyBorder="1" applyAlignment="1"/>
    <xf numFmtId="186" fontId="54" fillId="27" borderId="14" xfId="61" applyNumberFormat="1" applyFont="1" applyFill="1" applyBorder="1" applyAlignment="1">
      <alignment horizontal="right"/>
    </xf>
    <xf numFmtId="186" fontId="54" fillId="0" borderId="10" xfId="61" applyNumberFormat="1" applyFont="1" applyFill="1" applyBorder="1" applyAlignment="1" applyProtection="1"/>
    <xf numFmtId="0" fontId="54" fillId="0" borderId="25" xfId="68" applyFont="1" applyBorder="1"/>
    <xf numFmtId="38" fontId="54" fillId="0" borderId="12" xfId="61" applyFont="1" applyBorder="1" applyAlignment="1">
      <alignment horizontal="right"/>
    </xf>
    <xf numFmtId="190" fontId="54" fillId="0" borderId="0" xfId="68" applyNumberFormat="1" applyFont="1"/>
    <xf numFmtId="0" fontId="54" fillId="0" borderId="12" xfId="61" applyNumberFormat="1" applyFont="1" applyBorder="1" applyAlignment="1">
      <alignment horizontal="right"/>
    </xf>
    <xf numFmtId="0" fontId="54" fillId="0" borderId="25" xfId="68" applyFont="1" applyBorder="1" applyAlignment="1">
      <alignment horizontal="right"/>
    </xf>
    <xf numFmtId="186" fontId="54" fillId="0" borderId="10" xfId="68" applyNumberFormat="1" applyFont="1" applyFill="1" applyBorder="1" applyAlignment="1" applyProtection="1"/>
    <xf numFmtId="0" fontId="54" fillId="0" borderId="0" xfId="68" applyFont="1" applyBorder="1"/>
    <xf numFmtId="0" fontId="54" fillId="0" borderId="12" xfId="68" applyFont="1" applyFill="1" applyBorder="1" applyAlignment="1" applyProtection="1">
      <alignment horizontal="center"/>
    </xf>
    <xf numFmtId="0" fontId="54" fillId="0" borderId="0" xfId="68" applyFont="1" applyFill="1" applyBorder="1" applyAlignment="1" applyProtection="1">
      <alignment vertical="top"/>
    </xf>
    <xf numFmtId="0" fontId="54" fillId="0" borderId="0" xfId="68" applyFont="1" applyFill="1" applyBorder="1" applyProtection="1"/>
    <xf numFmtId="186" fontId="54" fillId="0" borderId="42" xfId="68" applyNumberFormat="1" applyFont="1" applyFill="1" applyBorder="1" applyAlignment="1"/>
    <xf numFmtId="186" fontId="54" fillId="0" borderId="0" xfId="68" applyNumberFormat="1" applyFont="1" applyFill="1" applyBorder="1" applyAlignment="1"/>
    <xf numFmtId="0" fontId="54" fillId="0" borderId="0" xfId="68" applyFont="1" applyFill="1" applyBorder="1" applyAlignment="1" applyProtection="1">
      <alignment horizontal="right"/>
    </xf>
    <xf numFmtId="38" fontId="54" fillId="0" borderId="0" xfId="61" applyFont="1" applyBorder="1"/>
    <xf numFmtId="186" fontId="54" fillId="27" borderId="12" xfId="68" applyNumberFormat="1" applyFont="1" applyFill="1" applyBorder="1" applyProtection="1"/>
    <xf numFmtId="186" fontId="54" fillId="27" borderId="12" xfId="68" applyNumberFormat="1" applyFont="1" applyFill="1" applyBorder="1"/>
    <xf numFmtId="0" fontId="54" fillId="27" borderId="12" xfId="68" applyFont="1" applyFill="1" applyBorder="1" applyProtection="1"/>
    <xf numFmtId="0" fontId="54" fillId="27" borderId="12" xfId="68" applyFont="1" applyFill="1" applyBorder="1"/>
    <xf numFmtId="186" fontId="54" fillId="0" borderId="0" xfId="68" applyNumberFormat="1" applyFont="1" applyFill="1" applyBorder="1" applyAlignment="1" applyProtection="1">
      <alignment horizontal="right"/>
    </xf>
    <xf numFmtId="0" fontId="54" fillId="0" borderId="0" xfId="68" applyFont="1" applyFill="1" applyBorder="1"/>
    <xf numFmtId="0" fontId="54" fillId="0" borderId="0" xfId="68" applyFont="1" applyFill="1" applyBorder="1" applyAlignment="1">
      <alignment horizontal="right"/>
    </xf>
    <xf numFmtId="176" fontId="51" fillId="0" borderId="0" xfId="66" applyFont="1" applyFill="1"/>
    <xf numFmtId="176" fontId="34" fillId="0" borderId="0" xfId="66" applyFont="1" applyFill="1" applyBorder="1" applyAlignment="1">
      <alignment vertical="top"/>
    </xf>
    <xf numFmtId="176" fontId="34" fillId="0" borderId="0" xfId="66" applyFont="1" applyFill="1" applyAlignment="1">
      <alignment vertical="top"/>
    </xf>
    <xf numFmtId="176" fontId="34" fillId="0" borderId="0" xfId="66" applyNumberFormat="1" applyFont="1" applyFill="1" applyAlignment="1">
      <alignment horizontal="right"/>
    </xf>
    <xf numFmtId="49" fontId="34" fillId="0" borderId="0" xfId="60" quotePrefix="1" applyNumberFormat="1" applyFont="1" applyFill="1" applyAlignment="1" applyProtection="1">
      <alignment horizontal="left" vertical="center"/>
    </xf>
    <xf numFmtId="176" fontId="34" fillId="0" borderId="10" xfId="60" applyFont="1" applyFill="1" applyBorder="1" applyAlignment="1" applyProtection="1">
      <alignment horizontal="left" vertical="center"/>
    </xf>
    <xf numFmtId="176" fontId="34" fillId="0" borderId="0" xfId="60" applyFont="1" applyFill="1" applyAlignment="1" applyProtection="1">
      <alignment horizontal="left" vertical="center"/>
    </xf>
    <xf numFmtId="176" fontId="34" fillId="0" borderId="0" xfId="60" applyNumberFormat="1" applyFont="1" applyFill="1" applyAlignment="1" applyProtection="1">
      <alignment horizontal="left" vertical="center"/>
    </xf>
    <xf numFmtId="176" fontId="34" fillId="0" borderId="0" xfId="66" applyNumberFormat="1" applyFont="1" applyFill="1" applyAlignment="1">
      <alignment horizontal="left" vertical="center"/>
    </xf>
    <xf numFmtId="176" fontId="34" fillId="0" borderId="0" xfId="60" applyFont="1" applyFill="1" applyBorder="1" applyAlignment="1" applyProtection="1">
      <alignment horizontal="left" vertical="center"/>
    </xf>
    <xf numFmtId="176" fontId="34" fillId="0" borderId="0" xfId="66" applyFont="1" applyFill="1" applyAlignment="1">
      <alignment horizontal="left" vertical="center"/>
    </xf>
    <xf numFmtId="176" fontId="34" fillId="0" borderId="0" xfId="66" applyFont="1" applyFill="1" applyAlignment="1" applyProtection="1">
      <alignment horizontal="left"/>
    </xf>
    <xf numFmtId="177" fontId="34" fillId="0" borderId="0" xfId="66" applyNumberFormat="1" applyFont="1" applyFill="1"/>
    <xf numFmtId="176" fontId="34" fillId="0" borderId="27" xfId="66" applyFont="1" applyFill="1" applyBorder="1" applyAlignment="1" applyProtection="1">
      <alignment horizontal="center"/>
    </xf>
    <xf numFmtId="0" fontId="58" fillId="0" borderId="0" xfId="68"/>
    <xf numFmtId="0" fontId="58" fillId="0" borderId="0" xfId="68" applyNumberFormat="1"/>
    <xf numFmtId="0" fontId="76" fillId="0" borderId="0" xfId="68" applyFont="1" applyFill="1"/>
    <xf numFmtId="0" fontId="77" fillId="0" borderId="0" xfId="68" applyFont="1"/>
    <xf numFmtId="0" fontId="79" fillId="0" borderId="0" xfId="68" applyFont="1"/>
    <xf numFmtId="0" fontId="76" fillId="0" borderId="0" xfId="68" applyFont="1"/>
    <xf numFmtId="0" fontId="58" fillId="0" borderId="0" xfId="68" applyBorder="1"/>
    <xf numFmtId="0" fontId="58" fillId="0" borderId="25" xfId="68" applyNumberFormat="1" applyBorder="1" applyAlignment="1">
      <alignment horizontal="center"/>
    </xf>
    <xf numFmtId="0" fontId="76" fillId="0" borderId="0" xfId="68" applyFont="1" applyFill="1" applyBorder="1" applyAlignment="1">
      <alignment horizontal="center"/>
    </xf>
    <xf numFmtId="0" fontId="58" fillId="0" borderId="25" xfId="68" applyNumberFormat="1" applyBorder="1"/>
    <xf numFmtId="0" fontId="76" fillId="0" borderId="0" xfId="68" applyNumberFormat="1" applyFont="1" applyFill="1"/>
    <xf numFmtId="0" fontId="58" fillId="30" borderId="0" xfId="68" applyFill="1"/>
    <xf numFmtId="0" fontId="76" fillId="0" borderId="0" xfId="68" applyNumberFormat="1" applyFont="1"/>
    <xf numFmtId="0" fontId="76" fillId="31" borderId="0" xfId="68" applyNumberFormat="1" applyFont="1" applyFill="1"/>
    <xf numFmtId="0" fontId="76" fillId="0" borderId="0" xfId="68" applyNumberFormat="1" applyFont="1" applyAlignment="1">
      <alignment horizontal="right"/>
    </xf>
    <xf numFmtId="0" fontId="76" fillId="31" borderId="0" xfId="68" applyNumberFormat="1" applyFont="1" applyFill="1" applyAlignment="1">
      <alignment horizontal="right"/>
    </xf>
    <xf numFmtId="0" fontId="58" fillId="0" borderId="26" xfId="68" applyNumberFormat="1" applyBorder="1"/>
    <xf numFmtId="0" fontId="76" fillId="0" borderId="0" xfId="68" applyFont="1" applyFill="1" applyBorder="1"/>
    <xf numFmtId="0" fontId="76" fillId="0" borderId="23" xfId="68" applyFont="1" applyBorder="1"/>
    <xf numFmtId="0" fontId="76" fillId="31" borderId="23" xfId="68" applyFont="1" applyFill="1" applyBorder="1"/>
    <xf numFmtId="0" fontId="76" fillId="0" borderId="26" xfId="68" applyNumberFormat="1" applyFont="1" applyBorder="1" applyAlignment="1">
      <alignment horizontal="center" vertical="center" wrapText="1"/>
    </xf>
    <xf numFmtId="0" fontId="58" fillId="0" borderId="0" xfId="68" applyFont="1" applyFill="1" applyBorder="1"/>
    <xf numFmtId="0" fontId="58" fillId="0" borderId="34" xfId="68" applyFont="1" applyBorder="1"/>
    <xf numFmtId="0" fontId="58" fillId="31" borderId="34" xfId="68" applyFont="1" applyFill="1" applyBorder="1"/>
    <xf numFmtId="0" fontId="58" fillId="0" borderId="23" xfId="68" applyFont="1" applyBorder="1"/>
    <xf numFmtId="0" fontId="58" fillId="31" borderId="23" xfId="68" applyFont="1" applyFill="1" applyBorder="1"/>
    <xf numFmtId="0" fontId="58" fillId="0" borderId="0" xfId="68" applyFont="1" applyFill="1" applyAlignment="1">
      <alignment horizontal="right"/>
    </xf>
    <xf numFmtId="49" fontId="57" fillId="0" borderId="13" xfId="68" applyNumberFormat="1" applyFont="1" applyFill="1" applyBorder="1" applyAlignment="1" applyProtection="1">
      <alignment horizontal="right" vertical="center"/>
    </xf>
    <xf numFmtId="0" fontId="82" fillId="30" borderId="18" xfId="68" applyFont="1" applyFill="1" applyBorder="1" applyAlignment="1"/>
    <xf numFmtId="0" fontId="58" fillId="0" borderId="0" xfId="68" applyFont="1"/>
    <xf numFmtId="0" fontId="58" fillId="31" borderId="0" xfId="68" applyFont="1" applyFill="1"/>
    <xf numFmtId="0" fontId="58" fillId="0" borderId="0" xfId="68" applyFont="1" applyAlignment="1">
      <alignment horizontal="right" vertical="center"/>
    </xf>
    <xf numFmtId="0" fontId="58" fillId="0" borderId="0" xfId="68" applyFont="1" applyFill="1"/>
    <xf numFmtId="49" fontId="57" fillId="0" borderId="25" xfId="68" applyNumberFormat="1" applyFont="1" applyFill="1" applyBorder="1" applyAlignment="1" applyProtection="1">
      <alignment horizontal="right" vertical="center"/>
    </xf>
    <xf numFmtId="0" fontId="82" fillId="30" borderId="0" xfId="68" applyFont="1" applyFill="1" applyBorder="1" applyAlignment="1"/>
    <xf numFmtId="49" fontId="83" fillId="0" borderId="25" xfId="68" applyNumberFormat="1" applyFont="1" applyFill="1" applyBorder="1" applyAlignment="1" applyProtection="1">
      <alignment horizontal="right" vertical="center"/>
    </xf>
    <xf numFmtId="49" fontId="83" fillId="0" borderId="26" xfId="68" applyNumberFormat="1" applyFont="1" applyFill="1" applyBorder="1" applyAlignment="1" applyProtection="1">
      <alignment horizontal="right" vertical="center"/>
    </xf>
    <xf numFmtId="0" fontId="82" fillId="30" borderId="23" xfId="68" applyFont="1" applyFill="1" applyBorder="1" applyAlignment="1"/>
    <xf numFmtId="0" fontId="58" fillId="0" borderId="10" xfId="68" applyFont="1" applyBorder="1" applyAlignment="1">
      <alignment horizontal="right" vertical="center"/>
    </xf>
    <xf numFmtId="0" fontId="58" fillId="31" borderId="0" xfId="68" applyFont="1" applyFill="1" applyBorder="1"/>
    <xf numFmtId="0" fontId="82" fillId="30" borderId="10" xfId="68" applyFont="1" applyFill="1" applyBorder="1" applyAlignment="1"/>
    <xf numFmtId="0" fontId="58" fillId="0" borderId="25" xfId="68" applyNumberFormat="1" applyFill="1" applyBorder="1"/>
    <xf numFmtId="0" fontId="84" fillId="30" borderId="18" xfId="68" applyFont="1" applyFill="1" applyBorder="1" applyAlignment="1">
      <alignment vertical="center"/>
    </xf>
    <xf numFmtId="0" fontId="58" fillId="0" borderId="10" xfId="68" applyFont="1" applyBorder="1"/>
    <xf numFmtId="0" fontId="84" fillId="30" borderId="0" xfId="68" applyFont="1" applyFill="1" applyAlignment="1">
      <alignment vertical="center"/>
    </xf>
    <xf numFmtId="49" fontId="57" fillId="0" borderId="0" xfId="68" applyNumberFormat="1" applyFont="1" applyFill="1" applyBorder="1" applyAlignment="1" applyProtection="1">
      <alignment horizontal="right" vertical="center"/>
    </xf>
    <xf numFmtId="0" fontId="84" fillId="30" borderId="10" xfId="68" applyFont="1" applyFill="1" applyBorder="1" applyAlignment="1">
      <alignment vertical="center"/>
    </xf>
    <xf numFmtId="0" fontId="84" fillId="30" borderId="44" xfId="68" applyFont="1" applyFill="1" applyBorder="1" applyAlignment="1">
      <alignment vertical="center"/>
    </xf>
    <xf numFmtId="0" fontId="84" fillId="30" borderId="0" xfId="68" applyFont="1" applyFill="1" applyBorder="1" applyAlignment="1">
      <alignment vertical="center"/>
    </xf>
    <xf numFmtId="49" fontId="57" fillId="0" borderId="26" xfId="68" applyNumberFormat="1" applyFont="1" applyFill="1" applyBorder="1" applyAlignment="1" applyProtection="1">
      <alignment horizontal="right" vertical="center"/>
    </xf>
    <xf numFmtId="0" fontId="84" fillId="30" borderId="0" xfId="68" applyFont="1" applyFill="1" applyAlignment="1"/>
    <xf numFmtId="49" fontId="57" fillId="0" borderId="23" xfId="68" applyNumberFormat="1" applyFont="1" applyFill="1" applyBorder="1" applyAlignment="1" applyProtection="1">
      <alignment horizontal="right" vertical="center"/>
    </xf>
    <xf numFmtId="0" fontId="84" fillId="30" borderId="45" xfId="68" applyFont="1" applyFill="1" applyBorder="1" applyAlignment="1">
      <alignment vertical="center"/>
    </xf>
    <xf numFmtId="176" fontId="58" fillId="0" borderId="0" xfId="68" applyNumberFormat="1" applyFont="1"/>
    <xf numFmtId="176" fontId="58" fillId="31" borderId="0" xfId="68" applyNumberFormat="1" applyFont="1" applyFill="1"/>
    <xf numFmtId="176" fontId="58" fillId="0" borderId="0" xfId="68" applyNumberFormat="1" applyFont="1" applyFill="1"/>
    <xf numFmtId="49" fontId="57" fillId="0" borderId="18" xfId="68" applyNumberFormat="1" applyFont="1" applyFill="1" applyBorder="1" applyAlignment="1" applyProtection="1">
      <alignment horizontal="right" vertical="center"/>
    </xf>
    <xf numFmtId="0" fontId="82" fillId="30" borderId="16" xfId="68" applyFont="1" applyFill="1" applyBorder="1" applyAlignment="1">
      <alignment vertical="center"/>
    </xf>
    <xf numFmtId="0" fontId="82" fillId="30" borderId="10" xfId="68" applyFont="1" applyFill="1" applyBorder="1" applyAlignment="1">
      <alignment vertical="center"/>
    </xf>
    <xf numFmtId="0" fontId="70" fillId="0" borderId="0" xfId="68" applyFont="1"/>
    <xf numFmtId="0" fontId="58" fillId="30" borderId="0" xfId="68" applyFont="1" applyFill="1"/>
    <xf numFmtId="0" fontId="82" fillId="30" borderId="46" xfId="68" applyFont="1" applyFill="1" applyBorder="1" applyAlignment="1"/>
    <xf numFmtId="49" fontId="57" fillId="28" borderId="0" xfId="68" applyNumberFormat="1" applyFont="1" applyFill="1" applyBorder="1" applyAlignment="1" applyProtection="1">
      <alignment horizontal="right" vertical="center"/>
    </xf>
    <xf numFmtId="182" fontId="84" fillId="30" borderId="47" xfId="68" applyNumberFormat="1" applyFont="1" applyFill="1" applyBorder="1" applyAlignment="1">
      <alignment vertical="center"/>
    </xf>
    <xf numFmtId="0" fontId="58" fillId="0" borderId="25" xfId="68" applyNumberFormat="1" applyFont="1" applyFill="1" applyBorder="1"/>
    <xf numFmtId="182" fontId="84" fillId="30" borderId="48" xfId="68" applyNumberFormat="1" applyFont="1" applyFill="1" applyBorder="1" applyAlignment="1">
      <alignment vertical="center"/>
    </xf>
    <xf numFmtId="182" fontId="84" fillId="0" borderId="10" xfId="68" applyNumberFormat="1" applyFont="1" applyFill="1" applyBorder="1" applyAlignment="1">
      <alignment vertical="center"/>
    </xf>
    <xf numFmtId="0" fontId="58" fillId="0" borderId="25" xfId="68" applyNumberFormat="1" applyFont="1" applyBorder="1"/>
    <xf numFmtId="0" fontId="84" fillId="0" borderId="10" xfId="68" applyFont="1" applyFill="1" applyBorder="1" applyAlignment="1">
      <alignment vertical="center"/>
    </xf>
    <xf numFmtId="176" fontId="28" fillId="0" borderId="0" xfId="0" applyFont="1" applyAlignment="1">
      <alignment vertical="top" wrapText="1"/>
    </xf>
    <xf numFmtId="176" fontId="10" fillId="0" borderId="0" xfId="0" applyFont="1" applyAlignment="1">
      <alignment wrapText="1"/>
    </xf>
    <xf numFmtId="176" fontId="33" fillId="25" borderId="0" xfId="0" applyFont="1" applyFill="1" applyBorder="1" applyAlignment="1" applyProtection="1">
      <alignment horizontal="left" indent="2"/>
    </xf>
    <xf numFmtId="37" fontId="39" fillId="25" borderId="0" xfId="0" applyNumberFormat="1" applyFont="1" applyFill="1" applyBorder="1" applyAlignment="1" applyProtection="1">
      <alignment horizontal="left" vertical="top" indent="2"/>
    </xf>
    <xf numFmtId="176" fontId="34" fillId="25" borderId="0" xfId="0" applyFont="1" applyFill="1" applyBorder="1" applyAlignment="1" applyProtection="1">
      <alignment horizontal="center" vertical="center"/>
    </xf>
    <xf numFmtId="49" fontId="68" fillId="0" borderId="0" xfId="0" applyNumberFormat="1" applyFont="1" applyAlignment="1" applyProtection="1">
      <alignment horizontal="center"/>
    </xf>
    <xf numFmtId="49" fontId="69" fillId="0" borderId="0" xfId="0" applyNumberFormat="1" applyFont="1" applyAlignment="1" applyProtection="1">
      <alignment horizontal="center"/>
    </xf>
    <xf numFmtId="49" fontId="69" fillId="0" borderId="0" xfId="0" applyNumberFormat="1" applyFont="1" applyAlignment="1" applyProtection="1"/>
    <xf numFmtId="49" fontId="59" fillId="0" borderId="0" xfId="0" applyNumberFormat="1" applyFont="1" applyBorder="1" applyAlignment="1" applyProtection="1">
      <alignment wrapText="1"/>
    </xf>
    <xf numFmtId="176" fontId="0" fillId="0" borderId="0" xfId="0" applyAlignment="1">
      <alignment wrapText="1"/>
    </xf>
    <xf numFmtId="176" fontId="35" fillId="25" borderId="0" xfId="0" applyFont="1" applyFill="1" applyBorder="1" applyAlignment="1" applyProtection="1">
      <alignment horizontal="center" vertical="center"/>
    </xf>
    <xf numFmtId="49" fontId="31" fillId="0" borderId="0" xfId="0" applyNumberFormat="1" applyFont="1" applyBorder="1" applyAlignment="1" applyProtection="1">
      <alignment horizontal="justify" vertical="top" wrapText="1"/>
    </xf>
    <xf numFmtId="49" fontId="70" fillId="0" borderId="39" xfId="0" applyNumberFormat="1" applyFont="1" applyBorder="1" applyAlignment="1" applyProtection="1">
      <alignment horizontal="left" vertical="center" wrapText="1"/>
    </xf>
    <xf numFmtId="49" fontId="70" fillId="0" borderId="40" xfId="0" applyNumberFormat="1" applyFont="1" applyBorder="1" applyAlignment="1" applyProtection="1">
      <alignment horizontal="left" vertical="center" wrapText="1"/>
    </xf>
    <xf numFmtId="49" fontId="70" fillId="0" borderId="41" xfId="0" applyNumberFormat="1" applyFont="1" applyBorder="1" applyAlignment="1" applyProtection="1">
      <alignment horizontal="left" vertical="center" wrapText="1"/>
    </xf>
    <xf numFmtId="176" fontId="34" fillId="0" borderId="16" xfId="60" applyFont="1" applyFill="1" applyBorder="1" applyAlignment="1" applyProtection="1">
      <alignment horizontal="center"/>
    </xf>
    <xf numFmtId="176" fontId="34" fillId="0" borderId="18" xfId="60" applyFont="1" applyFill="1" applyBorder="1" applyAlignment="1" applyProtection="1">
      <alignment horizontal="center"/>
    </xf>
    <xf numFmtId="176" fontId="34" fillId="0" borderId="10" xfId="60" quotePrefix="1" applyFont="1" applyFill="1" applyBorder="1" applyAlignment="1" applyProtection="1">
      <alignment horizontal="center"/>
    </xf>
    <xf numFmtId="176" fontId="34" fillId="0" borderId="0" xfId="60" quotePrefix="1" applyFont="1" applyFill="1" applyBorder="1" applyAlignment="1" applyProtection="1">
      <alignment horizontal="center"/>
    </xf>
    <xf numFmtId="176" fontId="34" fillId="0" borderId="25" xfId="60" quotePrefix="1" applyFont="1" applyFill="1" applyBorder="1" applyAlignment="1" applyProtection="1">
      <alignment horizontal="center"/>
    </xf>
    <xf numFmtId="176" fontId="47" fillId="0" borderId="0" xfId="60" applyFont="1" applyFill="1" applyAlignment="1" applyProtection="1">
      <alignment horizontal="center"/>
    </xf>
    <xf numFmtId="176" fontId="34" fillId="0" borderId="0" xfId="60" applyFont="1" applyFill="1" applyBorder="1" applyAlignment="1" applyProtection="1">
      <alignment horizontal="center"/>
    </xf>
    <xf numFmtId="37" fontId="34" fillId="0" borderId="20" xfId="60" applyNumberFormat="1" applyFont="1" applyFill="1" applyBorder="1" applyAlignment="1" applyProtection="1">
      <alignment horizontal="center" vertical="center"/>
    </xf>
    <xf numFmtId="37" fontId="34" fillId="0" borderId="25" xfId="60" applyNumberFormat="1" applyFont="1" applyFill="1" applyBorder="1" applyAlignment="1" applyProtection="1">
      <alignment horizontal="center" vertical="center"/>
    </xf>
    <xf numFmtId="37" fontId="34" fillId="0" borderId="26" xfId="60" applyNumberFormat="1" applyFont="1" applyFill="1" applyBorder="1" applyAlignment="1" applyProtection="1">
      <alignment horizontal="center" vertical="center"/>
    </xf>
    <xf numFmtId="176" fontId="34" fillId="0" borderId="21" xfId="60" applyFont="1" applyFill="1" applyBorder="1" applyAlignment="1" applyProtection="1">
      <alignment horizontal="center" vertical="center" wrapText="1"/>
    </xf>
    <xf numFmtId="176" fontId="34" fillId="0" borderId="22" xfId="60" applyFont="1" applyFill="1" applyBorder="1" applyAlignment="1" applyProtection="1">
      <alignment horizontal="center" vertical="center" wrapText="1"/>
    </xf>
    <xf numFmtId="176" fontId="34" fillId="0" borderId="10" xfId="60" applyFont="1" applyFill="1" applyBorder="1" applyAlignment="1" applyProtection="1">
      <alignment horizontal="center" vertical="center" wrapText="1"/>
    </xf>
    <xf numFmtId="176" fontId="34" fillId="0" borderId="0" xfId="60" applyFont="1" applyFill="1" applyBorder="1" applyAlignment="1" applyProtection="1">
      <alignment horizontal="center" vertical="center" wrapText="1"/>
    </xf>
    <xf numFmtId="176" fontId="34" fillId="0" borderId="11" xfId="60" applyFont="1" applyFill="1" applyBorder="1" applyAlignment="1" applyProtection="1">
      <alignment horizontal="center" vertical="center" wrapText="1"/>
    </xf>
    <xf numFmtId="176" fontId="34" fillId="0" borderId="23" xfId="60" applyFont="1" applyFill="1" applyBorder="1" applyAlignment="1" applyProtection="1">
      <alignment horizontal="center" vertical="center" wrapText="1"/>
    </xf>
    <xf numFmtId="176" fontId="34" fillId="0" borderId="15" xfId="60" applyFont="1" applyFill="1" applyBorder="1" applyAlignment="1" applyProtection="1">
      <alignment horizontal="center" vertical="center" wrapText="1"/>
    </xf>
    <xf numFmtId="176" fontId="34" fillId="0" borderId="17" xfId="60" applyFont="1" applyFill="1" applyBorder="1" applyAlignment="1" applyProtection="1">
      <alignment horizontal="center" vertical="center" wrapText="1"/>
    </xf>
    <xf numFmtId="176" fontId="34" fillId="0" borderId="16" xfId="60" applyFont="1" applyFill="1" applyBorder="1" applyAlignment="1" applyProtection="1">
      <alignment horizontal="center" vertical="center"/>
    </xf>
    <xf numFmtId="176" fontId="34" fillId="0" borderId="13" xfId="60" applyFont="1" applyFill="1" applyBorder="1" applyAlignment="1" applyProtection="1">
      <alignment horizontal="center" vertical="center"/>
    </xf>
    <xf numFmtId="176" fontId="34" fillId="0" borderId="11" xfId="60" applyFont="1" applyFill="1" applyBorder="1" applyAlignment="1" applyProtection="1">
      <alignment horizontal="center" vertical="center"/>
    </xf>
    <xf numFmtId="176" fontId="34" fillId="0" borderId="26" xfId="60" applyFont="1" applyFill="1" applyBorder="1" applyAlignment="1" applyProtection="1">
      <alignment horizontal="center" vertical="center"/>
    </xf>
    <xf numFmtId="176" fontId="34" fillId="0" borderId="14" xfId="60" applyFont="1" applyFill="1" applyBorder="1" applyAlignment="1" applyProtection="1">
      <alignment horizontal="center" vertical="center"/>
    </xf>
    <xf numFmtId="176" fontId="34" fillId="0" borderId="17" xfId="60" applyFont="1" applyFill="1" applyBorder="1" applyAlignment="1" applyProtection="1">
      <alignment horizontal="center" vertical="center"/>
    </xf>
    <xf numFmtId="176" fontId="34" fillId="0" borderId="16" xfId="60" applyNumberFormat="1" applyFont="1" applyFill="1" applyBorder="1" applyAlignment="1" applyProtection="1">
      <alignment horizontal="center" vertical="center"/>
    </xf>
    <xf numFmtId="176" fontId="34" fillId="0" borderId="13" xfId="60" applyNumberFormat="1" applyFont="1" applyFill="1" applyBorder="1" applyAlignment="1" applyProtection="1">
      <alignment horizontal="center" vertical="center"/>
    </xf>
    <xf numFmtId="176" fontId="34" fillId="0" borderId="11" xfId="60" applyNumberFormat="1" applyFont="1" applyFill="1" applyBorder="1" applyAlignment="1" applyProtection="1">
      <alignment horizontal="center" vertical="center"/>
    </xf>
    <xf numFmtId="176" fontId="34" fillId="0" borderId="26" xfId="60" applyNumberFormat="1" applyFont="1" applyFill="1" applyBorder="1" applyAlignment="1" applyProtection="1">
      <alignment horizontal="center" vertical="center"/>
    </xf>
    <xf numFmtId="176" fontId="34" fillId="0" borderId="14" xfId="60" applyNumberFormat="1" applyFont="1" applyFill="1" applyBorder="1" applyAlignment="1" applyProtection="1">
      <alignment horizontal="center" vertical="center"/>
    </xf>
    <xf numFmtId="176" fontId="34" fillId="0" borderId="17" xfId="60" applyNumberFormat="1" applyFont="1" applyFill="1" applyBorder="1" applyAlignment="1" applyProtection="1">
      <alignment horizontal="center" vertical="center"/>
    </xf>
    <xf numFmtId="181" fontId="34" fillId="0" borderId="28" xfId="60" applyNumberFormat="1" applyFont="1" applyFill="1" applyBorder="1" applyAlignment="1" applyProtection="1">
      <alignment horizontal="center" vertical="center"/>
    </xf>
    <xf numFmtId="181" fontId="34" fillId="0" borderId="33" xfId="60" applyNumberFormat="1" applyFont="1" applyFill="1" applyBorder="1" applyAlignment="1" applyProtection="1">
      <alignment horizontal="center" vertical="center"/>
    </xf>
    <xf numFmtId="176" fontId="40" fillId="0" borderId="19" xfId="60" applyFont="1" applyFill="1" applyBorder="1" applyAlignment="1" applyProtection="1">
      <alignment horizontal="left"/>
    </xf>
    <xf numFmtId="176" fontId="50" fillId="0" borderId="11" xfId="60" applyFont="1" applyFill="1" applyBorder="1" applyAlignment="1" applyProtection="1">
      <alignment horizontal="center"/>
    </xf>
    <xf numFmtId="176" fontId="50" fillId="0" borderId="23" xfId="60" applyFont="1" applyFill="1" applyBorder="1" applyAlignment="1" applyProtection="1">
      <alignment horizontal="center"/>
    </xf>
    <xf numFmtId="176" fontId="34" fillId="0" borderId="28" xfId="60" quotePrefix="1" applyFont="1" applyFill="1" applyBorder="1" applyAlignment="1" applyProtection="1">
      <alignment horizontal="center" vertical="center" wrapText="1" shrinkToFit="1"/>
    </xf>
    <xf numFmtId="176" fontId="34" fillId="0" borderId="34" xfId="60" quotePrefix="1" applyFont="1" applyFill="1" applyBorder="1" applyAlignment="1" applyProtection="1">
      <alignment horizontal="center" vertical="center" wrapText="1" shrinkToFit="1"/>
    </xf>
    <xf numFmtId="176" fontId="34" fillId="0" borderId="33" xfId="60" quotePrefix="1" applyFont="1" applyFill="1" applyBorder="1" applyAlignment="1" applyProtection="1">
      <alignment horizontal="center" vertical="center" wrapText="1" shrinkToFit="1"/>
    </xf>
    <xf numFmtId="176" fontId="34" fillId="0" borderId="21" xfId="60" applyFont="1" applyFill="1" applyBorder="1" applyAlignment="1" applyProtection="1">
      <alignment horizontal="center" vertical="center"/>
    </xf>
    <xf numFmtId="176" fontId="34" fillId="0" borderId="22" xfId="60" applyFont="1" applyFill="1" applyBorder="1" applyAlignment="1" applyProtection="1">
      <alignment horizontal="center" vertical="center"/>
    </xf>
    <xf numFmtId="176" fontId="34" fillId="0" borderId="20" xfId="60" applyFont="1" applyFill="1" applyBorder="1" applyAlignment="1" applyProtection="1">
      <alignment horizontal="center" vertical="center"/>
    </xf>
    <xf numFmtId="176" fontId="34" fillId="0" borderId="23" xfId="60" applyFont="1" applyFill="1" applyBorder="1" applyAlignment="1" applyProtection="1">
      <alignment horizontal="center" vertical="center"/>
    </xf>
    <xf numFmtId="181" fontId="34" fillId="0" borderId="11" xfId="60" applyNumberFormat="1" applyFont="1" applyFill="1" applyBorder="1" applyAlignment="1" applyProtection="1">
      <alignment horizontal="center"/>
    </xf>
    <xf numFmtId="181" fontId="34" fillId="0" borderId="26" xfId="60" applyNumberFormat="1" applyFont="1" applyFill="1" applyBorder="1" applyAlignment="1" applyProtection="1">
      <alignment horizontal="center"/>
    </xf>
    <xf numFmtId="181" fontId="34" fillId="0" borderId="11" xfId="60" applyNumberFormat="1" applyFont="1" applyFill="1" applyBorder="1" applyAlignment="1" applyProtection="1">
      <alignment horizontal="center" vertical="center"/>
    </xf>
    <xf numFmtId="181" fontId="34" fillId="0" borderId="23" xfId="60" applyNumberFormat="1" applyFont="1" applyFill="1" applyBorder="1" applyAlignment="1" applyProtection="1">
      <alignment horizontal="center" vertical="center"/>
    </xf>
    <xf numFmtId="181" fontId="34" fillId="0" borderId="16" xfId="60" quotePrefix="1" applyNumberFormat="1" applyFont="1" applyFill="1" applyBorder="1" applyAlignment="1" applyProtection="1">
      <alignment horizontal="center" shrinkToFit="1"/>
    </xf>
    <xf numFmtId="181" fontId="34" fillId="0" borderId="13" xfId="60" quotePrefix="1" applyNumberFormat="1" applyFont="1" applyFill="1" applyBorder="1" applyAlignment="1" applyProtection="1">
      <alignment horizontal="center" shrinkToFit="1"/>
    </xf>
    <xf numFmtId="181" fontId="34" fillId="0" borderId="24" xfId="60" applyNumberFormat="1" applyFont="1" applyFill="1" applyBorder="1" applyAlignment="1" applyProtection="1">
      <alignment horizontal="center" vertical="center" wrapText="1"/>
    </xf>
    <xf numFmtId="181" fontId="34" fillId="0" borderId="15" xfId="60" applyNumberFormat="1" applyFont="1" applyFill="1" applyBorder="1" applyAlignment="1" applyProtection="1">
      <alignment horizontal="center" vertical="center" wrapText="1"/>
    </xf>
    <xf numFmtId="181" fontId="34" fillId="0" borderId="17" xfId="60" applyNumberFormat="1" applyFont="1" applyFill="1" applyBorder="1" applyAlignment="1" applyProtection="1">
      <alignment horizontal="center" vertical="center" wrapText="1"/>
    </xf>
    <xf numFmtId="176" fontId="34" fillId="0" borderId="24" xfId="60" applyFont="1" applyFill="1" applyBorder="1" applyAlignment="1" applyProtection="1">
      <alignment horizontal="center" vertical="center" wrapText="1"/>
    </xf>
    <xf numFmtId="181" fontId="34" fillId="0" borderId="21" xfId="60" applyNumberFormat="1" applyFont="1" applyFill="1" applyBorder="1" applyAlignment="1" applyProtection="1">
      <alignment horizontal="center" vertical="center"/>
    </xf>
    <xf numFmtId="181" fontId="34" fillId="0" borderId="22" xfId="60" applyNumberFormat="1" applyFont="1" applyFill="1" applyBorder="1" applyAlignment="1" applyProtection="1">
      <alignment horizontal="center" vertical="center"/>
    </xf>
    <xf numFmtId="181" fontId="34" fillId="0" borderId="20" xfId="60" applyNumberFormat="1" applyFont="1" applyFill="1" applyBorder="1" applyAlignment="1" applyProtection="1">
      <alignment horizontal="center" vertical="center"/>
    </xf>
    <xf numFmtId="0" fontId="39" fillId="28" borderId="23" xfId="68" applyFont="1" applyFill="1" applyBorder="1" applyAlignment="1" applyProtection="1">
      <alignment horizontal="center"/>
    </xf>
    <xf numFmtId="0" fontId="39" fillId="29" borderId="23" xfId="68" applyFont="1" applyFill="1" applyBorder="1" applyAlignment="1" applyProtection="1">
      <alignment horizontal="center"/>
    </xf>
    <xf numFmtId="176" fontId="34" fillId="0" borderId="10" xfId="60" applyFont="1" applyFill="1" applyBorder="1" applyAlignment="1" applyProtection="1">
      <alignment horizontal="center" vertical="center"/>
    </xf>
    <xf numFmtId="176" fontId="34" fillId="0" borderId="0" xfId="60" applyFont="1" applyFill="1" applyBorder="1" applyAlignment="1" applyProtection="1">
      <alignment horizontal="center" vertical="center"/>
    </xf>
    <xf numFmtId="176" fontId="34" fillId="0" borderId="25" xfId="60" applyFont="1" applyFill="1" applyBorder="1" applyAlignment="1" applyProtection="1">
      <alignment horizontal="center" vertical="center"/>
    </xf>
    <xf numFmtId="176" fontId="34" fillId="0" borderId="30" xfId="60" applyFont="1" applyFill="1" applyBorder="1" applyAlignment="1" applyProtection="1">
      <alignment horizontal="center" vertical="center"/>
    </xf>
    <xf numFmtId="176" fontId="34" fillId="0" borderId="31" xfId="60" applyFont="1" applyFill="1" applyBorder="1" applyAlignment="1" applyProtection="1">
      <alignment horizontal="center" vertical="center"/>
    </xf>
    <xf numFmtId="176" fontId="34" fillId="0" borderId="32" xfId="60" applyFont="1" applyFill="1" applyBorder="1" applyAlignment="1" applyProtection="1">
      <alignment horizontal="center" vertical="center"/>
    </xf>
    <xf numFmtId="181" fontId="34" fillId="0" borderId="21" xfId="60" applyNumberFormat="1" applyFont="1" applyFill="1" applyBorder="1" applyAlignment="1" applyProtection="1">
      <alignment horizontal="center" vertical="center" wrapText="1"/>
    </xf>
    <xf numFmtId="181" fontId="34" fillId="0" borderId="26" xfId="60" applyNumberFormat="1" applyFont="1" applyFill="1" applyBorder="1" applyAlignment="1" applyProtection="1">
      <alignment horizontal="center" vertical="center"/>
    </xf>
    <xf numFmtId="49" fontId="50" fillId="0" borderId="11" xfId="60" applyNumberFormat="1" applyFont="1" applyFill="1" applyBorder="1" applyAlignment="1" applyProtection="1">
      <alignment horizontal="center" shrinkToFit="1"/>
    </xf>
    <xf numFmtId="49" fontId="50" fillId="0" borderId="23" xfId="66" applyNumberFormat="1" applyFont="1" applyFill="1" applyBorder="1" applyAlignment="1" applyProtection="1">
      <alignment horizontal="center" shrinkToFit="1"/>
    </xf>
    <xf numFmtId="181" fontId="34" fillId="0" borderId="14" xfId="60" applyNumberFormat="1" applyFont="1" applyFill="1" applyBorder="1" applyAlignment="1" applyProtection="1">
      <alignment horizontal="center" vertical="center"/>
    </xf>
    <xf numFmtId="181" fontId="34" fillId="0" borderId="17" xfId="60" applyNumberFormat="1" applyFont="1" applyFill="1" applyBorder="1" applyAlignment="1" applyProtection="1">
      <alignment horizontal="center" vertical="center"/>
    </xf>
    <xf numFmtId="0" fontId="76" fillId="0" borderId="28" xfId="68" applyFont="1" applyBorder="1" applyAlignment="1">
      <alignment horizontal="center"/>
    </xf>
    <xf numFmtId="0" fontId="76" fillId="0" borderId="34" xfId="68" applyFont="1" applyBorder="1" applyAlignment="1">
      <alignment horizontal="center"/>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1"/>
    <cellStyle name="桁区切り 3" xfId="35"/>
    <cellStyle name="桁区切り 4" xfId="62"/>
    <cellStyle name="桁区切り 5" xfId="6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9"/>
    <cellStyle name="標準 14" xfId="63"/>
    <cellStyle name="標準 15" xfId="64"/>
    <cellStyle name="標準 16" xfId="65"/>
    <cellStyle name="標準 17" xfId="68"/>
    <cellStyle name="標準 2" xfId="47"/>
    <cellStyle name="標準 2 2" xfId="66"/>
    <cellStyle name="標準 23" xfId="48"/>
    <cellStyle name="標準 3" xfId="49"/>
    <cellStyle name="標準 4" xfId="50"/>
    <cellStyle name="標準 4 2" xfId="67"/>
    <cellStyle name="標準 5" xfId="51"/>
    <cellStyle name="標準 6" xfId="52"/>
    <cellStyle name="標準 7" xfId="53"/>
    <cellStyle name="標準 8" xfId="54"/>
    <cellStyle name="標準 9" xfId="55"/>
    <cellStyle name="標準_統177-2" xfId="58"/>
    <cellStyle name="標準_統計3P4P(216)" xfId="60"/>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2856692288424525"/>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'グラフ(IIP)'!$J$6:$J$99</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6</c:v>
                </c:pt>
                <c:pt idx="84">
                  <c:v>R2.1</c:v>
                </c:pt>
                <c:pt idx="89">
                  <c:v>6</c:v>
                </c:pt>
              </c:strCache>
            </c:strRef>
          </c:cat>
          <c:val>
            <c:numRef>
              <c:f>'グラフ(IIP)'!$E$6:$E$99</c:f>
              <c:numCache>
                <c:formatCode>General</c:formatCode>
                <c:ptCount val="94"/>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c:v>
                </c:pt>
                <c:pt idx="85">
                  <c:v>101.4</c:v>
                </c:pt>
                <c:pt idx="86">
                  <c:v>101.5</c:v>
                </c:pt>
                <c:pt idx="87">
                  <c:v>99.3</c:v>
                </c:pt>
                <c:pt idx="88">
                  <c:v>83.7</c:v>
                </c:pt>
                <c:pt idx="89">
                  <c:v>80.599999999999994</c:v>
                </c:pt>
                <c:pt idx="90">
                  <c:v>84.9</c:v>
                </c:pt>
                <c:pt idx="91">
                  <c:v>79.8</c:v>
                </c:pt>
                <c:pt idx="92">
                  <c:v>86.2</c:v>
                </c:pt>
                <c:pt idx="93">
                  <c:v>88.8</c:v>
                </c:pt>
              </c:numCache>
            </c:numRef>
          </c:val>
          <c:smooth val="0"/>
          <c:extLst>
            <c:ext xmlns:c16="http://schemas.microsoft.com/office/drawing/2014/chart" uri="{C3380CC4-5D6E-409C-BE32-E72D297353CC}">
              <c16:uniqueId val="{00000000-F629-454A-B61D-10BE321F2A0B}"/>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'グラフ(IIP)'!$J$6:$J$99</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6</c:v>
                </c:pt>
                <c:pt idx="84">
                  <c:v>R2.1</c:v>
                </c:pt>
                <c:pt idx="89">
                  <c:v>6</c:v>
                </c:pt>
              </c:strCache>
            </c:strRef>
          </c:cat>
          <c:val>
            <c:numRef>
              <c:f>'グラフ(IIP)'!$G$6:$G$99</c:f>
              <c:numCache>
                <c:formatCode>General</c:formatCode>
                <c:ptCount val="94"/>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99.7</c:v>
                </c:pt>
                <c:pt idx="85">
                  <c:v>98.9</c:v>
                </c:pt>
                <c:pt idx="86">
                  <c:v>97.9</c:v>
                </c:pt>
                <c:pt idx="87">
                  <c:v>88.6</c:v>
                </c:pt>
                <c:pt idx="88">
                  <c:v>80.7</c:v>
                </c:pt>
                <c:pt idx="89">
                  <c:v>83.1</c:v>
                </c:pt>
                <c:pt idx="90">
                  <c:v>89.1</c:v>
                </c:pt>
                <c:pt idx="91">
                  <c:v>88.7</c:v>
                </c:pt>
                <c:pt idx="92">
                  <c:v>90.8</c:v>
                </c:pt>
                <c:pt idx="93">
                  <c:v>92.5</c:v>
                </c:pt>
              </c:numCache>
            </c:numRef>
          </c:val>
          <c:smooth val="0"/>
          <c:extLst>
            <c:ext xmlns:c16="http://schemas.microsoft.com/office/drawing/2014/chart" uri="{C3380CC4-5D6E-409C-BE32-E72D297353CC}">
              <c16:uniqueId val="{00000001-F629-454A-B61D-10BE321F2A0B}"/>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'グラフ(IIP)'!$J$6:$J$99</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6</c:v>
                </c:pt>
                <c:pt idx="84">
                  <c:v>R2.1</c:v>
                </c:pt>
                <c:pt idx="89">
                  <c:v>6</c:v>
                </c:pt>
              </c:strCache>
            </c:strRef>
          </c:cat>
          <c:val>
            <c:numRef>
              <c:f>'グラフ(IIP)'!$I$6:$I$99</c:f>
              <c:numCache>
                <c:formatCode>General</c:formatCode>
                <c:ptCount val="94"/>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99.9</c:v>
                </c:pt>
                <c:pt idx="85">
                  <c:v>99.7</c:v>
                </c:pt>
                <c:pt idx="86">
                  <c:v>95.8</c:v>
                </c:pt>
                <c:pt idx="87">
                  <c:v>86.4</c:v>
                </c:pt>
                <c:pt idx="88">
                  <c:v>78.7</c:v>
                </c:pt>
                <c:pt idx="89">
                  <c:v>80.3</c:v>
                </c:pt>
                <c:pt idx="90">
                  <c:v>87.2</c:v>
                </c:pt>
                <c:pt idx="91">
                  <c:v>88.1</c:v>
                </c:pt>
                <c:pt idx="92">
                  <c:v>91.6</c:v>
                </c:pt>
                <c:pt idx="93">
                  <c:v>95.2</c:v>
                </c:pt>
              </c:numCache>
            </c:numRef>
          </c:val>
          <c:smooth val="0"/>
          <c:extLst>
            <c:ext xmlns:c16="http://schemas.microsoft.com/office/drawing/2014/chart" uri="{C3380CC4-5D6E-409C-BE32-E72D297353CC}">
              <c16:uniqueId val="{00000002-F629-454A-B61D-10BE321F2A0B}"/>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txPr>
          <a:bodyPr anchor="t" anchorCtr="0"/>
          <a:lstStyle/>
          <a:p>
            <a:pPr>
              <a:defRPr sz="1100" baseline="0"/>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56011904"/>
        <c:crosses val="autoZero"/>
        <c:crossBetween val="between"/>
        <c:majorUnit val="10"/>
        <c:minorUnit val="5"/>
      </c:valAx>
      <c:spPr>
        <a:ln>
          <a:solidFill>
            <a:schemeClr val="tx1"/>
          </a:solidFill>
        </a:ln>
      </c:spPr>
    </c:plotArea>
    <c:legend>
      <c:legendPos val="t"/>
      <c:layout>
        <c:manualLayout>
          <c:xMode val="edge"/>
          <c:yMode val="edge"/>
          <c:x val="3.3200320052521437E-2"/>
          <c:y val="0.13104043636585805"/>
          <c:w val="0.49933337701954306"/>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'グラフ(CI)'!$B$89:$B$181</c:f>
              <c:strCache>
                <c:ptCount val="90"/>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strCache>
            </c:strRef>
          </c:cat>
          <c:val>
            <c:numRef>
              <c:f>'グラフ(CI)'!$C$89:$C$181</c:f>
              <c:numCache>
                <c:formatCode>0.0_);[Red]\(0.0\)</c:formatCode>
                <c:ptCount val="93"/>
                <c:pt idx="0">
                  <c:v>100.89990767350774</c:v>
                </c:pt>
                <c:pt idx="1">
                  <c:v>93.957497419408909</c:v>
                </c:pt>
                <c:pt idx="2">
                  <c:v>95.228341718014534</c:v>
                </c:pt>
                <c:pt idx="3">
                  <c:v>94.967492025531016</c:v>
                </c:pt>
                <c:pt idx="4">
                  <c:v>93.804841471449237</c:v>
                </c:pt>
                <c:pt idx="5">
                  <c:v>99.185347779530048</c:v>
                </c:pt>
                <c:pt idx="6">
                  <c:v>97.512839257203268</c:v>
                </c:pt>
                <c:pt idx="7">
                  <c:v>95.052587642901514</c:v>
                </c:pt>
                <c:pt idx="8">
                  <c:v>95.586446467789983</c:v>
                </c:pt>
                <c:pt idx="9">
                  <c:v>101.68315680742933</c:v>
                </c:pt>
                <c:pt idx="10">
                  <c:v>100.7772448553159</c:v>
                </c:pt>
                <c:pt idx="11">
                  <c:v>103.86173328102963</c:v>
                </c:pt>
                <c:pt idx="12">
                  <c:v>102.20981428150209</c:v>
                </c:pt>
                <c:pt idx="13">
                  <c:v>102.63370349880255</c:v>
                </c:pt>
                <c:pt idx="14">
                  <c:v>110.60627878259048</c:v>
                </c:pt>
                <c:pt idx="15">
                  <c:v>107.76473638312444</c:v>
                </c:pt>
                <c:pt idx="16">
                  <c:v>106.11262722311065</c:v>
                </c:pt>
                <c:pt idx="17">
                  <c:v>103.27606288834221</c:v>
                </c:pt>
                <c:pt idx="18">
                  <c:v>99.087040912489172</c:v>
                </c:pt>
                <c:pt idx="19">
                  <c:v>100.87070213952119</c:v>
                </c:pt>
                <c:pt idx="20">
                  <c:v>105.0151592974935</c:v>
                </c:pt>
                <c:pt idx="21">
                  <c:v>102.94536150043372</c:v>
                </c:pt>
                <c:pt idx="22">
                  <c:v>104.41087975394659</c:v>
                </c:pt>
                <c:pt idx="23">
                  <c:v>103.17411042451457</c:v>
                </c:pt>
                <c:pt idx="24">
                  <c:v>103.52507417173528</c:v>
                </c:pt>
                <c:pt idx="25">
                  <c:v>97.581074886284895</c:v>
                </c:pt>
                <c:pt idx="26">
                  <c:v>94.246988721338539</c:v>
                </c:pt>
                <c:pt idx="27">
                  <c:v>97.166911222635861</c:v>
                </c:pt>
                <c:pt idx="28">
                  <c:v>104.52495467792528</c:v>
                </c:pt>
                <c:pt idx="29">
                  <c:v>97.877462763761486</c:v>
                </c:pt>
                <c:pt idx="30">
                  <c:v>98.49043076136428</c:v>
                </c:pt>
                <c:pt idx="31">
                  <c:v>98.154805320920744</c:v>
                </c:pt>
                <c:pt idx="32">
                  <c:v>102.21591381573032</c:v>
                </c:pt>
                <c:pt idx="33">
                  <c:v>104.00088617208955</c:v>
                </c:pt>
                <c:pt idx="34">
                  <c:v>101.02762732435639</c:v>
                </c:pt>
                <c:pt idx="35">
                  <c:v>101.18787016185726</c:v>
                </c:pt>
                <c:pt idx="36">
                  <c:v>100.22997333451275</c:v>
                </c:pt>
                <c:pt idx="37">
                  <c:v>110.42157847614371</c:v>
                </c:pt>
                <c:pt idx="38">
                  <c:v>106.06574765877784</c:v>
                </c:pt>
                <c:pt idx="39">
                  <c:v>109.35515413857794</c:v>
                </c:pt>
                <c:pt idx="40">
                  <c:v>105.20149926879583</c:v>
                </c:pt>
                <c:pt idx="41">
                  <c:v>111.49208493465619</c:v>
                </c:pt>
                <c:pt idx="42">
                  <c:v>107.53573053284555</c:v>
                </c:pt>
                <c:pt idx="43">
                  <c:v>107.82134876180318</c:v>
                </c:pt>
                <c:pt idx="44">
                  <c:v>106.83999080550348</c:v>
                </c:pt>
                <c:pt idx="45">
                  <c:v>105.64885793847256</c:v>
                </c:pt>
                <c:pt idx="46">
                  <c:v>102.70407733485598</c:v>
                </c:pt>
                <c:pt idx="47">
                  <c:v>102.57093843451351</c:v>
                </c:pt>
                <c:pt idx="48">
                  <c:v>101.90054075357095</c:v>
                </c:pt>
                <c:pt idx="49">
                  <c:v>104.12375026338914</c:v>
                </c:pt>
                <c:pt idx="50">
                  <c:v>104.85962740019919</c:v>
                </c:pt>
                <c:pt idx="51">
                  <c:v>106.82152223167675</c:v>
                </c:pt>
                <c:pt idx="52">
                  <c:v>104.55914469851599</c:v>
                </c:pt>
                <c:pt idx="53">
                  <c:v>105.49699003591158</c:v>
                </c:pt>
                <c:pt idx="54">
                  <c:v>105.25495452590616</c:v>
                </c:pt>
                <c:pt idx="55">
                  <c:v>110.66037138550804</c:v>
                </c:pt>
                <c:pt idx="56">
                  <c:v>110.77136895456326</c:v>
                </c:pt>
                <c:pt idx="57">
                  <c:v>108.13432498129183</c:v>
                </c:pt>
                <c:pt idx="58">
                  <c:v>106.98498615511822</c:v>
                </c:pt>
                <c:pt idx="59">
                  <c:v>109.33826729269904</c:v>
                </c:pt>
                <c:pt idx="60">
                  <c:v>110.19600053505549</c:v>
                </c:pt>
                <c:pt idx="61">
                  <c:v>102.068430892002</c:v>
                </c:pt>
                <c:pt idx="62">
                  <c:v>100.53783879725053</c:v>
                </c:pt>
                <c:pt idx="63">
                  <c:v>103.32154749852707</c:v>
                </c:pt>
                <c:pt idx="64">
                  <c:v>102.5798685224155</c:v>
                </c:pt>
                <c:pt idx="65">
                  <c:v>104.39532183319223</c:v>
                </c:pt>
                <c:pt idx="66">
                  <c:v>105.83632713678928</c:v>
                </c:pt>
                <c:pt idx="67">
                  <c:v>107.77678145026618</c:v>
                </c:pt>
                <c:pt idx="68">
                  <c:v>104.1896511393453</c:v>
                </c:pt>
                <c:pt idx="69">
                  <c:v>107.42545599222765</c:v>
                </c:pt>
                <c:pt idx="70">
                  <c:v>110.26745629228481</c:v>
                </c:pt>
                <c:pt idx="71">
                  <c:v>105.48360665497793</c:v>
                </c:pt>
                <c:pt idx="72">
                  <c:v>101.49676868657798</c:v>
                </c:pt>
                <c:pt idx="73">
                  <c:v>100.54970256629569</c:v>
                </c:pt>
                <c:pt idx="74">
                  <c:v>104.87922696804355</c:v>
                </c:pt>
                <c:pt idx="75">
                  <c:v>105.15727131396552</c:v>
                </c:pt>
                <c:pt idx="76">
                  <c:v>106.56565270887965</c:v>
                </c:pt>
                <c:pt idx="77">
                  <c:v>104.46154703723343</c:v>
                </c:pt>
                <c:pt idx="78">
                  <c:v>102.76869381653493</c:v>
                </c:pt>
                <c:pt idx="79">
                  <c:v>99.396850936269658</c:v>
                </c:pt>
                <c:pt idx="80">
                  <c:v>107.68371834757279</c:v>
                </c:pt>
                <c:pt idx="81">
                  <c:v>104.29366353007762</c:v>
                </c:pt>
                <c:pt idx="82">
                  <c:v>99.343066640693436</c:v>
                </c:pt>
                <c:pt idx="83">
                  <c:v>95.838926229155746</c:v>
                </c:pt>
                <c:pt idx="84">
                  <c:v>94.3820420720496</c:v>
                </c:pt>
                <c:pt idx="85">
                  <c:v>94.061232578625351</c:v>
                </c:pt>
                <c:pt idx="86">
                  <c:v>89.796919167207847</c:v>
                </c:pt>
                <c:pt idx="87">
                  <c:v>80.594136605657837</c:v>
                </c:pt>
                <c:pt idx="88">
                  <c:v>66.368576488154929</c:v>
                </c:pt>
                <c:pt idx="89">
                  <c:v>69.333648633660275</c:v>
                </c:pt>
                <c:pt idx="90">
                  <c:v>73.743131617730242</c:v>
                </c:pt>
                <c:pt idx="91">
                  <c:v>75.031710727200831</c:v>
                </c:pt>
                <c:pt idx="92">
                  <c:v>73.449262166863676</c:v>
                </c:pt>
              </c:numCache>
            </c:numRef>
          </c:val>
          <c:smooth val="0"/>
          <c:extLst>
            <c:ext xmlns:c16="http://schemas.microsoft.com/office/drawing/2014/chart" uri="{C3380CC4-5D6E-409C-BE32-E72D297353CC}">
              <c16:uniqueId val="{00000000-373D-4041-A4D2-D149210D4C15}"/>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'グラフ(CI)'!$B$89:$B$181</c:f>
              <c:strCache>
                <c:ptCount val="90"/>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strCache>
            </c:strRef>
          </c:cat>
          <c:val>
            <c:numRef>
              <c:f>'グラフ(CI)'!$D$89:$D$181</c:f>
              <c:numCache>
                <c:formatCode>0.0_);[Red]\(0.0\)</c:formatCode>
                <c:ptCount val="93"/>
                <c:pt idx="0">
                  <c:v>93.1</c:v>
                </c:pt>
                <c:pt idx="1">
                  <c:v>93.9</c:v>
                </c:pt>
                <c:pt idx="2">
                  <c:v>95.6</c:v>
                </c:pt>
                <c:pt idx="3">
                  <c:v>96</c:v>
                </c:pt>
                <c:pt idx="4">
                  <c:v>97.1</c:v>
                </c:pt>
                <c:pt idx="5">
                  <c:v>97.1</c:v>
                </c:pt>
                <c:pt idx="6">
                  <c:v>98.2</c:v>
                </c:pt>
                <c:pt idx="7">
                  <c:v>99.2</c:v>
                </c:pt>
                <c:pt idx="8">
                  <c:v>99.9</c:v>
                </c:pt>
                <c:pt idx="9">
                  <c:v>100.4</c:v>
                </c:pt>
                <c:pt idx="10">
                  <c:v>101.6</c:v>
                </c:pt>
                <c:pt idx="11">
                  <c:v>101.4</c:v>
                </c:pt>
                <c:pt idx="12">
                  <c:v>103.1</c:v>
                </c:pt>
                <c:pt idx="13">
                  <c:v>102.8</c:v>
                </c:pt>
                <c:pt idx="14">
                  <c:v>104.8</c:v>
                </c:pt>
                <c:pt idx="15">
                  <c:v>100.8</c:v>
                </c:pt>
                <c:pt idx="16">
                  <c:v>100.9</c:v>
                </c:pt>
                <c:pt idx="17">
                  <c:v>99.8</c:v>
                </c:pt>
                <c:pt idx="18">
                  <c:v>100.2</c:v>
                </c:pt>
                <c:pt idx="19">
                  <c:v>99.6</c:v>
                </c:pt>
                <c:pt idx="20">
                  <c:v>100.8</c:v>
                </c:pt>
                <c:pt idx="21">
                  <c:v>100.6</c:v>
                </c:pt>
                <c:pt idx="22">
                  <c:v>100.1</c:v>
                </c:pt>
                <c:pt idx="23">
                  <c:v>100.5</c:v>
                </c:pt>
                <c:pt idx="24">
                  <c:v>102</c:v>
                </c:pt>
                <c:pt idx="25">
                  <c:v>100.2</c:v>
                </c:pt>
                <c:pt idx="26">
                  <c:v>99.6</c:v>
                </c:pt>
                <c:pt idx="27">
                  <c:v>100.4</c:v>
                </c:pt>
                <c:pt idx="28">
                  <c:v>99.7</c:v>
                </c:pt>
                <c:pt idx="29">
                  <c:v>100.5</c:v>
                </c:pt>
                <c:pt idx="30">
                  <c:v>100.3</c:v>
                </c:pt>
                <c:pt idx="31">
                  <c:v>99.4</c:v>
                </c:pt>
                <c:pt idx="32">
                  <c:v>100.1</c:v>
                </c:pt>
                <c:pt idx="33">
                  <c:v>100.2</c:v>
                </c:pt>
                <c:pt idx="34">
                  <c:v>99.3</c:v>
                </c:pt>
                <c:pt idx="35">
                  <c:v>98.3</c:v>
                </c:pt>
                <c:pt idx="36">
                  <c:v>99</c:v>
                </c:pt>
                <c:pt idx="37">
                  <c:v>98.5</c:v>
                </c:pt>
                <c:pt idx="38">
                  <c:v>98.4</c:v>
                </c:pt>
                <c:pt idx="39">
                  <c:v>98.4</c:v>
                </c:pt>
                <c:pt idx="40">
                  <c:v>98.1</c:v>
                </c:pt>
                <c:pt idx="41">
                  <c:v>98.4</c:v>
                </c:pt>
                <c:pt idx="42">
                  <c:v>98.9</c:v>
                </c:pt>
                <c:pt idx="43">
                  <c:v>98.9</c:v>
                </c:pt>
                <c:pt idx="44">
                  <c:v>99.6</c:v>
                </c:pt>
                <c:pt idx="45">
                  <c:v>100.1</c:v>
                </c:pt>
                <c:pt idx="46">
                  <c:v>101.5</c:v>
                </c:pt>
                <c:pt idx="47">
                  <c:v>101.3</c:v>
                </c:pt>
                <c:pt idx="48">
                  <c:v>101</c:v>
                </c:pt>
                <c:pt idx="49">
                  <c:v>101.8</c:v>
                </c:pt>
                <c:pt idx="50">
                  <c:v>101.7</c:v>
                </c:pt>
                <c:pt idx="51">
                  <c:v>102.7</c:v>
                </c:pt>
                <c:pt idx="52">
                  <c:v>102.4</c:v>
                </c:pt>
                <c:pt idx="53">
                  <c:v>102.8</c:v>
                </c:pt>
                <c:pt idx="54">
                  <c:v>102.3</c:v>
                </c:pt>
                <c:pt idx="55">
                  <c:v>103.8</c:v>
                </c:pt>
                <c:pt idx="56">
                  <c:v>102.9</c:v>
                </c:pt>
                <c:pt idx="57">
                  <c:v>103</c:v>
                </c:pt>
                <c:pt idx="58">
                  <c:v>104.4</c:v>
                </c:pt>
                <c:pt idx="59">
                  <c:v>105.4</c:v>
                </c:pt>
                <c:pt idx="60">
                  <c:v>103.1</c:v>
                </c:pt>
                <c:pt idx="61">
                  <c:v>103.3</c:v>
                </c:pt>
                <c:pt idx="62">
                  <c:v>103.4</c:v>
                </c:pt>
                <c:pt idx="63">
                  <c:v>104.5</c:v>
                </c:pt>
                <c:pt idx="64">
                  <c:v>104</c:v>
                </c:pt>
                <c:pt idx="65">
                  <c:v>103.8</c:v>
                </c:pt>
                <c:pt idx="66">
                  <c:v>103.2</c:v>
                </c:pt>
                <c:pt idx="67">
                  <c:v>103.3</c:v>
                </c:pt>
                <c:pt idx="68">
                  <c:v>101.8</c:v>
                </c:pt>
                <c:pt idx="69">
                  <c:v>104.1</c:v>
                </c:pt>
                <c:pt idx="70">
                  <c:v>102.3</c:v>
                </c:pt>
                <c:pt idx="71">
                  <c:v>101.1</c:v>
                </c:pt>
                <c:pt idx="72">
                  <c:v>100.3</c:v>
                </c:pt>
                <c:pt idx="73">
                  <c:v>101.8</c:v>
                </c:pt>
                <c:pt idx="74">
                  <c:v>101.3</c:v>
                </c:pt>
                <c:pt idx="75">
                  <c:v>101.6</c:v>
                </c:pt>
                <c:pt idx="76">
                  <c:v>101.5</c:v>
                </c:pt>
                <c:pt idx="77">
                  <c:v>99.8</c:v>
                </c:pt>
                <c:pt idx="78">
                  <c:v>99.7</c:v>
                </c:pt>
                <c:pt idx="79">
                  <c:v>98.2</c:v>
                </c:pt>
                <c:pt idx="80">
                  <c:v>99.4</c:v>
                </c:pt>
                <c:pt idx="81">
                  <c:v>95.9</c:v>
                </c:pt>
                <c:pt idx="82">
                  <c:v>94.9</c:v>
                </c:pt>
                <c:pt idx="83">
                  <c:v>94.2</c:v>
                </c:pt>
                <c:pt idx="84">
                  <c:v>94.6</c:v>
                </c:pt>
                <c:pt idx="85">
                  <c:v>94.5</c:v>
                </c:pt>
                <c:pt idx="86">
                  <c:v>89.3</c:v>
                </c:pt>
                <c:pt idx="87">
                  <c:v>79.099999999999994</c:v>
                </c:pt>
                <c:pt idx="88">
                  <c:v>71.7</c:v>
                </c:pt>
                <c:pt idx="89">
                  <c:v>75</c:v>
                </c:pt>
                <c:pt idx="90">
                  <c:v>81</c:v>
                </c:pt>
                <c:pt idx="91">
                  <c:v>82.4</c:v>
                </c:pt>
                <c:pt idx="92" formatCode="General">
                  <c:v>84.8</c:v>
                </c:pt>
              </c:numCache>
            </c:numRef>
          </c:val>
          <c:smooth val="0"/>
          <c:extLst>
            <c:ext xmlns:c16="http://schemas.microsoft.com/office/drawing/2014/chart" uri="{C3380CC4-5D6E-409C-BE32-E72D297353CC}">
              <c16:uniqueId val="{00000001-373D-4041-A4D2-D149210D4C15}"/>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rgbClr val="808080"/>
          </a:solidFill>
          <a:prstDash val="solid"/>
        </a:ln>
      </c:spPr>
    </c:plotArea>
    <c:legend>
      <c:legendPos val="tr"/>
      <c:layout>
        <c:manualLayout>
          <c:xMode val="edge"/>
          <c:yMode val="edge"/>
          <c:x val="0.65190899102728428"/>
          <c:y val="0.15790694802999136"/>
          <c:w val="0.32855348023357545"/>
          <c:h val="9.3137512034391107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348891481913654"/>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'グラフ(CI)'!$H$89:$H$181</c:f>
              <c:strCache>
                <c:ptCount val="90"/>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strCache>
            </c:strRef>
          </c:cat>
          <c:val>
            <c:numRef>
              <c:f>'グラフ(CI)'!$I$89:$I$181</c:f>
              <c:numCache>
                <c:formatCode>0.0_);[Red]\(0.0\)</c:formatCode>
                <c:ptCount val="93"/>
                <c:pt idx="0">
                  <c:v>99.107470012201517</c:v>
                </c:pt>
                <c:pt idx="1">
                  <c:v>99.244970108141956</c:v>
                </c:pt>
                <c:pt idx="2">
                  <c:v>99.373513061162285</c:v>
                </c:pt>
                <c:pt idx="3">
                  <c:v>99.568840116217174</c:v>
                </c:pt>
                <c:pt idx="4">
                  <c:v>99.849788882478421</c:v>
                </c:pt>
                <c:pt idx="5">
                  <c:v>100.14909430984588</c:v>
                </c:pt>
                <c:pt idx="6">
                  <c:v>100.43940070629196</c:v>
                </c:pt>
                <c:pt idx="7">
                  <c:v>100.7240710315838</c:v>
                </c:pt>
                <c:pt idx="8">
                  <c:v>101.00166936573889</c:v>
                </c:pt>
                <c:pt idx="9">
                  <c:v>101.22893418006917</c:v>
                </c:pt>
                <c:pt idx="10">
                  <c:v>101.39229519093861</c:v>
                </c:pt>
                <c:pt idx="11">
                  <c:v>101.50250611593864</c:v>
                </c:pt>
                <c:pt idx="12">
                  <c:v>101.56849909085392</c:v>
                </c:pt>
                <c:pt idx="13">
                  <c:v>101.55939475973247</c:v>
                </c:pt>
                <c:pt idx="14">
                  <c:v>101.4013470136798</c:v>
                </c:pt>
                <c:pt idx="15">
                  <c:v>101.03893635839759</c:v>
                </c:pt>
                <c:pt idx="16">
                  <c:v>100.59764674627419</c:v>
                </c:pt>
                <c:pt idx="17">
                  <c:v>100.08498137572151</c:v>
                </c:pt>
                <c:pt idx="18">
                  <c:v>99.530179636349743</c:v>
                </c:pt>
                <c:pt idx="19">
                  <c:v>98.988967897654092</c:v>
                </c:pt>
                <c:pt idx="20">
                  <c:v>98.576881347372677</c:v>
                </c:pt>
                <c:pt idx="21">
                  <c:v>98.290705516166767</c:v>
                </c:pt>
                <c:pt idx="22">
                  <c:v>98.076398632255675</c:v>
                </c:pt>
                <c:pt idx="23">
                  <c:v>97.931581737802176</c:v>
                </c:pt>
                <c:pt idx="24">
                  <c:v>97.861825192477966</c:v>
                </c:pt>
                <c:pt idx="25">
                  <c:v>97.870241268918477</c:v>
                </c:pt>
                <c:pt idx="26">
                  <c:v>97.990291627195546</c:v>
                </c:pt>
                <c:pt idx="27">
                  <c:v>98.213040181694808</c:v>
                </c:pt>
                <c:pt idx="28">
                  <c:v>98.519270220089979</c:v>
                </c:pt>
                <c:pt idx="29">
                  <c:v>98.85080482584398</c:v>
                </c:pt>
                <c:pt idx="30">
                  <c:v>99.142548443227426</c:v>
                </c:pt>
                <c:pt idx="31">
                  <c:v>99.360933732207513</c:v>
                </c:pt>
                <c:pt idx="32">
                  <c:v>99.493289367777578</c:v>
                </c:pt>
                <c:pt idx="33">
                  <c:v>99.535687518377429</c:v>
                </c:pt>
                <c:pt idx="34">
                  <c:v>99.571681219162855</c:v>
                </c:pt>
                <c:pt idx="35">
                  <c:v>99.615583718404508</c:v>
                </c:pt>
                <c:pt idx="36">
                  <c:v>99.668875782124232</c:v>
                </c:pt>
                <c:pt idx="37">
                  <c:v>99.722072859105296</c:v>
                </c:pt>
                <c:pt idx="38">
                  <c:v>99.790824028082568</c:v>
                </c:pt>
                <c:pt idx="39">
                  <c:v>99.824526361052889</c:v>
                </c:pt>
                <c:pt idx="40">
                  <c:v>99.784747050767294</c:v>
                </c:pt>
                <c:pt idx="41">
                  <c:v>99.712484200238194</c:v>
                </c:pt>
                <c:pt idx="42">
                  <c:v>99.64767992191338</c:v>
                </c:pt>
                <c:pt idx="43">
                  <c:v>99.62040835610162</c:v>
                </c:pt>
                <c:pt idx="44">
                  <c:v>99.629362789535293</c:v>
                </c:pt>
                <c:pt idx="45">
                  <c:v>99.685782613427889</c:v>
                </c:pt>
                <c:pt idx="46">
                  <c:v>99.822459234235723</c:v>
                </c:pt>
                <c:pt idx="47">
                  <c:v>100.00977551403172</c:v>
                </c:pt>
                <c:pt idx="48">
                  <c:v>100.18844038394398</c:v>
                </c:pt>
                <c:pt idx="49">
                  <c:v>100.36140574174664</c:v>
                </c:pt>
                <c:pt idx="50">
                  <c:v>100.54226446923884</c:v>
                </c:pt>
                <c:pt idx="51">
                  <c:v>100.72680481134788</c:v>
                </c:pt>
                <c:pt idx="52">
                  <c:v>100.89735739336381</c:v>
                </c:pt>
                <c:pt idx="53">
                  <c:v>101.00133916618488</c:v>
                </c:pt>
                <c:pt idx="54">
                  <c:v>100.98196381771842</c:v>
                </c:pt>
                <c:pt idx="55">
                  <c:v>100.92244146347514</c:v>
                </c:pt>
                <c:pt idx="56">
                  <c:v>100.84448656276423</c:v>
                </c:pt>
                <c:pt idx="57">
                  <c:v>100.78170609403907</c:v>
                </c:pt>
                <c:pt idx="58">
                  <c:v>100.73983521440393</c:v>
                </c:pt>
                <c:pt idx="59">
                  <c:v>100.70398179869404</c:v>
                </c:pt>
                <c:pt idx="60">
                  <c:v>100.66106799894908</c:v>
                </c:pt>
                <c:pt idx="61">
                  <c:v>100.65724374199127</c:v>
                </c:pt>
                <c:pt idx="62">
                  <c:v>100.67589331954483</c:v>
                </c:pt>
                <c:pt idx="63">
                  <c:v>100.70534783955671</c:v>
                </c:pt>
                <c:pt idx="64">
                  <c:v>100.76274185286478</c:v>
                </c:pt>
                <c:pt idx="65">
                  <c:v>100.83961381725432</c:v>
                </c:pt>
                <c:pt idx="66">
                  <c:v>100.96173879370195</c:v>
                </c:pt>
                <c:pt idx="67">
                  <c:v>101.09924006043296</c:v>
                </c:pt>
                <c:pt idx="68">
                  <c:v>101.26615105880656</c:v>
                </c:pt>
                <c:pt idx="69">
                  <c:v>101.48809945647426</c:v>
                </c:pt>
                <c:pt idx="70">
                  <c:v>101.59718658215945</c:v>
                </c:pt>
                <c:pt idx="71">
                  <c:v>101.55146223110177</c:v>
                </c:pt>
                <c:pt idx="72">
                  <c:v>101.44921327301132</c:v>
                </c:pt>
                <c:pt idx="73">
                  <c:v>101.31405470734538</c:v>
                </c:pt>
                <c:pt idx="74">
                  <c:v>101.15774747261307</c:v>
                </c:pt>
                <c:pt idx="75">
                  <c:v>101.04804080695504</c:v>
                </c:pt>
                <c:pt idx="76">
                  <c:v>100.99802629252777</c:v>
                </c:pt>
                <c:pt idx="77">
                  <c:v>101.04561601460648</c:v>
                </c:pt>
                <c:pt idx="78">
                  <c:v>101.09427959448678</c:v>
                </c:pt>
                <c:pt idx="79">
                  <c:v>101.11397879671006</c:v>
                </c:pt>
                <c:pt idx="80">
                  <c:v>101.10051294204293</c:v>
                </c:pt>
                <c:pt idx="81">
                  <c:v>101.01937678973091</c:v>
                </c:pt>
                <c:pt idx="82">
                  <c:v>100.86302429942067</c:v>
                </c:pt>
                <c:pt idx="83">
                  <c:v>100.56828595735655</c:v>
                </c:pt>
                <c:pt idx="84">
                  <c:v>100.07147762433577</c:v>
                </c:pt>
                <c:pt idx="85">
                  <c:v>99.414761483086693</c:v>
                </c:pt>
                <c:pt idx="86">
                  <c:v>98.683838680347094</c:v>
                </c:pt>
                <c:pt idx="87">
                  <c:v>97.955686233598456</c:v>
                </c:pt>
                <c:pt idx="88">
                  <c:v>97.398839194786191</c:v>
                </c:pt>
                <c:pt idx="89">
                  <c:v>97.13275037744215</c:v>
                </c:pt>
                <c:pt idx="90">
                  <c:v>97.052427961375471</c:v>
                </c:pt>
                <c:pt idx="91">
                  <c:v>97.11262199076171</c:v>
                </c:pt>
                <c:pt idx="92">
                  <c:v>97.275356618836966</c:v>
                </c:pt>
              </c:numCache>
            </c:numRef>
          </c:val>
          <c:smooth val="0"/>
          <c:extLst>
            <c:ext xmlns:c16="http://schemas.microsoft.com/office/drawing/2014/chart" uri="{C3380CC4-5D6E-409C-BE32-E72D297353CC}">
              <c16:uniqueId val="{00000000-0510-4DBF-A8F7-1FD4FA368D5E}"/>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'グラフ(CI)'!$H$89:$H$181</c:f>
              <c:strCache>
                <c:ptCount val="90"/>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strCache>
            </c:strRef>
          </c:cat>
          <c:val>
            <c:numRef>
              <c:f>'グラフ(CI)'!$J$89:$J$181</c:f>
              <c:numCache>
                <c:formatCode>0.0_);[Red]\(0.0\)</c:formatCode>
                <c:ptCount val="93"/>
                <c:pt idx="0">
                  <c:v>99.607870000000005</c:v>
                </c:pt>
                <c:pt idx="1">
                  <c:v>99.795590000000004</c:v>
                </c:pt>
                <c:pt idx="2">
                  <c:v>100.0149</c:v>
                </c:pt>
                <c:pt idx="3">
                  <c:v>100.24339999999999</c:v>
                </c:pt>
                <c:pt idx="4">
                  <c:v>100.4588</c:v>
                </c:pt>
                <c:pt idx="5">
                  <c:v>100.6468</c:v>
                </c:pt>
                <c:pt idx="6">
                  <c:v>100.8143</c:v>
                </c:pt>
                <c:pt idx="7">
                  <c:v>100.964</c:v>
                </c:pt>
                <c:pt idx="8">
                  <c:v>101.0973</c:v>
                </c:pt>
                <c:pt idx="9">
                  <c:v>101.1987</c:v>
                </c:pt>
                <c:pt idx="10">
                  <c:v>101.25530000000001</c:v>
                </c:pt>
                <c:pt idx="11">
                  <c:v>101.24769999999999</c:v>
                </c:pt>
                <c:pt idx="12">
                  <c:v>101.1666</c:v>
                </c:pt>
                <c:pt idx="13">
                  <c:v>101.0202</c:v>
                </c:pt>
                <c:pt idx="14">
                  <c:v>100.8325</c:v>
                </c:pt>
                <c:pt idx="15">
                  <c:v>100.608</c:v>
                </c:pt>
                <c:pt idx="16">
                  <c:v>100.3944</c:v>
                </c:pt>
                <c:pt idx="17">
                  <c:v>100.2238</c:v>
                </c:pt>
                <c:pt idx="18">
                  <c:v>100.0997</c:v>
                </c:pt>
                <c:pt idx="19">
                  <c:v>100.0214</c:v>
                </c:pt>
                <c:pt idx="20">
                  <c:v>99.979740000000007</c:v>
                </c:pt>
                <c:pt idx="21">
                  <c:v>99.965879999999999</c:v>
                </c:pt>
                <c:pt idx="22">
                  <c:v>99.980029999999999</c:v>
                </c:pt>
                <c:pt idx="23">
                  <c:v>100.0093</c:v>
                </c:pt>
                <c:pt idx="24">
                  <c:v>100.0566</c:v>
                </c:pt>
                <c:pt idx="25">
                  <c:v>100.1203</c:v>
                </c:pt>
                <c:pt idx="26">
                  <c:v>100.18680000000001</c:v>
                </c:pt>
                <c:pt idx="27">
                  <c:v>100.25700000000001</c:v>
                </c:pt>
                <c:pt idx="28">
                  <c:v>100.3122</c:v>
                </c:pt>
                <c:pt idx="29">
                  <c:v>100.334</c:v>
                </c:pt>
                <c:pt idx="30">
                  <c:v>100.3098</c:v>
                </c:pt>
                <c:pt idx="31">
                  <c:v>100.2509</c:v>
                </c:pt>
                <c:pt idx="32">
                  <c:v>100.1623</c:v>
                </c:pt>
                <c:pt idx="33">
                  <c:v>100.0577</c:v>
                </c:pt>
                <c:pt idx="34">
                  <c:v>99.949449999999999</c:v>
                </c:pt>
                <c:pt idx="35">
                  <c:v>99.849400000000003</c:v>
                </c:pt>
                <c:pt idx="36">
                  <c:v>99.772350000000003</c:v>
                </c:pt>
                <c:pt idx="37">
                  <c:v>99.716769999999997</c:v>
                </c:pt>
                <c:pt idx="38">
                  <c:v>99.674819999999997</c:v>
                </c:pt>
                <c:pt idx="39">
                  <c:v>99.646299999999997</c:v>
                </c:pt>
                <c:pt idx="40">
                  <c:v>99.628749999999997</c:v>
                </c:pt>
                <c:pt idx="41">
                  <c:v>99.632170000000002</c:v>
                </c:pt>
                <c:pt idx="42">
                  <c:v>99.662080000000003</c:v>
                </c:pt>
                <c:pt idx="43">
                  <c:v>99.712879999999998</c:v>
                </c:pt>
                <c:pt idx="44">
                  <c:v>99.788570000000007</c:v>
                </c:pt>
                <c:pt idx="45">
                  <c:v>99.885300000000001</c:v>
                </c:pt>
                <c:pt idx="46">
                  <c:v>99.984070000000003</c:v>
                </c:pt>
                <c:pt idx="47">
                  <c:v>100.0758</c:v>
                </c:pt>
                <c:pt idx="48">
                  <c:v>100.1494</c:v>
                </c:pt>
                <c:pt idx="49">
                  <c:v>100.20829999999999</c:v>
                </c:pt>
                <c:pt idx="50">
                  <c:v>100.27589999999999</c:v>
                </c:pt>
                <c:pt idx="51">
                  <c:v>100.34059999999999</c:v>
                </c:pt>
                <c:pt idx="52">
                  <c:v>100.3931</c:v>
                </c:pt>
                <c:pt idx="53">
                  <c:v>100.43429999999999</c:v>
                </c:pt>
                <c:pt idx="54">
                  <c:v>100.464</c:v>
                </c:pt>
                <c:pt idx="55">
                  <c:v>100.4845</c:v>
                </c:pt>
                <c:pt idx="56">
                  <c:v>100.5042</c:v>
                </c:pt>
                <c:pt idx="57">
                  <c:v>100.5261</c:v>
                </c:pt>
                <c:pt idx="58">
                  <c:v>100.5502</c:v>
                </c:pt>
                <c:pt idx="59">
                  <c:v>100.5642</c:v>
                </c:pt>
                <c:pt idx="60">
                  <c:v>100.5681</c:v>
                </c:pt>
                <c:pt idx="61">
                  <c:v>100.5766</c:v>
                </c:pt>
                <c:pt idx="62">
                  <c:v>100.5753</c:v>
                </c:pt>
                <c:pt idx="63">
                  <c:v>100.5771</c:v>
                </c:pt>
                <c:pt idx="64">
                  <c:v>100.5789</c:v>
                </c:pt>
                <c:pt idx="65">
                  <c:v>100.57429999999999</c:v>
                </c:pt>
                <c:pt idx="66">
                  <c:v>100.571</c:v>
                </c:pt>
                <c:pt idx="67">
                  <c:v>100.5728</c:v>
                </c:pt>
                <c:pt idx="68">
                  <c:v>100.5789</c:v>
                </c:pt>
                <c:pt idx="69">
                  <c:v>100.57259999999999</c:v>
                </c:pt>
                <c:pt idx="70">
                  <c:v>100.5449</c:v>
                </c:pt>
                <c:pt idx="71">
                  <c:v>100.4952</c:v>
                </c:pt>
                <c:pt idx="72">
                  <c:v>100.4378</c:v>
                </c:pt>
                <c:pt idx="73">
                  <c:v>100.38249999999999</c:v>
                </c:pt>
                <c:pt idx="74">
                  <c:v>100.33029999999999</c:v>
                </c:pt>
                <c:pt idx="75">
                  <c:v>100.2718</c:v>
                </c:pt>
                <c:pt idx="76">
                  <c:v>100.2067</c:v>
                </c:pt>
                <c:pt idx="77">
                  <c:v>100.13549999999999</c:v>
                </c:pt>
                <c:pt idx="78">
                  <c:v>100.069</c:v>
                </c:pt>
                <c:pt idx="79">
                  <c:v>100.0051</c:v>
                </c:pt>
                <c:pt idx="80">
                  <c:v>99.942800000000005</c:v>
                </c:pt>
                <c:pt idx="81">
                  <c:v>99.871499999999997</c:v>
                </c:pt>
                <c:pt idx="82">
                  <c:v>99.792330000000007</c:v>
                </c:pt>
                <c:pt idx="83">
                  <c:v>99.699150000000003</c:v>
                </c:pt>
                <c:pt idx="84">
                  <c:v>99.582769999999996</c:v>
                </c:pt>
                <c:pt idx="85">
                  <c:v>99.438199999999995</c:v>
                </c:pt>
                <c:pt idx="86">
                  <c:v>98.99051</c:v>
                </c:pt>
                <c:pt idx="87">
                  <c:v>98.451580000000007</c:v>
                </c:pt>
                <c:pt idx="88">
                  <c:v>98.03528</c:v>
                </c:pt>
                <c:pt idx="89">
                  <c:v>98.153499999999994</c:v>
                </c:pt>
                <c:pt idx="90">
                  <c:v>98.645690000000002</c:v>
                </c:pt>
                <c:pt idx="91">
                  <c:v>99.118129999999994</c:v>
                </c:pt>
                <c:pt idx="92">
                  <c:v>99.295850000000002</c:v>
                </c:pt>
              </c:numCache>
            </c:numRef>
          </c:val>
          <c:smooth val="0"/>
          <c:extLst>
            <c:ext xmlns:c16="http://schemas.microsoft.com/office/drawing/2014/chart" uri="{C3380CC4-5D6E-409C-BE32-E72D297353CC}">
              <c16:uniqueId val="{00000001-0510-4DBF-A8F7-1FD4FA368D5E}"/>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6500224"/>
        <c:crosses val="autoZero"/>
        <c:crossBetween val="between"/>
        <c:majorUnit val="5"/>
      </c:valAx>
      <c:spPr>
        <a:noFill/>
        <a:ln w="12700">
          <a:solidFill>
            <a:srgbClr val="808080"/>
          </a:solidFill>
          <a:prstDash val="solid"/>
        </a:ln>
      </c:spPr>
    </c:plotArea>
    <c:legend>
      <c:legendPos val="t"/>
      <c:layout>
        <c:manualLayout>
          <c:xMode val="edge"/>
          <c:yMode val="edge"/>
          <c:x val="0.65917494297277202"/>
          <c:y val="0.17270065688631644"/>
          <c:w val="0.32422580009990365"/>
          <c:h val="9.9530763461245245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1.emf"/><Relationship Id="rId2" Type="http://schemas.openxmlformats.org/officeDocument/2006/relationships/image" Target="../media/image6.emf"/><Relationship Id="rId1" Type="http://schemas.openxmlformats.org/officeDocument/2006/relationships/image" Target="../media/image5.emf"/><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6490278" y="1323398"/>
          <a:ext cx="1294245"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No.410</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3</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2021</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editAs="oneCell">
    <xdr:from>
      <xdr:col>8</xdr:col>
      <xdr:colOff>304799</xdr:colOff>
      <xdr:row>1</xdr:row>
      <xdr:rowOff>0</xdr:rowOff>
    </xdr:from>
    <xdr:to>
      <xdr:col>11</xdr:col>
      <xdr:colOff>123824</xdr:colOff>
      <xdr:row>8</xdr:row>
      <xdr:rowOff>6181</xdr:rowOff>
    </xdr:to>
    <xdr:pic>
      <xdr:nvPicPr>
        <xdr:cNvPr id="6" name="図 5"/>
        <xdr:cNvPicPr>
          <a:picLocks noChangeAspect="1"/>
        </xdr:cNvPicPr>
      </xdr:nvPicPr>
      <xdr:blipFill>
        <a:blip xmlns:r="http://schemas.openxmlformats.org/officeDocument/2006/relationships" r:embed="rId1"/>
        <a:stretch>
          <a:fillRect/>
        </a:stretch>
      </xdr:blipFill>
      <xdr:spPr>
        <a:xfrm>
          <a:off x="8343899" y="219075"/>
          <a:ext cx="3076575" cy="2572735"/>
        </a:xfrm>
        <a:prstGeom prst="rect">
          <a:avLst/>
        </a:prstGeom>
      </xdr:spPr>
    </xdr:pic>
    <xdr:clientData/>
  </xdr:twoCellAnchor>
  <xdr:oneCellAnchor>
    <xdr:from>
      <xdr:col>7</xdr:col>
      <xdr:colOff>1028700</xdr:colOff>
      <xdr:row>46</xdr:row>
      <xdr:rowOff>0</xdr:rowOff>
    </xdr:from>
    <xdr:ext cx="3638550" cy="333374"/>
    <xdr:sp macro="" textlink="">
      <xdr:nvSpPr>
        <xdr:cNvPr id="7" name="テキスト ボックス 6"/>
        <xdr:cNvSpPr txBox="1"/>
      </xdr:nvSpPr>
      <xdr:spPr>
        <a:xfrm>
          <a:off x="7981950" y="1719262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editAs="oneCell">
    <xdr:from>
      <xdr:col>1</xdr:col>
      <xdr:colOff>11909</xdr:colOff>
      <xdr:row>20</xdr:row>
      <xdr:rowOff>95249</xdr:rowOff>
    </xdr:from>
    <xdr:to>
      <xdr:col>12</xdr:col>
      <xdr:colOff>1</xdr:colOff>
      <xdr:row>31</xdr:row>
      <xdr:rowOff>369093</xdr:rowOff>
    </xdr:to>
    <xdr:pic>
      <xdr:nvPicPr>
        <xdr:cNvPr id="1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2440" y="8429624"/>
          <a:ext cx="11501436" cy="35599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33</xdr:row>
      <xdr:rowOff>35719</xdr:rowOff>
    </xdr:from>
    <xdr:to>
      <xdr:col>12</xdr:col>
      <xdr:colOff>11906</xdr:colOff>
      <xdr:row>44</xdr:row>
      <xdr:rowOff>285751</xdr:rowOff>
    </xdr:to>
    <xdr:pic>
      <xdr:nvPicPr>
        <xdr:cNvPr id="14" name="図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0531" y="14489907"/>
          <a:ext cx="11525250" cy="3655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800100</xdr:colOff>
      <xdr:row>7</xdr:row>
      <xdr:rowOff>133350</xdr:rowOff>
    </xdr:from>
    <xdr:to>
      <xdr:col>11</xdr:col>
      <xdr:colOff>315802</xdr:colOff>
      <xdr:row>10</xdr:row>
      <xdr:rowOff>155547</xdr:rowOff>
    </xdr:to>
    <xdr:pic>
      <xdr:nvPicPr>
        <xdr:cNvPr id="8" name="図 7"/>
        <xdr:cNvPicPr>
          <a:picLocks noChangeAspect="1"/>
        </xdr:cNvPicPr>
      </xdr:nvPicPr>
      <xdr:blipFill>
        <a:blip xmlns:r="http://schemas.openxmlformats.org/officeDocument/2006/relationships" r:embed="rId4"/>
        <a:stretch>
          <a:fillRect/>
        </a:stretch>
      </xdr:blipFill>
      <xdr:spPr>
        <a:xfrm>
          <a:off x="7753350" y="2590800"/>
          <a:ext cx="3859102" cy="1146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56</xdr:row>
      <xdr:rowOff>200025</xdr:rowOff>
    </xdr:from>
    <xdr:to>
      <xdr:col>5</xdr:col>
      <xdr:colOff>1079500</xdr:colOff>
      <xdr:row>57</xdr:row>
      <xdr:rowOff>142875</xdr:rowOff>
    </xdr:to>
    <xdr:sp macro="" textlink="" fLocksText="0">
      <xdr:nvSpPr>
        <xdr:cNvPr id="2" name="Text Box 1"/>
        <xdr:cNvSpPr txBox="1">
          <a:spLocks noChangeArrowheads="1"/>
        </xdr:cNvSpPr>
      </xdr:nvSpPr>
      <xdr:spPr bwMode="auto">
        <a:xfrm>
          <a:off x="6991350" y="2204085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789199</xdr:colOff>
      <xdr:row>28</xdr:row>
      <xdr:rowOff>929503</xdr:rowOff>
    </xdr:from>
    <xdr:to>
      <xdr:col>29</xdr:col>
      <xdr:colOff>169704</xdr:colOff>
      <xdr:row>37</xdr:row>
      <xdr:rowOff>76860</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35" y="11924074"/>
          <a:ext cx="11191505" cy="34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612320</xdr:colOff>
      <xdr:row>37</xdr:row>
      <xdr:rowOff>149678</xdr:rowOff>
    </xdr:from>
    <xdr:to>
      <xdr:col>29</xdr:col>
      <xdr:colOff>217713</xdr:colOff>
      <xdr:row>45</xdr:row>
      <xdr:rowOff>272142</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44356" y="15865928"/>
          <a:ext cx="11416393" cy="3374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598713</xdr:colOff>
      <xdr:row>46</xdr:row>
      <xdr:rowOff>326570</xdr:rowOff>
    </xdr:from>
    <xdr:to>
      <xdr:col>29</xdr:col>
      <xdr:colOff>204106</xdr:colOff>
      <xdr:row>57</xdr:row>
      <xdr:rowOff>54428</xdr:rowOff>
    </xdr:to>
    <xdr:pic>
      <xdr:nvPicPr>
        <xdr:cNvPr id="4" name="図 3"/>
        <xdr:cNvPicPr>
          <a:picLocks noChangeAspect="1"/>
        </xdr:cNvPicPr>
      </xdr:nvPicPr>
      <xdr:blipFill>
        <a:blip xmlns:r="http://schemas.openxmlformats.org/officeDocument/2006/relationships" r:embed="rId3"/>
        <a:stretch>
          <a:fillRect/>
        </a:stretch>
      </xdr:blipFill>
      <xdr:spPr>
        <a:xfrm>
          <a:off x="17430749" y="19580677"/>
          <a:ext cx="11416393" cy="3374572"/>
        </a:xfrm>
        <a:prstGeom prst="rect">
          <a:avLst/>
        </a:prstGeom>
      </xdr:spPr>
    </xdr:pic>
    <xdr:clientData/>
  </xdr:twoCellAnchor>
  <xdr:twoCellAnchor editAs="oneCell">
    <xdr:from>
      <xdr:col>1</xdr:col>
      <xdr:colOff>1</xdr:colOff>
      <xdr:row>2</xdr:row>
      <xdr:rowOff>2013858</xdr:rowOff>
    </xdr:from>
    <xdr:to>
      <xdr:col>10</xdr:col>
      <xdr:colOff>653144</xdr:colOff>
      <xdr:row>12</xdr:row>
      <xdr:rowOff>204108</xdr:rowOff>
    </xdr:to>
    <xdr:pic>
      <xdr:nvPicPr>
        <xdr:cNvPr id="12" name="図 1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34787" y="2503715"/>
          <a:ext cx="13171714" cy="3116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27215</xdr:colOff>
      <xdr:row>39</xdr:row>
      <xdr:rowOff>367393</xdr:rowOff>
    </xdr:from>
    <xdr:to>
      <xdr:col>10</xdr:col>
      <xdr:colOff>571500</xdr:colOff>
      <xdr:row>49</xdr:row>
      <xdr:rowOff>247722</xdr:rowOff>
    </xdr:to>
    <xdr:pic>
      <xdr:nvPicPr>
        <xdr:cNvPr id="19" name="図 1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1" y="16954500"/>
          <a:ext cx="13062856" cy="36903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13608</xdr:colOff>
      <xdr:row>28</xdr:row>
      <xdr:rowOff>1605643</xdr:rowOff>
    </xdr:from>
    <xdr:to>
      <xdr:col>10</xdr:col>
      <xdr:colOff>557893</xdr:colOff>
      <xdr:row>37</xdr:row>
      <xdr:rowOff>299356</xdr:rowOff>
    </xdr:to>
    <xdr:pic>
      <xdr:nvPicPr>
        <xdr:cNvPr id="21" name="図 2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48394" y="12600214"/>
          <a:ext cx="13062856" cy="3347356"/>
        </a:xfrm>
        <a:prstGeom prst="rect">
          <a:avLst/>
        </a:prstGeom>
        <a:solidFill>
          <a:schemeClr val="bg1"/>
        </a:solidFill>
      </xdr:spPr>
    </xdr:pic>
    <xdr:clientData/>
  </xdr:twoCellAnchor>
  <xdr:twoCellAnchor editAs="oneCell">
    <xdr:from>
      <xdr:col>1</xdr:col>
      <xdr:colOff>13608</xdr:colOff>
      <xdr:row>14</xdr:row>
      <xdr:rowOff>13609</xdr:rowOff>
    </xdr:from>
    <xdr:to>
      <xdr:col>10</xdr:col>
      <xdr:colOff>598714</xdr:colOff>
      <xdr:row>25</xdr:row>
      <xdr:rowOff>142351</xdr:rowOff>
    </xdr:to>
    <xdr:pic>
      <xdr:nvPicPr>
        <xdr:cNvPr id="22" name="図 2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48394" y="6898823"/>
          <a:ext cx="13103677" cy="3340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280316" y="4372840"/>
          <a:ext cx="7989867" cy="2968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299357</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25400</xdr:colOff>
      <xdr:row>46</xdr:row>
      <xdr:rowOff>25401</xdr:rowOff>
    </xdr:from>
    <xdr:to>
      <xdr:col>12</xdr:col>
      <xdr:colOff>1282700</xdr:colOff>
      <xdr:row>56</xdr:row>
      <xdr:rowOff>122465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10886</xdr:colOff>
      <xdr:row>56</xdr:row>
      <xdr:rowOff>142875</xdr:rowOff>
    </xdr:from>
    <xdr:to>
      <xdr:col>12</xdr:col>
      <xdr:colOff>1285875</xdr:colOff>
      <xdr:row>65</xdr:row>
      <xdr:rowOff>183243</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779319</xdr:colOff>
      <xdr:row>2</xdr:row>
      <xdr:rowOff>242454</xdr:rowOff>
    </xdr:from>
    <xdr:to>
      <xdr:col>12</xdr:col>
      <xdr:colOff>744682</xdr:colOff>
      <xdr:row>3</xdr:row>
      <xdr:rowOff>225135</xdr:rowOff>
    </xdr:to>
    <xdr:sp macro="" textlink="">
      <xdr:nvSpPr>
        <xdr:cNvPr id="6" name="テキスト ボックス 5"/>
        <xdr:cNvSpPr txBox="1"/>
      </xdr:nvSpPr>
      <xdr:spPr>
        <a:xfrm>
          <a:off x="10893137" y="935181"/>
          <a:ext cx="2563090" cy="294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1200"/>
            <a:t>和歌山県・全国・近畿：</a:t>
          </a:r>
          <a:r>
            <a:rPr kumimoji="1" lang="en-US" altLang="ja-JP" sz="1200"/>
            <a:t>H27=100</a:t>
          </a:r>
          <a:r>
            <a:rPr kumimoji="1" lang="ja-JP" altLang="en-US" sz="12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B132"/>
  <sheetViews>
    <sheetView showGridLines="0" tabSelected="1" view="pageBreakPreview" zoomScale="50" zoomScaleNormal="75" zoomScaleSheetLayoutView="50" workbookViewId="0">
      <selection activeCell="Q19" sqref="Q19"/>
    </sheetView>
  </sheetViews>
  <sheetFormatPr defaultColWidth="8.69921875" defaultRowHeight="17.25" x14ac:dyDescent="0.2"/>
  <cols>
    <col min="1" max="1" width="4.59765625" style="134" customWidth="1"/>
    <col min="2" max="2" width="11.3984375" style="134" customWidth="1"/>
    <col min="3" max="3" width="11.3984375" style="135" customWidth="1"/>
    <col min="4" max="11" width="11.3984375" style="134" customWidth="1"/>
    <col min="12" max="12" width="7.09765625" style="134" customWidth="1"/>
    <col min="13" max="13" width="5.59765625" style="134" customWidth="1"/>
    <col min="14" max="14" width="8.69921875" style="134"/>
    <col min="15" max="16" width="8.69921875" style="136"/>
    <col min="17" max="17" width="11" style="136" bestFit="1" customWidth="1"/>
    <col min="18" max="23" width="8.69921875" style="136"/>
    <col min="24" max="16384" width="8.69921875" style="134"/>
  </cols>
  <sheetData>
    <row r="1" spans="1:28" ht="17.25" customHeight="1" x14ac:dyDescent="0.2"/>
    <row r="2" spans="1:28" ht="17.25" customHeight="1" x14ac:dyDescent="0.2"/>
    <row r="3" spans="1:28" ht="17.25" customHeight="1" x14ac:dyDescent="0.2"/>
    <row r="4" spans="1:28" s="137" customFormat="1" ht="13.5" customHeight="1" x14ac:dyDescent="0.3">
      <c r="B4" s="472"/>
      <c r="C4" s="472"/>
      <c r="D4" s="472"/>
      <c r="E4" s="472"/>
      <c r="F4" s="472"/>
      <c r="G4" s="138"/>
      <c r="H4" s="138"/>
      <c r="I4" s="138"/>
      <c r="J4" s="138"/>
      <c r="K4" s="138"/>
      <c r="L4" s="138"/>
      <c r="M4" s="139"/>
    </row>
    <row r="5" spans="1:28" s="137" customFormat="1" ht="72.75" customHeight="1" x14ac:dyDescent="0.3">
      <c r="B5" s="480" t="s">
        <v>72</v>
      </c>
      <c r="C5" s="480"/>
      <c r="D5" s="480"/>
      <c r="E5" s="480"/>
      <c r="F5" s="480"/>
      <c r="G5" s="480"/>
      <c r="H5" s="140"/>
      <c r="I5" s="140"/>
      <c r="J5" s="141"/>
      <c r="K5" s="141"/>
      <c r="L5" s="142"/>
      <c r="M5" s="143"/>
    </row>
    <row r="6" spans="1:28" s="137" customFormat="1" ht="21.75" customHeight="1" x14ac:dyDescent="0.3">
      <c r="B6" s="473"/>
      <c r="C6" s="473"/>
      <c r="D6" s="473"/>
      <c r="E6" s="473"/>
      <c r="F6" s="473"/>
      <c r="G6" s="473"/>
      <c r="H6" s="473"/>
      <c r="I6" s="141"/>
      <c r="J6" s="141"/>
      <c r="K6" s="141"/>
      <c r="L6" s="141"/>
      <c r="M6" s="144"/>
    </row>
    <row r="7" spans="1:28" s="137" customFormat="1" ht="30" customHeight="1" x14ac:dyDescent="0.45">
      <c r="B7" s="145"/>
      <c r="C7" s="146"/>
      <c r="D7" s="147" t="s">
        <v>299</v>
      </c>
      <c r="E7" s="148"/>
      <c r="F7" s="149"/>
      <c r="G7" s="146"/>
      <c r="H7" s="150"/>
      <c r="I7" s="141"/>
      <c r="J7" s="141"/>
      <c r="K7" s="141"/>
      <c r="L7" s="141"/>
      <c r="M7" s="144"/>
    </row>
    <row r="8" spans="1:28" s="137" customFormat="1" ht="30" customHeight="1" x14ac:dyDescent="0.45">
      <c r="B8" s="145"/>
      <c r="C8" s="146"/>
      <c r="D8" s="151" t="s">
        <v>301</v>
      </c>
      <c r="E8" s="148"/>
      <c r="F8" s="149"/>
      <c r="G8" s="146"/>
      <c r="H8" s="150"/>
      <c r="I8" s="141"/>
      <c r="J8" s="141"/>
      <c r="K8" s="141"/>
      <c r="L8" s="141"/>
      <c r="M8" s="144"/>
    </row>
    <row r="9" spans="1:28" s="137" customFormat="1" ht="30" customHeight="1" x14ac:dyDescent="0.45">
      <c r="B9" s="145"/>
      <c r="C9" s="146"/>
      <c r="D9" s="151" t="s">
        <v>300</v>
      </c>
      <c r="E9" s="148"/>
      <c r="F9" s="149"/>
      <c r="G9" s="146"/>
      <c r="H9" s="150"/>
      <c r="I9" s="141"/>
      <c r="J9" s="141"/>
      <c r="K9" s="141"/>
      <c r="L9" s="141"/>
      <c r="M9" s="144"/>
    </row>
    <row r="10" spans="1:28" s="137" customFormat="1" ht="28.5" customHeight="1" x14ac:dyDescent="0.45">
      <c r="B10" s="145"/>
      <c r="C10" s="146"/>
      <c r="D10" s="138"/>
      <c r="E10" s="148"/>
      <c r="F10" s="150"/>
      <c r="G10" s="150"/>
      <c r="H10" s="150"/>
      <c r="I10" s="152"/>
      <c r="J10" s="153"/>
      <c r="K10" s="153"/>
      <c r="L10" s="153"/>
      <c r="M10" s="154"/>
    </row>
    <row r="11" spans="1:28" s="155" customFormat="1" ht="25.5" customHeight="1" x14ac:dyDescent="0.2">
      <c r="B11" s="474" t="s">
        <v>71</v>
      </c>
      <c r="C11" s="474"/>
      <c r="D11" s="474"/>
      <c r="E11" s="474"/>
      <c r="F11" s="474"/>
      <c r="G11" s="474"/>
      <c r="H11" s="474"/>
      <c r="I11" s="474"/>
      <c r="J11" s="474"/>
      <c r="K11" s="474"/>
      <c r="L11" s="474"/>
      <c r="M11" s="156"/>
    </row>
    <row r="12" spans="1:28" ht="17.25" customHeight="1" x14ac:dyDescent="0.2"/>
    <row r="13" spans="1:28" s="162" customFormat="1" ht="12.75" customHeight="1" x14ac:dyDescent="0.2">
      <c r="A13" s="157"/>
      <c r="B13" s="158"/>
      <c r="C13" s="159"/>
      <c r="D13" s="160"/>
      <c r="E13" s="160"/>
      <c r="F13" s="160"/>
      <c r="G13" s="161"/>
      <c r="H13" s="160"/>
      <c r="I13" s="161"/>
      <c r="J13" s="161"/>
      <c r="K13" s="160"/>
      <c r="L13" s="160"/>
      <c r="O13" s="163"/>
      <c r="P13" s="163"/>
      <c r="Q13" s="163"/>
      <c r="R13" s="163"/>
      <c r="S13" s="163"/>
      <c r="T13" s="163"/>
      <c r="U13" s="163"/>
      <c r="V13" s="163"/>
      <c r="W13" s="163"/>
    </row>
    <row r="14" spans="1:28" s="164" customFormat="1" ht="37.5" x14ac:dyDescent="0.35">
      <c r="A14" s="475" t="s">
        <v>119</v>
      </c>
      <c r="B14" s="476"/>
      <c r="C14" s="476"/>
      <c r="D14" s="476"/>
      <c r="E14" s="476"/>
      <c r="F14" s="476"/>
      <c r="G14" s="476"/>
      <c r="H14" s="476"/>
      <c r="I14" s="476"/>
      <c r="J14" s="476"/>
      <c r="K14" s="476"/>
      <c r="L14" s="476"/>
      <c r="M14" s="477"/>
      <c r="X14" s="165"/>
      <c r="Y14" s="165"/>
      <c r="Z14" s="165"/>
      <c r="AA14" s="165"/>
      <c r="AB14" s="165"/>
    </row>
    <row r="15" spans="1:28" s="168" customFormat="1" ht="18.75" customHeight="1" x14ac:dyDescent="0.2">
      <c r="A15" s="166"/>
      <c r="B15" s="166"/>
      <c r="C15" s="166"/>
      <c r="D15" s="166"/>
      <c r="E15" s="167"/>
      <c r="I15" s="169"/>
      <c r="J15" s="169"/>
      <c r="K15" s="169"/>
      <c r="L15" s="166"/>
      <c r="M15" s="166"/>
      <c r="O15" s="164"/>
      <c r="T15" s="164"/>
      <c r="U15" s="164"/>
      <c r="V15" s="164"/>
      <c r="W15" s="164"/>
      <c r="X15" s="170"/>
      <c r="Y15" s="170"/>
      <c r="Z15" s="170"/>
      <c r="AA15" s="170"/>
      <c r="AB15" s="170"/>
    </row>
    <row r="16" spans="1:28" s="168" customFormat="1" ht="15" customHeight="1" x14ac:dyDescent="0.25">
      <c r="A16" s="166"/>
      <c r="B16" s="166"/>
      <c r="C16" s="166"/>
      <c r="D16" s="166"/>
      <c r="E16" s="171"/>
      <c r="F16" s="172"/>
      <c r="I16" s="169"/>
      <c r="J16" s="169"/>
      <c r="K16" s="169"/>
      <c r="L16" s="166"/>
      <c r="M16" s="166"/>
      <c r="P16" s="164"/>
      <c r="Q16" s="164"/>
      <c r="R16" s="164"/>
      <c r="S16" s="164"/>
      <c r="T16" s="164"/>
      <c r="U16" s="164"/>
      <c r="V16" s="164"/>
      <c r="W16" s="164"/>
      <c r="X16" s="170"/>
      <c r="Y16" s="170"/>
      <c r="Z16" s="170"/>
      <c r="AA16" s="170"/>
      <c r="AB16" s="170"/>
    </row>
    <row r="17" spans="1:28" s="168" customFormat="1" ht="24.95" customHeight="1" x14ac:dyDescent="0.2">
      <c r="A17" s="166"/>
      <c r="B17" s="173" t="s">
        <v>114</v>
      </c>
      <c r="C17" s="174"/>
      <c r="D17" s="174"/>
      <c r="E17" s="174"/>
      <c r="F17" s="175"/>
      <c r="G17" s="174"/>
      <c r="H17" s="174"/>
      <c r="I17" s="176"/>
      <c r="J17" s="176"/>
      <c r="K17" s="176"/>
      <c r="L17" s="166"/>
      <c r="M17" s="166"/>
      <c r="AA17" s="170"/>
      <c r="AB17" s="170"/>
    </row>
    <row r="18" spans="1:28" s="168" customFormat="1" ht="9" customHeight="1" x14ac:dyDescent="0.2">
      <c r="A18" s="166"/>
      <c r="B18" s="177"/>
      <c r="C18" s="174"/>
      <c r="D18" s="174"/>
      <c r="E18" s="174"/>
      <c r="F18" s="175"/>
      <c r="G18" s="174"/>
      <c r="H18" s="174"/>
      <c r="I18" s="176"/>
      <c r="J18" s="176"/>
      <c r="K18" s="176"/>
      <c r="L18" s="166"/>
      <c r="M18" s="166"/>
      <c r="AA18" s="170"/>
      <c r="AB18" s="170"/>
    </row>
    <row r="19" spans="1:28" s="168" customFormat="1" ht="210" customHeight="1" x14ac:dyDescent="0.2">
      <c r="A19" s="166"/>
      <c r="B19" s="481" t="s">
        <v>316</v>
      </c>
      <c r="C19" s="481"/>
      <c r="D19" s="481"/>
      <c r="E19" s="481"/>
      <c r="F19" s="481"/>
      <c r="G19" s="481"/>
      <c r="H19" s="481"/>
      <c r="I19" s="481"/>
      <c r="J19" s="481"/>
      <c r="K19" s="481"/>
      <c r="L19" s="481"/>
      <c r="M19" s="166"/>
      <c r="AA19" s="170"/>
      <c r="AB19" s="170"/>
    </row>
    <row r="20" spans="1:28" s="168" customFormat="1" ht="9" customHeight="1" x14ac:dyDescent="0.2">
      <c r="A20" s="166"/>
      <c r="B20" s="264"/>
      <c r="C20" s="250"/>
      <c r="D20" s="250"/>
      <c r="E20" s="250"/>
      <c r="F20" s="250"/>
      <c r="G20" s="250"/>
      <c r="H20" s="250"/>
      <c r="I20" s="250"/>
      <c r="J20" s="250"/>
      <c r="K20" s="250"/>
      <c r="L20" s="250"/>
      <c r="M20" s="166"/>
      <c r="AA20" s="170"/>
      <c r="AB20" s="170"/>
    </row>
    <row r="21" spans="1:28" s="168" customFormat="1" ht="15" customHeight="1" x14ac:dyDescent="0.2">
      <c r="A21" s="166"/>
      <c r="B21" s="250"/>
      <c r="C21" s="250"/>
      <c r="D21" s="250"/>
      <c r="E21" s="250"/>
      <c r="F21" s="250"/>
      <c r="G21" s="250"/>
      <c r="H21" s="236"/>
      <c r="I21" s="236"/>
      <c r="J21" s="236"/>
      <c r="K21" s="236"/>
      <c r="L21" s="236"/>
      <c r="M21" s="166"/>
      <c r="AA21" s="170"/>
      <c r="AB21" s="170"/>
    </row>
    <row r="22" spans="1:28" s="168" customFormat="1" ht="24.95" customHeight="1" x14ac:dyDescent="0.2">
      <c r="A22" s="166"/>
      <c r="B22" s="250"/>
      <c r="C22" s="250"/>
      <c r="D22" s="250"/>
      <c r="E22" s="250"/>
      <c r="F22" s="250"/>
      <c r="G22" s="250"/>
      <c r="H22" s="236"/>
      <c r="I22" s="236"/>
      <c r="J22" s="236"/>
      <c r="K22" s="236"/>
      <c r="L22" s="236"/>
      <c r="M22" s="166"/>
      <c r="X22" s="170"/>
      <c r="Y22" s="170"/>
      <c r="Z22" s="170"/>
      <c r="AA22" s="170"/>
      <c r="AB22" s="170"/>
    </row>
    <row r="23" spans="1:28" s="168" customFormat="1" ht="24.95" customHeight="1" x14ac:dyDescent="0.2">
      <c r="A23" s="166"/>
      <c r="B23" s="250"/>
      <c r="C23" s="250"/>
      <c r="D23" s="250"/>
      <c r="E23" s="250"/>
      <c r="F23" s="250"/>
      <c r="G23" s="250"/>
      <c r="H23" s="236"/>
      <c r="I23" s="236"/>
      <c r="J23" s="236"/>
      <c r="K23" s="236"/>
      <c r="L23" s="236"/>
      <c r="M23" s="166"/>
      <c r="X23" s="170"/>
      <c r="Y23" s="170"/>
      <c r="Z23" s="170"/>
      <c r="AA23" s="170"/>
      <c r="AB23" s="170"/>
    </row>
    <row r="24" spans="1:28" s="168" customFormat="1" ht="24.95" customHeight="1" x14ac:dyDescent="0.2">
      <c r="A24" s="166"/>
      <c r="B24" s="250"/>
      <c r="C24" s="250"/>
      <c r="D24" s="250"/>
      <c r="E24" s="250"/>
      <c r="F24" s="250"/>
      <c r="G24" s="250"/>
      <c r="H24" s="198"/>
      <c r="I24" s="198"/>
      <c r="J24" s="198"/>
      <c r="K24" s="198"/>
      <c r="L24" s="198"/>
      <c r="M24" s="166"/>
      <c r="P24" s="164"/>
      <c r="Q24" s="164"/>
      <c r="R24" s="164"/>
      <c r="S24" s="164"/>
      <c r="T24" s="164"/>
      <c r="U24" s="164"/>
      <c r="V24" s="164"/>
      <c r="W24" s="164"/>
      <c r="X24" s="170"/>
      <c r="Y24" s="170"/>
      <c r="Z24" s="170"/>
      <c r="AA24" s="170"/>
      <c r="AB24" s="170"/>
    </row>
    <row r="25" spans="1:28" s="168" customFormat="1" ht="24.95" customHeight="1" x14ac:dyDescent="0.2">
      <c r="A25" s="166"/>
      <c r="B25" s="250"/>
      <c r="C25" s="250"/>
      <c r="D25" s="250"/>
      <c r="E25" s="250"/>
      <c r="F25" s="250"/>
      <c r="G25" s="250"/>
      <c r="H25" s="198"/>
      <c r="I25" s="198"/>
      <c r="J25" s="198"/>
      <c r="K25" s="198"/>
      <c r="L25" s="198"/>
      <c r="M25" s="166"/>
      <c r="P25" s="164"/>
      <c r="Q25" s="164"/>
      <c r="R25" s="164"/>
      <c r="S25" s="164"/>
      <c r="T25" s="164"/>
      <c r="U25" s="164"/>
      <c r="V25" s="164"/>
      <c r="W25" s="164"/>
      <c r="X25" s="170"/>
      <c r="Y25" s="170"/>
      <c r="Z25" s="170"/>
      <c r="AA25" s="170"/>
      <c r="AB25" s="170"/>
    </row>
    <row r="26" spans="1:28" s="164" customFormat="1" ht="24.95" customHeight="1" x14ac:dyDescent="0.3">
      <c r="A26" s="237"/>
      <c r="B26" s="250"/>
      <c r="C26" s="250"/>
      <c r="D26" s="250"/>
      <c r="E26" s="250"/>
      <c r="F26" s="250"/>
      <c r="G26" s="250"/>
      <c r="H26" s="235"/>
      <c r="I26" s="235"/>
      <c r="J26" s="235"/>
      <c r="K26" s="235"/>
      <c r="L26" s="235"/>
      <c r="M26" s="235"/>
      <c r="X26" s="165"/>
      <c r="Y26" s="165"/>
      <c r="Z26" s="165"/>
      <c r="AA26" s="165"/>
      <c r="AB26" s="165"/>
    </row>
    <row r="27" spans="1:28" s="168" customFormat="1" ht="24.95" customHeight="1" x14ac:dyDescent="0.2">
      <c r="A27" s="178"/>
      <c r="B27" s="250"/>
      <c r="C27" s="250"/>
      <c r="D27" s="250"/>
      <c r="E27" s="250"/>
      <c r="F27" s="250"/>
      <c r="G27" s="250"/>
      <c r="H27" s="238"/>
      <c r="I27" s="239"/>
      <c r="J27" s="239"/>
      <c r="K27" s="179"/>
      <c r="L27" s="179"/>
      <c r="M27" s="180"/>
      <c r="P27" s="164"/>
      <c r="Q27" s="164"/>
      <c r="R27" s="164"/>
      <c r="S27" s="164"/>
      <c r="T27" s="164"/>
      <c r="U27" s="164"/>
      <c r="V27" s="164"/>
      <c r="W27" s="164"/>
      <c r="X27" s="170"/>
      <c r="Y27" s="170"/>
      <c r="Z27" s="170"/>
      <c r="AA27" s="170"/>
      <c r="AB27" s="170"/>
    </row>
    <row r="28" spans="1:28" s="168" customFormat="1" ht="24.95" customHeight="1" x14ac:dyDescent="0.2">
      <c r="A28" s="178"/>
      <c r="B28" s="250"/>
      <c r="C28" s="250"/>
      <c r="D28" s="250"/>
      <c r="E28" s="250"/>
      <c r="F28" s="250"/>
      <c r="G28" s="250"/>
      <c r="H28" s="238"/>
      <c r="I28" s="239"/>
      <c r="J28" s="239"/>
      <c r="K28" s="179"/>
      <c r="L28" s="179"/>
      <c r="M28" s="180"/>
      <c r="P28" s="164"/>
      <c r="Q28" s="164"/>
      <c r="R28" s="164"/>
      <c r="S28" s="164"/>
      <c r="T28" s="164"/>
      <c r="U28" s="164"/>
      <c r="V28" s="164"/>
      <c r="W28" s="164"/>
      <c r="X28" s="170"/>
      <c r="Y28" s="170"/>
      <c r="Z28" s="170"/>
      <c r="AA28" s="170"/>
      <c r="AB28" s="170"/>
    </row>
    <row r="29" spans="1:28" s="168" customFormat="1" ht="24.95" customHeight="1" x14ac:dyDescent="0.2">
      <c r="A29" s="178"/>
      <c r="B29" s="250"/>
      <c r="C29" s="250"/>
      <c r="D29" s="250"/>
      <c r="E29" s="250"/>
      <c r="F29" s="250"/>
      <c r="G29" s="250"/>
      <c r="H29" s="238"/>
      <c r="I29" s="239"/>
      <c r="J29" s="239"/>
      <c r="K29" s="179"/>
      <c r="L29" s="179"/>
      <c r="M29" s="180"/>
      <c r="P29" s="164"/>
      <c r="Q29" s="164"/>
      <c r="R29" s="164"/>
      <c r="S29" s="164"/>
      <c r="T29" s="164"/>
      <c r="U29" s="164"/>
      <c r="V29" s="164"/>
      <c r="W29" s="164"/>
      <c r="X29" s="170"/>
      <c r="Y29" s="170"/>
      <c r="Z29" s="170"/>
      <c r="AA29" s="170"/>
      <c r="AB29" s="170"/>
    </row>
    <row r="30" spans="1:28" s="168" customFormat="1" ht="24.95" customHeight="1" x14ac:dyDescent="0.2">
      <c r="A30" s="178"/>
      <c r="B30" s="250"/>
      <c r="C30" s="250"/>
      <c r="D30" s="250"/>
      <c r="E30" s="250"/>
      <c r="F30" s="250"/>
      <c r="G30" s="250"/>
      <c r="H30" s="238"/>
      <c r="I30" s="239"/>
      <c r="J30" s="239"/>
      <c r="K30" s="179"/>
      <c r="L30" s="179"/>
      <c r="M30" s="180"/>
      <c r="P30" s="164"/>
      <c r="Q30" s="164"/>
      <c r="R30" s="164"/>
      <c r="S30" s="164"/>
      <c r="T30" s="164"/>
      <c r="U30" s="164"/>
      <c r="V30" s="164"/>
      <c r="W30" s="164"/>
      <c r="X30" s="170"/>
      <c r="Y30" s="170"/>
      <c r="Z30" s="170"/>
      <c r="AA30" s="170"/>
      <c r="AB30" s="170"/>
    </row>
    <row r="31" spans="1:28" s="168" customFormat="1" ht="24.95" customHeight="1" x14ac:dyDescent="0.2">
      <c r="A31" s="178"/>
      <c r="B31" s="250"/>
      <c r="C31" s="250"/>
      <c r="D31" s="250"/>
      <c r="E31" s="250"/>
      <c r="F31" s="250"/>
      <c r="G31" s="250"/>
      <c r="H31" s="238"/>
      <c r="I31" s="239"/>
      <c r="J31" s="239"/>
      <c r="K31" s="179"/>
      <c r="L31" s="179"/>
      <c r="M31" s="180"/>
      <c r="P31" s="164"/>
      <c r="Q31" s="164"/>
      <c r="R31" s="164"/>
      <c r="S31" s="164"/>
      <c r="T31" s="164"/>
      <c r="U31" s="164"/>
      <c r="V31" s="164"/>
      <c r="W31" s="164"/>
      <c r="X31" s="170"/>
      <c r="Y31" s="170"/>
      <c r="Z31" s="170"/>
      <c r="AA31" s="170"/>
      <c r="AB31" s="170"/>
    </row>
    <row r="32" spans="1:28" s="168" customFormat="1" ht="45" customHeight="1" x14ac:dyDescent="0.2">
      <c r="A32" s="178"/>
      <c r="B32" s="250"/>
      <c r="C32" s="250"/>
      <c r="D32" s="250"/>
      <c r="E32" s="250"/>
      <c r="F32" s="250"/>
      <c r="G32" s="250"/>
      <c r="H32" s="181"/>
      <c r="I32" s="181"/>
      <c r="J32" s="181"/>
      <c r="K32" s="181"/>
      <c r="L32" s="182"/>
      <c r="M32" s="180"/>
      <c r="P32" s="164"/>
      <c r="Q32" s="164"/>
      <c r="R32" s="164"/>
      <c r="S32" s="164"/>
      <c r="T32" s="164"/>
      <c r="U32" s="164"/>
      <c r="V32" s="164"/>
      <c r="W32" s="164"/>
      <c r="X32" s="170"/>
      <c r="Y32" s="170"/>
      <c r="Z32" s="170"/>
      <c r="AA32" s="170"/>
      <c r="AB32" s="170"/>
    </row>
    <row r="33" spans="1:28" s="185" customFormat="1" ht="177.75" customHeight="1" x14ac:dyDescent="0.2">
      <c r="A33" s="165"/>
      <c r="B33" s="481" t="s">
        <v>314</v>
      </c>
      <c r="C33" s="481"/>
      <c r="D33" s="481"/>
      <c r="E33" s="481"/>
      <c r="F33" s="481"/>
      <c r="G33" s="481"/>
      <c r="H33" s="481"/>
      <c r="I33" s="481"/>
      <c r="J33" s="481"/>
      <c r="K33" s="481"/>
      <c r="L33" s="481"/>
      <c r="M33" s="165"/>
    </row>
    <row r="34" spans="1:28" s="185" customFormat="1" ht="24.95" customHeight="1" x14ac:dyDescent="0.2">
      <c r="A34" s="165"/>
      <c r="B34" s="251"/>
      <c r="C34" s="252"/>
      <c r="D34" s="252"/>
      <c r="E34" s="252"/>
      <c r="F34" s="252"/>
      <c r="G34" s="252"/>
      <c r="H34" s="252"/>
      <c r="I34" s="252"/>
      <c r="J34" s="252"/>
      <c r="K34" s="252"/>
      <c r="L34" s="184"/>
      <c r="M34" s="165"/>
    </row>
    <row r="35" spans="1:28" s="185" customFormat="1" ht="24.95" customHeight="1" x14ac:dyDescent="0.2">
      <c r="A35" s="165"/>
      <c r="B35" s="252"/>
      <c r="C35" s="252"/>
      <c r="D35" s="252"/>
      <c r="E35" s="252"/>
      <c r="F35" s="252"/>
      <c r="G35" s="252"/>
      <c r="H35" s="252"/>
      <c r="I35" s="252"/>
      <c r="J35" s="252"/>
      <c r="K35" s="252"/>
      <c r="L35" s="184"/>
      <c r="M35" s="165"/>
    </row>
    <row r="36" spans="1:28" s="189" customFormat="1" ht="24.95" customHeight="1" x14ac:dyDescent="0.2">
      <c r="A36" s="186"/>
      <c r="B36" s="252"/>
      <c r="C36" s="252"/>
      <c r="D36" s="252"/>
      <c r="E36" s="252"/>
      <c r="F36" s="252"/>
      <c r="G36" s="252"/>
      <c r="H36" s="252"/>
      <c r="I36" s="252"/>
      <c r="J36" s="252"/>
      <c r="K36" s="252"/>
      <c r="L36" s="188"/>
      <c r="M36" s="186"/>
      <c r="O36" s="190" t="s">
        <v>73</v>
      </c>
      <c r="P36" s="136"/>
      <c r="Q36" s="136"/>
      <c r="R36" s="136"/>
    </row>
    <row r="37" spans="1:28" s="189" customFormat="1" ht="24.95" customHeight="1" x14ac:dyDescent="0.2">
      <c r="A37" s="186"/>
      <c r="B37" s="183"/>
      <c r="C37" s="181"/>
      <c r="D37" s="181"/>
      <c r="E37" s="181"/>
      <c r="F37" s="181"/>
      <c r="G37" s="181"/>
      <c r="H37" s="181"/>
      <c r="I37" s="181"/>
      <c r="J37" s="181"/>
      <c r="K37" s="181"/>
      <c r="L37" s="184"/>
      <c r="M37" s="186"/>
      <c r="O37" s="190" t="s">
        <v>74</v>
      </c>
      <c r="P37" s="190"/>
      <c r="Q37" s="136"/>
      <c r="R37" s="136"/>
    </row>
    <row r="38" spans="1:28" s="189" customFormat="1" ht="24.95" customHeight="1" x14ac:dyDescent="0.2">
      <c r="A38" s="191"/>
      <c r="B38" s="240"/>
      <c r="C38" s="181"/>
      <c r="D38" s="181"/>
      <c r="E38" s="181"/>
      <c r="F38" s="181"/>
      <c r="G38" s="181"/>
      <c r="H38" s="181"/>
      <c r="I38" s="181"/>
      <c r="J38" s="181"/>
      <c r="K38" s="181"/>
      <c r="L38" s="184"/>
      <c r="M38" s="191"/>
      <c r="O38" s="190" t="s">
        <v>75</v>
      </c>
      <c r="P38" s="190"/>
      <c r="Q38" s="136"/>
      <c r="R38" s="136"/>
    </row>
    <row r="39" spans="1:28" s="189" customFormat="1" ht="24.95" customHeight="1" x14ac:dyDescent="0.2">
      <c r="A39" s="191"/>
      <c r="B39" s="240"/>
      <c r="C39" s="181"/>
      <c r="D39" s="181"/>
      <c r="E39" s="181"/>
      <c r="F39" s="181"/>
      <c r="G39" s="181"/>
      <c r="H39" s="181"/>
      <c r="I39" s="181"/>
      <c r="J39" s="181"/>
      <c r="K39" s="181"/>
      <c r="L39" s="184"/>
      <c r="M39" s="191"/>
    </row>
    <row r="40" spans="1:28" ht="24.95" customHeight="1" x14ac:dyDescent="0.2">
      <c r="A40" s="191"/>
      <c r="B40" s="172"/>
      <c r="C40" s="134"/>
      <c r="N40" s="192" t="s">
        <v>76</v>
      </c>
    </row>
    <row r="41" spans="1:28" ht="24.95" customHeight="1" x14ac:dyDescent="0.2">
      <c r="A41" s="191"/>
      <c r="B41" s="193"/>
      <c r="C41" s="187"/>
      <c r="D41" s="194"/>
      <c r="E41" s="194"/>
      <c r="F41" s="194"/>
      <c r="G41" s="194"/>
      <c r="H41" s="194"/>
      <c r="I41" s="194"/>
      <c r="J41" s="194"/>
      <c r="K41" s="194"/>
      <c r="N41" s="192" t="s">
        <v>76</v>
      </c>
    </row>
    <row r="42" spans="1:28" ht="24.95" customHeight="1" x14ac:dyDescent="0.2">
      <c r="A42" s="191"/>
      <c r="B42" s="183"/>
      <c r="C42" s="194"/>
      <c r="D42" s="194"/>
      <c r="E42" s="194"/>
      <c r="F42" s="194"/>
      <c r="G42" s="194"/>
      <c r="H42" s="194"/>
      <c r="I42" s="194"/>
      <c r="J42" s="194"/>
      <c r="K42" s="194"/>
      <c r="N42" s="192" t="s">
        <v>77</v>
      </c>
    </row>
    <row r="43" spans="1:28" ht="24.95" customHeight="1" x14ac:dyDescent="0.2">
      <c r="A43" s="191"/>
      <c r="B43" s="173"/>
      <c r="C43" s="194"/>
      <c r="D43" s="194"/>
      <c r="E43" s="194"/>
      <c r="F43" s="194"/>
      <c r="G43" s="194"/>
      <c r="H43" s="194"/>
      <c r="I43" s="194"/>
      <c r="J43" s="194"/>
      <c r="K43" s="194"/>
    </row>
    <row r="44" spans="1:28" ht="24.95" customHeight="1" x14ac:dyDescent="0.2">
      <c r="A44" s="191"/>
      <c r="B44" s="192"/>
      <c r="C44" s="194"/>
      <c r="D44" s="194"/>
      <c r="E44" s="194"/>
      <c r="F44" s="194"/>
      <c r="G44" s="194"/>
      <c r="H44" s="194"/>
      <c r="I44" s="194"/>
      <c r="J44" s="194"/>
      <c r="K44" s="194"/>
    </row>
    <row r="45" spans="1:28" ht="24" customHeight="1" x14ac:dyDescent="0.2">
      <c r="A45" s="191"/>
      <c r="B45" s="261"/>
      <c r="C45" s="194"/>
      <c r="D45" s="194"/>
      <c r="E45" s="194"/>
      <c r="F45" s="194"/>
      <c r="G45" s="194"/>
      <c r="H45" s="194"/>
      <c r="I45" s="194"/>
      <c r="J45" s="194"/>
      <c r="K45" s="194"/>
    </row>
    <row r="46" spans="1:28" ht="30.75" customHeight="1" x14ac:dyDescent="0.2">
      <c r="A46" s="191"/>
      <c r="B46" s="258" t="s">
        <v>117</v>
      </c>
      <c r="C46" s="256"/>
      <c r="D46" s="256"/>
      <c r="E46" s="256"/>
      <c r="F46" s="256"/>
      <c r="G46" s="256"/>
      <c r="H46" s="256"/>
      <c r="I46" s="256"/>
      <c r="J46" s="256"/>
      <c r="K46" s="256"/>
      <c r="L46" s="257"/>
    </row>
    <row r="47" spans="1:28" ht="91.5" customHeight="1" x14ac:dyDescent="0.2">
      <c r="A47" s="191"/>
      <c r="B47" s="482" t="s">
        <v>118</v>
      </c>
      <c r="C47" s="483"/>
      <c r="D47" s="483"/>
      <c r="E47" s="483"/>
      <c r="F47" s="483"/>
      <c r="G47" s="483"/>
      <c r="H47" s="483"/>
      <c r="I47" s="483"/>
      <c r="J47" s="483"/>
      <c r="K47" s="483"/>
      <c r="L47" s="484"/>
    </row>
    <row r="48" spans="1:28" s="164" customFormat="1" ht="24.75" customHeight="1" x14ac:dyDescent="0.2">
      <c r="A48" s="199"/>
      <c r="B48" s="263"/>
      <c r="C48" s="196"/>
      <c r="D48" s="191"/>
      <c r="E48" s="191"/>
      <c r="F48" s="191"/>
      <c r="G48" s="202"/>
      <c r="H48" s="202"/>
      <c r="I48" s="203"/>
      <c r="J48" s="192"/>
      <c r="K48" s="204"/>
      <c r="L48" s="200"/>
      <c r="M48" s="201"/>
      <c r="X48" s="165"/>
      <c r="Y48" s="165"/>
      <c r="Z48" s="165"/>
      <c r="AA48" s="165"/>
      <c r="AB48" s="165"/>
    </row>
    <row r="49" spans="1:12" ht="37.5" customHeight="1" x14ac:dyDescent="0.2">
      <c r="A49" s="191"/>
      <c r="B49" s="478"/>
      <c r="C49" s="479"/>
      <c r="D49" s="479"/>
      <c r="E49" s="479"/>
      <c r="F49" s="479"/>
      <c r="G49" s="479"/>
      <c r="H49" s="479"/>
      <c r="I49" s="479"/>
      <c r="J49" s="479"/>
      <c r="K49" s="479"/>
    </row>
    <row r="50" spans="1:12" ht="18.75" x14ac:dyDescent="0.2">
      <c r="A50" s="191"/>
      <c r="B50" s="191"/>
      <c r="C50" s="197"/>
      <c r="D50" s="197"/>
      <c r="E50" s="197"/>
      <c r="F50" s="197"/>
      <c r="G50" s="197"/>
      <c r="H50" s="197"/>
      <c r="I50" s="197"/>
      <c r="J50" s="197"/>
      <c r="K50" s="197"/>
    </row>
    <row r="51" spans="1:12" ht="18.75" x14ac:dyDescent="0.2">
      <c r="A51" s="191"/>
      <c r="B51" s="191"/>
      <c r="C51" s="197"/>
      <c r="D51" s="197"/>
      <c r="E51" s="197"/>
      <c r="F51" s="197"/>
      <c r="G51" s="197"/>
      <c r="H51" s="197"/>
      <c r="I51" s="197"/>
      <c r="J51" s="197"/>
      <c r="K51" s="197"/>
    </row>
    <row r="52" spans="1:12" ht="18.75" x14ac:dyDescent="0.2">
      <c r="A52" s="191"/>
      <c r="B52" s="191"/>
      <c r="C52" s="197"/>
      <c r="D52" s="197"/>
      <c r="E52" s="197"/>
      <c r="F52" s="197"/>
      <c r="G52" s="197"/>
      <c r="H52" s="197"/>
      <c r="I52" s="197"/>
      <c r="J52" s="197"/>
      <c r="K52" s="197"/>
    </row>
    <row r="53" spans="1:12" ht="18.75" x14ac:dyDescent="0.2">
      <c r="A53" s="191"/>
      <c r="B53" s="191"/>
      <c r="C53" s="197"/>
      <c r="D53" s="197"/>
      <c r="E53" s="197"/>
      <c r="F53" s="197"/>
      <c r="G53" s="197"/>
      <c r="H53" s="197"/>
      <c r="I53" s="197"/>
      <c r="J53" s="197"/>
      <c r="K53" s="197"/>
    </row>
    <row r="54" spans="1:12" ht="18.75" x14ac:dyDescent="0.2">
      <c r="A54" s="191"/>
      <c r="B54" s="191"/>
      <c r="C54" s="197"/>
      <c r="D54" s="197"/>
      <c r="E54" s="197"/>
      <c r="F54" s="197"/>
      <c r="G54" s="197"/>
      <c r="H54" s="197"/>
      <c r="I54" s="197"/>
      <c r="J54" s="197"/>
      <c r="K54" s="197"/>
    </row>
    <row r="55" spans="1:12" ht="18.75" x14ac:dyDescent="0.2">
      <c r="A55" s="191"/>
      <c r="B55" s="191"/>
      <c r="C55" s="197"/>
      <c r="D55" s="197"/>
      <c r="E55" s="197"/>
      <c r="F55" s="197"/>
      <c r="G55" s="197"/>
      <c r="H55" s="197"/>
      <c r="I55" s="197"/>
      <c r="J55" s="197"/>
      <c r="K55" s="197"/>
    </row>
    <row r="56" spans="1:12" ht="18.75" x14ac:dyDescent="0.2">
      <c r="A56" s="191"/>
      <c r="B56" s="191"/>
      <c r="C56" s="197"/>
      <c r="D56" s="197"/>
      <c r="E56" s="197"/>
      <c r="F56" s="197"/>
      <c r="G56" s="197"/>
      <c r="H56" s="197"/>
      <c r="I56" s="197"/>
      <c r="J56" s="197"/>
      <c r="K56" s="197"/>
    </row>
    <row r="57" spans="1:12" ht="18.75" x14ac:dyDescent="0.2">
      <c r="A57" s="191"/>
      <c r="B57" s="191"/>
      <c r="C57" s="197"/>
      <c r="D57" s="197"/>
      <c r="E57" s="197"/>
      <c r="F57" s="197"/>
      <c r="G57" s="197"/>
      <c r="H57" s="197"/>
      <c r="I57" s="197"/>
      <c r="J57" s="197"/>
      <c r="K57" s="197"/>
    </row>
    <row r="58" spans="1:12" ht="18.75" x14ac:dyDescent="0.2">
      <c r="A58" s="191"/>
      <c r="B58" s="191"/>
      <c r="C58" s="197"/>
      <c r="D58" s="197"/>
      <c r="E58" s="197"/>
      <c r="F58" s="197"/>
      <c r="G58" s="197"/>
      <c r="H58" s="197"/>
      <c r="I58" s="197"/>
      <c r="J58" s="197"/>
      <c r="K58" s="197"/>
    </row>
    <row r="59" spans="1:12" ht="18.75" x14ac:dyDescent="0.2">
      <c r="A59" s="191"/>
      <c r="B59" s="205"/>
      <c r="C59" s="197"/>
      <c r="D59" s="197"/>
      <c r="E59" s="197"/>
      <c r="F59" s="197"/>
      <c r="G59" s="197"/>
      <c r="H59" s="470"/>
      <c r="I59" s="471"/>
      <c r="J59" s="471"/>
      <c r="K59" s="471"/>
      <c r="L59" s="471"/>
    </row>
    <row r="60" spans="1:12" ht="18.75" x14ac:dyDescent="0.2">
      <c r="A60" s="191"/>
      <c r="B60" s="191"/>
      <c r="C60" s="197"/>
      <c r="D60" s="197"/>
      <c r="E60" s="197"/>
      <c r="F60" s="197"/>
      <c r="G60" s="197"/>
      <c r="H60" s="197"/>
      <c r="I60" s="197"/>
      <c r="J60" s="197"/>
      <c r="K60" s="197"/>
    </row>
    <row r="61" spans="1:12" ht="18.75" x14ac:dyDescent="0.2">
      <c r="A61" s="191"/>
      <c r="B61" s="191"/>
      <c r="C61" s="197"/>
      <c r="D61" s="197"/>
      <c r="E61" s="197"/>
      <c r="F61" s="197"/>
      <c r="G61" s="197"/>
      <c r="H61" s="197"/>
      <c r="I61" s="197"/>
      <c r="J61" s="197"/>
      <c r="K61" s="197"/>
    </row>
    <row r="62" spans="1:12" ht="18.75" x14ac:dyDescent="0.2">
      <c r="A62" s="191"/>
      <c r="B62" s="191"/>
      <c r="C62" s="197"/>
      <c r="D62" s="197"/>
      <c r="E62" s="197"/>
      <c r="F62" s="197"/>
      <c r="G62" s="197"/>
      <c r="H62" s="197"/>
      <c r="I62" s="197"/>
      <c r="J62" s="197"/>
      <c r="K62" s="197"/>
    </row>
    <row r="63" spans="1:12" x14ac:dyDescent="0.2">
      <c r="C63" s="134"/>
    </row>
    <row r="64" spans="1:12" s="206" customFormat="1" ht="29.25" customHeight="1" x14ac:dyDescent="0.2">
      <c r="B64" s="207"/>
      <c r="C64" s="207"/>
      <c r="D64" s="207"/>
      <c r="E64" s="207"/>
      <c r="F64" s="207"/>
      <c r="G64" s="207"/>
      <c r="H64" s="207"/>
      <c r="I64" s="207"/>
      <c r="J64" s="195"/>
      <c r="K64" s="195"/>
      <c r="L64" s="195"/>
    </row>
    <row r="65" spans="1:12" s="195" customFormat="1" ht="20.25" customHeight="1" x14ac:dyDescent="0.2">
      <c r="B65" s="207"/>
      <c r="C65" s="207"/>
      <c r="D65" s="207"/>
      <c r="E65" s="207"/>
      <c r="F65" s="207"/>
      <c r="G65" s="207"/>
      <c r="H65" s="207"/>
      <c r="I65" s="207"/>
      <c r="J65" s="207"/>
    </row>
    <row r="66" spans="1:12" s="195" customFormat="1" ht="20.25" customHeight="1" x14ac:dyDescent="0.2">
      <c r="B66" s="207"/>
      <c r="C66" s="207"/>
      <c r="D66" s="207"/>
      <c r="E66" s="207"/>
      <c r="F66" s="207"/>
      <c r="G66" s="207"/>
      <c r="H66" s="207"/>
      <c r="I66" s="207"/>
      <c r="J66" s="207"/>
    </row>
    <row r="67" spans="1:12" s="195" customFormat="1" ht="20.25" customHeight="1" x14ac:dyDescent="0.2">
      <c r="B67" s="207"/>
      <c r="C67" s="207"/>
      <c r="D67" s="207"/>
      <c r="E67" s="207"/>
      <c r="F67" s="207"/>
      <c r="G67" s="207"/>
      <c r="H67" s="207"/>
      <c r="I67" s="207"/>
      <c r="J67" s="207"/>
    </row>
    <row r="68" spans="1:12" s="195" customFormat="1" ht="20.25" customHeight="1" x14ac:dyDescent="0.2">
      <c r="B68" s="207"/>
      <c r="C68" s="207"/>
      <c r="D68" s="207"/>
      <c r="E68" s="207"/>
      <c r="F68" s="207"/>
      <c r="G68" s="207"/>
      <c r="H68" s="207"/>
      <c r="I68" s="207"/>
      <c r="J68" s="207"/>
    </row>
    <row r="69" spans="1:12" s="195" customFormat="1" ht="20.25" customHeight="1" x14ac:dyDescent="0.2">
      <c r="B69" s="207"/>
      <c r="C69" s="207"/>
      <c r="D69" s="207"/>
      <c r="E69" s="207"/>
      <c r="F69" s="207"/>
      <c r="G69" s="207"/>
      <c r="H69" s="207"/>
      <c r="I69" s="207"/>
      <c r="J69" s="207"/>
    </row>
    <row r="70" spans="1:12" s="195" customFormat="1" ht="20.25" customHeight="1" x14ac:dyDescent="0.2">
      <c r="A70" s="207"/>
      <c r="B70" s="207"/>
      <c r="C70" s="207"/>
      <c r="D70" s="207"/>
      <c r="E70" s="207"/>
      <c r="F70" s="207"/>
      <c r="G70" s="207"/>
      <c r="H70" s="207"/>
      <c r="I70" s="207"/>
      <c r="J70" s="207"/>
    </row>
    <row r="71" spans="1:12" s="195" customFormat="1" ht="20.25" customHeight="1" x14ac:dyDescent="0.2">
      <c r="A71" s="207"/>
      <c r="B71" s="207"/>
      <c r="C71" s="207"/>
      <c r="D71" s="207"/>
      <c r="E71" s="207"/>
      <c r="F71" s="207"/>
      <c r="G71" s="207"/>
      <c r="H71" s="207"/>
      <c r="I71" s="207"/>
      <c r="J71" s="207"/>
    </row>
    <row r="72" spans="1:12" s="195" customFormat="1" ht="20.25" customHeight="1" x14ac:dyDescent="0.2">
      <c r="A72" s="207"/>
      <c r="B72" s="207"/>
      <c r="C72" s="207"/>
      <c r="D72" s="207"/>
      <c r="E72" s="207"/>
      <c r="F72" s="207"/>
      <c r="G72" s="207"/>
      <c r="H72" s="207"/>
      <c r="I72" s="207"/>
      <c r="J72" s="207"/>
    </row>
    <row r="73" spans="1:12" s="195" customFormat="1" ht="20.25" customHeight="1" x14ac:dyDescent="0.2">
      <c r="A73" s="207"/>
      <c r="B73" s="207"/>
      <c r="C73" s="207"/>
      <c r="D73" s="207"/>
      <c r="E73" s="207"/>
      <c r="F73" s="207"/>
      <c r="G73" s="207"/>
      <c r="H73" s="207"/>
      <c r="I73" s="207"/>
      <c r="J73" s="207"/>
    </row>
    <row r="74" spans="1:12" s="195" customFormat="1" ht="20.25" customHeight="1" x14ac:dyDescent="0.2">
      <c r="A74" s="207"/>
      <c r="B74" s="134"/>
      <c r="C74" s="134"/>
      <c r="D74" s="134"/>
      <c r="E74" s="134"/>
      <c r="F74" s="134"/>
      <c r="G74" s="134"/>
      <c r="H74" s="134"/>
      <c r="I74" s="134"/>
      <c r="J74" s="207"/>
      <c r="L74" s="134"/>
    </row>
    <row r="75" spans="1:12" s="195" customFormat="1" ht="20.25" customHeight="1" x14ac:dyDescent="0.2">
      <c r="A75" s="207"/>
      <c r="J75" s="134"/>
      <c r="K75" s="134"/>
    </row>
    <row r="76" spans="1:12" s="195" customFormat="1" ht="20.25" customHeight="1" x14ac:dyDescent="0.2">
      <c r="A76" s="207"/>
    </row>
    <row r="77" spans="1:12" s="195" customFormat="1" ht="20.25" customHeight="1" x14ac:dyDescent="0.2">
      <c r="A77" s="207"/>
    </row>
    <row r="78" spans="1:12" s="195" customFormat="1" ht="20.25" customHeight="1" x14ac:dyDescent="0.2">
      <c r="A78" s="207"/>
    </row>
    <row r="79" spans="1:12" s="232" customFormat="1" ht="96.75" customHeight="1" x14ac:dyDescent="0.2">
      <c r="A79" s="231"/>
    </row>
    <row r="80" spans="1:12" ht="18.75" x14ac:dyDescent="0.2">
      <c r="B80" s="195"/>
      <c r="C80" s="195"/>
      <c r="D80" s="195"/>
      <c r="E80" s="195"/>
      <c r="F80" s="195"/>
      <c r="G80" s="195"/>
      <c r="H80" s="195"/>
      <c r="I80" s="195"/>
      <c r="J80" s="195"/>
      <c r="K80" s="195"/>
      <c r="L80" s="195"/>
    </row>
    <row r="81" s="195" customFormat="1" ht="20.25" customHeight="1" x14ac:dyDescent="0.2"/>
    <row r="82" s="195" customFormat="1" ht="15.75" customHeight="1" x14ac:dyDescent="0.2"/>
    <row r="83" s="195" customFormat="1" ht="20.25" customHeight="1" x14ac:dyDescent="0.2"/>
    <row r="84" s="195" customFormat="1" ht="15.75" customHeight="1" x14ac:dyDescent="0.2"/>
    <row r="85" s="195" customFormat="1" ht="20.25" customHeight="1" x14ac:dyDescent="0.2"/>
    <row r="86" s="195" customFormat="1" ht="20.25" customHeight="1" x14ac:dyDescent="0.2"/>
    <row r="87" s="195" customFormat="1" ht="20.25" customHeight="1" x14ac:dyDescent="0.2"/>
    <row r="88" s="195" customFormat="1" ht="20.25" customHeight="1" x14ac:dyDescent="0.2"/>
    <row r="89" s="195" customFormat="1" ht="20.25" customHeight="1" x14ac:dyDescent="0.2"/>
    <row r="90" s="195" customFormat="1" ht="20.25" customHeight="1" x14ac:dyDescent="0.2"/>
    <row r="91" s="195" customFormat="1" ht="20.25" customHeight="1" x14ac:dyDescent="0.2"/>
    <row r="92" s="195" customFormat="1" ht="20.25" customHeight="1" x14ac:dyDescent="0.2"/>
    <row r="93" s="195" customFormat="1" ht="20.25" customHeight="1" x14ac:dyDescent="0.2"/>
    <row r="94" s="195" customFormat="1" ht="20.25" customHeight="1" x14ac:dyDescent="0.2"/>
    <row r="95" s="195" customFormat="1" ht="20.25" customHeight="1" x14ac:dyDescent="0.2"/>
    <row r="96" s="195" customFormat="1" ht="20.25" customHeight="1" x14ac:dyDescent="0.2"/>
    <row r="97" s="195" customFormat="1" ht="20.25" customHeight="1" x14ac:dyDescent="0.2"/>
    <row r="98" s="195" customFormat="1" ht="20.25" customHeight="1" x14ac:dyDescent="0.2"/>
    <row r="99" s="195" customFormat="1" ht="32.25" customHeight="1" x14ac:dyDescent="0.2"/>
    <row r="100" s="195" customFormat="1" ht="17.25" customHeight="1" x14ac:dyDescent="0.2"/>
    <row r="101" s="195" customFormat="1" ht="20.25" customHeight="1" x14ac:dyDescent="0.2"/>
    <row r="102" s="195" customFormat="1" ht="20.25" customHeight="1" x14ac:dyDescent="0.2"/>
    <row r="103" s="195" customFormat="1" ht="20.25" customHeight="1" x14ac:dyDescent="0.2"/>
    <row r="104" s="195" customFormat="1" ht="20.25" customHeight="1" x14ac:dyDescent="0.2"/>
    <row r="105" s="195" customFormat="1" ht="20.25" customHeight="1" x14ac:dyDescent="0.2"/>
    <row r="106" s="195" customFormat="1" ht="20.25" customHeight="1" x14ac:dyDescent="0.2"/>
    <row r="107" s="195" customFormat="1" ht="20.25" customHeight="1" x14ac:dyDescent="0.2"/>
    <row r="108" s="195" customFormat="1" ht="20.25" customHeight="1" x14ac:dyDescent="0.2"/>
    <row r="109" s="195" customFormat="1" ht="20.25" customHeight="1" x14ac:dyDescent="0.2"/>
    <row r="110" s="195" customFormat="1" ht="20.25" customHeight="1" x14ac:dyDescent="0.2"/>
    <row r="111" s="195" customFormat="1" ht="20.25" customHeight="1" x14ac:dyDescent="0.2"/>
    <row r="112" s="195" customFormat="1" ht="20.25" customHeight="1" x14ac:dyDescent="0.2"/>
    <row r="113" spans="2:12" s="195" customFormat="1" ht="20.25" customHeight="1" x14ac:dyDescent="0.2"/>
    <row r="114" spans="2:12" s="195" customFormat="1" ht="32.25" customHeight="1" x14ac:dyDescent="0.2"/>
    <row r="115" spans="2:12" s="195" customFormat="1" ht="17.25" customHeight="1" x14ac:dyDescent="0.2"/>
    <row r="116" spans="2:12" s="195" customFormat="1" ht="15.75" customHeight="1" x14ac:dyDescent="0.2"/>
    <row r="117" spans="2:12" s="195" customFormat="1" ht="20.25" customHeight="1" x14ac:dyDescent="0.2"/>
    <row r="118" spans="2:12" s="195" customFormat="1" ht="20.25" customHeight="1" x14ac:dyDescent="0.2"/>
    <row r="119" spans="2:12" s="195" customFormat="1" ht="20.25" customHeight="1" x14ac:dyDescent="0.2"/>
    <row r="120" spans="2:12" s="195" customFormat="1" ht="20.25" customHeight="1" x14ac:dyDescent="0.2"/>
    <row r="121" spans="2:12" s="195" customFormat="1" ht="20.25" customHeight="1" x14ac:dyDescent="0.2"/>
    <row r="122" spans="2:12" s="195" customFormat="1" ht="20.25" customHeight="1" x14ac:dyDescent="0.2"/>
    <row r="123" spans="2:12" s="195" customFormat="1" ht="20.25" customHeight="1" x14ac:dyDescent="0.2"/>
    <row r="124" spans="2:12" s="195" customFormat="1" ht="20.25" customHeight="1" x14ac:dyDescent="0.2"/>
    <row r="125" spans="2:12" s="195" customFormat="1" ht="20.25" customHeight="1" x14ac:dyDescent="0.2"/>
    <row r="126" spans="2:12" s="195" customFormat="1" ht="20.25" customHeight="1" x14ac:dyDescent="0.2"/>
    <row r="127" spans="2:12" s="195" customFormat="1" ht="20.25" customHeight="1" x14ac:dyDescent="0.2">
      <c r="B127" s="134"/>
      <c r="C127" s="134"/>
      <c r="D127" s="134"/>
      <c r="E127" s="134"/>
      <c r="F127" s="134"/>
      <c r="G127" s="134"/>
      <c r="H127" s="134"/>
      <c r="I127" s="134"/>
      <c r="L127" s="134"/>
    </row>
    <row r="128" spans="2:12" s="195" customFormat="1" ht="20.25" customHeight="1" x14ac:dyDescent="0.2">
      <c r="B128" s="134"/>
      <c r="C128" s="134"/>
      <c r="D128" s="134"/>
      <c r="E128" s="134"/>
      <c r="F128" s="134"/>
      <c r="G128" s="134"/>
      <c r="H128" s="134"/>
      <c r="I128" s="134"/>
      <c r="J128" s="134"/>
      <c r="K128" s="134"/>
      <c r="L128" s="134"/>
    </row>
    <row r="129" spans="2:12" s="195" customFormat="1" ht="20.25" customHeight="1" x14ac:dyDescent="0.2">
      <c r="B129" s="134"/>
      <c r="C129" s="134"/>
      <c r="D129" s="134"/>
      <c r="E129" s="134"/>
      <c r="F129" s="134"/>
      <c r="G129" s="134"/>
      <c r="H129" s="134"/>
      <c r="I129" s="134"/>
      <c r="J129" s="134"/>
      <c r="K129" s="134"/>
      <c r="L129" s="134"/>
    </row>
    <row r="130" spans="2:12" s="195" customFormat="1" ht="20.25" customHeight="1" x14ac:dyDescent="0.2">
      <c r="B130" s="134"/>
      <c r="C130" s="134"/>
      <c r="D130" s="134"/>
      <c r="E130" s="134"/>
      <c r="F130" s="134"/>
      <c r="G130" s="134"/>
      <c r="H130" s="134"/>
      <c r="I130" s="134"/>
      <c r="J130" s="134"/>
      <c r="K130" s="134"/>
      <c r="L130" s="134"/>
    </row>
    <row r="131" spans="2:12" s="195" customFormat="1" ht="32.25" customHeight="1" x14ac:dyDescent="0.2">
      <c r="B131" s="134"/>
      <c r="C131" s="135"/>
      <c r="D131" s="134"/>
      <c r="E131" s="134"/>
      <c r="F131" s="134"/>
      <c r="G131" s="134"/>
      <c r="H131" s="134"/>
      <c r="I131" s="134"/>
      <c r="J131" s="134"/>
      <c r="K131" s="134"/>
      <c r="L131" s="134"/>
    </row>
    <row r="132" spans="2:12" s="195" customFormat="1" ht="17.25" customHeight="1" x14ac:dyDescent="0.2">
      <c r="B132" s="134"/>
      <c r="C132" s="135"/>
      <c r="D132" s="134"/>
      <c r="E132" s="134"/>
      <c r="F132" s="134"/>
      <c r="G132" s="134"/>
      <c r="H132" s="134"/>
      <c r="I132" s="134"/>
      <c r="J132" s="134"/>
      <c r="K132" s="134"/>
      <c r="L132" s="134"/>
    </row>
  </sheetData>
  <mergeCells count="10">
    <mergeCell ref="H59:L59"/>
    <mergeCell ref="B4:F4"/>
    <mergeCell ref="B6:H6"/>
    <mergeCell ref="B11:L11"/>
    <mergeCell ref="A14:M14"/>
    <mergeCell ref="B49:K49"/>
    <mergeCell ref="B5:G5"/>
    <mergeCell ref="B19:L19"/>
    <mergeCell ref="B33:L33"/>
    <mergeCell ref="B47:L47"/>
  </mergeCells>
  <phoneticPr fontId="5"/>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5"/>
  <sheetViews>
    <sheetView tabSelected="1" view="pageBreakPreview" zoomScale="50" zoomScaleNormal="70" zoomScaleSheetLayoutView="50" workbookViewId="0">
      <selection activeCell="Q19" sqref="Q19"/>
    </sheetView>
  </sheetViews>
  <sheetFormatPr defaultRowHeight="24.75" customHeight="1" x14ac:dyDescent="0.2"/>
  <cols>
    <col min="1" max="1" width="7.69921875" style="208" customWidth="1"/>
    <col min="2" max="9" width="14.69921875" style="208" customWidth="1"/>
    <col min="10" max="10" width="13.69921875" style="208" customWidth="1"/>
    <col min="11" max="11" width="8" style="208" customWidth="1"/>
    <col min="12" max="12" width="7.69921875" style="208" customWidth="1"/>
    <col min="13" max="13" width="2.69921875" style="208" customWidth="1"/>
    <col min="14" max="14" width="8.796875" style="208"/>
    <col min="15" max="15" width="10.296875" style="208" bestFit="1" customWidth="1"/>
    <col min="16" max="16384" width="8.796875" style="208"/>
  </cols>
  <sheetData>
    <row r="1" spans="1:12" ht="24.75" customHeight="1" x14ac:dyDescent="0.25">
      <c r="A1" s="249"/>
      <c r="B1" s="253" t="s">
        <v>115</v>
      </c>
      <c r="C1" s="194"/>
      <c r="D1" s="194"/>
      <c r="E1" s="194"/>
      <c r="F1" s="194"/>
      <c r="G1" s="194"/>
      <c r="H1" s="194"/>
      <c r="I1" s="194"/>
      <c r="J1" s="194"/>
      <c r="K1" s="194"/>
      <c r="L1" s="134"/>
    </row>
    <row r="2" spans="1:12" ht="14.25" customHeight="1" x14ac:dyDescent="0.2">
      <c r="A2" s="249"/>
      <c r="B2" s="192"/>
      <c r="C2" s="194"/>
      <c r="D2" s="194"/>
      <c r="E2" s="194"/>
      <c r="F2" s="194"/>
      <c r="G2" s="194"/>
      <c r="H2" s="194"/>
      <c r="I2" s="194"/>
      <c r="J2" s="194"/>
      <c r="K2" s="194"/>
      <c r="L2" s="134"/>
    </row>
    <row r="3" spans="1:12" ht="165.75" customHeight="1" x14ac:dyDescent="0.2">
      <c r="A3" s="249"/>
      <c r="B3" s="481" t="s">
        <v>310</v>
      </c>
      <c r="C3" s="481"/>
      <c r="D3" s="481"/>
      <c r="E3" s="481"/>
      <c r="F3" s="481"/>
      <c r="G3" s="481"/>
      <c r="H3" s="481"/>
      <c r="I3" s="481"/>
      <c r="J3" s="481"/>
      <c r="K3" s="481"/>
      <c r="L3" s="250"/>
    </row>
    <row r="4" spans="1:12" ht="24.75" customHeight="1" x14ac:dyDescent="0.25">
      <c r="A4" s="249"/>
      <c r="B4" s="241"/>
      <c r="C4" s="241"/>
      <c r="D4" s="241"/>
      <c r="E4" s="241"/>
      <c r="F4" s="241"/>
      <c r="G4" s="241"/>
      <c r="H4" s="241"/>
      <c r="I4" s="241"/>
      <c r="J4" s="241"/>
      <c r="K4" s="241"/>
      <c r="L4" s="241"/>
    </row>
    <row r="5" spans="1:12" ht="24.75" customHeight="1" x14ac:dyDescent="0.25">
      <c r="A5" s="249"/>
      <c r="B5" s="241"/>
      <c r="C5" s="241"/>
      <c r="D5" s="241"/>
      <c r="E5" s="241"/>
      <c r="F5" s="241"/>
      <c r="G5" s="241"/>
      <c r="H5" s="241"/>
      <c r="I5" s="241"/>
      <c r="J5" s="241"/>
      <c r="K5" s="241"/>
      <c r="L5" s="241"/>
    </row>
    <row r="6" spans="1:12" ht="24.75" customHeight="1" x14ac:dyDescent="0.25">
      <c r="A6" s="249"/>
      <c r="B6" s="241"/>
      <c r="C6" s="241"/>
      <c r="D6" s="241"/>
      <c r="E6" s="241"/>
      <c r="F6" s="241"/>
      <c r="G6" s="241"/>
      <c r="H6" s="241"/>
      <c r="I6" s="241"/>
      <c r="J6" s="241"/>
      <c r="K6" s="241"/>
      <c r="L6" s="241"/>
    </row>
    <row r="7" spans="1:12" ht="24.75" customHeight="1" x14ac:dyDescent="0.25">
      <c r="A7" s="249"/>
      <c r="B7" s="241"/>
      <c r="C7" s="241"/>
      <c r="D7" s="241"/>
      <c r="E7" s="241"/>
      <c r="F7" s="241"/>
      <c r="G7" s="241"/>
      <c r="H7" s="241"/>
      <c r="I7" s="241"/>
      <c r="J7" s="241"/>
      <c r="K7" s="241"/>
      <c r="L7" s="241"/>
    </row>
    <row r="8" spans="1:12" ht="24.75" customHeight="1" x14ac:dyDescent="0.25">
      <c r="A8" s="249"/>
      <c r="B8" s="241"/>
      <c r="C8" s="241"/>
      <c r="D8" s="241"/>
      <c r="E8" s="241"/>
      <c r="F8" s="241"/>
      <c r="G8" s="241"/>
      <c r="H8" s="241"/>
      <c r="I8" s="241"/>
      <c r="J8" s="241"/>
      <c r="K8" s="241"/>
      <c r="L8" s="241"/>
    </row>
    <row r="9" spans="1:12" ht="24.75" customHeight="1" x14ac:dyDescent="0.25">
      <c r="A9" s="249"/>
      <c r="B9" s="241"/>
      <c r="C9" s="241"/>
      <c r="D9" s="241"/>
      <c r="E9" s="241"/>
      <c r="F9" s="241"/>
      <c r="G9" s="241"/>
      <c r="H9" s="241"/>
      <c r="I9" s="241"/>
      <c r="J9" s="241"/>
      <c r="K9" s="241"/>
      <c r="L9" s="241"/>
    </row>
    <row r="10" spans="1:12" ht="24.75" customHeight="1" x14ac:dyDescent="0.25">
      <c r="A10" s="249"/>
      <c r="B10" s="241"/>
      <c r="C10" s="241"/>
      <c r="D10" s="241"/>
      <c r="E10" s="241"/>
      <c r="F10" s="241"/>
      <c r="G10" s="241"/>
      <c r="H10" s="241"/>
      <c r="I10" s="241"/>
      <c r="J10" s="241"/>
      <c r="K10" s="241"/>
      <c r="L10" s="241"/>
    </row>
    <row r="11" spans="1:12" ht="24.75" customHeight="1" x14ac:dyDescent="0.25">
      <c r="A11" s="249"/>
      <c r="B11" s="241"/>
      <c r="C11" s="241"/>
      <c r="D11" s="241"/>
      <c r="E11" s="241"/>
      <c r="F11" s="241"/>
      <c r="G11" s="241"/>
      <c r="H11" s="241"/>
      <c r="I11" s="241"/>
      <c r="J11" s="241"/>
      <c r="K11" s="241"/>
      <c r="L11" s="241"/>
    </row>
    <row r="12" spans="1:12" ht="24.75" customHeight="1" x14ac:dyDescent="0.25">
      <c r="A12" s="249"/>
      <c r="B12" s="241"/>
      <c r="C12" s="241"/>
      <c r="D12" s="241"/>
      <c r="E12" s="241"/>
      <c r="F12" s="241"/>
      <c r="G12" s="241"/>
      <c r="H12" s="241"/>
      <c r="I12" s="241"/>
      <c r="J12" s="241"/>
      <c r="K12" s="241"/>
      <c r="L12" s="241"/>
    </row>
    <row r="13" spans="1:12" ht="24.75" customHeight="1" x14ac:dyDescent="0.25">
      <c r="A13" s="249"/>
      <c r="B13" s="241"/>
      <c r="C13" s="241"/>
      <c r="D13" s="241"/>
      <c r="E13" s="241"/>
      <c r="F13" s="241"/>
      <c r="G13" s="241"/>
      <c r="H13" s="241"/>
      <c r="I13" s="241"/>
      <c r="J13" s="241"/>
      <c r="K13" s="241"/>
      <c r="L13" s="241"/>
    </row>
    <row r="14" spans="1:12" ht="90.75" customHeight="1" x14ac:dyDescent="0.25">
      <c r="A14" s="241"/>
      <c r="B14" s="481" t="s">
        <v>313</v>
      </c>
      <c r="C14" s="481"/>
      <c r="D14" s="481"/>
      <c r="E14" s="481"/>
      <c r="F14" s="481"/>
      <c r="G14" s="481"/>
      <c r="H14" s="481"/>
      <c r="I14" s="481"/>
      <c r="J14" s="481"/>
      <c r="K14" s="481"/>
      <c r="L14" s="245"/>
    </row>
    <row r="15" spans="1:12" ht="14.25" customHeight="1" x14ac:dyDescent="0.25">
      <c r="A15" s="241"/>
      <c r="B15" s="241"/>
      <c r="C15" s="241"/>
      <c r="D15" s="241"/>
      <c r="E15" s="241"/>
      <c r="F15" s="241"/>
      <c r="G15" s="241"/>
      <c r="H15" s="241"/>
      <c r="I15" s="241"/>
      <c r="J15" s="241"/>
      <c r="K15" s="241"/>
      <c r="L15" s="245"/>
    </row>
    <row r="16" spans="1:12" ht="22.5" customHeight="1" x14ac:dyDescent="0.25">
      <c r="A16" s="241"/>
      <c r="B16" s="241"/>
      <c r="C16" s="241"/>
      <c r="D16" s="241"/>
      <c r="E16" s="241"/>
      <c r="F16" s="241"/>
      <c r="G16" s="241"/>
      <c r="H16" s="241"/>
      <c r="I16" s="241"/>
      <c r="J16" s="241"/>
      <c r="K16" s="241"/>
      <c r="L16" s="245"/>
    </row>
    <row r="17" spans="1:15" ht="24.75" customHeight="1" x14ac:dyDescent="0.25">
      <c r="A17" s="241"/>
      <c r="B17" s="241"/>
      <c r="C17" s="241"/>
      <c r="D17" s="241"/>
      <c r="E17" s="241"/>
      <c r="F17" s="241"/>
      <c r="G17" s="241"/>
      <c r="H17" s="241"/>
      <c r="I17" s="241"/>
      <c r="J17" s="241"/>
      <c r="K17" s="241"/>
      <c r="L17" s="246"/>
    </row>
    <row r="18" spans="1:15" ht="24.75" customHeight="1" x14ac:dyDescent="0.25">
      <c r="A18" s="241"/>
      <c r="B18" s="241"/>
      <c r="C18" s="241"/>
      <c r="D18" s="241"/>
      <c r="E18" s="241"/>
      <c r="F18" s="241"/>
      <c r="G18" s="241"/>
      <c r="H18" s="241"/>
      <c r="I18" s="241"/>
      <c r="J18" s="241"/>
      <c r="K18" s="241"/>
      <c r="L18" s="245"/>
    </row>
    <row r="19" spans="1:15" ht="24.75" customHeight="1" x14ac:dyDescent="0.25">
      <c r="A19" s="241"/>
      <c r="B19" s="241"/>
      <c r="C19" s="241"/>
      <c r="D19" s="241"/>
      <c r="E19" s="241"/>
      <c r="F19" s="241"/>
      <c r="G19" s="241"/>
      <c r="H19" s="241"/>
      <c r="I19" s="241"/>
      <c r="J19" s="241"/>
      <c r="K19" s="241"/>
      <c r="L19" s="245"/>
    </row>
    <row r="20" spans="1:15" ht="24.75" customHeight="1" x14ac:dyDescent="0.25">
      <c r="A20" s="241"/>
      <c r="B20" s="241"/>
      <c r="C20" s="241"/>
      <c r="D20" s="241"/>
      <c r="E20" s="241"/>
      <c r="F20" s="241"/>
      <c r="G20" s="241"/>
      <c r="H20" s="241"/>
      <c r="I20" s="241"/>
      <c r="J20" s="241"/>
      <c r="K20" s="241"/>
      <c r="L20" s="245"/>
    </row>
    <row r="21" spans="1:15" s="209" customFormat="1" ht="24.75" customHeight="1" x14ac:dyDescent="0.25">
      <c r="A21" s="241"/>
      <c r="B21" s="241"/>
      <c r="C21" s="241"/>
      <c r="D21" s="241"/>
      <c r="E21" s="241"/>
      <c r="F21" s="241"/>
      <c r="G21" s="241"/>
      <c r="H21" s="241"/>
      <c r="I21" s="241"/>
      <c r="J21" s="241"/>
      <c r="K21" s="241"/>
      <c r="L21" s="244"/>
    </row>
    <row r="22" spans="1:15" s="209" customFormat="1" ht="24.75" customHeight="1" x14ac:dyDescent="0.25">
      <c r="A22" s="241"/>
      <c r="B22" s="241"/>
      <c r="C22" s="241"/>
      <c r="D22" s="241"/>
      <c r="E22" s="241"/>
      <c r="F22" s="241"/>
      <c r="G22" s="241"/>
      <c r="H22" s="241"/>
      <c r="I22" s="241"/>
      <c r="J22" s="241"/>
      <c r="K22" s="241"/>
      <c r="L22" s="244"/>
      <c r="M22" s="210"/>
      <c r="N22" s="210"/>
      <c r="O22" s="210"/>
    </row>
    <row r="23" spans="1:15" s="209" customFormat="1" ht="24.75" customHeight="1" x14ac:dyDescent="0.25">
      <c r="A23" s="241"/>
      <c r="B23" s="241"/>
      <c r="C23" s="241"/>
      <c r="D23" s="241"/>
      <c r="E23" s="241"/>
      <c r="F23" s="241"/>
      <c r="G23" s="241"/>
      <c r="H23" s="241"/>
      <c r="I23" s="241"/>
      <c r="J23" s="241"/>
      <c r="K23" s="241"/>
      <c r="L23" s="244"/>
      <c r="M23" s="210"/>
      <c r="N23" s="210"/>
    </row>
    <row r="24" spans="1:15" s="209" customFormat="1" ht="24.75" customHeight="1" x14ac:dyDescent="0.25">
      <c r="A24" s="241"/>
      <c r="B24" s="241"/>
      <c r="C24" s="241"/>
      <c r="D24" s="241"/>
      <c r="E24" s="241"/>
      <c r="F24" s="241"/>
      <c r="G24" s="241"/>
      <c r="H24" s="241"/>
      <c r="I24" s="241"/>
      <c r="J24" s="241"/>
      <c r="K24" s="241"/>
      <c r="L24" s="244"/>
      <c r="M24" s="210"/>
      <c r="N24" s="210"/>
    </row>
    <row r="25" spans="1:15" s="209" customFormat="1" ht="19.5" customHeight="1" x14ac:dyDescent="0.25">
      <c r="A25" s="241"/>
      <c r="B25" s="247"/>
      <c r="C25" s="234"/>
      <c r="D25" s="234"/>
      <c r="E25" s="234"/>
      <c r="F25" s="234"/>
      <c r="G25" s="234"/>
      <c r="H25" s="234"/>
      <c r="I25" s="234"/>
      <c r="J25" s="234"/>
      <c r="K25" s="234"/>
      <c r="L25" s="244"/>
      <c r="M25" s="210"/>
      <c r="N25" s="210"/>
    </row>
    <row r="26" spans="1:15" s="209" customFormat="1" ht="30" customHeight="1" x14ac:dyDescent="0.25">
      <c r="A26" s="241"/>
      <c r="B26" s="248"/>
      <c r="C26" s="242"/>
      <c r="D26" s="242"/>
      <c r="E26" s="232"/>
      <c r="F26" s="232"/>
      <c r="G26" s="244"/>
      <c r="H26" s="244"/>
      <c r="I26" s="244"/>
      <c r="J26" s="244"/>
      <c r="K26" s="244"/>
      <c r="L26" s="244"/>
      <c r="M26" s="210"/>
      <c r="N26" s="210"/>
      <c r="O26" s="211"/>
    </row>
    <row r="27" spans="1:15" s="209" customFormat="1" ht="40.5" customHeight="1" x14ac:dyDescent="0.25">
      <c r="B27" s="253" t="s">
        <v>116</v>
      </c>
      <c r="C27" s="233"/>
      <c r="D27" s="233"/>
      <c r="E27" s="233"/>
      <c r="F27" s="233"/>
      <c r="G27" s="233"/>
      <c r="H27" s="233"/>
      <c r="I27" s="233"/>
      <c r="J27" s="233"/>
      <c r="K27" s="233"/>
      <c r="L27" s="233"/>
      <c r="M27" s="210"/>
      <c r="N27" s="210"/>
    </row>
    <row r="28" spans="1:15" s="209" customFormat="1" ht="12.75" customHeight="1" x14ac:dyDescent="0.2">
      <c r="A28" s="173"/>
      <c r="C28" s="233"/>
      <c r="D28" s="233"/>
      <c r="E28" s="233"/>
      <c r="F28" s="233"/>
      <c r="G28" s="233"/>
      <c r="H28" s="233"/>
      <c r="I28" s="233"/>
      <c r="J28" s="233"/>
      <c r="K28" s="233"/>
      <c r="L28" s="233"/>
      <c r="M28" s="210"/>
      <c r="N28" s="210"/>
    </row>
    <row r="29" spans="1:15" s="209" customFormat="1" ht="96.75" customHeight="1" x14ac:dyDescent="0.2">
      <c r="A29" s="173"/>
      <c r="B29" s="481" t="s">
        <v>121</v>
      </c>
      <c r="C29" s="481"/>
      <c r="D29" s="481"/>
      <c r="E29" s="481"/>
      <c r="F29" s="481"/>
      <c r="G29" s="481"/>
      <c r="H29" s="481"/>
      <c r="I29" s="481"/>
      <c r="J29" s="481"/>
      <c r="K29" s="481"/>
      <c r="L29" s="233"/>
      <c r="M29" s="210"/>
      <c r="N29" s="210"/>
    </row>
    <row r="30" spans="1:15" s="209" customFormat="1" ht="30" customHeight="1" x14ac:dyDescent="0.2">
      <c r="A30" s="233"/>
      <c r="B30" s="254"/>
      <c r="C30" s="255"/>
      <c r="D30" s="255"/>
      <c r="E30" s="255"/>
      <c r="F30" s="255"/>
      <c r="G30" s="255"/>
      <c r="H30" s="255"/>
      <c r="I30" s="255"/>
      <c r="J30" s="255"/>
      <c r="K30" s="255"/>
      <c r="L30" s="233"/>
    </row>
    <row r="31" spans="1:15" s="209" customFormat="1" ht="30" customHeight="1" x14ac:dyDescent="0.2">
      <c r="A31" s="233"/>
      <c r="B31" s="254"/>
      <c r="C31" s="255"/>
      <c r="D31" s="255"/>
      <c r="E31" s="255"/>
      <c r="F31" s="255"/>
      <c r="G31" s="255"/>
      <c r="H31" s="255"/>
      <c r="I31" s="255"/>
      <c r="J31" s="255"/>
      <c r="K31" s="255"/>
      <c r="L31" s="233"/>
    </row>
    <row r="32" spans="1:15" s="209" customFormat="1" ht="30" customHeight="1" x14ac:dyDescent="0.2">
      <c r="A32" s="233"/>
      <c r="B32" s="254"/>
      <c r="C32" s="255"/>
      <c r="D32" s="255"/>
      <c r="E32" s="255"/>
      <c r="F32" s="255"/>
      <c r="G32" s="255"/>
      <c r="H32" s="255"/>
      <c r="I32" s="255"/>
      <c r="J32" s="255"/>
      <c r="K32" s="255"/>
      <c r="L32" s="233"/>
    </row>
    <row r="33" spans="1:12" s="209" customFormat="1" ht="30" customHeight="1" x14ac:dyDescent="0.2">
      <c r="A33" s="233"/>
      <c r="B33" s="254"/>
      <c r="C33" s="255"/>
      <c r="D33" s="255"/>
      <c r="E33" s="255"/>
      <c r="F33" s="255"/>
      <c r="G33" s="255"/>
      <c r="H33" s="255"/>
      <c r="I33" s="255"/>
      <c r="J33" s="255"/>
      <c r="K33" s="255"/>
      <c r="L33" s="233"/>
    </row>
    <row r="34" spans="1:12" s="209" customFormat="1" ht="30" customHeight="1" x14ac:dyDescent="0.2">
      <c r="A34" s="233"/>
      <c r="B34" s="254"/>
      <c r="C34" s="255"/>
      <c r="D34" s="255"/>
      <c r="E34" s="255"/>
      <c r="F34" s="255"/>
      <c r="G34" s="255"/>
      <c r="H34" s="255"/>
      <c r="I34" s="255"/>
      <c r="J34" s="255"/>
      <c r="K34" s="255"/>
      <c r="L34" s="233"/>
    </row>
    <row r="35" spans="1:12" s="209" customFormat="1" ht="30" customHeight="1" x14ac:dyDescent="0.2">
      <c r="A35" s="233"/>
      <c r="B35" s="254"/>
      <c r="C35" s="255"/>
      <c r="D35" s="255"/>
      <c r="E35" s="255"/>
      <c r="F35" s="255"/>
      <c r="G35" s="255"/>
      <c r="H35" s="255"/>
      <c r="I35" s="255"/>
      <c r="J35" s="255"/>
      <c r="K35" s="255"/>
      <c r="L35" s="233"/>
    </row>
    <row r="36" spans="1:12" s="209" customFormat="1" ht="30" customHeight="1" x14ac:dyDescent="0.2">
      <c r="A36" s="233"/>
      <c r="B36" s="254"/>
      <c r="C36" s="255"/>
      <c r="D36" s="255"/>
      <c r="E36" s="255"/>
      <c r="F36" s="255"/>
      <c r="G36" s="255"/>
      <c r="H36" s="255"/>
      <c r="I36" s="255"/>
      <c r="J36" s="255"/>
      <c r="K36" s="255"/>
      <c r="L36" s="233"/>
    </row>
    <row r="37" spans="1:12" s="209" customFormat="1" ht="30" customHeight="1" x14ac:dyDescent="0.2">
      <c r="A37" s="233"/>
      <c r="B37" s="254"/>
      <c r="C37" s="255"/>
      <c r="D37" s="255"/>
      <c r="E37" s="255"/>
      <c r="F37" s="255"/>
      <c r="G37" s="255"/>
      <c r="H37" s="255"/>
      <c r="I37" s="255"/>
      <c r="J37" s="255"/>
      <c r="K37" s="255"/>
      <c r="L37" s="233"/>
    </row>
    <row r="38" spans="1:12" s="209" customFormat="1" ht="46.5" customHeight="1" x14ac:dyDescent="0.2">
      <c r="A38" s="233"/>
      <c r="B38" s="262" t="s">
        <v>120</v>
      </c>
      <c r="C38" s="259"/>
      <c r="D38" s="255"/>
      <c r="E38" s="255"/>
      <c r="F38" s="255"/>
      <c r="G38" s="255"/>
      <c r="H38" s="255"/>
      <c r="I38" s="255"/>
      <c r="J38" s="255"/>
      <c r="K38" s="255"/>
      <c r="L38" s="233"/>
    </row>
    <row r="39" spans="1:12" s="209" customFormat="1" ht="30" customHeight="1" x14ac:dyDescent="0.2">
      <c r="A39" s="233"/>
      <c r="B39" s="254"/>
      <c r="C39" s="255"/>
      <c r="D39" s="255"/>
      <c r="E39" s="255"/>
      <c r="F39" s="255"/>
      <c r="G39" s="255"/>
      <c r="H39" s="255"/>
      <c r="I39" s="255"/>
      <c r="J39" s="255"/>
      <c r="K39" s="255"/>
      <c r="L39" s="233"/>
    </row>
    <row r="40" spans="1:12" s="209" customFormat="1" ht="30" customHeight="1" x14ac:dyDescent="0.2">
      <c r="A40" s="233"/>
      <c r="B40" s="260" t="s">
        <v>311</v>
      </c>
      <c r="C40" s="255"/>
      <c r="D40" s="255"/>
      <c r="E40" s="255"/>
      <c r="F40" s="255"/>
      <c r="G40" s="255"/>
      <c r="H40" s="255"/>
      <c r="I40" s="255"/>
      <c r="J40" s="255"/>
      <c r="K40" s="255"/>
      <c r="L40" s="233"/>
    </row>
    <row r="41" spans="1:12" s="209" customFormat="1" ht="30" customHeight="1" x14ac:dyDescent="0.2">
      <c r="A41" s="233"/>
      <c r="B41" s="254"/>
      <c r="C41" s="255"/>
      <c r="D41" s="255"/>
      <c r="E41" s="255"/>
      <c r="F41" s="255"/>
      <c r="G41" s="255"/>
      <c r="H41" s="255"/>
      <c r="I41" s="255"/>
      <c r="J41" s="255"/>
      <c r="K41" s="255"/>
      <c r="L41" s="233"/>
    </row>
    <row r="42" spans="1:12" s="209" customFormat="1" ht="30" customHeight="1" x14ac:dyDescent="0.2">
      <c r="A42" s="233"/>
      <c r="B42" s="254"/>
      <c r="C42" s="255"/>
      <c r="D42" s="255"/>
      <c r="E42" s="255"/>
      <c r="F42" s="255"/>
      <c r="G42" s="255"/>
      <c r="H42" s="255"/>
      <c r="I42" s="255"/>
      <c r="J42" s="255"/>
      <c r="K42" s="255"/>
      <c r="L42" s="233"/>
    </row>
    <row r="43" spans="1:12" s="209" customFormat="1" ht="30" customHeight="1" x14ac:dyDescent="0.2">
      <c r="A43" s="233"/>
      <c r="B43" s="254"/>
      <c r="C43" s="255"/>
      <c r="D43" s="255"/>
      <c r="E43" s="255"/>
      <c r="F43" s="255"/>
      <c r="G43" s="255"/>
      <c r="H43" s="255"/>
      <c r="I43" s="255"/>
      <c r="J43" s="255"/>
      <c r="K43" s="255"/>
      <c r="L43" s="233"/>
    </row>
    <row r="44" spans="1:12" s="209" customFormat="1" ht="30" customHeight="1" x14ac:dyDescent="0.2">
      <c r="A44" s="233"/>
      <c r="B44" s="254"/>
      <c r="C44" s="255"/>
      <c r="D44" s="255"/>
      <c r="E44" s="255"/>
      <c r="F44" s="255"/>
      <c r="G44" s="255"/>
      <c r="H44" s="255"/>
      <c r="I44" s="255"/>
      <c r="J44" s="255"/>
      <c r="K44" s="255"/>
      <c r="L44" s="233"/>
    </row>
    <row r="45" spans="1:12" s="209" customFormat="1" ht="30" customHeight="1" x14ac:dyDescent="0.2">
      <c r="A45" s="233"/>
      <c r="B45" s="254"/>
      <c r="C45" s="255"/>
      <c r="D45" s="255"/>
      <c r="E45" s="255"/>
      <c r="F45" s="255"/>
      <c r="G45" s="255"/>
      <c r="H45" s="255"/>
      <c r="I45" s="255"/>
      <c r="J45" s="255"/>
      <c r="K45" s="255"/>
      <c r="L45" s="233"/>
    </row>
    <row r="46" spans="1:12" s="209" customFormat="1" ht="30" customHeight="1" x14ac:dyDescent="0.2">
      <c r="A46" s="233"/>
      <c r="B46" s="254"/>
      <c r="C46" s="255"/>
      <c r="D46" s="255"/>
      <c r="E46" s="255"/>
      <c r="F46" s="255"/>
      <c r="G46" s="255"/>
      <c r="H46" s="255"/>
      <c r="I46" s="255"/>
      <c r="J46" s="255"/>
      <c r="K46" s="255"/>
      <c r="L46" s="233"/>
    </row>
    <row r="47" spans="1:12" s="209" customFormat="1" ht="30" customHeight="1" x14ac:dyDescent="0.2">
      <c r="A47" s="233"/>
      <c r="B47" s="254"/>
      <c r="C47" s="255"/>
      <c r="D47" s="255"/>
      <c r="E47" s="255"/>
      <c r="F47" s="255"/>
      <c r="G47" s="255"/>
      <c r="H47" s="255"/>
      <c r="I47" s="255"/>
      <c r="J47" s="255"/>
      <c r="K47" s="255"/>
      <c r="L47" s="233"/>
    </row>
    <row r="48" spans="1:12" s="209" customFormat="1" ht="30" customHeight="1" x14ac:dyDescent="0.2">
      <c r="A48" s="233"/>
      <c r="B48" s="254"/>
      <c r="C48" s="255"/>
      <c r="D48" s="255"/>
      <c r="E48" s="255"/>
      <c r="F48" s="255"/>
      <c r="G48" s="255"/>
      <c r="H48" s="255"/>
      <c r="I48" s="255"/>
      <c r="J48" s="255"/>
      <c r="K48" s="255"/>
      <c r="L48" s="233"/>
    </row>
    <row r="49" spans="1:12" s="209" customFormat="1" ht="30" customHeight="1" x14ac:dyDescent="0.2">
      <c r="A49" s="233"/>
      <c r="B49" s="254"/>
      <c r="C49" s="255"/>
      <c r="D49" s="255"/>
      <c r="E49" s="255"/>
      <c r="F49" s="255"/>
      <c r="G49" s="255"/>
      <c r="H49" s="255"/>
      <c r="I49" s="255"/>
      <c r="J49" s="255"/>
      <c r="K49" s="255"/>
      <c r="L49" s="233"/>
    </row>
    <row r="50" spans="1:12" s="209" customFormat="1" ht="24.75" customHeight="1" x14ac:dyDescent="0.2">
      <c r="A50" s="233"/>
      <c r="B50" s="233"/>
      <c r="C50" s="233"/>
      <c r="D50" s="233"/>
      <c r="E50" s="233"/>
      <c r="F50" s="233"/>
      <c r="G50" s="233"/>
      <c r="H50" s="233"/>
      <c r="I50" s="233"/>
      <c r="J50" s="233"/>
      <c r="K50" s="233"/>
      <c r="L50" s="233"/>
    </row>
    <row r="51" spans="1:12" ht="24.75" customHeight="1" x14ac:dyDescent="0.2">
      <c r="A51" s="242"/>
      <c r="B51" s="212"/>
      <c r="C51" s="213"/>
      <c r="D51" s="213"/>
      <c r="E51" s="214"/>
      <c r="F51" s="215"/>
      <c r="G51" s="216"/>
      <c r="H51" s="216"/>
      <c r="I51" s="215"/>
      <c r="J51" s="217"/>
      <c r="K51" s="218"/>
      <c r="L51" s="243"/>
    </row>
    <row r="52" spans="1:12" ht="24.75" customHeight="1" x14ac:dyDescent="0.2">
      <c r="A52" s="242"/>
      <c r="B52" s="212"/>
      <c r="C52" s="213"/>
      <c r="D52" s="213"/>
      <c r="E52" s="214"/>
      <c r="F52" s="215"/>
      <c r="G52" s="216"/>
      <c r="H52" s="216"/>
      <c r="I52" s="215"/>
      <c r="J52" s="217"/>
      <c r="K52" s="219"/>
      <c r="L52" s="243"/>
    </row>
    <row r="53" spans="1:12" ht="24.75" customHeight="1" x14ac:dyDescent="0.2">
      <c r="A53" s="242"/>
      <c r="B53" s="212"/>
      <c r="C53" s="213"/>
      <c r="D53" s="213"/>
      <c r="E53" s="214"/>
      <c r="F53" s="215"/>
      <c r="G53" s="216"/>
      <c r="H53" s="216"/>
      <c r="I53" s="215"/>
      <c r="J53" s="217"/>
      <c r="K53" s="219"/>
      <c r="L53" s="243"/>
    </row>
    <row r="54" spans="1:12" s="209" customFormat="1" ht="24.75" customHeight="1" x14ac:dyDescent="0.2">
      <c r="A54" s="1"/>
      <c r="B54" s="212"/>
      <c r="C54" s="213"/>
      <c r="D54" s="213"/>
      <c r="E54" s="214"/>
      <c r="F54" s="215"/>
      <c r="G54" s="216"/>
      <c r="H54" s="216"/>
      <c r="I54" s="215"/>
      <c r="J54" s="130"/>
      <c r="K54" s="131"/>
      <c r="L54" s="132"/>
    </row>
    <row r="55" spans="1:12" s="209" customFormat="1" ht="24.75" customHeight="1" x14ac:dyDescent="0.2">
      <c r="A55" s="1"/>
      <c r="B55" s="212"/>
      <c r="C55" s="213"/>
      <c r="D55" s="213"/>
      <c r="E55" s="214"/>
      <c r="F55" s="215"/>
      <c r="G55" s="216"/>
      <c r="H55" s="216"/>
      <c r="I55" s="215"/>
      <c r="J55" s="133"/>
      <c r="K55" s="131"/>
      <c r="L55" s="132"/>
    </row>
    <row r="56" spans="1:12" s="209" customFormat="1" ht="24.75" customHeight="1" x14ac:dyDescent="0.2">
      <c r="A56" s="1"/>
      <c r="B56" s="212"/>
      <c r="C56" s="213"/>
      <c r="D56" s="213"/>
      <c r="E56" s="214"/>
      <c r="F56" s="215"/>
      <c r="G56" s="216"/>
      <c r="H56" s="216"/>
      <c r="I56" s="215"/>
      <c r="J56" s="133"/>
      <c r="K56" s="131"/>
      <c r="L56" s="132"/>
    </row>
    <row r="57" spans="1:12" s="209" customFormat="1" ht="24.75" customHeight="1" x14ac:dyDescent="0.2">
      <c r="A57" s="1"/>
      <c r="B57" s="212"/>
      <c r="C57" s="213"/>
      <c r="D57" s="213"/>
      <c r="E57" s="214"/>
      <c r="F57" s="215"/>
      <c r="G57" s="216"/>
      <c r="H57" s="216"/>
      <c r="I57" s="215"/>
      <c r="J57" s="133"/>
      <c r="K57" s="131"/>
      <c r="L57" s="132"/>
    </row>
    <row r="58" spans="1:12" s="209" customFormat="1" ht="24.75" customHeight="1" x14ac:dyDescent="0.2">
      <c r="A58" s="1"/>
      <c r="B58" s="220"/>
      <c r="C58" s="213"/>
      <c r="D58" s="213"/>
      <c r="E58" s="214"/>
      <c r="F58" s="215"/>
      <c r="G58" s="216"/>
      <c r="H58" s="216"/>
      <c r="I58" s="215"/>
      <c r="J58" s="133"/>
      <c r="K58" s="131"/>
      <c r="L58" s="132"/>
    </row>
    <row r="59" spans="1:12" s="209" customFormat="1" ht="24.75" customHeight="1" x14ac:dyDescent="0.2">
      <c r="A59" s="1"/>
      <c r="B59" s="212"/>
      <c r="C59" s="213"/>
      <c r="D59" s="213"/>
      <c r="E59" s="214"/>
      <c r="F59" s="215"/>
      <c r="G59" s="216"/>
      <c r="H59" s="216"/>
      <c r="I59" s="215"/>
      <c r="J59" s="133"/>
      <c r="K59" s="131"/>
      <c r="L59" s="132"/>
    </row>
    <row r="60" spans="1:12" s="209" customFormat="1" ht="24.75" customHeight="1" x14ac:dyDescent="0.2">
      <c r="A60" s="1"/>
      <c r="B60" s="220"/>
      <c r="C60" s="213"/>
      <c r="D60" s="213"/>
      <c r="E60" s="214"/>
      <c r="F60" s="215"/>
      <c r="G60" s="216"/>
      <c r="H60" s="216"/>
      <c r="I60" s="215"/>
      <c r="J60" s="133"/>
      <c r="K60" s="131"/>
      <c r="L60" s="132"/>
    </row>
    <row r="61" spans="1:12" s="209" customFormat="1" ht="24.75" customHeight="1" x14ac:dyDescent="0.2">
      <c r="A61" s="1"/>
      <c r="B61" s="212"/>
      <c r="C61" s="213"/>
      <c r="D61" s="213"/>
      <c r="E61" s="214"/>
      <c r="F61" s="215"/>
      <c r="G61" s="216"/>
      <c r="H61" s="216"/>
      <c r="I61" s="215"/>
      <c r="J61" s="130"/>
      <c r="K61" s="131"/>
      <c r="L61" s="132"/>
    </row>
    <row r="62" spans="1:12" s="209" customFormat="1" ht="24.75" customHeight="1" x14ac:dyDescent="0.2">
      <c r="A62" s="1"/>
      <c r="B62" s="212"/>
      <c r="C62" s="213"/>
      <c r="D62" s="213"/>
      <c r="E62" s="214"/>
      <c r="F62" s="215"/>
      <c r="G62" s="216"/>
      <c r="H62" s="216"/>
      <c r="I62" s="215"/>
      <c r="J62" s="130"/>
      <c r="K62" s="131"/>
      <c r="L62" s="132"/>
    </row>
    <row r="63" spans="1:12" s="209" customFormat="1" ht="24.75" customHeight="1" x14ac:dyDescent="0.2">
      <c r="A63" s="1"/>
      <c r="B63" s="212"/>
      <c r="C63" s="213"/>
      <c r="D63" s="213"/>
      <c r="E63" s="214"/>
      <c r="F63" s="215"/>
      <c r="G63" s="216"/>
      <c r="H63" s="216"/>
      <c r="I63" s="215"/>
      <c r="J63" s="130"/>
      <c r="K63" s="131"/>
      <c r="L63" s="132"/>
    </row>
    <row r="64" spans="1:12" s="209" customFormat="1" ht="24.75" customHeight="1" x14ac:dyDescent="0.2">
      <c r="A64" s="1"/>
      <c r="B64" s="220"/>
      <c r="C64" s="213"/>
      <c r="D64" s="213"/>
      <c r="E64" s="214"/>
      <c r="F64" s="215"/>
      <c r="G64" s="216"/>
      <c r="H64" s="216"/>
      <c r="I64" s="215"/>
      <c r="J64" s="130"/>
      <c r="K64" s="131"/>
      <c r="L64" s="132"/>
    </row>
    <row r="65" spans="1:12" s="209" customFormat="1" ht="24.75" customHeight="1" x14ac:dyDescent="0.2">
      <c r="A65" s="1"/>
      <c r="B65" s="212"/>
      <c r="C65" s="213"/>
      <c r="D65" s="213"/>
      <c r="E65" s="214"/>
      <c r="F65" s="215"/>
      <c r="G65" s="216"/>
      <c r="H65" s="216"/>
      <c r="I65" s="215"/>
      <c r="J65" s="130"/>
      <c r="K65" s="131"/>
      <c r="L65" s="132"/>
    </row>
    <row r="66" spans="1:12" s="209" customFormat="1" ht="24.95" customHeight="1" x14ac:dyDescent="0.2">
      <c r="A66" s="1"/>
      <c r="B66" s="212"/>
      <c r="C66" s="213"/>
      <c r="D66" s="213"/>
      <c r="E66" s="214"/>
      <c r="F66" s="215"/>
      <c r="G66" s="216"/>
      <c r="H66" s="216"/>
      <c r="I66" s="215"/>
      <c r="J66" s="130"/>
      <c r="K66" s="131"/>
      <c r="L66" s="132"/>
    </row>
    <row r="67" spans="1:12" s="209" customFormat="1" ht="24.95" customHeight="1" x14ac:dyDescent="0.2">
      <c r="A67" s="1"/>
      <c r="B67" s="212"/>
      <c r="C67" s="213"/>
      <c r="D67" s="213"/>
      <c r="E67" s="214"/>
      <c r="F67" s="215"/>
      <c r="G67" s="216"/>
      <c r="H67" s="216"/>
      <c r="I67" s="215"/>
      <c r="J67" s="130"/>
      <c r="K67" s="131"/>
      <c r="L67" s="132"/>
    </row>
    <row r="68" spans="1:12" s="209" customFormat="1" ht="24.95" customHeight="1" x14ac:dyDescent="0.2">
      <c r="A68" s="1"/>
      <c r="B68" s="220"/>
      <c r="C68" s="213"/>
      <c r="D68" s="213"/>
      <c r="E68" s="214"/>
      <c r="F68" s="215"/>
      <c r="G68" s="216"/>
      <c r="H68" s="216"/>
      <c r="I68" s="215"/>
      <c r="J68" s="130"/>
      <c r="K68" s="131"/>
      <c r="L68" s="132"/>
    </row>
    <row r="69" spans="1:12" s="209" customFormat="1" ht="24.95" customHeight="1" x14ac:dyDescent="0.2">
      <c r="A69" s="1"/>
      <c r="B69" s="212"/>
      <c r="C69" s="213"/>
      <c r="D69" s="213"/>
      <c r="E69" s="214"/>
      <c r="F69" s="215"/>
      <c r="G69" s="216"/>
      <c r="H69" s="216"/>
      <c r="I69" s="215"/>
      <c r="J69" s="130"/>
      <c r="K69" s="131"/>
      <c r="L69" s="132"/>
    </row>
    <row r="70" spans="1:12" s="209" customFormat="1" ht="24.95" customHeight="1" x14ac:dyDescent="0.2">
      <c r="A70" s="1"/>
      <c r="B70" s="212"/>
      <c r="C70" s="213"/>
      <c r="D70" s="213"/>
      <c r="E70" s="214"/>
      <c r="F70" s="215"/>
      <c r="G70" s="216"/>
      <c r="H70" s="216"/>
      <c r="I70" s="215"/>
      <c r="J70" s="130"/>
      <c r="K70" s="131"/>
      <c r="L70" s="132"/>
    </row>
    <row r="71" spans="1:12" s="209" customFormat="1" ht="24.95" customHeight="1" x14ac:dyDescent="0.2">
      <c r="A71" s="1"/>
      <c r="B71" s="212"/>
      <c r="C71" s="213"/>
      <c r="D71" s="213"/>
      <c r="E71" s="214"/>
      <c r="F71" s="215"/>
      <c r="G71" s="216"/>
      <c r="H71" s="216"/>
      <c r="I71" s="215"/>
      <c r="J71" s="130"/>
      <c r="K71" s="131"/>
      <c r="L71" s="132"/>
    </row>
    <row r="72" spans="1:12" s="209" customFormat="1" ht="24.95" customHeight="1" x14ac:dyDescent="0.2">
      <c r="A72" s="1"/>
      <c r="B72" s="212"/>
      <c r="C72" s="213"/>
      <c r="D72" s="213"/>
      <c r="E72" s="214"/>
      <c r="F72" s="215"/>
      <c r="G72" s="216"/>
      <c r="H72" s="216"/>
      <c r="I72" s="215"/>
      <c r="J72" s="130"/>
      <c r="K72" s="131"/>
      <c r="L72" s="132"/>
    </row>
    <row r="73" spans="1:12" ht="24.95" customHeight="1" x14ac:dyDescent="0.2">
      <c r="B73" s="212"/>
      <c r="C73" s="213"/>
      <c r="D73" s="213"/>
      <c r="E73" s="214"/>
      <c r="F73" s="215"/>
      <c r="G73" s="216"/>
      <c r="H73" s="216"/>
      <c r="I73" s="215"/>
      <c r="J73" s="221"/>
      <c r="K73" s="221"/>
      <c r="L73" s="222"/>
    </row>
    <row r="74" spans="1:12" ht="24.95" customHeight="1" x14ac:dyDescent="0.2">
      <c r="B74" s="212"/>
      <c r="C74" s="213"/>
      <c r="D74" s="213"/>
      <c r="E74" s="214"/>
      <c r="F74" s="215"/>
      <c r="G74" s="216"/>
      <c r="H74" s="216"/>
      <c r="I74" s="215"/>
      <c r="J74" s="221"/>
      <c r="K74" s="221"/>
      <c r="L74" s="222"/>
    </row>
    <row r="75" spans="1:12" ht="24.95" customHeight="1" x14ac:dyDescent="0.2">
      <c r="B75" s="220"/>
      <c r="C75" s="213"/>
      <c r="D75" s="213"/>
      <c r="E75" s="214"/>
      <c r="F75" s="215"/>
      <c r="G75" s="216"/>
      <c r="H75" s="216"/>
      <c r="I75" s="215"/>
      <c r="J75" s="221"/>
      <c r="K75" s="221"/>
      <c r="L75" s="222"/>
    </row>
    <row r="76" spans="1:12" ht="24.95" customHeight="1" x14ac:dyDescent="0.2">
      <c r="B76" s="212"/>
      <c r="C76" s="213"/>
      <c r="D76" s="213"/>
      <c r="E76" s="214"/>
      <c r="F76" s="215"/>
      <c r="G76" s="216"/>
      <c r="H76" s="216"/>
      <c r="I76" s="215"/>
      <c r="J76" s="221"/>
      <c r="K76" s="221"/>
      <c r="L76" s="222"/>
    </row>
    <row r="77" spans="1:12" ht="24.95" customHeight="1" x14ac:dyDescent="0.2">
      <c r="B77" s="212"/>
      <c r="C77" s="213"/>
      <c r="D77" s="213"/>
      <c r="E77" s="214"/>
      <c r="F77" s="215"/>
      <c r="G77" s="216"/>
      <c r="H77" s="216"/>
      <c r="I77" s="215"/>
      <c r="J77" s="221"/>
      <c r="K77" s="221"/>
      <c r="L77" s="222"/>
    </row>
    <row r="78" spans="1:12" ht="24.95" customHeight="1" x14ac:dyDescent="0.2">
      <c r="B78" s="212"/>
      <c r="C78" s="213"/>
      <c r="D78" s="213"/>
      <c r="E78" s="214"/>
      <c r="F78" s="215"/>
      <c r="G78" s="216"/>
      <c r="H78" s="216"/>
      <c r="I78" s="215"/>
      <c r="J78" s="221"/>
      <c r="K78" s="221"/>
      <c r="L78" s="222"/>
    </row>
    <row r="79" spans="1:12" ht="24.95" customHeight="1" x14ac:dyDescent="0.2">
      <c r="B79" s="220"/>
      <c r="C79" s="213"/>
      <c r="D79" s="213"/>
      <c r="E79" s="214"/>
      <c r="F79" s="215"/>
      <c r="G79" s="216"/>
      <c r="H79" s="216"/>
      <c r="I79" s="215"/>
      <c r="J79" s="221"/>
      <c r="K79" s="221"/>
      <c r="L79" s="222"/>
    </row>
    <row r="80" spans="1:12" ht="24.95" customHeight="1" x14ac:dyDescent="0.2">
      <c r="B80" s="212"/>
      <c r="C80" s="213"/>
      <c r="D80" s="213"/>
      <c r="E80" s="214"/>
      <c r="F80" s="215"/>
      <c r="G80" s="216"/>
      <c r="H80" s="216"/>
      <c r="I80" s="215"/>
      <c r="J80" s="221"/>
      <c r="K80" s="221"/>
      <c r="L80" s="222"/>
    </row>
    <row r="81" spans="2:12" ht="24.95" customHeight="1" x14ac:dyDescent="0.2">
      <c r="B81" s="212"/>
      <c r="C81" s="213"/>
      <c r="D81" s="213"/>
      <c r="E81" s="214"/>
      <c r="F81" s="215"/>
      <c r="G81" s="216"/>
      <c r="H81" s="216"/>
      <c r="I81" s="215"/>
      <c r="J81" s="221"/>
      <c r="K81" s="221"/>
      <c r="L81" s="222"/>
    </row>
    <row r="82" spans="2:12" ht="24.95" customHeight="1" x14ac:dyDescent="0.2">
      <c r="B82" s="212"/>
      <c r="C82" s="213"/>
      <c r="D82" s="213"/>
      <c r="E82" s="214"/>
      <c r="F82" s="215"/>
      <c r="G82" s="216"/>
      <c r="H82" s="216"/>
      <c r="I82" s="215"/>
      <c r="J82" s="221"/>
      <c r="K82" s="221"/>
      <c r="L82" s="222"/>
    </row>
    <row r="83" spans="2:12" s="230" customFormat="1" ht="24.95" customHeight="1" x14ac:dyDescent="0.2">
      <c r="B83" s="212"/>
      <c r="C83" s="213"/>
      <c r="D83" s="213"/>
      <c r="E83" s="214"/>
      <c r="F83" s="215"/>
      <c r="G83" s="216"/>
      <c r="H83" s="216"/>
      <c r="I83" s="215"/>
      <c r="J83" s="228"/>
      <c r="K83" s="228"/>
      <c r="L83" s="229"/>
    </row>
    <row r="84" spans="2:12" ht="24.95" customHeight="1" x14ac:dyDescent="0.2">
      <c r="B84" s="212"/>
      <c r="C84" s="213"/>
      <c r="D84" s="213"/>
      <c r="E84" s="214"/>
      <c r="F84" s="215"/>
      <c r="G84" s="216"/>
      <c r="H84" s="216"/>
      <c r="I84" s="215"/>
      <c r="J84" s="221"/>
      <c r="K84" s="221"/>
      <c r="L84" s="222"/>
    </row>
    <row r="85" spans="2:12" ht="24.75" customHeight="1" x14ac:dyDescent="0.2">
      <c r="B85" s="223"/>
      <c r="C85" s="224"/>
      <c r="D85" s="224"/>
      <c r="E85" s="225"/>
      <c r="F85" s="226"/>
      <c r="G85" s="227"/>
      <c r="H85" s="227"/>
      <c r="I85" s="226"/>
      <c r="J85" s="221"/>
      <c r="K85" s="221"/>
      <c r="L85" s="222"/>
    </row>
  </sheetData>
  <mergeCells count="3">
    <mergeCell ref="B3:K3"/>
    <mergeCell ref="B14:K14"/>
    <mergeCell ref="B29:K29"/>
  </mergeCells>
  <phoneticPr fontId="5"/>
  <printOptions horizontalCentered="1"/>
  <pageMargins left="0.23622047244094491" right="0.23622047244094491" top="0.74803149606299213" bottom="0.55118110236220474" header="0.51181102362204722" footer="0.31496062992125984"/>
  <pageSetup paperSize="9" scale="5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8"/>
  <sheetViews>
    <sheetView tabSelected="1" view="pageBreakPreview" topLeftCell="A40" zoomScale="55" zoomScaleNormal="40" zoomScaleSheetLayoutView="55" workbookViewId="0">
      <selection activeCell="Q19" sqref="Q19"/>
    </sheetView>
  </sheetViews>
  <sheetFormatPr defaultRowHeight="19.5" x14ac:dyDescent="0.3"/>
  <cols>
    <col min="1" max="1" width="6.296875" style="271" customWidth="1"/>
    <col min="2" max="2" width="15" style="271" customWidth="1"/>
    <col min="3" max="4" width="7.19921875" style="271" customWidth="1"/>
    <col min="5" max="5" width="8.296875" style="271" customWidth="1"/>
    <col min="6" max="6" width="7.19921875" style="271" customWidth="1"/>
    <col min="7" max="10" width="13.69921875" style="271" customWidth="1"/>
    <col min="11" max="11" width="14.3984375" style="271" customWidth="1"/>
    <col min="12" max="13" width="13.69921875" style="271" customWidth="1"/>
    <col min="14" max="16384" width="8.796875" style="271"/>
  </cols>
  <sheetData>
    <row r="1" spans="1:13" s="268" customFormat="1" ht="30" x14ac:dyDescent="0.45">
      <c r="A1" s="2"/>
      <c r="B1" s="490" t="s">
        <v>0</v>
      </c>
      <c r="C1" s="490"/>
      <c r="D1" s="490"/>
      <c r="E1" s="490"/>
      <c r="F1" s="490"/>
      <c r="G1" s="490"/>
      <c r="H1" s="490"/>
      <c r="I1" s="490"/>
      <c r="J1" s="490"/>
      <c r="K1" s="490"/>
      <c r="L1" s="490"/>
      <c r="M1" s="490"/>
    </row>
    <row r="2" spans="1:13" s="269" customFormat="1" ht="24" x14ac:dyDescent="0.35">
      <c r="A2" s="3"/>
      <c r="B2" s="4"/>
      <c r="C2" s="5" t="s">
        <v>1</v>
      </c>
      <c r="D2" s="5"/>
      <c r="E2" s="4"/>
      <c r="F2" s="4"/>
      <c r="G2" s="4"/>
      <c r="H2" s="4"/>
      <c r="I2" s="4"/>
      <c r="J2" s="4"/>
      <c r="K2" s="4"/>
      <c r="L2" s="4"/>
      <c r="M2" s="4"/>
    </row>
    <row r="3" spans="1:13" s="269" customFormat="1" ht="24" x14ac:dyDescent="0.35">
      <c r="A3" s="3"/>
      <c r="B3" s="4"/>
      <c r="C3" s="5"/>
      <c r="D3" s="5"/>
      <c r="E3" s="4"/>
      <c r="F3" s="4"/>
      <c r="G3" s="4"/>
      <c r="H3" s="4"/>
      <c r="I3" s="4"/>
      <c r="J3" s="4"/>
      <c r="K3" s="4"/>
      <c r="L3" s="4"/>
      <c r="M3" s="4"/>
    </row>
    <row r="4" spans="1:13" x14ac:dyDescent="0.3">
      <c r="A4" s="6"/>
      <c r="B4" s="29"/>
      <c r="C4" s="270"/>
      <c r="D4" s="270"/>
      <c r="E4" s="29"/>
      <c r="F4" s="29"/>
      <c r="G4" s="29"/>
      <c r="H4" s="29"/>
      <c r="I4" s="29"/>
      <c r="J4" s="29"/>
      <c r="K4" s="29"/>
      <c r="L4" s="29"/>
      <c r="M4" s="29"/>
    </row>
    <row r="5" spans="1:13" s="274" customFormat="1" ht="18.75" customHeight="1" x14ac:dyDescent="0.3">
      <c r="A5" s="29"/>
      <c r="B5" s="272"/>
      <c r="C5" s="273"/>
      <c r="D5" s="273"/>
      <c r="E5" s="32"/>
      <c r="F5" s="32"/>
      <c r="G5" s="32"/>
      <c r="H5" s="32"/>
      <c r="I5" s="32"/>
      <c r="J5" s="32"/>
      <c r="K5" s="32"/>
      <c r="L5" s="273"/>
      <c r="M5" s="273"/>
    </row>
    <row r="6" spans="1:13" s="274" customFormat="1" ht="18.75" customHeight="1" x14ac:dyDescent="0.3">
      <c r="A6" s="29"/>
      <c r="B6" s="272"/>
      <c r="C6" s="273"/>
      <c r="D6" s="273"/>
      <c r="E6" s="275"/>
      <c r="F6" s="275"/>
      <c r="G6" s="275"/>
      <c r="H6" s="275"/>
      <c r="I6" s="275"/>
      <c r="J6" s="275"/>
      <c r="K6" s="275"/>
      <c r="L6" s="273"/>
      <c r="M6" s="273"/>
    </row>
    <row r="7" spans="1:13" s="274" customFormat="1" ht="18.75" customHeight="1" x14ac:dyDescent="0.3">
      <c r="A7" s="29"/>
      <c r="B7" s="272"/>
      <c r="C7" s="273"/>
      <c r="D7" s="273"/>
      <c r="E7" s="275"/>
      <c r="F7" s="275"/>
      <c r="G7" s="275"/>
      <c r="H7" s="275"/>
      <c r="I7" s="275"/>
      <c r="J7" s="275"/>
      <c r="K7" s="275"/>
      <c r="L7" s="273"/>
      <c r="M7" s="273"/>
    </row>
    <row r="8" spans="1:13" s="274" customFormat="1" ht="18.75" customHeight="1" x14ac:dyDescent="0.3">
      <c r="A8" s="29"/>
      <c r="B8" s="276"/>
      <c r="C8" s="36"/>
      <c r="D8" s="36"/>
      <c r="E8" s="29"/>
      <c r="F8" s="29"/>
      <c r="G8" s="29"/>
      <c r="H8" s="32"/>
      <c r="I8" s="29"/>
      <c r="J8" s="29"/>
      <c r="K8" s="29"/>
      <c r="L8" s="491"/>
      <c r="M8" s="491"/>
    </row>
    <row r="9" spans="1:13" s="274" customFormat="1" ht="18.75" customHeight="1" x14ac:dyDescent="0.3">
      <c r="A9" s="29"/>
      <c r="B9" s="277"/>
      <c r="C9" s="16"/>
      <c r="D9" s="16"/>
      <c r="F9" s="16"/>
      <c r="G9" s="16"/>
      <c r="H9" s="16"/>
      <c r="I9" s="16"/>
      <c r="J9" s="16"/>
      <c r="K9" s="16"/>
      <c r="L9" s="278"/>
      <c r="M9" s="278"/>
    </row>
    <row r="10" spans="1:13" s="274" customFormat="1" ht="18.75" customHeight="1" x14ac:dyDescent="0.3">
      <c r="A10" s="29"/>
      <c r="B10" s="279"/>
      <c r="C10" s="16"/>
      <c r="D10" s="16"/>
      <c r="F10" s="16"/>
      <c r="G10" s="16"/>
      <c r="H10" s="16"/>
      <c r="I10" s="16"/>
      <c r="J10" s="16"/>
      <c r="K10" s="16"/>
      <c r="L10" s="278"/>
      <c r="M10" s="278"/>
    </row>
    <row r="11" spans="1:13" s="274" customFormat="1" ht="18.75" customHeight="1" x14ac:dyDescent="0.3">
      <c r="A11" s="29"/>
      <c r="B11" s="279"/>
      <c r="C11" s="16"/>
      <c r="D11" s="16"/>
      <c r="F11" s="16"/>
      <c r="G11" s="16"/>
      <c r="H11" s="16"/>
      <c r="I11" s="16"/>
      <c r="J11" s="16"/>
      <c r="K11" s="16"/>
      <c r="L11" s="16"/>
      <c r="M11" s="16"/>
    </row>
    <row r="12" spans="1:13" s="274" customFormat="1" ht="18.75" customHeight="1" x14ac:dyDescent="0.3">
      <c r="A12" s="29"/>
      <c r="B12" s="279"/>
      <c r="C12" s="16"/>
      <c r="D12" s="16"/>
      <c r="F12" s="16"/>
      <c r="G12" s="16"/>
      <c r="H12" s="16"/>
      <c r="I12" s="16"/>
      <c r="J12" s="16"/>
      <c r="K12" s="16"/>
      <c r="L12" s="16"/>
      <c r="M12" s="16"/>
    </row>
    <row r="13" spans="1:13" s="274" customFormat="1" ht="18.75" customHeight="1" x14ac:dyDescent="0.3">
      <c r="A13" s="29"/>
      <c r="B13" s="279"/>
      <c r="C13" s="16"/>
      <c r="D13" s="16"/>
      <c r="F13" s="16"/>
      <c r="G13" s="16"/>
      <c r="H13" s="16"/>
      <c r="I13" s="16"/>
      <c r="J13" s="16"/>
      <c r="K13" s="16"/>
      <c r="L13" s="16"/>
      <c r="M13" s="16"/>
    </row>
    <row r="14" spans="1:13" s="274" customFormat="1" ht="18.75" customHeight="1" x14ac:dyDescent="0.3">
      <c r="A14" s="29"/>
      <c r="B14" s="279"/>
      <c r="C14" s="16"/>
      <c r="D14" s="16"/>
      <c r="F14" s="16"/>
      <c r="G14" s="16"/>
      <c r="H14" s="16"/>
      <c r="I14" s="16"/>
      <c r="J14" s="16"/>
      <c r="K14" s="16"/>
      <c r="L14" s="16"/>
      <c r="M14" s="16"/>
    </row>
    <row r="15" spans="1:13" s="274" customFormat="1" ht="18.75" customHeight="1" x14ac:dyDescent="0.3">
      <c r="A15" s="29"/>
      <c r="B15" s="279"/>
      <c r="C15" s="16"/>
      <c r="D15" s="16"/>
      <c r="F15" s="16"/>
      <c r="G15" s="16"/>
      <c r="H15" s="16"/>
      <c r="I15" s="16"/>
      <c r="J15" s="16"/>
      <c r="K15" s="16"/>
      <c r="L15" s="16"/>
      <c r="M15" s="16"/>
    </row>
    <row r="16" spans="1:13" s="274" customFormat="1" ht="18.75" customHeight="1" x14ac:dyDescent="0.3">
      <c r="A16" s="29"/>
      <c r="B16" s="279"/>
      <c r="C16" s="16"/>
      <c r="D16" s="16"/>
      <c r="F16" s="16"/>
      <c r="G16" s="16"/>
      <c r="H16" s="16"/>
      <c r="I16" s="16"/>
      <c r="J16" s="16"/>
      <c r="K16" s="16"/>
      <c r="L16" s="16"/>
      <c r="M16" s="16"/>
    </row>
    <row r="17" spans="1:13" s="274" customFormat="1" ht="18.75" customHeight="1" x14ac:dyDescent="0.3">
      <c r="A17" s="29"/>
      <c r="B17" s="280"/>
      <c r="C17" s="16"/>
      <c r="D17" s="16"/>
      <c r="E17" s="16"/>
      <c r="F17" s="16"/>
      <c r="G17" s="16"/>
      <c r="H17" s="16"/>
      <c r="I17" s="16"/>
      <c r="J17" s="16"/>
      <c r="K17" s="16"/>
      <c r="L17" s="16"/>
      <c r="M17" s="16"/>
    </row>
    <row r="18" spans="1:13" s="274" customFormat="1" ht="18.75" customHeight="1" thickBot="1" x14ac:dyDescent="0.35">
      <c r="A18" s="29"/>
      <c r="B18" s="280"/>
      <c r="C18" s="16"/>
      <c r="D18" s="16"/>
      <c r="E18" s="22"/>
      <c r="F18" s="22"/>
      <c r="G18" s="22"/>
      <c r="H18" s="22"/>
      <c r="I18" s="42"/>
      <c r="J18" s="22"/>
      <c r="K18" s="42"/>
      <c r="L18" s="22"/>
      <c r="M18" s="22"/>
    </row>
    <row r="19" spans="1:13" ht="18.75" customHeight="1" x14ac:dyDescent="0.3">
      <c r="A19" s="6"/>
      <c r="B19" s="492" t="s">
        <v>252</v>
      </c>
      <c r="C19" s="495" t="s">
        <v>2</v>
      </c>
      <c r="D19" s="496"/>
      <c r="E19" s="9"/>
      <c r="F19" s="9"/>
      <c r="G19" s="9"/>
      <c r="H19" s="9"/>
      <c r="I19" s="9"/>
      <c r="J19" s="9"/>
      <c r="K19" s="9"/>
      <c r="L19" s="501" t="s">
        <v>98</v>
      </c>
      <c r="M19" s="497" t="s">
        <v>97</v>
      </c>
    </row>
    <row r="20" spans="1:13" ht="18.75" customHeight="1" x14ac:dyDescent="0.3">
      <c r="A20" s="6"/>
      <c r="B20" s="493"/>
      <c r="C20" s="497"/>
      <c r="D20" s="498"/>
      <c r="E20" s="503" t="s">
        <v>3</v>
      </c>
      <c r="F20" s="504"/>
      <c r="G20" s="507" t="s">
        <v>4</v>
      </c>
      <c r="H20" s="507" t="s">
        <v>5</v>
      </c>
      <c r="I20" s="507" t="s">
        <v>6</v>
      </c>
      <c r="J20" s="507" t="s">
        <v>7</v>
      </c>
      <c r="K20" s="507" t="s">
        <v>8</v>
      </c>
      <c r="L20" s="501"/>
      <c r="M20" s="497"/>
    </row>
    <row r="21" spans="1:13" ht="18.75" customHeight="1" x14ac:dyDescent="0.3">
      <c r="A21" s="6"/>
      <c r="B21" s="494"/>
      <c r="C21" s="499"/>
      <c r="D21" s="500"/>
      <c r="E21" s="505"/>
      <c r="F21" s="506"/>
      <c r="G21" s="508"/>
      <c r="H21" s="508"/>
      <c r="I21" s="508"/>
      <c r="J21" s="508"/>
      <c r="K21" s="508"/>
      <c r="L21" s="502"/>
      <c r="M21" s="499"/>
    </row>
    <row r="22" spans="1:13" ht="18.75" customHeight="1" x14ac:dyDescent="0.3">
      <c r="A22" s="6"/>
      <c r="B22" s="10"/>
      <c r="C22" s="11" t="s">
        <v>122</v>
      </c>
      <c r="D22" s="11"/>
      <c r="E22" s="6"/>
      <c r="F22" s="6"/>
      <c r="G22" s="6"/>
      <c r="H22" s="12" t="s">
        <v>9</v>
      </c>
      <c r="I22" s="6"/>
      <c r="J22" s="6"/>
      <c r="K22" s="13"/>
      <c r="L22" s="485" t="s">
        <v>9</v>
      </c>
      <c r="M22" s="486"/>
    </row>
    <row r="23" spans="1:13" ht="18.75" customHeight="1" x14ac:dyDescent="0.3">
      <c r="A23" s="6"/>
      <c r="B23" s="18" t="s">
        <v>123</v>
      </c>
      <c r="C23" s="15"/>
      <c r="D23" s="16">
        <v>106.84166666666665</v>
      </c>
      <c r="F23" s="17">
        <v>101.94999999999999</v>
      </c>
      <c r="G23" s="17">
        <v>82.766666666666666</v>
      </c>
      <c r="H23" s="17">
        <v>115.27500000000002</v>
      </c>
      <c r="I23" s="17">
        <v>105.14166666666665</v>
      </c>
      <c r="J23" s="17">
        <v>108.95</v>
      </c>
      <c r="K23" s="17">
        <v>114.46666666666665</v>
      </c>
      <c r="L23" s="15">
        <v>100</v>
      </c>
      <c r="M23" s="16">
        <v>100.8</v>
      </c>
    </row>
    <row r="24" spans="1:13" ht="18.75" customHeight="1" x14ac:dyDescent="0.3">
      <c r="A24" s="6"/>
      <c r="B24" s="18" t="s">
        <v>124</v>
      </c>
      <c r="C24" s="15"/>
      <c r="D24" s="16">
        <v>109.18333333333334</v>
      </c>
      <c r="F24" s="17">
        <v>107.12500000000001</v>
      </c>
      <c r="G24" s="17">
        <v>105.39999999999998</v>
      </c>
      <c r="H24" s="17">
        <v>120.125</v>
      </c>
      <c r="I24" s="17">
        <v>102.83333333333336</v>
      </c>
      <c r="J24" s="17">
        <v>100.67500000000001</v>
      </c>
      <c r="K24" s="17">
        <v>110.7</v>
      </c>
      <c r="L24" s="15">
        <v>103.1</v>
      </c>
      <c r="M24" s="16">
        <v>103.3</v>
      </c>
    </row>
    <row r="25" spans="1:13" ht="18.75" customHeight="1" x14ac:dyDescent="0.3">
      <c r="A25" s="6"/>
      <c r="B25" s="18" t="s">
        <v>125</v>
      </c>
      <c r="C25" s="15"/>
      <c r="D25" s="16">
        <v>109.18333333333334</v>
      </c>
      <c r="F25" s="17">
        <v>109.48333333333331</v>
      </c>
      <c r="G25" s="17">
        <v>113.79166666666667</v>
      </c>
      <c r="H25" s="17">
        <v>117.89166666666665</v>
      </c>
      <c r="I25" s="17">
        <v>101.20833333333336</v>
      </c>
      <c r="J25" s="17">
        <v>98.058333333333323</v>
      </c>
      <c r="K25" s="17">
        <v>109.8</v>
      </c>
      <c r="L25" s="15">
        <v>104.2</v>
      </c>
      <c r="M25" s="16">
        <v>104.2</v>
      </c>
    </row>
    <row r="26" spans="1:13" ht="18.75" customHeight="1" x14ac:dyDescent="0.3">
      <c r="A26" s="6"/>
      <c r="B26" s="18" t="s">
        <v>126</v>
      </c>
      <c r="C26" s="15"/>
      <c r="D26" s="16">
        <v>102.7</v>
      </c>
      <c r="F26" s="17">
        <v>110.3</v>
      </c>
      <c r="G26" s="281">
        <v>94.3</v>
      </c>
      <c r="H26" s="17">
        <v>100.8</v>
      </c>
      <c r="I26" s="17">
        <v>100.5</v>
      </c>
      <c r="J26" s="17">
        <v>95.4</v>
      </c>
      <c r="K26" s="20">
        <v>102.2</v>
      </c>
      <c r="L26" s="15">
        <v>101.1</v>
      </c>
      <c r="M26" s="16">
        <v>100.1</v>
      </c>
    </row>
    <row r="27" spans="1:13" s="283" customFormat="1" ht="9.4" customHeight="1" x14ac:dyDescent="0.3">
      <c r="A27" s="21"/>
      <c r="B27" s="282"/>
      <c r="C27" s="16"/>
      <c r="D27" s="16"/>
      <c r="E27" s="16"/>
      <c r="F27" s="16"/>
      <c r="G27" s="16"/>
      <c r="H27" s="16"/>
      <c r="I27" s="16"/>
      <c r="J27" s="16"/>
      <c r="K27" s="20"/>
      <c r="L27" s="16"/>
      <c r="M27" s="16"/>
    </row>
    <row r="28" spans="1:13" ht="18.75" customHeight="1" x14ac:dyDescent="0.3">
      <c r="A28" s="6"/>
      <c r="B28" s="19"/>
      <c r="C28" s="487" t="s">
        <v>14</v>
      </c>
      <c r="D28" s="488"/>
      <c r="E28" s="488"/>
      <c r="F28" s="488"/>
      <c r="G28" s="488"/>
      <c r="H28" s="488"/>
      <c r="I28" s="488"/>
      <c r="J28" s="488"/>
      <c r="K28" s="489"/>
      <c r="L28" s="487" t="s">
        <v>15</v>
      </c>
      <c r="M28" s="488"/>
    </row>
    <row r="29" spans="1:13" ht="9.4" customHeight="1" x14ac:dyDescent="0.3">
      <c r="A29" s="6"/>
      <c r="B29" s="282"/>
      <c r="C29" s="16"/>
      <c r="D29" s="16"/>
      <c r="E29" s="16"/>
      <c r="F29" s="16"/>
      <c r="G29" s="16"/>
      <c r="H29" s="16"/>
      <c r="I29" s="16"/>
      <c r="J29" s="16"/>
      <c r="K29" s="20"/>
      <c r="L29" s="16"/>
      <c r="M29" s="16"/>
    </row>
    <row r="30" spans="1:13" ht="18.75" hidden="1" customHeight="1" x14ac:dyDescent="0.3">
      <c r="A30" s="6"/>
      <c r="B30" s="282" t="s">
        <v>127</v>
      </c>
      <c r="C30" s="16"/>
      <c r="D30" s="284" t="s">
        <v>253</v>
      </c>
      <c r="E30" s="284"/>
      <c r="F30" s="47">
        <v>103</v>
      </c>
      <c r="G30" s="47">
        <v>89.5</v>
      </c>
      <c r="H30" s="47">
        <v>94.4</v>
      </c>
      <c r="I30" s="284" t="s">
        <v>128</v>
      </c>
      <c r="J30" s="47">
        <v>104.3</v>
      </c>
      <c r="K30" s="57">
        <v>111.5</v>
      </c>
      <c r="L30" s="16">
        <v>99.9</v>
      </c>
      <c r="M30" s="16">
        <v>99.7</v>
      </c>
    </row>
    <row r="31" spans="1:13" ht="18.75" hidden="1" customHeight="1" x14ac:dyDescent="0.3">
      <c r="A31" s="6"/>
      <c r="B31" s="282" t="s">
        <v>129</v>
      </c>
      <c r="C31" s="16"/>
      <c r="D31" s="284" t="s">
        <v>254</v>
      </c>
      <c r="E31" s="284"/>
      <c r="F31" s="47">
        <v>115.9</v>
      </c>
      <c r="G31" s="47">
        <v>132</v>
      </c>
      <c r="H31" s="47">
        <v>83.2</v>
      </c>
      <c r="I31" s="284" t="s">
        <v>130</v>
      </c>
      <c r="J31" s="47">
        <v>95.3</v>
      </c>
      <c r="K31" s="57">
        <v>110.8</v>
      </c>
      <c r="L31" s="16">
        <v>99.7</v>
      </c>
      <c r="M31" s="16">
        <v>98.9</v>
      </c>
    </row>
    <row r="32" spans="1:13" ht="18.75" hidden="1" customHeight="1" x14ac:dyDescent="0.3">
      <c r="A32" s="6"/>
      <c r="B32" s="282" t="s">
        <v>255</v>
      </c>
      <c r="C32" s="16"/>
      <c r="D32" s="284" t="s">
        <v>131</v>
      </c>
      <c r="E32" s="284"/>
      <c r="F32" s="47">
        <v>113.4</v>
      </c>
      <c r="G32" s="47">
        <v>119.3</v>
      </c>
      <c r="H32" s="47">
        <v>99.1</v>
      </c>
      <c r="I32" s="284" t="s">
        <v>132</v>
      </c>
      <c r="J32" s="47">
        <v>79.3</v>
      </c>
      <c r="K32" s="57">
        <v>107</v>
      </c>
      <c r="L32" s="16">
        <v>95.8</v>
      </c>
      <c r="M32" s="16">
        <v>97.9</v>
      </c>
    </row>
    <row r="33" spans="1:14" ht="18.75" hidden="1" customHeight="1" x14ac:dyDescent="0.3">
      <c r="A33" s="6"/>
      <c r="B33" s="282" t="s">
        <v>302</v>
      </c>
      <c r="C33" s="16"/>
      <c r="D33" s="284" t="s">
        <v>256</v>
      </c>
      <c r="E33" s="284"/>
      <c r="F33" s="47">
        <v>96.7</v>
      </c>
      <c r="G33" s="47">
        <v>75.599999999999994</v>
      </c>
      <c r="H33" s="47">
        <v>104.6</v>
      </c>
      <c r="I33" s="284" t="s">
        <v>257</v>
      </c>
      <c r="J33" s="47">
        <v>69.8</v>
      </c>
      <c r="K33" s="57">
        <v>104.2</v>
      </c>
      <c r="L33" s="16">
        <v>86.4</v>
      </c>
      <c r="M33" s="16">
        <v>88.6</v>
      </c>
    </row>
    <row r="34" spans="1:14" ht="18.75" customHeight="1" x14ac:dyDescent="0.3">
      <c r="A34" s="6"/>
      <c r="B34" s="282" t="s">
        <v>317</v>
      </c>
      <c r="C34" s="16"/>
      <c r="D34" s="284" t="s">
        <v>258</v>
      </c>
      <c r="E34" s="284"/>
      <c r="F34" s="47">
        <v>73.099999999999994</v>
      </c>
      <c r="G34" s="47">
        <v>86.4</v>
      </c>
      <c r="H34" s="47">
        <v>72.8</v>
      </c>
      <c r="I34" s="284" t="s">
        <v>133</v>
      </c>
      <c r="J34" s="47">
        <v>69.3</v>
      </c>
      <c r="K34" s="57">
        <v>105.3</v>
      </c>
      <c r="L34" s="16">
        <v>78.7</v>
      </c>
      <c r="M34" s="16">
        <v>80.7</v>
      </c>
    </row>
    <row r="35" spans="1:14" ht="18.75" customHeight="1" x14ac:dyDescent="0.3">
      <c r="A35" s="6"/>
      <c r="B35" s="282" t="s">
        <v>134</v>
      </c>
      <c r="C35" s="16"/>
      <c r="D35" s="284" t="s">
        <v>259</v>
      </c>
      <c r="E35" s="284"/>
      <c r="F35" s="47">
        <v>72</v>
      </c>
      <c r="G35" s="47">
        <v>76</v>
      </c>
      <c r="H35" s="47">
        <v>70.5</v>
      </c>
      <c r="I35" s="47" t="s">
        <v>260</v>
      </c>
      <c r="J35" s="47">
        <v>58.6</v>
      </c>
      <c r="K35" s="57">
        <v>106</v>
      </c>
      <c r="L35" s="16">
        <v>80.3</v>
      </c>
      <c r="M35" s="16">
        <v>83.1</v>
      </c>
    </row>
    <row r="36" spans="1:14" ht="18.75" customHeight="1" x14ac:dyDescent="0.3">
      <c r="A36" s="6"/>
      <c r="B36" s="282" t="s">
        <v>135</v>
      </c>
      <c r="C36" s="16"/>
      <c r="D36" s="284" t="s">
        <v>136</v>
      </c>
      <c r="E36" s="284"/>
      <c r="F36" s="47">
        <v>62.9</v>
      </c>
      <c r="G36" s="47">
        <v>108.4</v>
      </c>
      <c r="H36" s="47">
        <v>74.599999999999994</v>
      </c>
      <c r="I36" s="47" t="s">
        <v>137</v>
      </c>
      <c r="J36" s="47">
        <v>80.400000000000006</v>
      </c>
      <c r="K36" s="57">
        <v>104.4</v>
      </c>
      <c r="L36" s="16">
        <v>87.2</v>
      </c>
      <c r="M36" s="16">
        <v>89.1</v>
      </c>
    </row>
    <row r="37" spans="1:14" ht="18.75" customHeight="1" x14ac:dyDescent="0.3">
      <c r="A37" s="6"/>
      <c r="B37" s="282" t="s">
        <v>138</v>
      </c>
      <c r="C37" s="16"/>
      <c r="D37" s="284" t="s">
        <v>261</v>
      </c>
      <c r="E37" s="284"/>
      <c r="F37" s="47">
        <v>66.5</v>
      </c>
      <c r="G37" s="47">
        <v>46.5</v>
      </c>
      <c r="H37" s="47">
        <v>69.7</v>
      </c>
      <c r="I37" s="47" t="s">
        <v>262</v>
      </c>
      <c r="J37" s="47">
        <v>82.4</v>
      </c>
      <c r="K37" s="57">
        <v>110.7</v>
      </c>
      <c r="L37" s="16">
        <v>88.1</v>
      </c>
      <c r="M37" s="16">
        <v>88.7</v>
      </c>
    </row>
    <row r="38" spans="1:14" ht="18.75" customHeight="1" x14ac:dyDescent="0.3">
      <c r="A38" s="6"/>
      <c r="B38" s="282" t="s">
        <v>139</v>
      </c>
      <c r="C38" s="16"/>
      <c r="D38" s="284" t="s">
        <v>263</v>
      </c>
      <c r="E38" s="284"/>
      <c r="F38" s="47">
        <v>60.3</v>
      </c>
      <c r="G38" s="47">
        <v>77.7</v>
      </c>
      <c r="H38" s="47">
        <v>88.8</v>
      </c>
      <c r="I38" s="47" t="s">
        <v>140</v>
      </c>
      <c r="J38" s="47">
        <v>91.8</v>
      </c>
      <c r="K38" s="57">
        <v>111.2</v>
      </c>
      <c r="L38" s="16">
        <v>91.6</v>
      </c>
      <c r="M38" s="16">
        <v>90.8</v>
      </c>
    </row>
    <row r="39" spans="1:14" ht="18.75" customHeight="1" x14ac:dyDescent="0.3">
      <c r="A39" s="6"/>
      <c r="B39" s="282" t="s">
        <v>307</v>
      </c>
      <c r="C39" s="16"/>
      <c r="D39" s="284" t="s">
        <v>308</v>
      </c>
      <c r="E39" s="284"/>
      <c r="F39" s="47">
        <v>71.900000000000006</v>
      </c>
      <c r="G39" s="47">
        <v>72.2</v>
      </c>
      <c r="H39" s="47">
        <v>85.9</v>
      </c>
      <c r="I39" s="47" t="s">
        <v>309</v>
      </c>
      <c r="J39" s="47">
        <v>65.8</v>
      </c>
      <c r="K39" s="57">
        <v>112</v>
      </c>
      <c r="L39" s="16">
        <v>95.2</v>
      </c>
      <c r="M39" s="16">
        <v>92.5</v>
      </c>
    </row>
    <row r="40" spans="1:14" ht="6.75" customHeight="1" thickBot="1" x14ac:dyDescent="0.35">
      <c r="A40" s="6"/>
      <c r="B40" s="285"/>
      <c r="C40" s="22"/>
      <c r="D40" s="22"/>
      <c r="E40" s="22"/>
      <c r="F40" s="22"/>
      <c r="G40" s="22"/>
      <c r="H40" s="22"/>
      <c r="I40" s="22"/>
      <c r="J40" s="22"/>
      <c r="K40" s="23"/>
      <c r="L40" s="22"/>
      <c r="M40" s="22"/>
    </row>
    <row r="41" spans="1:14" ht="18.75" customHeight="1" x14ac:dyDescent="0.3">
      <c r="A41" s="6"/>
      <c r="B41" s="17" t="s">
        <v>141</v>
      </c>
      <c r="C41" s="11" t="s">
        <v>16</v>
      </c>
      <c r="D41" s="11"/>
      <c r="E41" s="6"/>
      <c r="F41" s="6"/>
      <c r="G41" s="6"/>
      <c r="H41" s="6"/>
      <c r="I41" s="6"/>
      <c r="J41" s="6"/>
      <c r="K41" s="6"/>
      <c r="L41" s="6"/>
      <c r="M41" s="6"/>
    </row>
    <row r="42" spans="1:14" ht="18.75" customHeight="1" x14ac:dyDescent="0.3">
      <c r="A42" s="6"/>
      <c r="B42" s="17" t="s">
        <v>142</v>
      </c>
      <c r="C42" s="11" t="s">
        <v>143</v>
      </c>
      <c r="D42" s="11"/>
      <c r="E42" s="6"/>
      <c r="F42" s="6"/>
      <c r="G42" s="6"/>
      <c r="H42" s="6"/>
      <c r="I42" s="6"/>
      <c r="J42" s="6"/>
      <c r="K42" s="6"/>
      <c r="L42" s="6"/>
      <c r="M42" s="6"/>
    </row>
    <row r="43" spans="1:14" ht="18.75" customHeight="1" x14ac:dyDescent="0.3">
      <c r="A43" s="6"/>
      <c r="B43" s="17" t="s">
        <v>144</v>
      </c>
      <c r="C43" s="11" t="s">
        <v>312</v>
      </c>
      <c r="D43" s="11"/>
      <c r="E43" s="6"/>
      <c r="F43" s="6"/>
      <c r="G43" s="6"/>
      <c r="H43" s="6"/>
      <c r="I43" s="6"/>
      <c r="J43" s="6"/>
      <c r="K43" s="6"/>
      <c r="L43" s="6"/>
      <c r="M43" s="6"/>
    </row>
    <row r="44" spans="1:14" ht="6.75" customHeight="1" x14ac:dyDescent="0.3">
      <c r="A44" s="6"/>
      <c r="B44" s="17"/>
      <c r="C44" s="11"/>
      <c r="D44" s="11"/>
      <c r="E44" s="6"/>
      <c r="F44" s="6"/>
      <c r="G44" s="6"/>
      <c r="H44" s="6"/>
      <c r="I44" s="6"/>
      <c r="J44" s="6"/>
      <c r="K44" s="6"/>
      <c r="L44" s="6"/>
      <c r="M44" s="6"/>
    </row>
    <row r="45" spans="1:14" s="274" customFormat="1" ht="25.5" customHeight="1" x14ac:dyDescent="0.35">
      <c r="A45" s="29"/>
      <c r="B45" s="25"/>
      <c r="C45" s="5" t="s">
        <v>95</v>
      </c>
      <c r="D45" s="5"/>
      <c r="E45" s="4"/>
      <c r="F45" s="4"/>
      <c r="G45" s="3"/>
      <c r="H45" s="3"/>
      <c r="I45" s="3"/>
      <c r="J45" s="3"/>
      <c r="K45" s="3"/>
      <c r="L45" s="3"/>
      <c r="M45" s="3"/>
    </row>
    <row r="46" spans="1:14" ht="15" customHeight="1" thickBot="1" x14ac:dyDescent="0.35">
      <c r="A46" s="6"/>
      <c r="B46" s="517"/>
      <c r="C46" s="517"/>
      <c r="D46" s="517"/>
      <c r="E46" s="517"/>
      <c r="F46" s="517"/>
      <c r="G46" s="517"/>
      <c r="H46" s="517"/>
      <c r="I46" s="517"/>
      <c r="J46" s="517"/>
      <c r="K46" s="517"/>
      <c r="L46" s="517"/>
      <c r="M46" s="517"/>
    </row>
    <row r="47" spans="1:14" ht="18.75" customHeight="1" x14ac:dyDescent="0.3">
      <c r="A47" s="6"/>
      <c r="B47" s="492" t="s">
        <v>86</v>
      </c>
      <c r="C47" s="518" t="s">
        <v>94</v>
      </c>
      <c r="D47" s="519"/>
      <c r="E47" s="286" t="s">
        <v>93</v>
      </c>
      <c r="F47" s="28"/>
      <c r="G47" s="29"/>
      <c r="H47" s="29"/>
      <c r="I47" s="29"/>
      <c r="J47" s="29"/>
      <c r="K47" s="29"/>
      <c r="L47" s="29"/>
      <c r="M47" s="29"/>
      <c r="N47" s="274"/>
    </row>
    <row r="48" spans="1:14" ht="18.75" customHeight="1" x14ac:dyDescent="0.3">
      <c r="A48" s="6"/>
      <c r="B48" s="494"/>
      <c r="C48" s="287" t="s">
        <v>145</v>
      </c>
      <c r="D48" s="288" t="s">
        <v>92</v>
      </c>
      <c r="E48" s="288" t="s">
        <v>91</v>
      </c>
      <c r="F48" s="30"/>
      <c r="G48" s="29"/>
      <c r="H48" s="29"/>
      <c r="I48" s="31"/>
      <c r="J48" s="32"/>
      <c r="K48" s="33"/>
      <c r="L48" s="31"/>
      <c r="M48" s="4"/>
      <c r="N48" s="274"/>
    </row>
    <row r="49" spans="1:14" ht="18.75" customHeight="1" x14ac:dyDescent="0.3">
      <c r="A49" s="6"/>
      <c r="B49" s="34"/>
      <c r="C49" s="520" t="s">
        <v>264</v>
      </c>
      <c r="D49" s="521"/>
      <c r="E49" s="522"/>
      <c r="F49" s="35"/>
      <c r="G49" s="32"/>
      <c r="H49" s="29"/>
      <c r="I49" s="36"/>
      <c r="J49" s="32"/>
      <c r="K49" s="32"/>
      <c r="L49" s="32"/>
      <c r="M49" s="36"/>
      <c r="N49" s="274"/>
    </row>
    <row r="50" spans="1:14" ht="18.75" customHeight="1" x14ac:dyDescent="0.3">
      <c r="A50" s="6"/>
      <c r="B50" s="40"/>
      <c r="C50" s="289"/>
      <c r="D50" s="289"/>
      <c r="E50" s="290"/>
      <c r="F50" s="35"/>
      <c r="G50" s="32"/>
      <c r="H50" s="29"/>
      <c r="I50" s="36"/>
      <c r="J50" s="32"/>
      <c r="K50" s="32"/>
      <c r="L50" s="32"/>
      <c r="M50" s="36"/>
      <c r="N50" s="274"/>
    </row>
    <row r="51" spans="1:14" ht="18.75" customHeight="1" x14ac:dyDescent="0.3">
      <c r="A51" s="6"/>
      <c r="B51" s="18" t="s">
        <v>146</v>
      </c>
      <c r="C51" s="291">
        <f>'グラフ(CI)'!F100</f>
        <v>97.709786366592596</v>
      </c>
      <c r="D51" s="291">
        <f>'グラフ(CI)'!G100</f>
        <v>52.966666666666669</v>
      </c>
      <c r="E51" s="292">
        <f>'グラフ(CI)'!K100</f>
        <v>100.29854609005066</v>
      </c>
      <c r="F51" s="293"/>
      <c r="G51" s="37"/>
      <c r="H51" s="37"/>
      <c r="I51" s="37"/>
      <c r="J51" s="37"/>
      <c r="K51" s="37"/>
      <c r="L51" s="38"/>
      <c r="M51" s="38"/>
      <c r="N51" s="274"/>
    </row>
    <row r="52" spans="1:14" ht="18.75" customHeight="1" x14ac:dyDescent="0.3">
      <c r="A52" s="6"/>
      <c r="B52" s="18" t="s">
        <v>147</v>
      </c>
      <c r="C52" s="291">
        <f>'グラフ(CI)'!F112</f>
        <v>104.00887309048926</v>
      </c>
      <c r="D52" s="291">
        <f>'グラフ(CI)'!G112</f>
        <v>54.766666666666673</v>
      </c>
      <c r="E52" s="294">
        <f>'グラフ(CI)'!K112</f>
        <v>99.803793342688394</v>
      </c>
      <c r="F52" s="293"/>
      <c r="G52" s="37"/>
      <c r="H52" s="37"/>
      <c r="I52" s="37"/>
      <c r="J52" s="37"/>
      <c r="K52" s="37"/>
      <c r="L52" s="38"/>
      <c r="M52" s="38"/>
      <c r="N52" s="274"/>
    </row>
    <row r="53" spans="1:14" ht="18.75" customHeight="1" x14ac:dyDescent="0.3">
      <c r="A53" s="6"/>
      <c r="B53" s="18" t="s">
        <v>265</v>
      </c>
      <c r="C53" s="291">
        <f>'グラフ(CI)'!F124</f>
        <v>99.999999999999986</v>
      </c>
      <c r="D53" s="291">
        <f>'グラフ(CI)'!G124</f>
        <v>54.158333333333339</v>
      </c>
      <c r="E53" s="294">
        <f>'グラフ(CI)'!K124</f>
        <v>98.835433109614826</v>
      </c>
      <c r="F53" s="293"/>
      <c r="G53" s="37"/>
      <c r="H53" s="37"/>
      <c r="I53" s="37"/>
      <c r="J53" s="37"/>
      <c r="K53" s="37"/>
      <c r="L53" s="38"/>
      <c r="M53" s="38"/>
      <c r="N53" s="274"/>
    </row>
    <row r="54" spans="1:14" ht="18.75" customHeight="1" x14ac:dyDescent="0.3">
      <c r="A54" s="6"/>
      <c r="B54" s="18" t="s">
        <v>266</v>
      </c>
      <c r="C54" s="291">
        <f>'グラフ(CI)'!F136</f>
        <v>106.32391513495486</v>
      </c>
      <c r="D54" s="295">
        <f>'グラフ(CI)'!G136</f>
        <v>56.541666666666664</v>
      </c>
      <c r="E54" s="292">
        <f>'グラフ(CI)'!K136</f>
        <v>99.743249892551333</v>
      </c>
      <c r="F54" s="296"/>
      <c r="G54" s="32"/>
      <c r="H54" s="32"/>
      <c r="I54" s="266"/>
      <c r="J54" s="266"/>
      <c r="K54" s="32"/>
      <c r="L54" s="32"/>
      <c r="M54" s="32"/>
      <c r="N54" s="274"/>
    </row>
    <row r="55" spans="1:14" ht="18.75" customHeight="1" x14ac:dyDescent="0.3">
      <c r="A55" s="6"/>
      <c r="B55" s="18" t="s">
        <v>267</v>
      </c>
      <c r="C55" s="291">
        <f>'グラフ(CI)'!F148</f>
        <v>106.57548738986252</v>
      </c>
      <c r="D55" s="295">
        <f>'グラフ(CI)'!G148</f>
        <v>55.358333333333327</v>
      </c>
      <c r="E55" s="292">
        <f>'グラフ(CI)'!K148</f>
        <v>100.72433557641007</v>
      </c>
      <c r="F55" s="296"/>
      <c r="G55" s="32"/>
      <c r="H55" s="32"/>
      <c r="I55" s="266"/>
      <c r="J55" s="266"/>
      <c r="K55" s="32"/>
      <c r="L55" s="32"/>
      <c r="M55" s="32"/>
      <c r="N55" s="274"/>
    </row>
    <row r="56" spans="1:14" ht="18.75" customHeight="1" x14ac:dyDescent="0.3">
      <c r="A56" s="6"/>
      <c r="B56" s="18" t="s">
        <v>148</v>
      </c>
      <c r="C56" s="291">
        <f>'グラフ(CI)'!F160</f>
        <v>105.33985722869448</v>
      </c>
      <c r="D56" s="291">
        <f>'グラフ(CI)'!G160</f>
        <v>42.266666666666666</v>
      </c>
      <c r="E56" s="294">
        <f>'グラフ(CI)'!K160</f>
        <v>101.02214889606984</v>
      </c>
      <c r="F56" s="297"/>
      <c r="G56" s="32"/>
      <c r="H56" s="32"/>
      <c r="I56" s="266"/>
      <c r="J56" s="266"/>
      <c r="K56" s="32"/>
      <c r="L56" s="32"/>
      <c r="M56" s="32"/>
      <c r="N56" s="274"/>
    </row>
    <row r="57" spans="1:14" ht="18.75" customHeight="1" x14ac:dyDescent="0.3">
      <c r="A57" s="6"/>
      <c r="B57" s="298" t="s">
        <v>149</v>
      </c>
      <c r="C57" s="291">
        <f>'グラフ(CI)'!F172</f>
        <v>102.70292406510833</v>
      </c>
      <c r="D57" s="291">
        <f>'グラフ(CI)'!G172</f>
        <v>50.008333333333333</v>
      </c>
      <c r="E57" s="294">
        <f>'グラフ(CI)'!K172</f>
        <v>101.06434641223392</v>
      </c>
      <c r="F57" s="297"/>
      <c r="G57" s="32"/>
      <c r="H57" s="32"/>
      <c r="I57" s="266"/>
      <c r="J57" s="266"/>
      <c r="K57" s="32"/>
      <c r="L57" s="32"/>
      <c r="M57" s="32"/>
      <c r="N57" s="274"/>
    </row>
    <row r="58" spans="1:14" ht="18.75" customHeight="1" x14ac:dyDescent="0.3">
      <c r="A58" s="6"/>
      <c r="B58" s="298"/>
      <c r="C58" s="299"/>
      <c r="D58" s="299"/>
      <c r="E58" s="300"/>
      <c r="F58" s="297"/>
      <c r="G58" s="32"/>
      <c r="H58" s="32"/>
      <c r="I58" s="266"/>
      <c r="J58" s="266"/>
      <c r="K58" s="32"/>
      <c r="L58" s="32"/>
      <c r="M58" s="32"/>
      <c r="N58" s="274"/>
    </row>
    <row r="59" spans="1:14" ht="18.75" customHeight="1" x14ac:dyDescent="0.3">
      <c r="A59" s="6"/>
      <c r="B59" s="301"/>
      <c r="C59" s="299"/>
      <c r="D59" s="299"/>
      <c r="E59" s="300"/>
      <c r="F59" s="297"/>
      <c r="G59" s="32"/>
      <c r="H59" s="32"/>
      <c r="I59" s="266"/>
      <c r="J59" s="266"/>
      <c r="K59" s="32"/>
      <c r="L59" s="32"/>
      <c r="M59" s="32"/>
      <c r="N59" s="274"/>
    </row>
    <row r="60" spans="1:14" ht="18.75" customHeight="1" x14ac:dyDescent="0.3">
      <c r="A60" s="6"/>
      <c r="B60" s="282" t="s">
        <v>302</v>
      </c>
      <c r="C60" s="291">
        <v>80.594136605657837</v>
      </c>
      <c r="D60" s="291">
        <v>28.6</v>
      </c>
      <c r="E60" s="302">
        <v>97.955686233598456</v>
      </c>
      <c r="F60" s="303"/>
      <c r="G60" s="41"/>
      <c r="H60" s="304"/>
      <c r="I60" s="41"/>
      <c r="J60" s="40"/>
      <c r="K60" s="41"/>
      <c r="L60" s="16"/>
      <c r="M60" s="16"/>
      <c r="N60" s="274"/>
    </row>
    <row r="61" spans="1:14" ht="18.75" customHeight="1" x14ac:dyDescent="0.3">
      <c r="A61" s="6"/>
      <c r="B61" s="282" t="s">
        <v>150</v>
      </c>
      <c r="C61" s="291">
        <v>66.368576488154929</v>
      </c>
      <c r="D61" s="291">
        <v>0</v>
      </c>
      <c r="E61" s="302">
        <v>97.398839194786191</v>
      </c>
      <c r="F61" s="303"/>
      <c r="G61" s="41"/>
      <c r="H61" s="304"/>
      <c r="I61" s="41"/>
      <c r="J61" s="40"/>
      <c r="K61" s="41"/>
      <c r="L61" s="16"/>
      <c r="M61" s="16"/>
      <c r="N61" s="274"/>
    </row>
    <row r="62" spans="1:14" ht="18.75" customHeight="1" x14ac:dyDescent="0.3">
      <c r="A62" s="6"/>
      <c r="B62" s="282" t="s">
        <v>134</v>
      </c>
      <c r="C62" s="291">
        <v>69.333648633660275</v>
      </c>
      <c r="D62" s="291">
        <v>14.3</v>
      </c>
      <c r="E62" s="302">
        <v>97.13275037744215</v>
      </c>
      <c r="F62" s="303"/>
      <c r="G62" s="41"/>
      <c r="H62" s="304"/>
      <c r="I62" s="41"/>
      <c r="J62" s="40"/>
      <c r="K62" s="41"/>
      <c r="L62" s="16"/>
      <c r="M62" s="16"/>
      <c r="N62" s="274"/>
    </row>
    <row r="63" spans="1:14" ht="18.75" customHeight="1" x14ac:dyDescent="0.3">
      <c r="A63" s="6"/>
      <c r="B63" s="282" t="s">
        <v>135</v>
      </c>
      <c r="C63" s="291">
        <v>73.743131617730242</v>
      </c>
      <c r="D63" s="291">
        <v>35.700000000000003</v>
      </c>
      <c r="E63" s="302">
        <v>97.052427961375471</v>
      </c>
      <c r="F63" s="303"/>
      <c r="G63" s="41"/>
      <c r="H63" s="304"/>
      <c r="I63" s="41"/>
      <c r="J63" s="40"/>
      <c r="K63" s="41"/>
      <c r="L63" s="16"/>
      <c r="M63" s="16"/>
      <c r="N63" s="274"/>
    </row>
    <row r="64" spans="1:14" ht="18.75" customHeight="1" x14ac:dyDescent="0.3">
      <c r="A64" s="6"/>
      <c r="B64" s="282" t="s">
        <v>138</v>
      </c>
      <c r="C64" s="291">
        <v>75.031710727200831</v>
      </c>
      <c r="D64" s="291">
        <v>71.400000000000006</v>
      </c>
      <c r="E64" s="302">
        <v>97.11262199076171</v>
      </c>
      <c r="F64" s="303"/>
      <c r="G64" s="41"/>
      <c r="H64" s="304"/>
      <c r="I64" s="41"/>
      <c r="J64" s="40"/>
      <c r="K64" s="41"/>
      <c r="L64" s="16"/>
      <c r="M64" s="16"/>
      <c r="N64" s="274"/>
    </row>
    <row r="65" spans="1:14" ht="18.75" customHeight="1" x14ac:dyDescent="0.3">
      <c r="A65" s="6"/>
      <c r="B65" s="282" t="s">
        <v>139</v>
      </c>
      <c r="C65" s="291">
        <v>73.449262166863676</v>
      </c>
      <c r="D65" s="291">
        <v>42.9</v>
      </c>
      <c r="E65" s="302">
        <v>97.275356618836966</v>
      </c>
      <c r="F65" s="303"/>
      <c r="G65" s="41"/>
      <c r="H65" s="304"/>
      <c r="I65" s="41"/>
      <c r="J65" s="40"/>
      <c r="K65" s="41"/>
      <c r="L65" s="16"/>
      <c r="M65" s="16"/>
      <c r="N65" s="274"/>
    </row>
    <row r="66" spans="1:14" ht="18.75" customHeight="1" thickBot="1" x14ac:dyDescent="0.35">
      <c r="A66" s="6"/>
      <c r="B66" s="42"/>
      <c r="C66" s="305"/>
      <c r="D66" s="305"/>
      <c r="E66" s="306"/>
      <c r="F66" s="22"/>
      <c r="G66" s="43"/>
      <c r="H66" s="44"/>
      <c r="I66" s="45"/>
      <c r="J66" s="46"/>
      <c r="K66" s="45"/>
      <c r="L66" s="46"/>
      <c r="M66" s="46"/>
      <c r="N66" s="274"/>
    </row>
    <row r="67" spans="1:14" ht="18.75" customHeight="1" x14ac:dyDescent="0.3">
      <c r="A67" s="6"/>
      <c r="B67" s="17" t="s">
        <v>151</v>
      </c>
      <c r="C67" s="6" t="s">
        <v>88</v>
      </c>
      <c r="D67" s="6"/>
      <c r="E67" s="29"/>
      <c r="F67" s="29"/>
      <c r="G67" s="41"/>
      <c r="H67" s="47"/>
      <c r="I67" s="48"/>
      <c r="J67" s="33"/>
      <c r="K67" s="48"/>
      <c r="L67" s="33"/>
      <c r="M67" s="33"/>
      <c r="N67" s="274"/>
    </row>
    <row r="68" spans="1:14" ht="18.75" customHeight="1" x14ac:dyDescent="0.3">
      <c r="A68" s="6"/>
      <c r="B68" s="17"/>
      <c r="C68" s="11" t="s">
        <v>87</v>
      </c>
      <c r="D68" s="6"/>
      <c r="E68" s="29"/>
      <c r="F68" s="29"/>
      <c r="G68" s="41"/>
      <c r="H68" s="47"/>
      <c r="I68" s="48"/>
      <c r="J68" s="33"/>
      <c r="K68" s="48"/>
      <c r="L68" s="33"/>
      <c r="M68" s="33"/>
      <c r="N68" s="274"/>
    </row>
    <row r="69" spans="1:14" ht="18.75" customHeight="1" x14ac:dyDescent="0.3">
      <c r="A69" s="6"/>
      <c r="B69" s="11"/>
      <c r="C69" s="11" t="s">
        <v>152</v>
      </c>
      <c r="D69" s="11"/>
      <c r="E69" s="29"/>
      <c r="F69" s="29"/>
      <c r="G69" s="41"/>
      <c r="H69" s="47"/>
      <c r="I69" s="48"/>
      <c r="J69" s="33"/>
      <c r="K69" s="48"/>
      <c r="L69" s="33"/>
      <c r="M69" s="33"/>
      <c r="N69" s="274"/>
    </row>
    <row r="70" spans="1:14" ht="18.75" customHeight="1" x14ac:dyDescent="0.3">
      <c r="A70" s="6"/>
      <c r="B70" s="17" t="s">
        <v>153</v>
      </c>
      <c r="C70" s="11" t="s">
        <v>154</v>
      </c>
      <c r="D70" s="11"/>
      <c r="E70" s="29"/>
      <c r="F70" s="29"/>
      <c r="G70" s="41"/>
      <c r="H70" s="47"/>
      <c r="I70" s="48"/>
      <c r="J70" s="33"/>
      <c r="K70" s="48"/>
      <c r="L70" s="33"/>
      <c r="M70" s="33"/>
      <c r="N70" s="274"/>
    </row>
    <row r="71" spans="1:14" ht="18.75" customHeight="1" x14ac:dyDescent="0.3">
      <c r="A71" s="6"/>
      <c r="B71" s="17"/>
      <c r="C71" s="11" t="s">
        <v>155</v>
      </c>
      <c r="D71" s="11"/>
      <c r="E71" s="6"/>
      <c r="F71" s="6"/>
      <c r="G71" s="6"/>
      <c r="H71" s="6"/>
      <c r="I71" s="6"/>
      <c r="J71" s="6"/>
      <c r="K71" s="6"/>
      <c r="L71" s="6"/>
      <c r="M71" s="6"/>
      <c r="N71" s="274"/>
    </row>
    <row r="72" spans="1:14" ht="18.75" customHeight="1" x14ac:dyDescent="0.3">
      <c r="A72" s="6"/>
      <c r="B72" s="17"/>
      <c r="C72" s="11" t="s">
        <v>156</v>
      </c>
      <c r="D72" s="11"/>
      <c r="E72" s="6"/>
      <c r="F72" s="6"/>
      <c r="G72" s="6"/>
      <c r="H72" s="47"/>
      <c r="I72" s="48"/>
      <c r="J72" s="33"/>
      <c r="K72" s="48"/>
      <c r="L72" s="33"/>
      <c r="M72" s="33"/>
    </row>
    <row r="73" spans="1:14" ht="33.75" customHeight="1" x14ac:dyDescent="0.35">
      <c r="A73" s="6"/>
      <c r="B73" s="25"/>
      <c r="C73" s="5" t="s">
        <v>157</v>
      </c>
      <c r="D73" s="5"/>
      <c r="E73" s="4"/>
      <c r="F73" s="4"/>
      <c r="G73" s="49"/>
      <c r="H73" s="4"/>
      <c r="I73" s="49"/>
      <c r="J73" s="4"/>
      <c r="K73" s="49"/>
      <c r="L73" s="4"/>
      <c r="M73" s="4"/>
    </row>
    <row r="74" spans="1:14" ht="14.25" customHeight="1" thickBot="1" x14ac:dyDescent="0.35">
      <c r="A74" s="6"/>
      <c r="B74" s="26"/>
      <c r="C74" s="8"/>
      <c r="D74" s="8"/>
      <c r="E74" s="27"/>
      <c r="F74" s="27"/>
      <c r="G74" s="45"/>
      <c r="H74" s="7"/>
      <c r="I74" s="45"/>
      <c r="J74" s="7"/>
      <c r="K74" s="48"/>
      <c r="L74" s="29"/>
      <c r="M74" s="29"/>
    </row>
    <row r="75" spans="1:14" ht="18.75" customHeight="1" x14ac:dyDescent="0.3">
      <c r="A75" s="6"/>
      <c r="B75" s="492" t="s">
        <v>86</v>
      </c>
      <c r="C75" s="523" t="s">
        <v>268</v>
      </c>
      <c r="D75" s="524"/>
      <c r="E75" s="524"/>
      <c r="F75" s="525"/>
      <c r="G75" s="537" t="s">
        <v>17</v>
      </c>
      <c r="H75" s="539"/>
      <c r="I75" s="533" t="s">
        <v>18</v>
      </c>
      <c r="J75" s="536" t="s">
        <v>158</v>
      </c>
      <c r="K75" s="537" t="s">
        <v>85</v>
      </c>
      <c r="L75" s="538"/>
      <c r="M75" s="538"/>
    </row>
    <row r="76" spans="1:14" ht="18.75" customHeight="1" x14ac:dyDescent="0.3">
      <c r="A76" s="6"/>
      <c r="B76" s="493"/>
      <c r="C76" s="505" t="s">
        <v>269</v>
      </c>
      <c r="D76" s="526"/>
      <c r="E76" s="526"/>
      <c r="F76" s="506"/>
      <c r="G76" s="527" t="s">
        <v>84</v>
      </c>
      <c r="H76" s="528"/>
      <c r="I76" s="534"/>
      <c r="J76" s="501"/>
      <c r="K76" s="529" t="s">
        <v>83</v>
      </c>
      <c r="L76" s="530"/>
      <c r="M76" s="530"/>
    </row>
    <row r="77" spans="1:14" x14ac:dyDescent="0.3">
      <c r="A77" s="6"/>
      <c r="B77" s="493"/>
      <c r="C77" s="503" t="s">
        <v>19</v>
      </c>
      <c r="D77" s="504"/>
      <c r="E77" s="509" t="s">
        <v>20</v>
      </c>
      <c r="F77" s="510"/>
      <c r="G77" s="507" t="s">
        <v>19</v>
      </c>
      <c r="H77" s="513" t="s">
        <v>20</v>
      </c>
      <c r="I77" s="534"/>
      <c r="J77" s="501"/>
      <c r="K77" s="515" t="s">
        <v>82</v>
      </c>
      <c r="L77" s="516"/>
      <c r="M77" s="50" t="s">
        <v>20</v>
      </c>
    </row>
    <row r="78" spans="1:14" ht="39.75" customHeight="1" x14ac:dyDescent="0.3">
      <c r="A78" s="6"/>
      <c r="B78" s="494"/>
      <c r="C78" s="505"/>
      <c r="D78" s="506"/>
      <c r="E78" s="511"/>
      <c r="F78" s="512"/>
      <c r="G78" s="508"/>
      <c r="H78" s="514"/>
      <c r="I78" s="535"/>
      <c r="J78" s="502"/>
      <c r="K78" s="267" t="s">
        <v>159</v>
      </c>
      <c r="L78" s="265" t="s">
        <v>81</v>
      </c>
      <c r="M78" s="265" t="s">
        <v>81</v>
      </c>
    </row>
    <row r="79" spans="1:14" ht="18.75" customHeight="1" x14ac:dyDescent="0.3">
      <c r="A79" s="6"/>
      <c r="B79" s="51"/>
      <c r="C79" s="307" t="s">
        <v>21</v>
      </c>
      <c r="D79" s="308"/>
      <c r="E79" s="309"/>
      <c r="F79" s="309"/>
      <c r="G79" s="310"/>
      <c r="H79" s="12"/>
      <c r="I79" s="531" t="s">
        <v>160</v>
      </c>
      <c r="J79" s="532"/>
      <c r="K79" s="52" t="s">
        <v>22</v>
      </c>
      <c r="L79" s="53" t="s">
        <v>22</v>
      </c>
      <c r="M79" s="53" t="s">
        <v>22</v>
      </c>
    </row>
    <row r="80" spans="1:14" ht="18.75" customHeight="1" x14ac:dyDescent="0.3">
      <c r="A80" s="6"/>
      <c r="B80" s="18" t="s">
        <v>161</v>
      </c>
      <c r="C80" s="311"/>
      <c r="D80" s="312">
        <v>96.3</v>
      </c>
      <c r="E80" s="6"/>
      <c r="F80" s="6">
        <v>96.2</v>
      </c>
      <c r="G80" s="16">
        <v>96.5</v>
      </c>
      <c r="H80" s="6">
        <v>96.6</v>
      </c>
      <c r="I80" s="55">
        <v>96.35</v>
      </c>
      <c r="J80" s="20">
        <v>98</v>
      </c>
      <c r="K80" s="54">
        <v>244.922</v>
      </c>
      <c r="L80" s="16">
        <v>283.01400000000001</v>
      </c>
      <c r="M80" s="29">
        <v>313.87400000000002</v>
      </c>
    </row>
    <row r="81" spans="1:13" ht="18.75" customHeight="1" x14ac:dyDescent="0.3">
      <c r="A81" s="6"/>
      <c r="B81" s="18" t="s">
        <v>10</v>
      </c>
      <c r="C81" s="311"/>
      <c r="D81" s="312">
        <v>96.8</v>
      </c>
      <c r="E81" s="6"/>
      <c r="F81" s="6">
        <v>96.6</v>
      </c>
      <c r="G81" s="16">
        <v>97</v>
      </c>
      <c r="H81" s="6">
        <v>96.9</v>
      </c>
      <c r="I81" s="55">
        <v>96.38</v>
      </c>
      <c r="J81" s="20">
        <v>99.2</v>
      </c>
      <c r="K81" s="54">
        <v>258.464</v>
      </c>
      <c r="L81" s="16">
        <v>278.51900000000001</v>
      </c>
      <c r="M81" s="29">
        <v>319.17</v>
      </c>
    </row>
    <row r="82" spans="1:13" ht="18.75" customHeight="1" x14ac:dyDescent="0.3">
      <c r="A82" s="6"/>
      <c r="B82" s="18" t="s">
        <v>11</v>
      </c>
      <c r="C82" s="311"/>
      <c r="D82" s="312">
        <v>99.5</v>
      </c>
      <c r="E82" s="6"/>
      <c r="F82" s="6">
        <v>99.2</v>
      </c>
      <c r="G82" s="16">
        <v>99.6</v>
      </c>
      <c r="H82" s="6">
        <v>99.5</v>
      </c>
      <c r="I82" s="55">
        <v>98.94</v>
      </c>
      <c r="J82" s="20">
        <v>102.4</v>
      </c>
      <c r="K82" s="15">
        <v>264.98700000000002</v>
      </c>
      <c r="L82" s="16">
        <v>319.24799999999999</v>
      </c>
      <c r="M82" s="16">
        <v>318.755</v>
      </c>
    </row>
    <row r="83" spans="1:13" ht="18.75" customHeight="1" x14ac:dyDescent="0.3">
      <c r="A83" s="6"/>
      <c r="B83" s="18" t="s">
        <v>12</v>
      </c>
      <c r="C83" s="311"/>
      <c r="D83" s="313">
        <v>100</v>
      </c>
      <c r="E83" s="6"/>
      <c r="F83" s="6">
        <v>100</v>
      </c>
      <c r="G83" s="16">
        <v>100</v>
      </c>
      <c r="H83" s="6">
        <v>100</v>
      </c>
      <c r="I83" s="55">
        <v>100.01</v>
      </c>
      <c r="J83" s="20">
        <v>100</v>
      </c>
      <c r="K83" s="15">
        <v>278.48899999999998</v>
      </c>
      <c r="L83" s="16">
        <v>327.07</v>
      </c>
      <c r="M83" s="16">
        <v>315.37900000000002</v>
      </c>
    </row>
    <row r="84" spans="1:13" ht="18.75" customHeight="1" x14ac:dyDescent="0.3">
      <c r="A84" s="6"/>
      <c r="B84" s="18" t="s">
        <v>13</v>
      </c>
      <c r="C84" s="311"/>
      <c r="D84" s="313">
        <v>100.1</v>
      </c>
      <c r="E84" s="6"/>
      <c r="F84" s="6">
        <v>99.9</v>
      </c>
      <c r="G84" s="16">
        <v>100</v>
      </c>
      <c r="H84" s="6">
        <v>99.7</v>
      </c>
      <c r="I84" s="55">
        <v>100.25</v>
      </c>
      <c r="J84" s="20">
        <v>96.5</v>
      </c>
      <c r="K84" s="15">
        <v>247.24299999999999</v>
      </c>
      <c r="L84" s="16">
        <v>274.40300000000002</v>
      </c>
      <c r="M84" s="16">
        <v>309.59100000000001</v>
      </c>
    </row>
    <row r="85" spans="1:13" ht="18.75" customHeight="1" x14ac:dyDescent="0.3">
      <c r="A85" s="6"/>
      <c r="B85" s="314" t="s">
        <v>124</v>
      </c>
      <c r="C85" s="311"/>
      <c r="D85" s="33">
        <v>100.7</v>
      </c>
      <c r="E85" s="16"/>
      <c r="F85" s="16">
        <v>100.4</v>
      </c>
      <c r="G85" s="56">
        <v>100.3</v>
      </c>
      <c r="H85" s="16">
        <v>100.2</v>
      </c>
      <c r="I85" s="39">
        <v>101.04</v>
      </c>
      <c r="J85" s="57">
        <v>98.7</v>
      </c>
      <c r="K85" s="15">
        <v>238.90700000000001</v>
      </c>
      <c r="L85" s="16">
        <v>274.99700000000001</v>
      </c>
      <c r="M85" s="16">
        <v>313.05700000000002</v>
      </c>
    </row>
    <row r="86" spans="1:13" ht="18.75" customHeight="1" x14ac:dyDescent="0.3">
      <c r="A86" s="6"/>
      <c r="B86" s="314" t="s">
        <v>125</v>
      </c>
      <c r="C86" s="311"/>
      <c r="D86" s="33">
        <v>101.4</v>
      </c>
      <c r="E86" s="16"/>
      <c r="F86" s="16">
        <v>101.3</v>
      </c>
      <c r="G86" s="56">
        <v>100.8</v>
      </c>
      <c r="H86" s="16">
        <v>101.04</v>
      </c>
      <c r="I86" s="39">
        <v>102.21599999999999</v>
      </c>
      <c r="J86" s="47">
        <v>101.3</v>
      </c>
      <c r="K86" s="15">
        <v>224.85300000000001</v>
      </c>
      <c r="L86" s="16">
        <v>248.61199999999999</v>
      </c>
      <c r="M86" s="16">
        <v>315.31400000000002</v>
      </c>
    </row>
    <row r="87" spans="1:13" ht="18.75" customHeight="1" x14ac:dyDescent="0.3">
      <c r="A87" s="6"/>
      <c r="B87" s="314" t="s">
        <v>126</v>
      </c>
      <c r="C87" s="311"/>
      <c r="D87" s="33">
        <v>101.3</v>
      </c>
      <c r="E87" s="16"/>
      <c r="F87" s="16">
        <v>101.8</v>
      </c>
      <c r="G87" s="56">
        <v>101</v>
      </c>
      <c r="H87" s="16">
        <v>101.7</v>
      </c>
      <c r="I87" s="39">
        <v>103.3</v>
      </c>
      <c r="J87" s="47">
        <v>101.5</v>
      </c>
      <c r="K87" s="15">
        <v>242.191</v>
      </c>
      <c r="L87" s="16">
        <v>263.71499999999997</v>
      </c>
      <c r="M87" s="16">
        <v>323.85300000000001</v>
      </c>
    </row>
    <row r="88" spans="1:13" ht="18.75" customHeight="1" x14ac:dyDescent="0.3">
      <c r="A88" s="6"/>
      <c r="B88" s="315"/>
      <c r="C88" s="311"/>
      <c r="D88" s="33"/>
      <c r="E88" s="16"/>
      <c r="F88" s="16"/>
      <c r="G88" s="56"/>
      <c r="H88" s="16"/>
      <c r="I88" s="39"/>
      <c r="J88" s="47"/>
      <c r="K88" s="15"/>
      <c r="L88" s="16"/>
      <c r="M88" s="16"/>
    </row>
    <row r="89" spans="1:13" ht="18.75" customHeight="1" x14ac:dyDescent="0.3">
      <c r="A89" s="6"/>
      <c r="B89" s="282" t="s">
        <v>315</v>
      </c>
      <c r="C89" s="29"/>
      <c r="D89" s="29">
        <v>101.2</v>
      </c>
      <c r="E89" s="29"/>
      <c r="F89" s="29">
        <v>102.2</v>
      </c>
      <c r="G89" s="29">
        <v>101.1</v>
      </c>
      <c r="H89" s="128">
        <v>102</v>
      </c>
      <c r="I89" s="16">
        <v>104.8</v>
      </c>
      <c r="J89" s="20">
        <v>102</v>
      </c>
      <c r="K89" s="16">
        <v>264.83300000000003</v>
      </c>
      <c r="L89" s="16">
        <v>297.95100000000002</v>
      </c>
      <c r="M89" s="29">
        <v>305.197</v>
      </c>
    </row>
    <row r="90" spans="1:13" ht="18.75" customHeight="1" x14ac:dyDescent="0.3">
      <c r="A90" s="6"/>
      <c r="B90" s="282" t="s">
        <v>303</v>
      </c>
      <c r="C90" s="29"/>
      <c r="D90" s="29">
        <v>101.7</v>
      </c>
      <c r="E90" s="29"/>
      <c r="F90" s="29">
        <v>102.3</v>
      </c>
      <c r="G90" s="29">
        <v>101.6</v>
      </c>
      <c r="H90" s="128">
        <v>102.2</v>
      </c>
      <c r="I90" s="16">
        <v>105</v>
      </c>
      <c r="J90" s="20">
        <v>102.1</v>
      </c>
      <c r="K90" s="16">
        <v>253.83500000000001</v>
      </c>
      <c r="L90" s="16">
        <v>233.69300000000001</v>
      </c>
      <c r="M90" s="29">
        <v>303.98599999999999</v>
      </c>
    </row>
    <row r="91" spans="1:13" ht="18.75" customHeight="1" x14ac:dyDescent="0.3">
      <c r="A91" s="6"/>
      <c r="B91" s="282" t="s">
        <v>162</v>
      </c>
      <c r="C91" s="29"/>
      <c r="D91" s="29">
        <v>101.3</v>
      </c>
      <c r="E91" s="29"/>
      <c r="F91" s="29">
        <v>102.3</v>
      </c>
      <c r="G91" s="29">
        <v>101.2</v>
      </c>
      <c r="H91" s="128">
        <v>102</v>
      </c>
      <c r="I91" s="16">
        <v>105</v>
      </c>
      <c r="J91" s="20">
        <v>102.3</v>
      </c>
      <c r="K91" s="16">
        <v>291.05099999999999</v>
      </c>
      <c r="L91" s="16">
        <v>288.86099999999999</v>
      </c>
      <c r="M91" s="29">
        <v>345.37</v>
      </c>
    </row>
    <row r="92" spans="1:13" ht="18.75" customHeight="1" x14ac:dyDescent="0.3">
      <c r="A92" s="6"/>
      <c r="B92" s="282" t="s">
        <v>163</v>
      </c>
      <c r="C92" s="29"/>
      <c r="D92" s="29">
        <v>101.4</v>
      </c>
      <c r="E92" s="29"/>
      <c r="F92" s="29">
        <v>102.2</v>
      </c>
      <c r="G92" s="29">
        <v>101.4</v>
      </c>
      <c r="H92" s="128">
        <v>102</v>
      </c>
      <c r="I92" s="16">
        <v>104.6</v>
      </c>
      <c r="J92" s="20">
        <v>102.3</v>
      </c>
      <c r="K92" s="16">
        <v>243.001</v>
      </c>
      <c r="L92" s="16">
        <v>275.71100000000001</v>
      </c>
      <c r="M92" s="29">
        <v>312.47300000000001</v>
      </c>
    </row>
    <row r="93" spans="1:13" ht="18.75" customHeight="1" x14ac:dyDescent="0.3">
      <c r="A93" s="6"/>
      <c r="B93" s="282" t="s">
        <v>89</v>
      </c>
      <c r="C93" s="29"/>
      <c r="D93" s="29">
        <v>101.1</v>
      </c>
      <c r="E93" s="29"/>
      <c r="F93" s="29">
        <v>102</v>
      </c>
      <c r="G93" s="29">
        <v>101</v>
      </c>
      <c r="H93" s="128">
        <v>101.9</v>
      </c>
      <c r="I93" s="16">
        <v>104.6</v>
      </c>
      <c r="J93" s="20">
        <v>101.9</v>
      </c>
      <c r="K93" s="16">
        <v>241.18799999999999</v>
      </c>
      <c r="L93" s="16">
        <v>299.38200000000001</v>
      </c>
      <c r="M93" s="29">
        <v>303.166</v>
      </c>
    </row>
    <row r="94" spans="1:13" ht="18.75" customHeight="1" x14ac:dyDescent="0.3">
      <c r="A94" s="6"/>
      <c r="B94" s="282" t="s">
        <v>96</v>
      </c>
      <c r="C94" s="29"/>
      <c r="D94" s="29">
        <v>101.1</v>
      </c>
      <c r="E94" s="29"/>
      <c r="F94" s="29">
        <v>101.9</v>
      </c>
      <c r="G94" s="29">
        <v>100.9</v>
      </c>
      <c r="H94" s="128">
        <v>101.9</v>
      </c>
      <c r="I94" s="16">
        <v>104.6</v>
      </c>
      <c r="J94" s="20">
        <v>101</v>
      </c>
      <c r="K94" s="16">
        <v>278.96300000000002</v>
      </c>
      <c r="L94" s="16">
        <v>378.82799999999997</v>
      </c>
      <c r="M94" s="29">
        <v>322.46100000000001</v>
      </c>
    </row>
    <row r="95" spans="1:13" ht="18.75" customHeight="1" x14ac:dyDescent="0.3">
      <c r="A95" s="6"/>
      <c r="B95" s="282" t="s">
        <v>164</v>
      </c>
      <c r="C95" s="29"/>
      <c r="D95" s="29">
        <v>101.2</v>
      </c>
      <c r="E95" s="29"/>
      <c r="F95" s="29">
        <v>101.9</v>
      </c>
      <c r="G95" s="29">
        <v>101</v>
      </c>
      <c r="H95" s="128">
        <v>101.6</v>
      </c>
      <c r="I95" s="16">
        <v>103.8</v>
      </c>
      <c r="J95" s="20">
        <v>99.4</v>
      </c>
      <c r="K95" s="16">
        <v>254.261</v>
      </c>
      <c r="L95" s="16">
        <v>347.26799999999997</v>
      </c>
      <c r="M95" s="29">
        <v>303.62099999999998</v>
      </c>
    </row>
    <row r="96" spans="1:13" ht="18.75" customHeight="1" x14ac:dyDescent="0.3">
      <c r="A96" s="6"/>
      <c r="B96" s="282" t="s">
        <v>197</v>
      </c>
      <c r="C96" s="29"/>
      <c r="D96" s="29">
        <v>101.1</v>
      </c>
      <c r="E96" s="29"/>
      <c r="F96" s="29">
        <v>101.8</v>
      </c>
      <c r="G96" s="29">
        <v>100.8</v>
      </c>
      <c r="H96" s="128">
        <v>101.6</v>
      </c>
      <c r="I96" s="16">
        <v>103.2</v>
      </c>
      <c r="J96" s="20">
        <v>98.9</v>
      </c>
      <c r="K96" s="16">
        <v>211.155</v>
      </c>
      <c r="L96" s="16">
        <v>232.14400000000001</v>
      </c>
      <c r="M96" s="29">
        <v>280.88299999999998</v>
      </c>
    </row>
    <row r="97" spans="1:13" ht="18.75" customHeight="1" x14ac:dyDescent="0.3">
      <c r="A97" s="6"/>
      <c r="B97" s="282" t="s">
        <v>165</v>
      </c>
      <c r="C97" s="29"/>
      <c r="D97" s="29">
        <v>101</v>
      </c>
      <c r="E97" s="29"/>
      <c r="F97" s="29">
        <v>101.7</v>
      </c>
      <c r="G97" s="29">
        <v>100.7</v>
      </c>
      <c r="H97" s="128">
        <v>101.6</v>
      </c>
      <c r="I97" s="16">
        <v>103.5</v>
      </c>
      <c r="J97" s="20">
        <v>99.6</v>
      </c>
      <c r="K97" s="16">
        <v>238.28399999999999</v>
      </c>
      <c r="L97" s="16">
        <v>286.63600000000002</v>
      </c>
      <c r="M97" s="29">
        <v>298.36700000000002</v>
      </c>
    </row>
    <row r="98" spans="1:13" ht="18.75" customHeight="1" x14ac:dyDescent="0.3">
      <c r="A98" s="6"/>
      <c r="B98" s="282" t="s">
        <v>166</v>
      </c>
      <c r="C98" s="29"/>
      <c r="D98" s="29">
        <v>101.2</v>
      </c>
      <c r="E98" s="29"/>
      <c r="F98" s="29">
        <v>101.9</v>
      </c>
      <c r="G98" s="29">
        <v>100.9</v>
      </c>
      <c r="H98" s="128">
        <v>101.6</v>
      </c>
      <c r="I98" s="16">
        <v>103.9</v>
      </c>
      <c r="J98" s="20">
        <v>100.2</v>
      </c>
      <c r="K98" s="16">
        <v>243.28800000000001</v>
      </c>
      <c r="L98" s="16">
        <v>250.88200000000001</v>
      </c>
      <c r="M98" s="29">
        <v>288.62200000000001</v>
      </c>
    </row>
    <row r="99" spans="1:13" ht="18.75" customHeight="1" x14ac:dyDescent="0.3">
      <c r="A99" s="6"/>
      <c r="B99" s="282" t="s">
        <v>167</v>
      </c>
      <c r="C99" s="29"/>
      <c r="D99" s="29">
        <v>101.5</v>
      </c>
      <c r="E99" s="29"/>
      <c r="F99" s="29">
        <v>102</v>
      </c>
      <c r="G99" s="29">
        <v>100.7</v>
      </c>
      <c r="H99" s="128">
        <v>101.3</v>
      </c>
      <c r="I99" s="16">
        <v>103.9</v>
      </c>
      <c r="J99" s="20">
        <v>100.3</v>
      </c>
      <c r="K99" s="16">
        <v>235.464</v>
      </c>
      <c r="L99" s="16">
        <v>282.10199999999998</v>
      </c>
      <c r="M99" s="29">
        <v>304.45800000000003</v>
      </c>
    </row>
    <row r="100" spans="1:13" ht="18.75" customHeight="1" x14ac:dyDescent="0.3">
      <c r="A100" s="6"/>
      <c r="B100" s="282" t="s">
        <v>168</v>
      </c>
      <c r="C100" s="29"/>
      <c r="D100" s="29">
        <v>101.6</v>
      </c>
      <c r="E100" s="29"/>
      <c r="F100" s="29">
        <v>102</v>
      </c>
      <c r="G100" s="29">
        <v>101</v>
      </c>
      <c r="H100" s="128">
        <v>101.3</v>
      </c>
      <c r="I100" s="16" t="s">
        <v>306</v>
      </c>
      <c r="J100" s="20">
        <v>100.1</v>
      </c>
      <c r="K100" s="16">
        <v>253.68100000000001</v>
      </c>
      <c r="L100" s="16">
        <v>268.81</v>
      </c>
      <c r="M100" s="29">
        <v>304.161</v>
      </c>
    </row>
    <row r="101" spans="1:13" ht="18.75" customHeight="1" x14ac:dyDescent="0.3">
      <c r="A101" s="6"/>
      <c r="B101" s="282" t="s">
        <v>304</v>
      </c>
      <c r="C101" s="29"/>
      <c r="D101" s="29">
        <v>101.6</v>
      </c>
      <c r="E101" s="29"/>
      <c r="F101" s="29">
        <v>101.8</v>
      </c>
      <c r="G101" s="29">
        <v>101</v>
      </c>
      <c r="H101" s="128">
        <v>101.3</v>
      </c>
      <c r="I101" s="16">
        <v>104.2</v>
      </c>
      <c r="J101" s="20">
        <v>99.9</v>
      </c>
      <c r="K101" s="16">
        <v>271.89499999999998</v>
      </c>
      <c r="L101" s="16">
        <v>355.548</v>
      </c>
      <c r="M101" s="29">
        <v>312.3</v>
      </c>
    </row>
    <row r="102" spans="1:13" ht="18.75" customHeight="1" thickBot="1" x14ac:dyDescent="0.35">
      <c r="A102" s="6"/>
      <c r="B102" s="129"/>
      <c r="C102" s="7"/>
      <c r="D102" s="7"/>
      <c r="E102" s="7"/>
      <c r="F102" s="7"/>
      <c r="G102" s="7"/>
      <c r="H102" s="127"/>
      <c r="I102" s="22"/>
      <c r="J102" s="23"/>
      <c r="K102" s="22"/>
      <c r="L102" s="22"/>
      <c r="M102" s="7"/>
    </row>
    <row r="103" spans="1:13" ht="18.75" customHeight="1" x14ac:dyDescent="0.3">
      <c r="A103" s="6"/>
      <c r="B103" s="17" t="s">
        <v>79</v>
      </c>
      <c r="C103" s="11" t="s">
        <v>78</v>
      </c>
      <c r="D103" s="11"/>
      <c r="E103" s="3"/>
      <c r="F103" s="3"/>
      <c r="G103" s="6"/>
      <c r="H103" s="6"/>
      <c r="I103" s="6"/>
      <c r="J103" s="6"/>
      <c r="K103" s="6"/>
      <c r="L103" s="6"/>
      <c r="M103" s="6"/>
    </row>
    <row r="104" spans="1:13" ht="18.75" customHeight="1" x14ac:dyDescent="0.3">
      <c r="B104" s="17" t="s">
        <v>142</v>
      </c>
      <c r="C104" s="11" t="s">
        <v>169</v>
      </c>
      <c r="D104" s="11"/>
    </row>
    <row r="108" spans="1:13" x14ac:dyDescent="0.3">
      <c r="I108" s="271" t="s">
        <v>170</v>
      </c>
      <c r="J108" s="271" t="s">
        <v>171</v>
      </c>
    </row>
  </sheetData>
  <mergeCells count="34">
    <mergeCell ref="I79:J79"/>
    <mergeCell ref="I75:I78"/>
    <mergeCell ref="J75:J78"/>
    <mergeCell ref="K75:M75"/>
    <mergeCell ref="G75:H75"/>
    <mergeCell ref="E77:F78"/>
    <mergeCell ref="G77:G78"/>
    <mergeCell ref="H77:H78"/>
    <mergeCell ref="K77:L77"/>
    <mergeCell ref="B46:M46"/>
    <mergeCell ref="B47:B48"/>
    <mergeCell ref="C47:D47"/>
    <mergeCell ref="C49:E49"/>
    <mergeCell ref="B75:B78"/>
    <mergeCell ref="C75:F75"/>
    <mergeCell ref="C76:F76"/>
    <mergeCell ref="G76:H76"/>
    <mergeCell ref="K76:M76"/>
    <mergeCell ref="C77:D78"/>
    <mergeCell ref="L22:M22"/>
    <mergeCell ref="C28:K28"/>
    <mergeCell ref="L28:M28"/>
    <mergeCell ref="B1:M1"/>
    <mergeCell ref="L8:M8"/>
    <mergeCell ref="B19:B21"/>
    <mergeCell ref="C19:D21"/>
    <mergeCell ref="L19:L21"/>
    <mergeCell ref="M19:M21"/>
    <mergeCell ref="E20:F21"/>
    <mergeCell ref="G20:G21"/>
    <mergeCell ref="H20:H21"/>
    <mergeCell ref="I20:I21"/>
    <mergeCell ref="J20:J21"/>
    <mergeCell ref="K20:K21"/>
  </mergeCells>
  <phoneticPr fontId="5"/>
  <pageMargins left="0.97" right="0.70866141732283472" top="0.74803149606299213" bottom="0.74803149606299213" header="0.31496062992125984" footer="0.31496062992125984"/>
  <pageSetup paperSize="9" scale="43" orientation="portrait" r:id="rId1"/>
  <rowBreaks count="1" manualBreakCount="1">
    <brk id="10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85"/>
  <sheetViews>
    <sheetView view="pageBreakPreview" topLeftCell="A156" zoomScale="85" zoomScaleNormal="85" zoomScaleSheetLayoutView="85" workbookViewId="0">
      <selection activeCell="I176" sqref="I176:I181"/>
    </sheetView>
  </sheetViews>
  <sheetFormatPr defaultRowHeight="14.25" x14ac:dyDescent="0.25"/>
  <cols>
    <col min="1" max="1" width="8.796875" style="317"/>
    <col min="2" max="2" width="6" style="316" bestFit="1" customWidth="1"/>
    <col min="3" max="4" width="16" style="316" customWidth="1"/>
    <col min="5" max="6" width="8.69921875" style="316" customWidth="1"/>
    <col min="7" max="7" width="8" style="317" customWidth="1"/>
    <col min="8" max="8" width="6" style="319" customWidth="1"/>
    <col min="9" max="10" width="16" style="317" customWidth="1"/>
    <col min="11" max="11" width="8.69921875" style="320" bestFit="1" customWidth="1"/>
    <col min="12" max="12" width="8.69921875" style="317" bestFit="1" customWidth="1"/>
    <col min="13" max="16384" width="8.796875" style="317"/>
  </cols>
  <sheetData>
    <row r="2" spans="2:10" x14ac:dyDescent="0.25">
      <c r="C2" s="316" t="s">
        <v>172</v>
      </c>
      <c r="D2" s="317" t="s">
        <v>173</v>
      </c>
      <c r="E2" s="317"/>
      <c r="F2" s="318"/>
      <c r="I2" s="317" t="s">
        <v>174</v>
      </c>
      <c r="J2" s="317" t="s">
        <v>175</v>
      </c>
    </row>
    <row r="3" spans="2:10" ht="28.5" x14ac:dyDescent="0.45">
      <c r="B3" s="540" t="s">
        <v>176</v>
      </c>
      <c r="C3" s="540"/>
      <c r="D3" s="540"/>
      <c r="E3" s="321"/>
      <c r="F3" s="322"/>
      <c r="H3" s="541" t="s">
        <v>190</v>
      </c>
      <c r="I3" s="541"/>
      <c r="J3" s="541"/>
    </row>
    <row r="4" spans="2:10" ht="15" customHeight="1" x14ac:dyDescent="0.25">
      <c r="B4" s="323"/>
      <c r="C4" s="324" t="s">
        <v>177</v>
      </c>
      <c r="D4" s="325" t="s">
        <v>178</v>
      </c>
      <c r="E4" s="325" t="s">
        <v>179</v>
      </c>
      <c r="F4" s="326"/>
      <c r="H4" s="327"/>
      <c r="I4" s="325" t="s">
        <v>180</v>
      </c>
      <c r="J4" s="325" t="s">
        <v>181</v>
      </c>
    </row>
    <row r="5" spans="2:10" x14ac:dyDescent="0.25">
      <c r="B5" s="328" t="s">
        <v>270</v>
      </c>
      <c r="C5" s="329">
        <v>86.873618455456679</v>
      </c>
      <c r="D5" s="330">
        <v>104</v>
      </c>
      <c r="E5" s="330">
        <v>100</v>
      </c>
      <c r="F5" s="331"/>
      <c r="H5" s="332" t="s">
        <v>182</v>
      </c>
      <c r="I5" s="329"/>
      <c r="J5" s="329"/>
    </row>
    <row r="6" spans="2:10" x14ac:dyDescent="0.25">
      <c r="B6" s="333"/>
      <c r="C6" s="329">
        <v>84.162358501873172</v>
      </c>
      <c r="D6" s="330">
        <v>104.4</v>
      </c>
      <c r="E6" s="330">
        <v>85.7</v>
      </c>
      <c r="F6" s="331"/>
      <c r="H6" s="333"/>
      <c r="I6" s="329"/>
      <c r="J6" s="329"/>
    </row>
    <row r="7" spans="2:10" x14ac:dyDescent="0.25">
      <c r="B7" s="333"/>
      <c r="C7" s="329">
        <v>84.649315140886955</v>
      </c>
      <c r="D7" s="330">
        <v>104.7</v>
      </c>
      <c r="E7" s="330">
        <v>85.7</v>
      </c>
      <c r="F7" s="331"/>
      <c r="H7" s="333"/>
      <c r="I7" s="329"/>
      <c r="J7" s="329"/>
    </row>
    <row r="8" spans="2:10" x14ac:dyDescent="0.25">
      <c r="B8" s="333"/>
      <c r="C8" s="329">
        <v>88.200652101287389</v>
      </c>
      <c r="D8" s="330">
        <v>105.4</v>
      </c>
      <c r="E8" s="330">
        <v>42.9</v>
      </c>
      <c r="F8" s="331"/>
      <c r="H8" s="333"/>
      <c r="I8" s="329"/>
      <c r="J8" s="329"/>
    </row>
    <row r="9" spans="2:10" x14ac:dyDescent="0.25">
      <c r="B9" s="332"/>
      <c r="C9" s="329">
        <v>90.10466216881737</v>
      </c>
      <c r="D9" s="330">
        <v>105.5</v>
      </c>
      <c r="E9" s="330">
        <v>42.9</v>
      </c>
      <c r="F9" s="331"/>
      <c r="H9" s="332"/>
      <c r="I9" s="329"/>
      <c r="J9" s="329"/>
    </row>
    <row r="10" spans="2:10" x14ac:dyDescent="0.25">
      <c r="B10" s="334">
        <v>6</v>
      </c>
      <c r="C10" s="329">
        <v>92.305610539689027</v>
      </c>
      <c r="D10" s="330">
        <v>105.7</v>
      </c>
      <c r="E10" s="330">
        <v>71.400000000000006</v>
      </c>
      <c r="F10" s="331"/>
      <c r="H10" s="334">
        <v>6</v>
      </c>
      <c r="I10" s="329"/>
      <c r="J10" s="329"/>
    </row>
    <row r="11" spans="2:10" x14ac:dyDescent="0.25">
      <c r="B11" s="333"/>
      <c r="C11" s="329">
        <v>90.465869136075952</v>
      </c>
      <c r="D11" s="330">
        <v>106</v>
      </c>
      <c r="E11" s="330">
        <v>28.6</v>
      </c>
      <c r="F11" s="331"/>
      <c r="H11" s="333"/>
      <c r="I11" s="329"/>
      <c r="J11" s="329"/>
    </row>
    <row r="12" spans="2:10" x14ac:dyDescent="0.25">
      <c r="B12" s="335"/>
      <c r="C12" s="329">
        <v>91.341827437972398</v>
      </c>
      <c r="D12" s="330">
        <v>106.2</v>
      </c>
      <c r="E12" s="330">
        <v>42.9</v>
      </c>
      <c r="F12" s="331"/>
      <c r="H12" s="335"/>
      <c r="I12" s="329"/>
      <c r="J12" s="329"/>
    </row>
    <row r="13" spans="2:10" x14ac:dyDescent="0.25">
      <c r="B13" s="332"/>
      <c r="C13" s="329">
        <v>92.65118285123782</v>
      </c>
      <c r="D13" s="330">
        <v>105.9</v>
      </c>
      <c r="E13" s="330">
        <v>78.599999999999994</v>
      </c>
      <c r="F13" s="331"/>
      <c r="H13" s="332"/>
      <c r="I13" s="329"/>
      <c r="J13" s="329"/>
    </row>
    <row r="14" spans="2:10" x14ac:dyDescent="0.25">
      <c r="B14" s="333"/>
      <c r="C14" s="329">
        <v>89.591152666114411</v>
      </c>
      <c r="D14" s="330">
        <v>106.2</v>
      </c>
      <c r="E14" s="330">
        <v>64.3</v>
      </c>
      <c r="F14" s="331"/>
      <c r="H14" s="333"/>
      <c r="I14" s="329"/>
      <c r="J14" s="329"/>
    </row>
    <row r="15" spans="2:10" x14ac:dyDescent="0.25">
      <c r="B15" s="333"/>
      <c r="C15" s="329">
        <v>92.11081403612063</v>
      </c>
      <c r="D15" s="330">
        <v>106.5</v>
      </c>
      <c r="E15" s="330">
        <v>50</v>
      </c>
      <c r="F15" s="331"/>
      <c r="H15" s="333"/>
      <c r="I15" s="329"/>
      <c r="J15" s="329"/>
    </row>
    <row r="16" spans="2:10" x14ac:dyDescent="0.25">
      <c r="B16" s="333"/>
      <c r="C16" s="329">
        <v>91.887497942494193</v>
      </c>
      <c r="D16" s="330">
        <v>106.4</v>
      </c>
      <c r="E16" s="330">
        <v>71.400000000000006</v>
      </c>
      <c r="F16" s="331"/>
      <c r="H16" s="333"/>
      <c r="I16" s="329"/>
      <c r="J16" s="329"/>
    </row>
    <row r="17" spans="2:10" x14ac:dyDescent="0.25">
      <c r="B17" s="333">
        <v>19.100000000000001</v>
      </c>
      <c r="C17" s="329">
        <v>88.523605484924531</v>
      </c>
      <c r="D17" s="330">
        <v>106.6</v>
      </c>
      <c r="E17" s="330">
        <v>71.400000000000006</v>
      </c>
      <c r="F17" s="331"/>
      <c r="H17" s="333">
        <v>19.100000000000001</v>
      </c>
      <c r="I17" s="329"/>
      <c r="J17" s="329"/>
    </row>
    <row r="18" spans="2:10" x14ac:dyDescent="0.25">
      <c r="B18" s="333"/>
      <c r="C18" s="329">
        <v>86.611914399107476</v>
      </c>
      <c r="D18" s="330">
        <v>106.6</v>
      </c>
      <c r="E18" s="330">
        <v>28.6</v>
      </c>
      <c r="F18" s="331"/>
      <c r="H18" s="333"/>
      <c r="I18" s="329"/>
      <c r="J18" s="329"/>
    </row>
    <row r="19" spans="2:10" x14ac:dyDescent="0.25">
      <c r="B19" s="333"/>
      <c r="C19" s="329">
        <v>86.012138132536677</v>
      </c>
      <c r="D19" s="330">
        <v>106.2</v>
      </c>
      <c r="E19" s="330">
        <v>42.9</v>
      </c>
      <c r="F19" s="331"/>
      <c r="H19" s="333"/>
      <c r="I19" s="329"/>
      <c r="J19" s="329"/>
    </row>
    <row r="20" spans="2:10" x14ac:dyDescent="0.25">
      <c r="B20" s="333"/>
      <c r="C20" s="329">
        <v>88.062174044999722</v>
      </c>
      <c r="D20" s="330">
        <v>107.3</v>
      </c>
      <c r="E20" s="330">
        <v>57.1</v>
      </c>
      <c r="F20" s="331"/>
      <c r="H20" s="333"/>
      <c r="I20" s="329"/>
      <c r="J20" s="329"/>
    </row>
    <row r="21" spans="2:10" x14ac:dyDescent="0.25">
      <c r="B21" s="332"/>
      <c r="C21" s="329">
        <v>88.331292074843773</v>
      </c>
      <c r="D21" s="330">
        <v>107.5</v>
      </c>
      <c r="E21" s="330">
        <v>57.1</v>
      </c>
      <c r="F21" s="331"/>
      <c r="H21" s="332"/>
      <c r="I21" s="329"/>
      <c r="J21" s="329"/>
    </row>
    <row r="22" spans="2:10" x14ac:dyDescent="0.25">
      <c r="B22" s="332" t="s">
        <v>183</v>
      </c>
      <c r="C22" s="329">
        <v>89.438392277678531</v>
      </c>
      <c r="D22" s="330">
        <v>107.4</v>
      </c>
      <c r="E22" s="330">
        <v>42.9</v>
      </c>
      <c r="F22" s="331"/>
      <c r="H22" s="332" t="s">
        <v>70</v>
      </c>
      <c r="I22" s="329"/>
      <c r="J22" s="329"/>
    </row>
    <row r="23" spans="2:10" x14ac:dyDescent="0.25">
      <c r="B23" s="332"/>
      <c r="C23" s="329">
        <v>94.21725593517283</v>
      </c>
      <c r="D23" s="330">
        <v>106.4</v>
      </c>
      <c r="E23" s="330">
        <v>42.9</v>
      </c>
      <c r="F23" s="331"/>
      <c r="H23" s="332"/>
      <c r="I23" s="329"/>
      <c r="J23" s="329"/>
    </row>
    <row r="24" spans="2:10" x14ac:dyDescent="0.25">
      <c r="B24" s="333"/>
      <c r="C24" s="329">
        <v>93.912886430959247</v>
      </c>
      <c r="D24" s="330">
        <v>107.6</v>
      </c>
      <c r="E24" s="330">
        <v>57.1</v>
      </c>
      <c r="F24" s="331"/>
      <c r="H24" s="333"/>
      <c r="I24" s="329"/>
      <c r="J24" s="329"/>
    </row>
    <row r="25" spans="2:10" x14ac:dyDescent="0.25">
      <c r="B25" s="332"/>
      <c r="C25" s="329">
        <v>91.338937505029989</v>
      </c>
      <c r="D25" s="330">
        <v>106.4</v>
      </c>
      <c r="E25" s="330">
        <v>57.1</v>
      </c>
      <c r="F25" s="331"/>
      <c r="H25" s="332"/>
      <c r="I25" s="329"/>
      <c r="J25" s="329"/>
    </row>
    <row r="26" spans="2:10" x14ac:dyDescent="0.25">
      <c r="B26" s="333"/>
      <c r="C26" s="329">
        <v>86.59788445741161</v>
      </c>
      <c r="D26" s="330">
        <v>107.2</v>
      </c>
      <c r="E26" s="330">
        <v>57.1</v>
      </c>
      <c r="F26" s="331"/>
      <c r="H26" s="333"/>
      <c r="I26" s="329"/>
      <c r="J26" s="329"/>
    </row>
    <row r="27" spans="2:10" x14ac:dyDescent="0.25">
      <c r="B27" s="333"/>
      <c r="C27" s="329">
        <v>87.211903799900853</v>
      </c>
      <c r="D27" s="330">
        <v>106.1</v>
      </c>
      <c r="E27" s="330">
        <v>28.6</v>
      </c>
      <c r="F27" s="331"/>
      <c r="H27" s="333"/>
      <c r="I27" s="329"/>
      <c r="J27" s="329"/>
    </row>
    <row r="28" spans="2:10" x14ac:dyDescent="0.25">
      <c r="B28" s="333"/>
      <c r="C28" s="329">
        <v>87.633048301871412</v>
      </c>
      <c r="D28" s="330">
        <v>106.4</v>
      </c>
      <c r="E28" s="330">
        <v>57.1</v>
      </c>
      <c r="F28" s="331"/>
      <c r="H28" s="333"/>
      <c r="I28" s="329"/>
      <c r="J28" s="329"/>
    </row>
    <row r="29" spans="2:10" x14ac:dyDescent="0.25">
      <c r="B29" s="333">
        <v>20.100000000000001</v>
      </c>
      <c r="C29" s="329">
        <v>87.035600531095554</v>
      </c>
      <c r="D29" s="330">
        <v>106.1</v>
      </c>
      <c r="E29" s="330">
        <v>28.6</v>
      </c>
      <c r="F29" s="331"/>
      <c r="H29" s="333">
        <v>20.100000000000001</v>
      </c>
      <c r="I29" s="329"/>
      <c r="J29" s="329"/>
    </row>
    <row r="30" spans="2:10" x14ac:dyDescent="0.25">
      <c r="B30" s="333"/>
      <c r="C30" s="329">
        <v>91.022757832532676</v>
      </c>
      <c r="D30" s="330">
        <v>106.3</v>
      </c>
      <c r="E30" s="330">
        <v>71.400000000000006</v>
      </c>
      <c r="F30" s="331"/>
      <c r="H30" s="333"/>
      <c r="I30" s="329"/>
      <c r="J30" s="329"/>
    </row>
    <row r="31" spans="2:10" x14ac:dyDescent="0.25">
      <c r="B31" s="333"/>
      <c r="C31" s="329">
        <v>88.392000834905389</v>
      </c>
      <c r="D31" s="330">
        <v>105.6</v>
      </c>
      <c r="E31" s="330">
        <v>57.1</v>
      </c>
      <c r="F31" s="331"/>
      <c r="H31" s="333"/>
      <c r="I31" s="329"/>
      <c r="J31" s="329"/>
    </row>
    <row r="32" spans="2:10" x14ac:dyDescent="0.25">
      <c r="B32" s="333"/>
      <c r="C32" s="329">
        <v>87.077807651298201</v>
      </c>
      <c r="D32" s="330">
        <v>104.5</v>
      </c>
      <c r="E32" s="330">
        <v>57.1</v>
      </c>
      <c r="F32" s="331"/>
      <c r="H32" s="333"/>
      <c r="I32" s="329"/>
      <c r="J32" s="329"/>
    </row>
    <row r="33" spans="2:10" x14ac:dyDescent="0.25">
      <c r="B33" s="332"/>
      <c r="C33" s="329">
        <v>85.065219173375013</v>
      </c>
      <c r="D33" s="330">
        <v>104.5</v>
      </c>
      <c r="E33" s="330">
        <v>42.9</v>
      </c>
      <c r="F33" s="331"/>
      <c r="H33" s="332"/>
      <c r="I33" s="329"/>
      <c r="J33" s="329"/>
    </row>
    <row r="34" spans="2:10" x14ac:dyDescent="0.25">
      <c r="B34" s="336">
        <v>6</v>
      </c>
      <c r="C34" s="337">
        <v>83.56686831891696</v>
      </c>
      <c r="D34" s="338">
        <v>102</v>
      </c>
      <c r="E34" s="338">
        <v>28.6</v>
      </c>
      <c r="F34" s="339"/>
      <c r="H34" s="336">
        <v>6</v>
      </c>
      <c r="I34" s="337"/>
      <c r="J34" s="337"/>
    </row>
    <row r="35" spans="2:10" x14ac:dyDescent="0.25">
      <c r="B35" s="327"/>
      <c r="C35" s="337">
        <v>87.747811255214287</v>
      </c>
      <c r="D35" s="338">
        <v>101.5</v>
      </c>
      <c r="E35" s="338">
        <v>28.6</v>
      </c>
      <c r="F35" s="339"/>
      <c r="H35" s="327"/>
      <c r="I35" s="337"/>
      <c r="J35" s="337"/>
    </row>
    <row r="36" spans="2:10" x14ac:dyDescent="0.25">
      <c r="B36" s="327"/>
      <c r="C36" s="337">
        <v>87.678014065087197</v>
      </c>
      <c r="D36" s="338">
        <v>98.3</v>
      </c>
      <c r="E36" s="338">
        <v>42.9</v>
      </c>
      <c r="F36" s="339"/>
      <c r="H36" s="327"/>
      <c r="I36" s="337"/>
      <c r="J36" s="337"/>
    </row>
    <row r="37" spans="2:10" x14ac:dyDescent="0.25">
      <c r="B37" s="332"/>
      <c r="C37" s="337">
        <v>85.778359766376894</v>
      </c>
      <c r="D37" s="338">
        <v>97.3</v>
      </c>
      <c r="E37" s="338">
        <v>42.9</v>
      </c>
      <c r="F37" s="339"/>
      <c r="H37" s="332"/>
      <c r="I37" s="337"/>
      <c r="J37" s="337"/>
    </row>
    <row r="38" spans="2:10" x14ac:dyDescent="0.25">
      <c r="B38" s="332"/>
      <c r="C38" s="337">
        <v>81.511346499749195</v>
      </c>
      <c r="D38" s="338">
        <v>94</v>
      </c>
      <c r="E38" s="338">
        <v>42.9</v>
      </c>
      <c r="F38" s="339"/>
      <c r="H38" s="332"/>
      <c r="I38" s="337"/>
      <c r="J38" s="337"/>
    </row>
    <row r="39" spans="2:10" x14ac:dyDescent="0.25">
      <c r="B39" s="332"/>
      <c r="C39" s="337">
        <v>79.0020061212809</v>
      </c>
      <c r="D39" s="338">
        <v>88</v>
      </c>
      <c r="E39" s="338">
        <v>14.3</v>
      </c>
      <c r="F39" s="339"/>
      <c r="H39" s="332"/>
      <c r="I39" s="337"/>
      <c r="J39" s="337"/>
    </row>
    <row r="40" spans="2:10" x14ac:dyDescent="0.25">
      <c r="B40" s="332"/>
      <c r="C40" s="337">
        <v>75.430280927951614</v>
      </c>
      <c r="D40" s="338">
        <v>81.8</v>
      </c>
      <c r="E40" s="338">
        <v>57.1</v>
      </c>
      <c r="F40" s="339"/>
      <c r="H40" s="332"/>
      <c r="I40" s="337"/>
      <c r="J40" s="337"/>
    </row>
    <row r="41" spans="2:10" x14ac:dyDescent="0.25">
      <c r="B41" s="332" t="s">
        <v>271</v>
      </c>
      <c r="C41" s="337">
        <v>71.375238274728332</v>
      </c>
      <c r="D41" s="338">
        <v>74.3</v>
      </c>
      <c r="E41" s="338">
        <v>28.6</v>
      </c>
      <c r="F41" s="339"/>
      <c r="H41" s="332" t="s">
        <v>63</v>
      </c>
      <c r="I41" s="337"/>
      <c r="J41" s="337"/>
    </row>
    <row r="42" spans="2:10" x14ac:dyDescent="0.25">
      <c r="B42" s="327"/>
      <c r="C42" s="337">
        <v>67.35268273483608</v>
      </c>
      <c r="D42" s="338">
        <v>69.5</v>
      </c>
      <c r="E42" s="338">
        <v>14.3</v>
      </c>
      <c r="F42" s="339"/>
      <c r="H42" s="327"/>
      <c r="I42" s="337"/>
      <c r="J42" s="337"/>
    </row>
    <row r="43" spans="2:10" x14ac:dyDescent="0.25">
      <c r="B43" s="327"/>
      <c r="C43" s="337">
        <v>63.796918041092155</v>
      </c>
      <c r="D43" s="338">
        <v>69.3</v>
      </c>
      <c r="E43" s="338">
        <v>14.3</v>
      </c>
      <c r="F43" s="339"/>
      <c r="H43" s="327"/>
      <c r="I43" s="337"/>
      <c r="J43" s="337"/>
    </row>
    <row r="44" spans="2:10" x14ac:dyDescent="0.25">
      <c r="B44" s="327"/>
      <c r="C44" s="337">
        <v>61.247579258512474</v>
      </c>
      <c r="D44" s="338">
        <v>71.099999999999994</v>
      </c>
      <c r="E44" s="338">
        <v>28.6</v>
      </c>
      <c r="F44" s="339"/>
      <c r="H44" s="327"/>
      <c r="I44" s="337"/>
      <c r="J44" s="337"/>
    </row>
    <row r="45" spans="2:10" x14ac:dyDescent="0.25">
      <c r="B45" s="332"/>
      <c r="C45" s="337">
        <v>59.238849347268477</v>
      </c>
      <c r="D45" s="338">
        <v>73.400000000000006</v>
      </c>
      <c r="E45" s="338">
        <v>14.3</v>
      </c>
      <c r="F45" s="339"/>
      <c r="H45" s="332"/>
      <c r="I45" s="337"/>
      <c r="J45" s="337"/>
    </row>
    <row r="46" spans="2:10" x14ac:dyDescent="0.25">
      <c r="B46" s="328" t="s">
        <v>183</v>
      </c>
      <c r="C46" s="337">
        <v>58.363285413505537</v>
      </c>
      <c r="D46" s="338">
        <v>74.8</v>
      </c>
      <c r="E46" s="338">
        <v>42.9</v>
      </c>
      <c r="F46" s="339"/>
      <c r="H46" s="328" t="s">
        <v>70</v>
      </c>
      <c r="I46" s="340"/>
      <c r="J46" s="340"/>
    </row>
    <row r="47" spans="2:10" x14ac:dyDescent="0.25">
      <c r="B47" s="327"/>
      <c r="C47" s="337">
        <v>59.285767499235867</v>
      </c>
      <c r="D47" s="338">
        <v>75.599999999999994</v>
      </c>
      <c r="E47" s="338">
        <v>57.1</v>
      </c>
      <c r="F47" s="339"/>
      <c r="H47" s="327"/>
      <c r="I47" s="340"/>
      <c r="J47" s="340"/>
    </row>
    <row r="48" spans="2:10" x14ac:dyDescent="0.25">
      <c r="B48" s="341"/>
      <c r="C48" s="337">
        <v>59.942740401664061</v>
      </c>
      <c r="D48" s="338">
        <v>77.5</v>
      </c>
      <c r="E48" s="338">
        <v>57.1</v>
      </c>
      <c r="F48" s="339"/>
      <c r="H48" s="327"/>
      <c r="I48" s="340"/>
      <c r="J48" s="340"/>
    </row>
    <row r="49" spans="2:11" x14ac:dyDescent="0.25">
      <c r="B49" s="332"/>
      <c r="C49" s="337">
        <v>60.173410555474319</v>
      </c>
      <c r="D49" s="338">
        <v>79.599999999999994</v>
      </c>
      <c r="E49" s="338">
        <v>71.400000000000006</v>
      </c>
      <c r="F49" s="339"/>
      <c r="H49" s="332"/>
      <c r="I49" s="340"/>
      <c r="J49" s="340"/>
    </row>
    <row r="50" spans="2:11" x14ac:dyDescent="0.25">
      <c r="B50" s="332"/>
      <c r="C50" s="337">
        <v>59.241129310768514</v>
      </c>
      <c r="D50" s="338">
        <v>81.900000000000006</v>
      </c>
      <c r="E50" s="338">
        <v>57.1</v>
      </c>
      <c r="F50" s="339"/>
      <c r="H50" s="332"/>
      <c r="I50" s="340"/>
      <c r="J50" s="340"/>
    </row>
    <row r="51" spans="2:11" x14ac:dyDescent="0.25">
      <c r="B51" s="332"/>
      <c r="C51" s="337">
        <v>61.585275474526583</v>
      </c>
      <c r="D51" s="338">
        <v>83.4</v>
      </c>
      <c r="E51" s="338">
        <v>71.400000000000006</v>
      </c>
      <c r="F51" s="339"/>
      <c r="H51" s="332"/>
      <c r="I51" s="340"/>
      <c r="J51" s="340"/>
      <c r="K51" s="342"/>
    </row>
    <row r="52" spans="2:11" x14ac:dyDescent="0.25">
      <c r="B52" s="332"/>
      <c r="C52" s="337">
        <v>62.060725564770124</v>
      </c>
      <c r="D52" s="338">
        <v>85</v>
      </c>
      <c r="E52" s="338">
        <v>28.6</v>
      </c>
      <c r="F52" s="339"/>
      <c r="H52" s="332"/>
      <c r="I52" s="340"/>
      <c r="J52" s="340"/>
    </row>
    <row r="53" spans="2:11" x14ac:dyDescent="0.25">
      <c r="B53" s="332" t="s">
        <v>184</v>
      </c>
      <c r="C53" s="337">
        <v>65.819329015814048</v>
      </c>
      <c r="D53" s="338">
        <v>87.6</v>
      </c>
      <c r="E53" s="338">
        <v>64.3</v>
      </c>
      <c r="F53" s="339"/>
      <c r="H53" s="332" t="s">
        <v>64</v>
      </c>
      <c r="I53" s="340"/>
      <c r="J53" s="340"/>
    </row>
    <row r="54" spans="2:11" x14ac:dyDescent="0.25">
      <c r="B54" s="332"/>
      <c r="C54" s="337">
        <v>68.665889772745956</v>
      </c>
      <c r="D54" s="338">
        <v>88.5</v>
      </c>
      <c r="E54" s="338">
        <v>85.7</v>
      </c>
      <c r="F54" s="339"/>
      <c r="H54" s="332"/>
      <c r="I54" s="340"/>
      <c r="J54" s="340"/>
    </row>
    <row r="55" spans="2:11" x14ac:dyDescent="0.25">
      <c r="B55" s="332"/>
      <c r="C55" s="337">
        <v>70.608340073857377</v>
      </c>
      <c r="D55" s="338">
        <v>89.7</v>
      </c>
      <c r="E55" s="338">
        <v>100</v>
      </c>
      <c r="F55" s="339"/>
      <c r="H55" s="332"/>
      <c r="I55" s="340"/>
      <c r="J55" s="340"/>
    </row>
    <row r="56" spans="2:11" x14ac:dyDescent="0.25">
      <c r="B56" s="332"/>
      <c r="C56" s="337">
        <v>70.67881286928575</v>
      </c>
      <c r="D56" s="338">
        <v>90.9</v>
      </c>
      <c r="E56" s="338">
        <v>100</v>
      </c>
      <c r="F56" s="339"/>
      <c r="H56" s="332"/>
      <c r="I56" s="340"/>
      <c r="J56" s="340"/>
    </row>
    <row r="57" spans="2:11" x14ac:dyDescent="0.25">
      <c r="B57" s="332"/>
      <c r="C57" s="337">
        <v>73.794123212096196</v>
      </c>
      <c r="D57" s="338">
        <v>90.4</v>
      </c>
      <c r="E57" s="338">
        <v>64.3</v>
      </c>
      <c r="F57" s="339"/>
      <c r="H57" s="332"/>
      <c r="I57" s="340"/>
      <c r="J57" s="340"/>
    </row>
    <row r="58" spans="2:11" x14ac:dyDescent="0.25">
      <c r="B58" s="332" t="s">
        <v>183</v>
      </c>
      <c r="C58" s="337">
        <v>73.708451527500202</v>
      </c>
      <c r="D58" s="338">
        <v>90.8</v>
      </c>
      <c r="E58" s="338">
        <v>42.9</v>
      </c>
      <c r="F58" s="339"/>
      <c r="H58" s="332" t="s">
        <v>70</v>
      </c>
      <c r="I58" s="340"/>
      <c r="J58" s="340"/>
    </row>
    <row r="59" spans="2:11" x14ac:dyDescent="0.25">
      <c r="B59" s="341"/>
      <c r="C59" s="337">
        <v>79.069190326253633</v>
      </c>
      <c r="D59" s="338">
        <v>91.4</v>
      </c>
      <c r="E59" s="338">
        <v>71.400000000000006</v>
      </c>
      <c r="F59" s="339"/>
      <c r="H59" s="332"/>
      <c r="I59" s="340"/>
      <c r="J59" s="340"/>
    </row>
    <row r="60" spans="2:11" x14ac:dyDescent="0.25">
      <c r="B60" s="332"/>
      <c r="C60" s="337">
        <v>81.370981897403055</v>
      </c>
      <c r="D60" s="338">
        <v>91.7</v>
      </c>
      <c r="E60" s="338">
        <v>57.1</v>
      </c>
      <c r="F60" s="339"/>
      <c r="H60" s="327"/>
      <c r="I60" s="340"/>
      <c r="J60" s="340"/>
    </row>
    <row r="61" spans="2:11" x14ac:dyDescent="0.25">
      <c r="B61" s="332"/>
      <c r="C61" s="337">
        <v>85.938474198056397</v>
      </c>
      <c r="D61" s="338">
        <v>92.2</v>
      </c>
      <c r="E61" s="338">
        <v>85.7</v>
      </c>
      <c r="F61" s="339"/>
      <c r="H61" s="332"/>
      <c r="I61" s="340"/>
      <c r="J61" s="340"/>
    </row>
    <row r="62" spans="2:11" x14ac:dyDescent="0.25">
      <c r="B62" s="332"/>
      <c r="C62" s="337">
        <v>84.891358682564331</v>
      </c>
      <c r="D62" s="338">
        <v>91.9</v>
      </c>
      <c r="E62" s="338">
        <v>57.1</v>
      </c>
      <c r="F62" s="339"/>
      <c r="H62" s="332"/>
      <c r="I62" s="340"/>
      <c r="J62" s="340"/>
    </row>
    <row r="63" spans="2:11" x14ac:dyDescent="0.25">
      <c r="B63" s="332"/>
      <c r="C63" s="337">
        <v>82.821880450773364</v>
      </c>
      <c r="D63" s="338">
        <v>93.9</v>
      </c>
      <c r="E63" s="338">
        <v>57.1</v>
      </c>
      <c r="F63" s="339"/>
      <c r="H63" s="332"/>
      <c r="I63" s="340"/>
      <c r="J63" s="340"/>
      <c r="K63" s="342"/>
    </row>
    <row r="64" spans="2:11" x14ac:dyDescent="0.25">
      <c r="B64" s="332"/>
      <c r="C64" s="337">
        <v>83.367372343070372</v>
      </c>
      <c r="D64" s="338">
        <v>93.9</v>
      </c>
      <c r="E64" s="338">
        <v>71.400000000000006</v>
      </c>
      <c r="F64" s="339"/>
      <c r="H64" s="332"/>
      <c r="I64" s="340"/>
      <c r="J64" s="340"/>
    </row>
    <row r="65" spans="2:12" x14ac:dyDescent="0.25">
      <c r="B65" s="332" t="s">
        <v>185</v>
      </c>
      <c r="C65" s="337">
        <v>91.967537533352584</v>
      </c>
      <c r="D65" s="338">
        <v>93.8</v>
      </c>
      <c r="E65" s="338">
        <v>85.7</v>
      </c>
      <c r="F65" s="339"/>
      <c r="H65" s="332" t="s">
        <v>186</v>
      </c>
      <c r="I65" s="340"/>
      <c r="J65" s="340"/>
    </row>
    <row r="66" spans="2:12" x14ac:dyDescent="0.25">
      <c r="B66" s="332"/>
      <c r="C66" s="337">
        <v>93.5075367741359</v>
      </c>
      <c r="D66" s="338">
        <v>95.3</v>
      </c>
      <c r="E66" s="338">
        <v>71.400000000000006</v>
      </c>
      <c r="F66" s="339"/>
      <c r="H66" s="332"/>
      <c r="I66" s="340"/>
      <c r="J66" s="340"/>
    </row>
    <row r="67" spans="2:12" x14ac:dyDescent="0.25">
      <c r="B67" s="332"/>
      <c r="C67" s="337">
        <v>94.039798347959646</v>
      </c>
      <c r="D67" s="338">
        <v>88.1</v>
      </c>
      <c r="E67" s="338">
        <v>64.3</v>
      </c>
      <c r="F67" s="339"/>
      <c r="H67" s="332"/>
      <c r="I67" s="340"/>
      <c r="J67" s="340"/>
    </row>
    <row r="68" spans="2:12" x14ac:dyDescent="0.25">
      <c r="B68" s="332"/>
      <c r="C68" s="337">
        <v>90.344443731271141</v>
      </c>
      <c r="D68" s="338">
        <v>85.8</v>
      </c>
      <c r="E68" s="338">
        <v>57.1</v>
      </c>
      <c r="F68" s="339"/>
      <c r="H68" s="332"/>
      <c r="I68" s="340"/>
      <c r="J68" s="340"/>
    </row>
    <row r="69" spans="2:12" x14ac:dyDescent="0.25">
      <c r="B69" s="332"/>
      <c r="C69" s="337">
        <v>87.668028587496693</v>
      </c>
      <c r="D69" s="338">
        <v>88.1</v>
      </c>
      <c r="E69" s="338">
        <v>57.1</v>
      </c>
      <c r="F69" s="339"/>
      <c r="H69" s="332"/>
      <c r="I69" s="340"/>
      <c r="J69" s="340"/>
    </row>
    <row r="70" spans="2:12" x14ac:dyDescent="0.25">
      <c r="B70" s="332" t="s">
        <v>183</v>
      </c>
      <c r="C70" s="337">
        <v>89.415721840187246</v>
      </c>
      <c r="D70" s="338">
        <v>90.6</v>
      </c>
      <c r="E70" s="338">
        <v>57.1</v>
      </c>
      <c r="F70" s="339"/>
      <c r="H70" s="332" t="s">
        <v>70</v>
      </c>
      <c r="I70" s="340"/>
      <c r="J70" s="340"/>
    </row>
    <row r="71" spans="2:12" x14ac:dyDescent="0.25">
      <c r="B71" s="332"/>
      <c r="C71" s="337">
        <v>89.948039242431832</v>
      </c>
      <c r="D71" s="338">
        <v>91.9</v>
      </c>
      <c r="E71" s="338">
        <v>28.6</v>
      </c>
      <c r="F71" s="339"/>
      <c r="H71" s="332"/>
      <c r="I71" s="340"/>
      <c r="J71" s="340"/>
    </row>
    <row r="72" spans="2:12" x14ac:dyDescent="0.25">
      <c r="B72" s="332"/>
      <c r="C72" s="337">
        <v>91.089419868165422</v>
      </c>
      <c r="D72" s="338">
        <v>92.8</v>
      </c>
      <c r="E72" s="338">
        <v>57.1</v>
      </c>
      <c r="F72" s="339"/>
      <c r="H72" s="332"/>
      <c r="I72" s="340"/>
      <c r="J72" s="340"/>
    </row>
    <row r="73" spans="2:12" x14ac:dyDescent="0.25">
      <c r="B73" s="332"/>
      <c r="C73" s="337">
        <v>88.138967055389571</v>
      </c>
      <c r="D73" s="338">
        <v>93.7</v>
      </c>
      <c r="E73" s="338">
        <v>28.6</v>
      </c>
      <c r="F73" s="339"/>
      <c r="H73" s="332"/>
      <c r="I73" s="340"/>
      <c r="J73" s="340"/>
    </row>
    <row r="74" spans="2:12" x14ac:dyDescent="0.25">
      <c r="B74" s="332"/>
      <c r="C74" s="337">
        <v>89.750250378120711</v>
      </c>
      <c r="D74" s="338">
        <v>95.2</v>
      </c>
      <c r="E74" s="338">
        <v>42.9</v>
      </c>
      <c r="F74" s="339"/>
      <c r="H74" s="332"/>
      <c r="I74" s="340"/>
      <c r="J74" s="340"/>
    </row>
    <row r="75" spans="2:12" x14ac:dyDescent="0.25">
      <c r="B75" s="332"/>
      <c r="C75" s="337">
        <v>91.9486854682429</v>
      </c>
      <c r="D75" s="338">
        <v>93.7</v>
      </c>
      <c r="E75" s="338">
        <v>64.3</v>
      </c>
      <c r="F75" s="339"/>
      <c r="H75" s="332"/>
      <c r="I75" s="340"/>
      <c r="J75" s="340"/>
      <c r="K75" s="342"/>
    </row>
    <row r="76" spans="2:12" x14ac:dyDescent="0.25">
      <c r="B76" s="332"/>
      <c r="C76" s="337">
        <v>91.102319045134422</v>
      </c>
      <c r="D76" s="338">
        <v>95.6</v>
      </c>
      <c r="E76" s="338">
        <v>71.400000000000006</v>
      </c>
      <c r="F76" s="339"/>
      <c r="H76" s="332"/>
      <c r="I76" s="340"/>
      <c r="J76" s="340"/>
      <c r="L76" s="343"/>
    </row>
    <row r="77" spans="2:12" x14ac:dyDescent="0.25">
      <c r="B77" s="332" t="s">
        <v>272</v>
      </c>
      <c r="C77" s="337">
        <v>92.951958449167165</v>
      </c>
      <c r="D77" s="338">
        <v>95.8</v>
      </c>
      <c r="E77" s="338">
        <v>42.9</v>
      </c>
      <c r="F77" s="339"/>
      <c r="H77" s="332" t="s">
        <v>187</v>
      </c>
      <c r="I77" s="340"/>
      <c r="J77" s="340"/>
    </row>
    <row r="78" spans="2:12" x14ac:dyDescent="0.25">
      <c r="B78" s="332"/>
      <c r="C78" s="337">
        <v>93.438430182447007</v>
      </c>
      <c r="D78" s="338">
        <v>96.8</v>
      </c>
      <c r="E78" s="338">
        <v>28.6</v>
      </c>
      <c r="F78" s="339"/>
      <c r="H78" s="332"/>
      <c r="I78" s="340"/>
      <c r="J78" s="340"/>
    </row>
    <row r="79" spans="2:12" x14ac:dyDescent="0.25">
      <c r="B79" s="332"/>
      <c r="C79" s="337">
        <v>91.384464967187739</v>
      </c>
      <c r="D79" s="338">
        <v>97.8</v>
      </c>
      <c r="E79" s="338">
        <v>28.6</v>
      </c>
      <c r="F79" s="339"/>
      <c r="H79" s="332"/>
      <c r="I79" s="340"/>
      <c r="J79" s="340"/>
    </row>
    <row r="80" spans="2:12" x14ac:dyDescent="0.25">
      <c r="B80" s="332"/>
      <c r="C80" s="337">
        <v>94.694050245626798</v>
      </c>
      <c r="D80" s="338">
        <v>96.4</v>
      </c>
      <c r="E80" s="338">
        <v>42.9</v>
      </c>
      <c r="F80" s="339"/>
      <c r="H80" s="332"/>
      <c r="I80" s="340"/>
      <c r="J80" s="340"/>
    </row>
    <row r="81" spans="2:11" x14ac:dyDescent="0.25">
      <c r="B81" s="332"/>
      <c r="C81" s="337">
        <v>93.640892339372797</v>
      </c>
      <c r="D81" s="338">
        <v>96.2</v>
      </c>
      <c r="E81" s="338">
        <v>57.1</v>
      </c>
      <c r="F81" s="339"/>
      <c r="H81" s="332"/>
      <c r="I81" s="340"/>
      <c r="J81" s="340"/>
    </row>
    <row r="82" spans="2:11" x14ac:dyDescent="0.25">
      <c r="B82" s="332" t="s">
        <v>183</v>
      </c>
      <c r="C82" s="337">
        <v>92.690570509478619</v>
      </c>
      <c r="D82" s="338">
        <v>94.2</v>
      </c>
      <c r="E82" s="338">
        <v>50</v>
      </c>
      <c r="F82" s="339"/>
      <c r="H82" s="332" t="s">
        <v>70</v>
      </c>
      <c r="I82" s="340"/>
      <c r="J82" s="340"/>
    </row>
    <row r="83" spans="2:11" x14ac:dyDescent="0.25">
      <c r="B83" s="332"/>
      <c r="C83" s="337">
        <v>92.117440184954745</v>
      </c>
      <c r="D83" s="338">
        <v>93.5</v>
      </c>
      <c r="E83" s="338">
        <v>42.9</v>
      </c>
      <c r="F83" s="339"/>
      <c r="H83" s="332"/>
      <c r="I83" s="340"/>
      <c r="J83" s="340"/>
    </row>
    <row r="84" spans="2:11" x14ac:dyDescent="0.25">
      <c r="B84" s="332"/>
      <c r="C84" s="337">
        <v>92.759012529872521</v>
      </c>
      <c r="D84" s="338">
        <v>93.5</v>
      </c>
      <c r="E84" s="338">
        <v>28.6</v>
      </c>
      <c r="F84" s="339"/>
      <c r="H84" s="332"/>
      <c r="I84" s="340"/>
      <c r="J84" s="340"/>
    </row>
    <row r="85" spans="2:11" x14ac:dyDescent="0.25">
      <c r="B85" s="332"/>
      <c r="C85" s="337">
        <v>92.745386463986122</v>
      </c>
      <c r="D85" s="338">
        <v>92.2</v>
      </c>
      <c r="E85" s="338">
        <v>50</v>
      </c>
      <c r="F85" s="339"/>
      <c r="H85" s="332"/>
      <c r="I85" s="340"/>
      <c r="J85" s="340"/>
    </row>
    <row r="86" spans="2:11" x14ac:dyDescent="0.25">
      <c r="B86" s="332"/>
      <c r="C86" s="337">
        <v>91.724521888483608</v>
      </c>
      <c r="D86" s="338">
        <v>91.8</v>
      </c>
      <c r="E86" s="338">
        <v>42.9</v>
      </c>
      <c r="F86" s="339"/>
      <c r="H86" s="332"/>
      <c r="I86" s="340"/>
      <c r="J86" s="340"/>
    </row>
    <row r="87" spans="2:11" x14ac:dyDescent="0.25">
      <c r="B87" s="332"/>
      <c r="C87" s="337">
        <v>95.347152960324792</v>
      </c>
      <c r="D87" s="338">
        <v>91.4</v>
      </c>
      <c r="E87" s="338">
        <v>71.400000000000006</v>
      </c>
      <c r="F87" s="339"/>
      <c r="H87" s="332"/>
      <c r="I87" s="340"/>
      <c r="J87" s="340"/>
      <c r="K87" s="342"/>
    </row>
    <row r="88" spans="2:11" x14ac:dyDescent="0.25">
      <c r="B88" s="332"/>
      <c r="C88" s="337">
        <v>98.973752337029069</v>
      </c>
      <c r="D88" s="338">
        <v>92.7</v>
      </c>
      <c r="E88" s="338">
        <v>71.400000000000006</v>
      </c>
      <c r="F88" s="339"/>
      <c r="H88" s="332"/>
      <c r="I88" s="340"/>
      <c r="J88" s="340"/>
    </row>
    <row r="89" spans="2:11" x14ac:dyDescent="0.25">
      <c r="B89" s="332" t="s">
        <v>188</v>
      </c>
      <c r="C89" s="337">
        <v>100.89990767350774</v>
      </c>
      <c r="D89" s="338">
        <v>93.1</v>
      </c>
      <c r="E89" s="338">
        <v>85.7</v>
      </c>
      <c r="F89" s="339"/>
      <c r="H89" s="332" t="s">
        <v>189</v>
      </c>
      <c r="I89" s="338">
        <v>99.107470012201517</v>
      </c>
      <c r="J89" s="337">
        <v>99.607870000000005</v>
      </c>
    </row>
    <row r="90" spans="2:11" x14ac:dyDescent="0.25">
      <c r="B90" s="332"/>
      <c r="C90" s="337">
        <v>93.957497419408909</v>
      </c>
      <c r="D90" s="338">
        <v>93.9</v>
      </c>
      <c r="E90" s="338">
        <v>42.9</v>
      </c>
      <c r="F90" s="339"/>
      <c r="H90" s="332"/>
      <c r="I90" s="338">
        <v>99.244970108141956</v>
      </c>
      <c r="J90" s="337">
        <v>99.795590000000004</v>
      </c>
    </row>
    <row r="91" spans="2:11" x14ac:dyDescent="0.25">
      <c r="B91" s="332"/>
      <c r="C91" s="337">
        <v>95.228341718014534</v>
      </c>
      <c r="D91" s="338">
        <v>95.6</v>
      </c>
      <c r="E91" s="338">
        <v>21.4</v>
      </c>
      <c r="F91" s="339"/>
      <c r="H91" s="332"/>
      <c r="I91" s="338">
        <v>99.373513061162285</v>
      </c>
      <c r="J91" s="337">
        <v>100.0149</v>
      </c>
    </row>
    <row r="92" spans="2:11" x14ac:dyDescent="0.25">
      <c r="B92" s="328"/>
      <c r="C92" s="337">
        <v>94.967492025531016</v>
      </c>
      <c r="D92" s="338">
        <v>96</v>
      </c>
      <c r="E92" s="338">
        <v>14.3</v>
      </c>
      <c r="F92" s="339"/>
      <c r="H92" s="332"/>
      <c r="I92" s="338">
        <v>99.568840116217174</v>
      </c>
      <c r="J92" s="337">
        <v>100.24339999999999</v>
      </c>
    </row>
    <row r="93" spans="2:11" x14ac:dyDescent="0.25">
      <c r="B93" s="328"/>
      <c r="C93" s="337">
        <v>93.804841471449237</v>
      </c>
      <c r="D93" s="338">
        <v>97.1</v>
      </c>
      <c r="E93" s="338">
        <v>42.9</v>
      </c>
      <c r="F93" s="339"/>
      <c r="H93" s="328"/>
      <c r="I93" s="338">
        <v>99.849788882478421</v>
      </c>
      <c r="J93" s="337">
        <v>100.4588</v>
      </c>
    </row>
    <row r="94" spans="2:11" x14ac:dyDescent="0.25">
      <c r="B94" s="328" t="s">
        <v>183</v>
      </c>
      <c r="C94" s="337">
        <v>99.185347779530048</v>
      </c>
      <c r="D94" s="338">
        <v>97.1</v>
      </c>
      <c r="E94" s="338">
        <v>57.1</v>
      </c>
      <c r="F94" s="339"/>
      <c r="H94" s="328" t="s">
        <v>70</v>
      </c>
      <c r="I94" s="338">
        <v>100.14909430984588</v>
      </c>
      <c r="J94" s="337">
        <v>100.6468</v>
      </c>
    </row>
    <row r="95" spans="2:11" x14ac:dyDescent="0.25">
      <c r="B95" s="328"/>
      <c r="C95" s="337">
        <v>97.512839257203268</v>
      </c>
      <c r="D95" s="338">
        <v>98.2</v>
      </c>
      <c r="E95" s="338">
        <v>71.400000000000006</v>
      </c>
      <c r="F95" s="339"/>
      <c r="H95" s="328"/>
      <c r="I95" s="338">
        <v>100.43940070629196</v>
      </c>
      <c r="J95" s="337">
        <v>100.8143</v>
      </c>
    </row>
    <row r="96" spans="2:11" x14ac:dyDescent="0.25">
      <c r="B96" s="328"/>
      <c r="C96" s="337">
        <v>95.052587642901514</v>
      </c>
      <c r="D96" s="338">
        <v>99.2</v>
      </c>
      <c r="E96" s="338">
        <v>57.1</v>
      </c>
      <c r="F96" s="339"/>
      <c r="H96" s="328"/>
      <c r="I96" s="338">
        <v>100.7240710315838</v>
      </c>
      <c r="J96" s="337">
        <v>100.964</v>
      </c>
    </row>
    <row r="97" spans="2:11" x14ac:dyDescent="0.25">
      <c r="B97" s="328"/>
      <c r="C97" s="337">
        <v>95.586446467789983</v>
      </c>
      <c r="D97" s="338">
        <v>99.9</v>
      </c>
      <c r="E97" s="338">
        <v>57.1</v>
      </c>
      <c r="F97" s="339"/>
      <c r="H97" s="328"/>
      <c r="I97" s="338">
        <v>101.00166936573889</v>
      </c>
      <c r="J97" s="337">
        <v>101.0973</v>
      </c>
    </row>
    <row r="98" spans="2:11" x14ac:dyDescent="0.25">
      <c r="B98" s="328"/>
      <c r="C98" s="337">
        <v>101.68315680742933</v>
      </c>
      <c r="D98" s="338">
        <v>100.4</v>
      </c>
      <c r="E98" s="338">
        <v>50</v>
      </c>
      <c r="F98" s="339"/>
      <c r="H98" s="328"/>
      <c r="I98" s="338">
        <v>101.22893418006917</v>
      </c>
      <c r="J98" s="337">
        <v>101.1987</v>
      </c>
    </row>
    <row r="99" spans="2:11" x14ac:dyDescent="0.25">
      <c r="B99" s="328"/>
      <c r="C99" s="337">
        <v>100.7772448553159</v>
      </c>
      <c r="D99" s="338">
        <v>101.6</v>
      </c>
      <c r="E99" s="338">
        <v>64.3</v>
      </c>
      <c r="F99" s="344" t="s">
        <v>192</v>
      </c>
      <c r="G99" s="345" t="s">
        <v>179</v>
      </c>
      <c r="H99" s="328"/>
      <c r="I99" s="338">
        <v>101.39229519093861</v>
      </c>
      <c r="J99" s="337">
        <v>101.25530000000001</v>
      </c>
      <c r="K99" s="346" t="s">
        <v>190</v>
      </c>
    </row>
    <row r="100" spans="2:11" ht="15" thickBot="1" x14ac:dyDescent="0.3">
      <c r="B100" s="328"/>
      <c r="C100" s="337">
        <v>103.86173328102963</v>
      </c>
      <c r="D100" s="338">
        <v>101.4</v>
      </c>
      <c r="E100" s="338">
        <v>71.400000000000006</v>
      </c>
      <c r="F100" s="347">
        <f>AVERAGE(C89:C100)</f>
        <v>97.709786366592596</v>
      </c>
      <c r="G100" s="348">
        <f>AVERAGE(E89:E100)</f>
        <v>52.966666666666669</v>
      </c>
      <c r="H100" s="328"/>
      <c r="I100" s="338">
        <v>101.50250611593864</v>
      </c>
      <c r="J100" s="337">
        <v>101.24769999999999</v>
      </c>
      <c r="K100" s="349">
        <f>AVERAGE(I89:I100)</f>
        <v>100.29854609005066</v>
      </c>
    </row>
    <row r="101" spans="2:11" ht="15" thickTop="1" x14ac:dyDescent="0.25">
      <c r="B101" s="328" t="s">
        <v>191</v>
      </c>
      <c r="C101" s="337">
        <v>102.20981428150209</v>
      </c>
      <c r="D101" s="338">
        <v>103.1</v>
      </c>
      <c r="E101" s="338">
        <v>50</v>
      </c>
      <c r="F101" s="339"/>
      <c r="H101" s="350" t="s">
        <v>65</v>
      </c>
      <c r="I101" s="351">
        <v>101.56849909085392</v>
      </c>
      <c r="J101" s="352">
        <v>101.1666</v>
      </c>
    </row>
    <row r="102" spans="2:11" x14ac:dyDescent="0.25">
      <c r="B102" s="328"/>
      <c r="C102" s="337">
        <v>102.63370349880255</v>
      </c>
      <c r="D102" s="338">
        <v>102.8</v>
      </c>
      <c r="E102" s="338">
        <v>71.400000000000006</v>
      </c>
      <c r="F102" s="339"/>
      <c r="H102" s="353"/>
      <c r="I102" s="351">
        <v>101.55939475973247</v>
      </c>
      <c r="J102" s="352">
        <v>101.0202</v>
      </c>
    </row>
    <row r="103" spans="2:11" x14ac:dyDescent="0.25">
      <c r="B103" s="328"/>
      <c r="C103" s="337">
        <v>110.60627878259048</v>
      </c>
      <c r="D103" s="338">
        <v>104.8</v>
      </c>
      <c r="E103" s="338">
        <v>85.7</v>
      </c>
      <c r="F103" s="339"/>
      <c r="H103" s="353"/>
      <c r="I103" s="351">
        <v>101.4013470136798</v>
      </c>
      <c r="J103" s="352">
        <v>100.8325</v>
      </c>
    </row>
    <row r="104" spans="2:11" x14ac:dyDescent="0.25">
      <c r="B104" s="328"/>
      <c r="C104" s="337">
        <v>107.76473638312444</v>
      </c>
      <c r="D104" s="338">
        <v>100.8</v>
      </c>
      <c r="E104" s="338">
        <v>85.7</v>
      </c>
      <c r="F104" s="339"/>
      <c r="H104" s="353"/>
      <c r="I104" s="351">
        <v>101.03893635839759</v>
      </c>
      <c r="J104" s="352">
        <v>100.608</v>
      </c>
    </row>
    <row r="105" spans="2:11" x14ac:dyDescent="0.25">
      <c r="B105" s="328"/>
      <c r="C105" s="337">
        <v>106.11262722311065</v>
      </c>
      <c r="D105" s="338">
        <v>100.9</v>
      </c>
      <c r="E105" s="338">
        <v>64.3</v>
      </c>
      <c r="F105" s="339"/>
      <c r="H105" s="353"/>
      <c r="I105" s="351">
        <v>100.59764674627419</v>
      </c>
      <c r="J105" s="352">
        <v>100.3944</v>
      </c>
    </row>
    <row r="106" spans="2:11" x14ac:dyDescent="0.25">
      <c r="B106" s="328" t="s">
        <v>183</v>
      </c>
      <c r="C106" s="337">
        <v>103.27606288834221</v>
      </c>
      <c r="D106" s="338">
        <v>99.8</v>
      </c>
      <c r="E106" s="338">
        <v>57.1</v>
      </c>
      <c r="F106" s="339"/>
      <c r="H106" s="353" t="s">
        <v>70</v>
      </c>
      <c r="I106" s="351">
        <v>100.08498137572151</v>
      </c>
      <c r="J106" s="352">
        <v>100.2238</v>
      </c>
    </row>
    <row r="107" spans="2:11" x14ac:dyDescent="0.25">
      <c r="B107" s="328"/>
      <c r="C107" s="337">
        <v>99.087040912489172</v>
      </c>
      <c r="D107" s="338">
        <v>100.2</v>
      </c>
      <c r="E107" s="338">
        <v>14.3</v>
      </c>
      <c r="F107" s="339"/>
      <c r="H107" s="353"/>
      <c r="I107" s="351">
        <v>99.530179636349743</v>
      </c>
      <c r="J107" s="352">
        <v>100.0997</v>
      </c>
    </row>
    <row r="108" spans="2:11" x14ac:dyDescent="0.25">
      <c r="B108" s="328"/>
      <c r="C108" s="337">
        <v>100.87070213952119</v>
      </c>
      <c r="D108" s="338">
        <v>99.6</v>
      </c>
      <c r="E108" s="338">
        <v>42.9</v>
      </c>
      <c r="F108" s="339"/>
      <c r="H108" s="353"/>
      <c r="I108" s="351">
        <v>98.988967897654092</v>
      </c>
      <c r="J108" s="352">
        <v>100.0214</v>
      </c>
    </row>
    <row r="109" spans="2:11" x14ac:dyDescent="0.25">
      <c r="B109" s="328"/>
      <c r="C109" s="337">
        <v>105.0151592974935</v>
      </c>
      <c r="D109" s="338">
        <v>100.8</v>
      </c>
      <c r="E109" s="338">
        <v>42.9</v>
      </c>
      <c r="F109" s="339"/>
      <c r="H109" s="353"/>
      <c r="I109" s="351">
        <v>98.576881347372677</v>
      </c>
      <c r="J109" s="352">
        <v>99.979740000000007</v>
      </c>
    </row>
    <row r="110" spans="2:11" x14ac:dyDescent="0.25">
      <c r="B110" s="341"/>
      <c r="C110" s="337">
        <v>102.94536150043372</v>
      </c>
      <c r="D110" s="338">
        <v>100.6</v>
      </c>
      <c r="E110" s="338">
        <v>71.400000000000006</v>
      </c>
      <c r="F110" s="339"/>
      <c r="H110" s="353"/>
      <c r="I110" s="351">
        <v>98.290705516166767</v>
      </c>
      <c r="J110" s="352">
        <v>99.965879999999999</v>
      </c>
    </row>
    <row r="111" spans="2:11" x14ac:dyDescent="0.25">
      <c r="B111" s="354"/>
      <c r="C111" s="355">
        <v>104.41087975394659</v>
      </c>
      <c r="D111" s="356">
        <v>100.1</v>
      </c>
      <c r="E111" s="356">
        <v>42.9</v>
      </c>
      <c r="F111" s="344" t="s">
        <v>192</v>
      </c>
      <c r="G111" s="345" t="s">
        <v>179</v>
      </c>
      <c r="H111" s="350"/>
      <c r="I111" s="357">
        <v>98.076398632255675</v>
      </c>
      <c r="J111" s="358">
        <v>99.980029999999999</v>
      </c>
      <c r="K111" s="346" t="s">
        <v>273</v>
      </c>
    </row>
    <row r="112" spans="2:11" ht="15" thickBot="1" x14ac:dyDescent="0.3">
      <c r="B112" s="341"/>
      <c r="C112" s="359">
        <v>103.17411042451457</v>
      </c>
      <c r="D112" s="360">
        <v>100.5</v>
      </c>
      <c r="E112" s="356">
        <v>28.6</v>
      </c>
      <c r="F112" s="361">
        <f>AVERAGE(C101:C112)</f>
        <v>104.00887309048926</v>
      </c>
      <c r="G112" s="348">
        <f>AVERAGE(E101:E112)</f>
        <v>54.766666666666673</v>
      </c>
      <c r="H112" s="362"/>
      <c r="I112" s="363">
        <v>97.931581737802176</v>
      </c>
      <c r="J112" s="364">
        <v>100.0093</v>
      </c>
      <c r="K112" s="349">
        <f>AVERAGE(I101:I112)</f>
        <v>99.803793342688394</v>
      </c>
    </row>
    <row r="113" spans="2:12" ht="15" thickTop="1" x14ac:dyDescent="0.25">
      <c r="B113" s="341">
        <v>27.1</v>
      </c>
      <c r="C113" s="355">
        <v>103.52507417173528</v>
      </c>
      <c r="D113" s="356">
        <v>102</v>
      </c>
      <c r="E113" s="356">
        <v>42.9</v>
      </c>
      <c r="F113" s="365"/>
      <c r="G113" s="366"/>
      <c r="H113" s="327">
        <v>27.1</v>
      </c>
      <c r="I113" s="357">
        <v>97.861825192477966</v>
      </c>
      <c r="J113" s="358">
        <v>100.0566</v>
      </c>
    </row>
    <row r="114" spans="2:12" x14ac:dyDescent="0.25">
      <c r="B114" s="341"/>
      <c r="C114" s="355">
        <v>97.581074886284895</v>
      </c>
      <c r="D114" s="356">
        <v>100.2</v>
      </c>
      <c r="E114" s="356">
        <v>28.6</v>
      </c>
      <c r="F114" s="365"/>
      <c r="G114" s="366"/>
      <c r="H114" s="350"/>
      <c r="I114" s="357">
        <v>97.870241268918477</v>
      </c>
      <c r="J114" s="358">
        <v>100.1203</v>
      </c>
    </row>
    <row r="115" spans="2:12" x14ac:dyDescent="0.25">
      <c r="B115" s="341"/>
      <c r="C115" s="355">
        <v>94.246988721338539</v>
      </c>
      <c r="D115" s="356">
        <v>99.6</v>
      </c>
      <c r="E115" s="356">
        <v>14.3</v>
      </c>
      <c r="F115" s="365"/>
      <c r="G115" s="366"/>
      <c r="H115" s="350"/>
      <c r="I115" s="357">
        <v>97.990291627195546</v>
      </c>
      <c r="J115" s="358">
        <v>100.18680000000001</v>
      </c>
    </row>
    <row r="116" spans="2:12" x14ac:dyDescent="0.25">
      <c r="B116" s="341"/>
      <c r="C116" s="355">
        <v>97.166911222635861</v>
      </c>
      <c r="D116" s="356">
        <v>100.4</v>
      </c>
      <c r="E116" s="356">
        <v>14.3</v>
      </c>
      <c r="F116" s="365"/>
      <c r="G116" s="366"/>
      <c r="H116" s="367"/>
      <c r="I116" s="357">
        <v>98.213040181694808</v>
      </c>
      <c r="J116" s="358">
        <v>100.25700000000001</v>
      </c>
    </row>
    <row r="117" spans="2:12" x14ac:dyDescent="0.25">
      <c r="B117" s="341"/>
      <c r="C117" s="355">
        <v>104.52495467792528</v>
      </c>
      <c r="D117" s="356">
        <v>99.7</v>
      </c>
      <c r="E117" s="356">
        <v>71.400000000000006</v>
      </c>
      <c r="F117" s="365"/>
      <c r="G117" s="366"/>
      <c r="H117" s="350"/>
      <c r="I117" s="357">
        <v>98.519270220089979</v>
      </c>
      <c r="J117" s="358">
        <v>100.3122</v>
      </c>
    </row>
    <row r="118" spans="2:12" x14ac:dyDescent="0.25">
      <c r="B118" s="341">
        <v>6</v>
      </c>
      <c r="C118" s="355">
        <v>97.877462763761486</v>
      </c>
      <c r="D118" s="356">
        <v>100.5</v>
      </c>
      <c r="E118" s="356">
        <v>57.1</v>
      </c>
      <c r="F118" s="365"/>
      <c r="G118" s="366"/>
      <c r="H118" s="367">
        <v>6</v>
      </c>
      <c r="I118" s="357">
        <v>98.85080482584398</v>
      </c>
      <c r="J118" s="358">
        <v>100.334</v>
      </c>
    </row>
    <row r="119" spans="2:12" x14ac:dyDescent="0.25">
      <c r="B119" s="341"/>
      <c r="C119" s="355">
        <v>98.49043076136428</v>
      </c>
      <c r="D119" s="356">
        <v>100.3</v>
      </c>
      <c r="E119" s="356">
        <v>85.7</v>
      </c>
      <c r="F119" s="365"/>
      <c r="G119" s="366"/>
      <c r="H119" s="350"/>
      <c r="I119" s="357">
        <v>99.142548443227426</v>
      </c>
      <c r="J119" s="358">
        <v>100.3098</v>
      </c>
    </row>
    <row r="120" spans="2:12" x14ac:dyDescent="0.25">
      <c r="B120" s="341"/>
      <c r="C120" s="355">
        <v>98.154805320920744</v>
      </c>
      <c r="D120" s="356">
        <v>99.4</v>
      </c>
      <c r="E120" s="356">
        <v>57.1</v>
      </c>
      <c r="F120" s="365"/>
      <c r="G120" s="366"/>
      <c r="H120" s="350"/>
      <c r="I120" s="357">
        <v>99.360933732207513</v>
      </c>
      <c r="J120" s="358">
        <v>100.2509</v>
      </c>
    </row>
    <row r="121" spans="2:12" x14ac:dyDescent="0.25">
      <c r="B121" s="341"/>
      <c r="C121" s="355">
        <v>102.21591381573032</v>
      </c>
      <c r="D121" s="356">
        <v>100.1</v>
      </c>
      <c r="E121" s="356">
        <v>85.7</v>
      </c>
      <c r="F121" s="365"/>
      <c r="G121" s="366"/>
      <c r="H121" s="350"/>
      <c r="I121" s="357">
        <v>99.493289367777578</v>
      </c>
      <c r="J121" s="358">
        <v>100.1623</v>
      </c>
    </row>
    <row r="122" spans="2:12" x14ac:dyDescent="0.25">
      <c r="B122" s="341"/>
      <c r="C122" s="355">
        <v>104.00088617208955</v>
      </c>
      <c r="D122" s="356">
        <v>100.2</v>
      </c>
      <c r="E122" s="356">
        <v>57.1</v>
      </c>
      <c r="F122" s="365"/>
      <c r="G122" s="366"/>
      <c r="H122" s="350"/>
      <c r="I122" s="357">
        <v>99.535687518377429</v>
      </c>
      <c r="J122" s="358">
        <v>100.0577</v>
      </c>
    </row>
    <row r="123" spans="2:12" x14ac:dyDescent="0.25">
      <c r="B123" s="341"/>
      <c r="C123" s="355">
        <v>101.02762732435639</v>
      </c>
      <c r="D123" s="356">
        <v>99.3</v>
      </c>
      <c r="E123" s="356">
        <v>85.7</v>
      </c>
      <c r="F123" s="344" t="s">
        <v>192</v>
      </c>
      <c r="G123" s="345" t="s">
        <v>179</v>
      </c>
      <c r="H123" s="350"/>
      <c r="I123" s="357">
        <v>99.571681219162855</v>
      </c>
      <c r="J123" s="358">
        <v>99.949449999999999</v>
      </c>
      <c r="K123" s="346" t="s">
        <v>190</v>
      </c>
    </row>
    <row r="124" spans="2:12" ht="15" thickBot="1" x14ac:dyDescent="0.3">
      <c r="B124" s="341"/>
      <c r="C124" s="355">
        <v>101.18787016185726</v>
      </c>
      <c r="D124" s="356">
        <v>98.3</v>
      </c>
      <c r="E124" s="356">
        <v>50</v>
      </c>
      <c r="F124" s="361">
        <f>AVERAGE(C113:C124)</f>
        <v>99.999999999999986</v>
      </c>
      <c r="G124" s="348">
        <f>AVERAGE(E113:E124)</f>
        <v>54.158333333333339</v>
      </c>
      <c r="H124" s="350"/>
      <c r="I124" s="357">
        <v>99.615583718404508</v>
      </c>
      <c r="J124" s="358">
        <v>99.849400000000003</v>
      </c>
      <c r="K124" s="349">
        <f>AVERAGE(I113:I124)</f>
        <v>98.835433109614826</v>
      </c>
      <c r="L124" s="368"/>
    </row>
    <row r="125" spans="2:12" ht="15" thickTop="1" x14ac:dyDescent="0.25">
      <c r="B125" s="341">
        <v>28.1</v>
      </c>
      <c r="C125" s="355">
        <v>100.22997333451275</v>
      </c>
      <c r="D125" s="356">
        <v>99</v>
      </c>
      <c r="E125" s="356">
        <v>57.1</v>
      </c>
      <c r="F125" s="365"/>
      <c r="G125" s="366"/>
      <c r="H125" s="369">
        <v>28.1</v>
      </c>
      <c r="I125" s="357">
        <v>99.668875782124232</v>
      </c>
      <c r="J125" s="358">
        <v>99.772350000000003</v>
      </c>
      <c r="L125" s="343"/>
    </row>
    <row r="126" spans="2:12" x14ac:dyDescent="0.25">
      <c r="B126" s="341"/>
      <c r="C126" s="355">
        <v>110.42157847614371</v>
      </c>
      <c r="D126" s="356">
        <v>98.5</v>
      </c>
      <c r="E126" s="356">
        <v>57.1</v>
      </c>
      <c r="F126" s="365"/>
      <c r="G126" s="366"/>
      <c r="H126" s="350"/>
      <c r="I126" s="357">
        <v>99.722072859105296</v>
      </c>
      <c r="J126" s="358">
        <v>99.716769999999997</v>
      </c>
      <c r="L126" s="343"/>
    </row>
    <row r="127" spans="2:12" x14ac:dyDescent="0.25">
      <c r="B127" s="341"/>
      <c r="C127" s="355">
        <v>106.06574765877784</v>
      </c>
      <c r="D127" s="356">
        <v>98.4</v>
      </c>
      <c r="E127" s="356">
        <v>57.1</v>
      </c>
      <c r="F127" s="365"/>
      <c r="G127" s="366"/>
      <c r="H127" s="350"/>
      <c r="I127" s="357">
        <v>99.790824028082568</v>
      </c>
      <c r="J127" s="358">
        <v>99.674819999999997</v>
      </c>
      <c r="L127" s="343"/>
    </row>
    <row r="128" spans="2:12" x14ac:dyDescent="0.25">
      <c r="B128" s="341"/>
      <c r="C128" s="355">
        <v>109.35515413857794</v>
      </c>
      <c r="D128" s="356">
        <v>98.4</v>
      </c>
      <c r="E128" s="356">
        <v>100</v>
      </c>
      <c r="F128" s="365"/>
      <c r="G128" s="366"/>
      <c r="H128" s="350"/>
      <c r="I128" s="357">
        <v>99.824526361052889</v>
      </c>
      <c r="J128" s="358">
        <v>99.646299999999997</v>
      </c>
      <c r="L128" s="343"/>
    </row>
    <row r="129" spans="1:12" x14ac:dyDescent="0.25">
      <c r="B129" s="327"/>
      <c r="C129" s="355">
        <v>105.20149926879583</v>
      </c>
      <c r="D129" s="356">
        <v>98.1</v>
      </c>
      <c r="E129" s="356">
        <v>57.1</v>
      </c>
      <c r="F129" s="365"/>
      <c r="G129" s="366"/>
      <c r="H129" s="350"/>
      <c r="I129" s="357">
        <v>99.784747050767294</v>
      </c>
      <c r="J129" s="358">
        <v>99.628749999999997</v>
      </c>
      <c r="L129" s="343"/>
    </row>
    <row r="130" spans="1:12" x14ac:dyDescent="0.25">
      <c r="B130" s="341">
        <v>6</v>
      </c>
      <c r="C130" s="355">
        <v>111.49208493465619</v>
      </c>
      <c r="D130" s="356">
        <v>98.4</v>
      </c>
      <c r="E130" s="356">
        <v>71.400000000000006</v>
      </c>
      <c r="F130" s="365"/>
      <c r="G130" s="370"/>
      <c r="H130" s="350">
        <v>6</v>
      </c>
      <c r="I130" s="357">
        <v>99.712484200238194</v>
      </c>
      <c r="J130" s="358">
        <v>99.632170000000002</v>
      </c>
      <c r="L130" s="343"/>
    </row>
    <row r="131" spans="1:12" x14ac:dyDescent="0.25">
      <c r="B131" s="341"/>
      <c r="C131" s="337">
        <v>107.53573053284555</v>
      </c>
      <c r="D131" s="338">
        <v>98.9</v>
      </c>
      <c r="E131" s="338">
        <v>42.9</v>
      </c>
      <c r="F131" s="371"/>
      <c r="G131" s="366"/>
      <c r="H131" s="350"/>
      <c r="I131" s="357">
        <v>99.64767992191338</v>
      </c>
      <c r="J131" s="358">
        <v>99.662080000000003</v>
      </c>
    </row>
    <row r="132" spans="1:12" x14ac:dyDescent="0.25">
      <c r="B132" s="341"/>
      <c r="C132" s="337">
        <v>107.82134876180318</v>
      </c>
      <c r="D132" s="338">
        <v>98.9</v>
      </c>
      <c r="E132" s="338">
        <v>50</v>
      </c>
      <c r="F132" s="339"/>
      <c r="H132" s="350"/>
      <c r="I132" s="351">
        <v>99.62040835610162</v>
      </c>
      <c r="J132" s="352">
        <v>99.712879999999998</v>
      </c>
    </row>
    <row r="133" spans="1:12" x14ac:dyDescent="0.25">
      <c r="A133" s="372"/>
      <c r="B133" s="373"/>
      <c r="C133" s="337">
        <v>106.83999080550348</v>
      </c>
      <c r="D133" s="338">
        <v>99.6</v>
      </c>
      <c r="E133" s="338">
        <v>42.9</v>
      </c>
      <c r="F133" s="339"/>
      <c r="G133" s="372"/>
      <c r="H133" s="350"/>
      <c r="I133" s="351">
        <v>99.629362789535293</v>
      </c>
      <c r="J133" s="352">
        <v>99.788570000000007</v>
      </c>
    </row>
    <row r="134" spans="1:12" x14ac:dyDescent="0.25">
      <c r="A134" s="372"/>
      <c r="B134" s="323"/>
      <c r="C134" s="337">
        <v>105.64885793847256</v>
      </c>
      <c r="D134" s="338">
        <v>100.1</v>
      </c>
      <c r="E134" s="338">
        <v>71.400000000000006</v>
      </c>
      <c r="F134" s="339"/>
      <c r="G134" s="372"/>
      <c r="H134" s="327"/>
      <c r="I134" s="338">
        <v>99.685782613427889</v>
      </c>
      <c r="J134" s="337">
        <v>99.885300000000001</v>
      </c>
    </row>
    <row r="135" spans="1:12" x14ac:dyDescent="0.25">
      <c r="A135" s="374"/>
      <c r="B135" s="323"/>
      <c r="C135" s="352">
        <v>102.70407733485598</v>
      </c>
      <c r="D135" s="351">
        <v>101.5</v>
      </c>
      <c r="E135" s="351">
        <v>28.6</v>
      </c>
      <c r="F135" s="344" t="s">
        <v>192</v>
      </c>
      <c r="G135" s="345" t="s">
        <v>179</v>
      </c>
      <c r="H135" s="350"/>
      <c r="I135" s="351">
        <v>99.822459234235723</v>
      </c>
      <c r="J135" s="352">
        <v>99.984070000000003</v>
      </c>
      <c r="K135" s="346" t="s">
        <v>190</v>
      </c>
    </row>
    <row r="136" spans="1:12" ht="15" thickBot="1" x14ac:dyDescent="0.3">
      <c r="A136" s="375"/>
      <c r="B136" s="323"/>
      <c r="C136" s="352">
        <v>102.57093843451351</v>
      </c>
      <c r="D136" s="351">
        <v>101.3</v>
      </c>
      <c r="E136" s="351">
        <v>42.9</v>
      </c>
      <c r="F136" s="376">
        <f>AVERAGE(C125:C136)</f>
        <v>106.32391513495486</v>
      </c>
      <c r="G136" s="348">
        <f>AVERAGE(E125:E136)</f>
        <v>56.541666666666664</v>
      </c>
      <c r="H136" s="350"/>
      <c r="I136" s="351">
        <v>100.00977551403172</v>
      </c>
      <c r="J136" s="352">
        <v>100.0758</v>
      </c>
      <c r="K136" s="349">
        <f>AVERAGE(I125:I136)</f>
        <v>99.743249892551333</v>
      </c>
    </row>
    <row r="137" spans="1:12" ht="15" thickTop="1" x14ac:dyDescent="0.25">
      <c r="A137" s="375"/>
      <c r="B137" s="323">
        <v>29.1</v>
      </c>
      <c r="C137" s="352">
        <v>101.90054075357095</v>
      </c>
      <c r="D137" s="351">
        <v>101</v>
      </c>
      <c r="E137" s="351">
        <v>21.4</v>
      </c>
      <c r="F137" s="377"/>
      <c r="G137" s="372"/>
      <c r="H137" s="350">
        <v>29.1</v>
      </c>
      <c r="I137" s="351">
        <v>100.18844038394398</v>
      </c>
      <c r="J137" s="352">
        <v>100.1494</v>
      </c>
    </row>
    <row r="138" spans="1:12" x14ac:dyDescent="0.25">
      <c r="A138" s="375"/>
      <c r="B138" s="323"/>
      <c r="C138" s="352">
        <v>104.12375026338914</v>
      </c>
      <c r="D138" s="351">
        <v>101.8</v>
      </c>
      <c r="E138" s="351">
        <v>42.9</v>
      </c>
      <c r="F138" s="377"/>
      <c r="G138" s="372"/>
      <c r="H138" s="350"/>
      <c r="I138" s="351">
        <v>100.36140574174664</v>
      </c>
      <c r="J138" s="352">
        <v>100.20829999999999</v>
      </c>
    </row>
    <row r="139" spans="1:12" x14ac:dyDescent="0.25">
      <c r="A139" s="375"/>
      <c r="B139" s="323"/>
      <c r="C139" s="352">
        <v>104.85962740019919</v>
      </c>
      <c r="D139" s="351">
        <v>101.7</v>
      </c>
      <c r="E139" s="351">
        <v>42.9</v>
      </c>
      <c r="F139" s="377"/>
      <c r="G139" s="372"/>
      <c r="H139" s="350"/>
      <c r="I139" s="351">
        <v>100.54226446923884</v>
      </c>
      <c r="J139" s="352">
        <v>100.27589999999999</v>
      </c>
    </row>
    <row r="140" spans="1:12" x14ac:dyDescent="0.25">
      <c r="A140" s="375"/>
      <c r="B140" s="323"/>
      <c r="C140" s="352">
        <v>106.82152223167675</v>
      </c>
      <c r="D140" s="351">
        <v>102.7</v>
      </c>
      <c r="E140" s="351">
        <v>42.9</v>
      </c>
      <c r="F140" s="377"/>
      <c r="G140" s="372"/>
      <c r="H140" s="350"/>
      <c r="I140" s="351">
        <v>100.72680481134788</v>
      </c>
      <c r="J140" s="352">
        <v>100.34059999999999</v>
      </c>
    </row>
    <row r="141" spans="1:12" x14ac:dyDescent="0.25">
      <c r="A141" s="375"/>
      <c r="B141" s="323"/>
      <c r="C141" s="352">
        <v>104.55914469851599</v>
      </c>
      <c r="D141" s="351">
        <v>102.4</v>
      </c>
      <c r="E141" s="351">
        <v>50</v>
      </c>
      <c r="F141" s="377"/>
      <c r="G141" s="372"/>
      <c r="H141" s="350"/>
      <c r="I141" s="351">
        <v>100.89735739336381</v>
      </c>
      <c r="J141" s="352">
        <v>100.3931</v>
      </c>
    </row>
    <row r="142" spans="1:12" x14ac:dyDescent="0.25">
      <c r="A142" s="375"/>
      <c r="B142" s="323">
        <v>6</v>
      </c>
      <c r="C142" s="352">
        <v>105.49699003591158</v>
      </c>
      <c r="D142" s="351">
        <v>102.8</v>
      </c>
      <c r="E142" s="351">
        <v>85.7</v>
      </c>
      <c r="F142" s="377"/>
      <c r="G142" s="372"/>
      <c r="H142" s="350">
        <v>6</v>
      </c>
      <c r="I142" s="351">
        <v>101.00133916618488</v>
      </c>
      <c r="J142" s="352">
        <v>100.43429999999999</v>
      </c>
    </row>
    <row r="143" spans="1:12" x14ac:dyDescent="0.25">
      <c r="A143" s="375"/>
      <c r="B143" s="341"/>
      <c r="C143" s="352">
        <v>105.25495452590616</v>
      </c>
      <c r="D143" s="351">
        <v>102.3</v>
      </c>
      <c r="E143" s="351">
        <v>57.1</v>
      </c>
      <c r="F143" s="377"/>
      <c r="G143" s="372"/>
      <c r="H143" s="350"/>
      <c r="I143" s="351">
        <v>100.98196381771842</v>
      </c>
      <c r="J143" s="352">
        <v>100.464</v>
      </c>
    </row>
    <row r="144" spans="1:12" x14ac:dyDescent="0.25">
      <c r="A144" s="372"/>
      <c r="B144" s="341"/>
      <c r="C144" s="337">
        <v>110.66037138550804</v>
      </c>
      <c r="D144" s="338">
        <v>103.8</v>
      </c>
      <c r="E144" s="338">
        <v>78.599999999999994</v>
      </c>
      <c r="F144" s="339"/>
      <c r="G144" s="372"/>
      <c r="H144" s="350"/>
      <c r="I144" s="351">
        <v>100.92244146347514</v>
      </c>
      <c r="J144" s="352">
        <v>100.4845</v>
      </c>
    </row>
    <row r="145" spans="1:11" x14ac:dyDescent="0.25">
      <c r="A145" s="372"/>
      <c r="B145" s="341"/>
      <c r="C145" s="337">
        <v>110.77136895456326</v>
      </c>
      <c r="D145" s="338">
        <v>102.9</v>
      </c>
      <c r="E145" s="338">
        <v>50</v>
      </c>
      <c r="F145" s="339"/>
      <c r="G145" s="372"/>
      <c r="H145" s="350"/>
      <c r="I145" s="351">
        <v>100.84448656276423</v>
      </c>
      <c r="J145" s="352">
        <v>100.5042</v>
      </c>
    </row>
    <row r="146" spans="1:11" x14ac:dyDescent="0.25">
      <c r="A146" s="372"/>
      <c r="B146" s="341"/>
      <c r="C146" s="337">
        <v>108.13432498129183</v>
      </c>
      <c r="D146" s="338">
        <v>103</v>
      </c>
      <c r="E146" s="338">
        <v>57.1</v>
      </c>
      <c r="F146" s="339"/>
      <c r="G146" s="372"/>
      <c r="H146" s="350"/>
      <c r="I146" s="351">
        <v>100.78170609403907</v>
      </c>
      <c r="J146" s="352">
        <v>100.5261</v>
      </c>
    </row>
    <row r="147" spans="1:11" x14ac:dyDescent="0.25">
      <c r="A147" s="378"/>
      <c r="B147" s="341"/>
      <c r="C147" s="337">
        <v>106.98498615511822</v>
      </c>
      <c r="D147" s="338">
        <v>104.4</v>
      </c>
      <c r="E147" s="338">
        <v>64.3</v>
      </c>
      <c r="F147" s="344" t="s">
        <v>192</v>
      </c>
      <c r="G147" s="345" t="s">
        <v>179</v>
      </c>
      <c r="H147" s="350"/>
      <c r="I147" s="351">
        <v>100.73983521440393</v>
      </c>
      <c r="J147" s="352">
        <v>100.5502</v>
      </c>
      <c r="K147" s="346" t="s">
        <v>190</v>
      </c>
    </row>
    <row r="148" spans="1:11" ht="15" thickBot="1" x14ac:dyDescent="0.3">
      <c r="A148" s="378"/>
      <c r="B148" s="341"/>
      <c r="C148" s="337">
        <v>109.33826729269904</v>
      </c>
      <c r="D148" s="338">
        <v>105.4</v>
      </c>
      <c r="E148" s="338">
        <v>71.400000000000006</v>
      </c>
      <c r="F148" s="347">
        <f>AVERAGE(C137:C148)</f>
        <v>106.57548738986252</v>
      </c>
      <c r="G148" s="348">
        <f>AVERAGE(E137:E148)</f>
        <v>55.358333333333327</v>
      </c>
      <c r="H148" s="350"/>
      <c r="I148" s="351">
        <v>100.70398179869404</v>
      </c>
      <c r="J148" s="352">
        <v>100.5642</v>
      </c>
      <c r="K148" s="349">
        <f>AVERAGE(I137:I148)</f>
        <v>100.72433557641007</v>
      </c>
    </row>
    <row r="149" spans="1:11" ht="15" thickTop="1" x14ac:dyDescent="0.25">
      <c r="A149" s="378"/>
      <c r="B149" s="341">
        <v>30.1</v>
      </c>
      <c r="C149" s="337">
        <v>110.19600053505549</v>
      </c>
      <c r="D149" s="338">
        <v>103.1</v>
      </c>
      <c r="E149" s="338">
        <v>71.400000000000006</v>
      </c>
      <c r="F149" s="339"/>
      <c r="G149" s="372"/>
      <c r="H149" s="350">
        <v>30.1</v>
      </c>
      <c r="I149" s="351">
        <v>100.66106799894908</v>
      </c>
      <c r="J149" s="352">
        <v>100.5681</v>
      </c>
    </row>
    <row r="150" spans="1:11" x14ac:dyDescent="0.25">
      <c r="A150" s="378"/>
      <c r="B150" s="341"/>
      <c r="C150" s="337">
        <v>102.068430892002</v>
      </c>
      <c r="D150" s="338">
        <v>103.3</v>
      </c>
      <c r="E150" s="338">
        <v>14.3</v>
      </c>
      <c r="F150" s="339"/>
      <c r="G150" s="372"/>
      <c r="H150" s="350"/>
      <c r="I150" s="351">
        <v>100.65724374199127</v>
      </c>
      <c r="J150" s="352">
        <v>100.5766</v>
      </c>
    </row>
    <row r="151" spans="1:11" x14ac:dyDescent="0.25">
      <c r="A151" s="378"/>
      <c r="B151" s="341"/>
      <c r="C151" s="337">
        <v>100.53783879725053</v>
      </c>
      <c r="D151" s="338">
        <v>103.4</v>
      </c>
      <c r="E151" s="338">
        <v>35.700000000000003</v>
      </c>
      <c r="F151" s="339"/>
      <c r="G151" s="372"/>
      <c r="H151" s="350"/>
      <c r="I151" s="351">
        <v>100.67589331954483</v>
      </c>
      <c r="J151" s="352">
        <v>100.5753</v>
      </c>
    </row>
    <row r="152" spans="1:11" x14ac:dyDescent="0.25">
      <c r="A152" s="378"/>
      <c r="B152" s="341"/>
      <c r="C152" s="337">
        <v>103.32154749852707</v>
      </c>
      <c r="D152" s="338">
        <v>104.5</v>
      </c>
      <c r="E152" s="338">
        <v>42.9</v>
      </c>
      <c r="F152" s="339"/>
      <c r="G152" s="372"/>
      <c r="H152" s="350"/>
      <c r="I152" s="351">
        <v>100.70534783955671</v>
      </c>
      <c r="J152" s="352">
        <v>100.5771</v>
      </c>
    </row>
    <row r="153" spans="1:11" x14ac:dyDescent="0.25">
      <c r="A153" s="378"/>
      <c r="B153" s="341"/>
      <c r="C153" s="337">
        <v>102.5798685224155</v>
      </c>
      <c r="D153" s="338">
        <v>104</v>
      </c>
      <c r="E153" s="338">
        <v>57.1</v>
      </c>
      <c r="F153" s="339"/>
      <c r="G153" s="372"/>
      <c r="H153" s="350"/>
      <c r="I153" s="351">
        <v>100.76274185286478</v>
      </c>
      <c r="J153" s="352">
        <v>100.5789</v>
      </c>
    </row>
    <row r="154" spans="1:11" x14ac:dyDescent="0.25">
      <c r="A154" s="378"/>
      <c r="B154" s="341">
        <v>6</v>
      </c>
      <c r="C154" s="337">
        <v>104.39532183319223</v>
      </c>
      <c r="D154" s="338">
        <v>103.8</v>
      </c>
      <c r="E154" s="338">
        <v>35.700000000000003</v>
      </c>
      <c r="F154" s="339"/>
      <c r="G154" s="372"/>
      <c r="H154" s="350">
        <v>6</v>
      </c>
      <c r="I154" s="351">
        <v>100.83961381725432</v>
      </c>
      <c r="J154" s="352">
        <v>100.57429999999999</v>
      </c>
    </row>
    <row r="155" spans="1:11" x14ac:dyDescent="0.25">
      <c r="A155" s="378"/>
      <c r="B155" s="341"/>
      <c r="C155" s="337">
        <v>105.83632713678928</v>
      </c>
      <c r="D155" s="338">
        <v>103.2</v>
      </c>
      <c r="E155" s="338">
        <v>57.1</v>
      </c>
      <c r="F155" s="339"/>
      <c r="G155" s="372"/>
      <c r="H155" s="350"/>
      <c r="I155" s="351">
        <v>100.96173879370195</v>
      </c>
      <c r="J155" s="352">
        <v>100.571</v>
      </c>
    </row>
    <row r="156" spans="1:11" x14ac:dyDescent="0.25">
      <c r="A156" s="378"/>
      <c r="B156" s="341"/>
      <c r="C156" s="337">
        <v>107.77678145026618</v>
      </c>
      <c r="D156" s="338">
        <v>103.3</v>
      </c>
      <c r="E156" s="338">
        <v>28.6</v>
      </c>
      <c r="F156" s="339"/>
      <c r="G156" s="372"/>
      <c r="H156" s="350"/>
      <c r="I156" s="351">
        <v>101.09924006043296</v>
      </c>
      <c r="J156" s="352">
        <v>100.5728</v>
      </c>
    </row>
    <row r="157" spans="1:11" x14ac:dyDescent="0.25">
      <c r="A157" s="379"/>
      <c r="B157" s="341"/>
      <c r="C157" s="337">
        <v>104.1896511393453</v>
      </c>
      <c r="D157" s="338">
        <v>101.8</v>
      </c>
      <c r="E157" s="338">
        <v>42.9</v>
      </c>
      <c r="F157" s="339"/>
      <c r="G157" s="372"/>
      <c r="H157" s="350"/>
      <c r="I157" s="351">
        <v>101.26615105880656</v>
      </c>
      <c r="J157" s="352">
        <v>100.5789</v>
      </c>
    </row>
    <row r="158" spans="1:11" x14ac:dyDescent="0.25">
      <c r="A158" s="379"/>
      <c r="B158" s="341"/>
      <c r="C158" s="337">
        <v>107.42545599222765</v>
      </c>
      <c r="D158" s="338">
        <v>104.1</v>
      </c>
      <c r="E158" s="338">
        <v>42.9</v>
      </c>
      <c r="F158" s="339"/>
      <c r="G158" s="372"/>
      <c r="H158" s="350"/>
      <c r="I158" s="351">
        <v>101.48809945647426</v>
      </c>
      <c r="J158" s="352">
        <v>100.57259999999999</v>
      </c>
    </row>
    <row r="159" spans="1:11" x14ac:dyDescent="0.25">
      <c r="A159" s="378"/>
      <c r="B159" s="341"/>
      <c r="C159" s="337">
        <v>110.26745629228481</v>
      </c>
      <c r="D159" s="338">
        <v>102.3</v>
      </c>
      <c r="E159" s="338">
        <v>35.700000000000003</v>
      </c>
      <c r="F159" s="344" t="s">
        <v>192</v>
      </c>
      <c r="G159" s="345" t="s">
        <v>179</v>
      </c>
      <c r="H159" s="350"/>
      <c r="I159" s="351">
        <v>101.59718658215945</v>
      </c>
      <c r="J159" s="352">
        <v>100.5449</v>
      </c>
      <c r="K159" s="346" t="s">
        <v>190</v>
      </c>
    </row>
    <row r="160" spans="1:11" ht="15" thickBot="1" x14ac:dyDescent="0.3">
      <c r="B160" s="341"/>
      <c r="C160" s="337">
        <v>105.48360665497793</v>
      </c>
      <c r="D160" s="338">
        <v>101.1</v>
      </c>
      <c r="E160" s="338">
        <v>42.9</v>
      </c>
      <c r="F160" s="347">
        <f>AVERAGE(C149:C160)</f>
        <v>105.33985722869448</v>
      </c>
      <c r="G160" s="348">
        <f>AVERAGE(E149:E160)</f>
        <v>42.266666666666666</v>
      </c>
      <c r="H160" s="350"/>
      <c r="I160" s="351">
        <v>101.55146223110177</v>
      </c>
      <c r="J160" s="352">
        <v>100.4952</v>
      </c>
      <c r="K160" s="349">
        <f>AVERAGE(I149:I160)</f>
        <v>101.02214889606984</v>
      </c>
    </row>
    <row r="161" spans="2:11" ht="15" thickTop="1" x14ac:dyDescent="0.25">
      <c r="B161" s="341">
        <v>31.1</v>
      </c>
      <c r="C161" s="337">
        <v>101.49676868657798</v>
      </c>
      <c r="D161" s="338">
        <v>100.3</v>
      </c>
      <c r="E161" s="338">
        <v>28.6</v>
      </c>
      <c r="F161" s="339"/>
      <c r="H161" s="350">
        <v>31.1</v>
      </c>
      <c r="I161" s="351">
        <v>101.44921327301132</v>
      </c>
      <c r="J161" s="352">
        <v>100.4378</v>
      </c>
    </row>
    <row r="162" spans="2:11" x14ac:dyDescent="0.25">
      <c r="B162" s="341"/>
      <c r="C162" s="337">
        <v>100.54970256629569</v>
      </c>
      <c r="D162" s="338">
        <v>101.8</v>
      </c>
      <c r="E162" s="338">
        <v>42.9</v>
      </c>
      <c r="F162" s="339"/>
      <c r="H162" s="350"/>
      <c r="I162" s="351">
        <v>101.31405470734538</v>
      </c>
      <c r="J162" s="352">
        <v>100.38249999999999</v>
      </c>
    </row>
    <row r="163" spans="2:11" x14ac:dyDescent="0.25">
      <c r="B163" s="341"/>
      <c r="C163" s="337">
        <v>104.87922696804355</v>
      </c>
      <c r="D163" s="338">
        <v>101.3</v>
      </c>
      <c r="E163" s="338">
        <v>71.400000000000006</v>
      </c>
      <c r="F163" s="339"/>
      <c r="H163" s="350"/>
      <c r="I163" s="351">
        <v>101.15774747261307</v>
      </c>
      <c r="J163" s="352">
        <v>100.33029999999999</v>
      </c>
    </row>
    <row r="164" spans="2:11" x14ac:dyDescent="0.25">
      <c r="B164" s="341"/>
      <c r="C164" s="337">
        <v>105.15727131396552</v>
      </c>
      <c r="D164" s="338">
        <v>101.6</v>
      </c>
      <c r="E164" s="338">
        <v>71.400000000000006</v>
      </c>
      <c r="F164" s="339"/>
      <c r="H164" s="350"/>
      <c r="I164" s="351">
        <v>101.04804080695504</v>
      </c>
      <c r="J164" s="352">
        <v>100.2718</v>
      </c>
    </row>
    <row r="165" spans="2:11" x14ac:dyDescent="0.25">
      <c r="B165" s="327"/>
      <c r="C165" s="337">
        <v>106.56565270887965</v>
      </c>
      <c r="D165" s="338">
        <v>101.5</v>
      </c>
      <c r="E165" s="338">
        <v>85.7</v>
      </c>
      <c r="F165" s="339"/>
      <c r="H165" s="350"/>
      <c r="I165" s="351">
        <v>100.99802629252777</v>
      </c>
      <c r="J165" s="352">
        <v>100.2067</v>
      </c>
    </row>
    <row r="166" spans="2:11" x14ac:dyDescent="0.25">
      <c r="B166" s="341">
        <v>6</v>
      </c>
      <c r="C166" s="337">
        <v>104.46154703723343</v>
      </c>
      <c r="D166" s="338">
        <v>99.8</v>
      </c>
      <c r="E166" s="338">
        <v>42.9</v>
      </c>
      <c r="F166" s="339"/>
      <c r="H166" s="350">
        <v>6</v>
      </c>
      <c r="I166" s="351">
        <v>101.04561601460648</v>
      </c>
      <c r="J166" s="352">
        <v>100.13549999999999</v>
      </c>
    </row>
    <row r="167" spans="2:11" x14ac:dyDescent="0.25">
      <c r="B167" s="341"/>
      <c r="C167" s="337">
        <v>102.76869381653493</v>
      </c>
      <c r="D167" s="338">
        <v>99.7</v>
      </c>
      <c r="E167" s="338">
        <v>42.9</v>
      </c>
      <c r="F167" s="339"/>
      <c r="H167" s="350"/>
      <c r="I167" s="351">
        <v>101.09427959448678</v>
      </c>
      <c r="J167" s="352">
        <v>100.069</v>
      </c>
    </row>
    <row r="168" spans="2:11" x14ac:dyDescent="0.25">
      <c r="B168" s="341"/>
      <c r="C168" s="337">
        <v>99.396850936269658</v>
      </c>
      <c r="D168" s="338">
        <v>98.2</v>
      </c>
      <c r="E168" s="338">
        <v>14.3</v>
      </c>
      <c r="F168" s="339"/>
      <c r="H168" s="350"/>
      <c r="I168" s="351">
        <v>101.11397879671006</v>
      </c>
      <c r="J168" s="352">
        <v>100.0051</v>
      </c>
    </row>
    <row r="169" spans="2:11" x14ac:dyDescent="0.25">
      <c r="B169" s="341"/>
      <c r="C169" s="337">
        <v>107.68371834757279</v>
      </c>
      <c r="D169" s="338">
        <v>99.4</v>
      </c>
      <c r="E169" s="338">
        <v>42.9</v>
      </c>
      <c r="F169" s="339"/>
      <c r="H169" s="350"/>
      <c r="I169" s="351">
        <v>101.10051294204293</v>
      </c>
      <c r="J169" s="352">
        <v>99.942800000000005</v>
      </c>
    </row>
    <row r="170" spans="2:11" x14ac:dyDescent="0.25">
      <c r="B170" s="341"/>
      <c r="C170" s="337">
        <v>104.29366353007762</v>
      </c>
      <c r="D170" s="338">
        <v>95.9</v>
      </c>
      <c r="E170" s="338">
        <v>71.400000000000006</v>
      </c>
      <c r="F170" s="339"/>
      <c r="H170" s="350"/>
      <c r="I170" s="351">
        <v>101.01937678973091</v>
      </c>
      <c r="J170" s="352">
        <v>99.871499999999997</v>
      </c>
    </row>
    <row r="171" spans="2:11" x14ac:dyDescent="0.25">
      <c r="B171" s="341"/>
      <c r="C171" s="337">
        <v>99.343066640693436</v>
      </c>
      <c r="D171" s="338">
        <v>94.9</v>
      </c>
      <c r="E171" s="338">
        <v>57.1</v>
      </c>
      <c r="F171" s="344" t="s">
        <v>192</v>
      </c>
      <c r="G171" s="345" t="s">
        <v>179</v>
      </c>
      <c r="H171" s="350"/>
      <c r="I171" s="351">
        <v>100.86302429942067</v>
      </c>
      <c r="J171" s="352">
        <v>99.792330000000007</v>
      </c>
      <c r="K171" s="346" t="s">
        <v>190</v>
      </c>
    </row>
    <row r="172" spans="2:11" ht="15" thickBot="1" x14ac:dyDescent="0.3">
      <c r="B172" s="341"/>
      <c r="C172" s="337">
        <v>95.838926229155746</v>
      </c>
      <c r="D172" s="338">
        <v>94.2</v>
      </c>
      <c r="E172" s="338">
        <v>28.6</v>
      </c>
      <c r="F172" s="347">
        <f>AVERAGE(C161:C172)</f>
        <v>102.70292406510833</v>
      </c>
      <c r="G172" s="348">
        <f>AVERAGE(E161:E172)</f>
        <v>50.008333333333333</v>
      </c>
      <c r="H172" s="350"/>
      <c r="I172" s="351">
        <v>100.56828595735655</v>
      </c>
      <c r="J172" s="352">
        <v>99.699150000000003</v>
      </c>
      <c r="K172" s="349">
        <f>AVERAGE(I161:I172)</f>
        <v>101.06434641223392</v>
      </c>
    </row>
    <row r="173" spans="2:11" ht="15" thickTop="1" x14ac:dyDescent="0.25">
      <c r="B173" s="327" t="s">
        <v>193</v>
      </c>
      <c r="C173" s="337">
        <v>94.3820420720496</v>
      </c>
      <c r="D173" s="338">
        <v>94.6</v>
      </c>
      <c r="E173" s="338">
        <v>42.9</v>
      </c>
      <c r="F173" s="339"/>
      <c r="H173" s="350" t="s">
        <v>193</v>
      </c>
      <c r="I173" s="351">
        <v>100.07147762433577</v>
      </c>
      <c r="J173" s="352">
        <v>99.582769999999996</v>
      </c>
    </row>
    <row r="174" spans="2:11" x14ac:dyDescent="0.25">
      <c r="B174" s="341"/>
      <c r="C174" s="337">
        <v>94.061232578625351</v>
      </c>
      <c r="D174" s="338">
        <v>94.5</v>
      </c>
      <c r="E174" s="338">
        <v>28.6</v>
      </c>
      <c r="F174" s="339"/>
      <c r="H174" s="350"/>
      <c r="I174" s="351">
        <v>99.414761483086693</v>
      </c>
      <c r="J174" s="352">
        <v>99.438199999999995</v>
      </c>
    </row>
    <row r="175" spans="2:11" x14ac:dyDescent="0.25">
      <c r="B175" s="341"/>
      <c r="C175" s="337">
        <v>89.796919167207847</v>
      </c>
      <c r="D175" s="338">
        <v>89.3</v>
      </c>
      <c r="E175" s="338">
        <v>42.9</v>
      </c>
      <c r="F175" s="339"/>
      <c r="H175" s="350"/>
      <c r="I175" s="351">
        <v>98.683838680347094</v>
      </c>
      <c r="J175" s="352">
        <v>98.99051</v>
      </c>
    </row>
    <row r="176" spans="2:11" x14ac:dyDescent="0.25">
      <c r="B176" s="341"/>
      <c r="C176" s="337">
        <v>80.594136605657837</v>
      </c>
      <c r="D176" s="338">
        <v>79.099999999999994</v>
      </c>
      <c r="E176" s="338">
        <v>28.6</v>
      </c>
      <c r="F176" s="339"/>
      <c r="H176" s="350"/>
      <c r="I176" s="351">
        <v>97.955686233598456</v>
      </c>
      <c r="J176" s="352">
        <v>98.451580000000007</v>
      </c>
    </row>
    <row r="177" spans="2:10" x14ac:dyDescent="0.25">
      <c r="B177" s="341"/>
      <c r="C177" s="337">
        <v>66.368576488154929</v>
      </c>
      <c r="D177" s="338">
        <v>71.7</v>
      </c>
      <c r="E177" s="338">
        <v>0</v>
      </c>
      <c r="F177" s="339"/>
      <c r="H177" s="350"/>
      <c r="I177" s="351">
        <v>97.398839194786191</v>
      </c>
      <c r="J177" s="352">
        <v>98.03528</v>
      </c>
    </row>
    <row r="178" spans="2:10" x14ac:dyDescent="0.25">
      <c r="B178" s="341">
        <v>6</v>
      </c>
      <c r="C178" s="337">
        <v>69.333648633660275</v>
      </c>
      <c r="D178" s="338">
        <v>75</v>
      </c>
      <c r="E178" s="338">
        <v>14.3</v>
      </c>
      <c r="F178" s="339"/>
      <c r="H178" s="350">
        <v>6</v>
      </c>
      <c r="I178" s="351">
        <v>97.13275037744215</v>
      </c>
      <c r="J178" s="352">
        <v>98.153499999999994</v>
      </c>
    </row>
    <row r="179" spans="2:10" x14ac:dyDescent="0.25">
      <c r="B179" s="341"/>
      <c r="C179" s="337">
        <v>73.743131617730242</v>
      </c>
      <c r="D179" s="380">
        <v>81</v>
      </c>
      <c r="E179" s="380">
        <v>35.700000000000003</v>
      </c>
      <c r="F179" s="375"/>
      <c r="H179" s="350"/>
      <c r="I179" s="381">
        <v>97.052427961375471</v>
      </c>
      <c r="J179" s="381">
        <v>98.645690000000002</v>
      </c>
    </row>
    <row r="180" spans="2:10" x14ac:dyDescent="0.25">
      <c r="B180" s="341"/>
      <c r="C180" s="337">
        <v>75.031710727200831</v>
      </c>
      <c r="D180" s="380">
        <v>82.4</v>
      </c>
      <c r="E180" s="380">
        <v>71.400000000000006</v>
      </c>
      <c r="F180" s="375"/>
      <c r="H180" s="350"/>
      <c r="I180" s="381">
        <v>97.11262199076171</v>
      </c>
      <c r="J180" s="381">
        <v>99.118129999999994</v>
      </c>
    </row>
    <row r="181" spans="2:10" x14ac:dyDescent="0.25">
      <c r="B181" s="341"/>
      <c r="C181" s="337">
        <v>73.449262166863676</v>
      </c>
      <c r="D181" s="382">
        <v>84.8</v>
      </c>
      <c r="E181" s="380">
        <v>42.9</v>
      </c>
      <c r="F181" s="375"/>
      <c r="H181" s="350"/>
      <c r="I181" s="381">
        <v>97.275356618836966</v>
      </c>
      <c r="J181" s="381">
        <v>99.295850000000002</v>
      </c>
    </row>
    <row r="182" spans="2:10" x14ac:dyDescent="0.25">
      <c r="B182" s="341"/>
      <c r="C182" s="337"/>
      <c r="D182" s="382"/>
      <c r="E182" s="382"/>
      <c r="F182" s="375"/>
      <c r="H182" s="350"/>
      <c r="I182" s="383"/>
      <c r="J182" s="383"/>
    </row>
    <row r="183" spans="2:10" x14ac:dyDescent="0.25">
      <c r="B183" s="341"/>
      <c r="C183" s="337"/>
      <c r="D183" s="382"/>
      <c r="E183" s="382"/>
      <c r="F183" s="375"/>
      <c r="H183" s="350"/>
      <c r="I183" s="383"/>
      <c r="J183" s="383"/>
    </row>
    <row r="184" spans="2:10" x14ac:dyDescent="0.25">
      <c r="B184" s="341"/>
      <c r="C184" s="337"/>
      <c r="D184" s="382"/>
      <c r="E184" s="382"/>
      <c r="F184" s="375"/>
      <c r="H184" s="350"/>
      <c r="I184" s="383"/>
      <c r="J184" s="383"/>
    </row>
    <row r="185" spans="2:10" x14ac:dyDescent="0.25">
      <c r="B185" s="375"/>
      <c r="C185" s="384"/>
      <c r="D185" s="375"/>
      <c r="E185" s="375"/>
      <c r="F185" s="375"/>
      <c r="G185" s="385"/>
      <c r="H185" s="386"/>
      <c r="I185" s="385"/>
      <c r="J185" s="385"/>
    </row>
  </sheetData>
  <mergeCells count="2">
    <mergeCell ref="B3:D3"/>
    <mergeCell ref="H3:J3"/>
  </mergeCells>
  <phoneticPr fontId="5"/>
  <pageMargins left="0.7" right="0.7" top="0.75" bottom="0.75" header="0.3" footer="0.3"/>
  <pageSetup paperSize="9" scale="57"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tabSelected="1" view="pageBreakPreview" topLeftCell="A76" zoomScale="60" zoomScaleNormal="100" workbookViewId="0">
      <selection activeCell="Q19" sqref="Q19"/>
    </sheetView>
  </sheetViews>
  <sheetFormatPr defaultRowHeight="18.75" customHeight="1" x14ac:dyDescent="0.3"/>
  <cols>
    <col min="1" max="1" width="0.69921875" style="271" customWidth="1"/>
    <col min="2" max="2" width="15" style="271" customWidth="1"/>
    <col min="3" max="11" width="12.19921875" style="271" customWidth="1"/>
    <col min="12" max="14" width="8.796875" style="271"/>
    <col min="15" max="15" width="10.8984375" style="271" bestFit="1" customWidth="1"/>
    <col min="16" max="16384" width="8.796875" style="271"/>
  </cols>
  <sheetData>
    <row r="1" spans="1:11" s="387" customFormat="1" ht="24" x14ac:dyDescent="0.35">
      <c r="A1" s="58"/>
      <c r="B1" s="59"/>
      <c r="C1" s="60" t="s">
        <v>113</v>
      </c>
      <c r="D1" s="58"/>
      <c r="E1" s="58"/>
      <c r="F1" s="58"/>
      <c r="G1" s="58"/>
      <c r="H1" s="58"/>
      <c r="I1" s="58"/>
      <c r="J1" s="58"/>
      <c r="K1" s="58"/>
    </row>
    <row r="2" spans="1:11" s="388" customFormat="1" ht="19.5" x14ac:dyDescent="0.2">
      <c r="A2" s="61"/>
      <c r="B2" s="62"/>
      <c r="C2" s="63"/>
      <c r="D2" s="64" t="s">
        <v>23</v>
      </c>
      <c r="E2" s="61"/>
      <c r="F2" s="61"/>
      <c r="G2" s="61"/>
      <c r="H2" s="61"/>
      <c r="I2" s="61"/>
      <c r="J2" s="61"/>
      <c r="K2" s="61"/>
    </row>
    <row r="3" spans="1:11" s="389" customFormat="1" ht="6.75" customHeight="1" thickBot="1" x14ac:dyDescent="0.25">
      <c r="A3" s="65"/>
      <c r="B3" s="62"/>
      <c r="C3" s="63"/>
      <c r="D3" s="64"/>
      <c r="E3" s="61"/>
      <c r="F3" s="61"/>
      <c r="G3" s="61"/>
      <c r="H3" s="61"/>
      <c r="I3" s="61"/>
      <c r="J3" s="61"/>
      <c r="K3" s="61"/>
    </row>
    <row r="4" spans="1:11" ht="18.75" customHeight="1" x14ac:dyDescent="0.3">
      <c r="A4" s="6"/>
      <c r="B4" s="492" t="s">
        <v>24</v>
      </c>
      <c r="C4" s="523" t="s">
        <v>112</v>
      </c>
      <c r="D4" s="524"/>
      <c r="E4" s="524"/>
      <c r="F4" s="525"/>
      <c r="G4" s="523" t="s">
        <v>25</v>
      </c>
      <c r="H4" s="524"/>
      <c r="I4" s="525"/>
      <c r="J4" s="523" t="s">
        <v>26</v>
      </c>
      <c r="K4" s="524"/>
    </row>
    <row r="5" spans="1:11" ht="18.75" customHeight="1" x14ac:dyDescent="0.3">
      <c r="A5" s="6"/>
      <c r="B5" s="493"/>
      <c r="C5" s="505"/>
      <c r="D5" s="526"/>
      <c r="E5" s="526"/>
      <c r="F5" s="506"/>
      <c r="G5" s="542"/>
      <c r="H5" s="543"/>
      <c r="I5" s="544"/>
      <c r="J5" s="542"/>
      <c r="K5" s="543"/>
    </row>
    <row r="6" spans="1:11" ht="18.75" customHeight="1" x14ac:dyDescent="0.3">
      <c r="A6" s="6"/>
      <c r="B6" s="493"/>
      <c r="C6" s="507" t="s">
        <v>25</v>
      </c>
      <c r="D6" s="507" t="s">
        <v>27</v>
      </c>
      <c r="E6" s="66" t="s">
        <v>111</v>
      </c>
      <c r="F6" s="9"/>
      <c r="G6" s="67" t="s">
        <v>28</v>
      </c>
      <c r="H6" s="68" t="s">
        <v>110</v>
      </c>
      <c r="I6" s="69" t="s">
        <v>110</v>
      </c>
      <c r="J6" s="70" t="s">
        <v>28</v>
      </c>
      <c r="K6" s="68" t="s">
        <v>110</v>
      </c>
    </row>
    <row r="7" spans="1:11" ht="18.75" customHeight="1" x14ac:dyDescent="0.3">
      <c r="A7" s="6"/>
      <c r="B7" s="494"/>
      <c r="C7" s="508"/>
      <c r="D7" s="508"/>
      <c r="E7" s="71" t="s">
        <v>29</v>
      </c>
      <c r="F7" s="71" t="s">
        <v>109</v>
      </c>
      <c r="G7" s="72" t="s">
        <v>30</v>
      </c>
      <c r="H7" s="71" t="s">
        <v>107</v>
      </c>
      <c r="I7" s="71" t="s">
        <v>108</v>
      </c>
      <c r="J7" s="72" t="s">
        <v>30</v>
      </c>
      <c r="K7" s="71" t="s">
        <v>107</v>
      </c>
    </row>
    <row r="8" spans="1:11" ht="18.75" customHeight="1" x14ac:dyDescent="0.3">
      <c r="A8" s="6"/>
      <c r="B8" s="51"/>
      <c r="C8" s="15" t="s">
        <v>31</v>
      </c>
      <c r="D8" s="17" t="s">
        <v>31</v>
      </c>
      <c r="E8" s="17" t="s">
        <v>32</v>
      </c>
      <c r="F8" s="17" t="s">
        <v>32</v>
      </c>
      <c r="G8" s="73" t="s">
        <v>33</v>
      </c>
      <c r="H8" s="17" t="s">
        <v>33</v>
      </c>
      <c r="I8" s="17" t="s">
        <v>33</v>
      </c>
      <c r="J8" s="73" t="s">
        <v>33</v>
      </c>
      <c r="K8" s="17" t="s">
        <v>33</v>
      </c>
    </row>
    <row r="9" spans="1:11" ht="18.75" customHeight="1" x14ac:dyDescent="0.3">
      <c r="A9" s="6"/>
      <c r="B9" s="14" t="s">
        <v>161</v>
      </c>
      <c r="C9" s="55">
        <v>312.58800000000002</v>
      </c>
      <c r="D9" s="17">
        <v>358.7</v>
      </c>
      <c r="E9" s="74">
        <v>-1.2</v>
      </c>
      <c r="F9" s="390">
        <v>-0.9</v>
      </c>
      <c r="G9" s="55">
        <v>146.80000000000001</v>
      </c>
      <c r="H9" s="74">
        <v>137.30000000000001</v>
      </c>
      <c r="I9" s="74">
        <v>9.5</v>
      </c>
      <c r="J9" s="15">
        <v>150.69999999999999</v>
      </c>
      <c r="K9" s="17">
        <v>138.5</v>
      </c>
    </row>
    <row r="10" spans="1:11" ht="18.75" customHeight="1" x14ac:dyDescent="0.3">
      <c r="A10" s="6"/>
      <c r="B10" s="18" t="s">
        <v>10</v>
      </c>
      <c r="C10" s="15">
        <v>311.85899999999998</v>
      </c>
      <c r="D10" s="17">
        <v>361.4</v>
      </c>
      <c r="E10" s="74">
        <v>-0.8</v>
      </c>
      <c r="F10" s="390">
        <v>-0.1</v>
      </c>
      <c r="G10" s="15">
        <v>145.80000000000001</v>
      </c>
      <c r="H10" s="16">
        <v>136.30000000000001</v>
      </c>
      <c r="I10" s="16">
        <v>9.5</v>
      </c>
      <c r="J10" s="15">
        <v>149.30000000000001</v>
      </c>
      <c r="K10" s="17">
        <v>136.9</v>
      </c>
    </row>
    <row r="11" spans="1:11" ht="18.75" customHeight="1" x14ac:dyDescent="0.3">
      <c r="A11" s="6"/>
      <c r="B11" s="18" t="s">
        <v>11</v>
      </c>
      <c r="C11" s="15">
        <v>316.88099999999997</v>
      </c>
      <c r="D11" s="17">
        <v>367.9</v>
      </c>
      <c r="E11" s="74">
        <v>0.9</v>
      </c>
      <c r="F11" s="390">
        <v>1.1000000000000001</v>
      </c>
      <c r="G11" s="15">
        <v>145.80000000000001</v>
      </c>
      <c r="H11" s="16">
        <v>135.9</v>
      </c>
      <c r="I11" s="16">
        <v>9.9</v>
      </c>
      <c r="J11" s="15">
        <v>149.1</v>
      </c>
      <c r="K11" s="17">
        <v>136.30000000000001</v>
      </c>
    </row>
    <row r="12" spans="1:11" ht="18.75" customHeight="1" x14ac:dyDescent="0.3">
      <c r="A12" s="6"/>
      <c r="B12" s="18" t="s">
        <v>12</v>
      </c>
      <c r="C12" s="15">
        <v>309.11099999999999</v>
      </c>
      <c r="D12" s="17">
        <v>361.7</v>
      </c>
      <c r="E12" s="74">
        <v>-1.1000000000000001</v>
      </c>
      <c r="F12" s="390">
        <v>0.1</v>
      </c>
      <c r="G12" s="15">
        <v>149.80000000000001</v>
      </c>
      <c r="H12" s="16">
        <v>136.9</v>
      </c>
      <c r="I12" s="16">
        <v>12.9</v>
      </c>
      <c r="J12" s="15">
        <v>148.69999999999999</v>
      </c>
      <c r="K12" s="17">
        <v>135.80000000000001</v>
      </c>
    </row>
    <row r="13" spans="1:11" ht="18.75" customHeight="1" x14ac:dyDescent="0.3">
      <c r="A13" s="6"/>
      <c r="B13" s="18" t="s">
        <v>13</v>
      </c>
      <c r="C13" s="15">
        <v>309.98700000000002</v>
      </c>
      <c r="D13" s="17">
        <v>365.8</v>
      </c>
      <c r="E13" s="16">
        <v>0.4</v>
      </c>
      <c r="F13" s="390">
        <v>1.1000000000000001</v>
      </c>
      <c r="G13" s="15">
        <v>148.69999999999999</v>
      </c>
      <c r="H13" s="16">
        <v>135.19999999999999</v>
      </c>
      <c r="I13" s="16">
        <v>13.5</v>
      </c>
      <c r="J13" s="15">
        <v>148.5</v>
      </c>
      <c r="K13" s="17">
        <v>135.80000000000001</v>
      </c>
    </row>
    <row r="14" spans="1:11" ht="18.75" customHeight="1" x14ac:dyDescent="0.3">
      <c r="A14" s="6"/>
      <c r="B14" s="18" t="s">
        <v>80</v>
      </c>
      <c r="C14" s="15">
        <v>301.64699999999999</v>
      </c>
      <c r="D14" s="17">
        <v>368</v>
      </c>
      <c r="E14" s="74">
        <v>-2.6</v>
      </c>
      <c r="F14" s="390">
        <v>0.5</v>
      </c>
      <c r="G14" s="15">
        <v>146</v>
      </c>
      <c r="H14" s="16">
        <v>133.4</v>
      </c>
      <c r="I14" s="16">
        <v>12.6</v>
      </c>
      <c r="J14" s="15">
        <v>148.4</v>
      </c>
      <c r="K14" s="17">
        <v>135.69999999999999</v>
      </c>
    </row>
    <row r="15" spans="1:11" ht="18.75" customHeight="1" x14ac:dyDescent="0.3">
      <c r="A15" s="6"/>
      <c r="B15" s="18" t="s">
        <v>194</v>
      </c>
      <c r="C15" s="15">
        <v>312.26900000000001</v>
      </c>
      <c r="D15" s="17">
        <v>372.16399999999999</v>
      </c>
      <c r="E15" s="74">
        <v>3.5</v>
      </c>
      <c r="F15" s="390">
        <v>1.2</v>
      </c>
      <c r="G15" s="15">
        <v>143.6</v>
      </c>
      <c r="H15" s="16">
        <v>131.5</v>
      </c>
      <c r="I15" s="16">
        <v>12.1</v>
      </c>
      <c r="J15" s="15">
        <v>147.4</v>
      </c>
      <c r="K15" s="17">
        <v>134.9</v>
      </c>
    </row>
    <row r="16" spans="1:11" ht="18.75" customHeight="1" x14ac:dyDescent="0.3">
      <c r="A16" s="6"/>
      <c r="B16" s="18" t="s">
        <v>195</v>
      </c>
      <c r="C16" s="15">
        <v>309.267</v>
      </c>
      <c r="D16" s="17">
        <v>371.50700000000001</v>
      </c>
      <c r="E16" s="74">
        <v>-0.9</v>
      </c>
      <c r="F16" s="390">
        <v>-0.2</v>
      </c>
      <c r="G16" s="15">
        <v>143.6</v>
      </c>
      <c r="H16" s="16">
        <v>132.6</v>
      </c>
      <c r="I16" s="16">
        <v>11</v>
      </c>
      <c r="J16" s="15">
        <v>144.5</v>
      </c>
      <c r="K16" s="17">
        <v>132.1</v>
      </c>
    </row>
    <row r="17" spans="1:12" ht="18.75" customHeight="1" x14ac:dyDescent="0.3">
      <c r="A17" s="6"/>
      <c r="B17" s="391"/>
      <c r="C17" s="392"/>
      <c r="D17" s="393"/>
      <c r="E17" s="394"/>
      <c r="F17" s="395"/>
      <c r="G17" s="392"/>
      <c r="H17" s="396"/>
      <c r="I17" s="396"/>
      <c r="J17" s="392"/>
      <c r="K17" s="393"/>
      <c r="L17" s="397"/>
    </row>
    <row r="18" spans="1:12" ht="18.75" customHeight="1" x14ac:dyDescent="0.3">
      <c r="A18" s="6"/>
      <c r="B18" s="282" t="s">
        <v>305</v>
      </c>
      <c r="C18" s="47">
        <v>256.05200000000002</v>
      </c>
      <c r="D18" s="47">
        <v>305.76799999999997</v>
      </c>
      <c r="E18" s="47">
        <v>-0.8</v>
      </c>
      <c r="F18" s="57">
        <v>-0.2</v>
      </c>
      <c r="G18" s="47">
        <v>141.69999999999999</v>
      </c>
      <c r="H18" s="47">
        <v>131.4</v>
      </c>
      <c r="I18" s="57">
        <v>10.3</v>
      </c>
      <c r="J18" s="47">
        <v>146.5</v>
      </c>
      <c r="K18" s="47">
        <v>133.9</v>
      </c>
    </row>
    <row r="19" spans="1:12" ht="18.75" customHeight="1" x14ac:dyDescent="0.3">
      <c r="A19" s="6"/>
      <c r="B19" s="282" t="s">
        <v>200</v>
      </c>
      <c r="C19" s="47">
        <v>272.77</v>
      </c>
      <c r="D19" s="47">
        <v>323.58600000000001</v>
      </c>
      <c r="E19" s="47">
        <v>0.1</v>
      </c>
      <c r="F19" s="57">
        <v>0</v>
      </c>
      <c r="G19" s="47">
        <v>147.19999999999999</v>
      </c>
      <c r="H19" s="47">
        <v>136</v>
      </c>
      <c r="I19" s="57">
        <v>11.2</v>
      </c>
      <c r="J19" s="47">
        <v>147.5</v>
      </c>
      <c r="K19" s="47">
        <v>134.9</v>
      </c>
    </row>
    <row r="20" spans="1:12" ht="18.75" customHeight="1" x14ac:dyDescent="0.3">
      <c r="A20" s="6"/>
      <c r="B20" s="282" t="s">
        <v>90</v>
      </c>
      <c r="C20" s="47">
        <v>566.12199999999996</v>
      </c>
      <c r="D20" s="47">
        <v>686.62400000000002</v>
      </c>
      <c r="E20" s="47">
        <v>0.3</v>
      </c>
      <c r="F20" s="57">
        <v>-0.5</v>
      </c>
      <c r="G20" s="47">
        <v>144.6</v>
      </c>
      <c r="H20" s="47">
        <v>133.19999999999999</v>
      </c>
      <c r="I20" s="57">
        <v>11.4</v>
      </c>
      <c r="J20" s="47">
        <v>145</v>
      </c>
      <c r="K20" s="47">
        <v>132.69999999999999</v>
      </c>
    </row>
    <row r="21" spans="1:12" ht="18.75" customHeight="1" x14ac:dyDescent="0.3">
      <c r="A21" s="6"/>
      <c r="B21" s="282" t="s">
        <v>163</v>
      </c>
      <c r="C21" s="47">
        <v>272.21600000000001</v>
      </c>
      <c r="D21" s="47">
        <v>307.05900000000003</v>
      </c>
      <c r="E21" s="47">
        <v>3.2</v>
      </c>
      <c r="F21" s="57">
        <v>0.8</v>
      </c>
      <c r="G21" s="47">
        <v>138.5</v>
      </c>
      <c r="H21" s="47">
        <v>127.1</v>
      </c>
      <c r="I21" s="57">
        <v>11.4</v>
      </c>
      <c r="J21" s="47">
        <v>137.69999999999999</v>
      </c>
      <c r="K21" s="47">
        <v>125.9</v>
      </c>
    </row>
    <row r="22" spans="1:12" ht="18.75" customHeight="1" x14ac:dyDescent="0.3">
      <c r="A22" s="6"/>
      <c r="B22" s="282" t="s">
        <v>274</v>
      </c>
      <c r="C22" s="47">
        <v>254.31800000000001</v>
      </c>
      <c r="D22" s="47">
        <v>298.57400000000001</v>
      </c>
      <c r="E22" s="47">
        <v>0.1</v>
      </c>
      <c r="F22" s="57">
        <v>0.7</v>
      </c>
      <c r="G22" s="47">
        <v>140.9</v>
      </c>
      <c r="H22" s="47">
        <v>129.80000000000001</v>
      </c>
      <c r="I22" s="57">
        <v>11.1</v>
      </c>
      <c r="J22" s="47">
        <v>139.80000000000001</v>
      </c>
      <c r="K22" s="47">
        <v>127.7</v>
      </c>
    </row>
    <row r="23" spans="1:12" ht="18.75" customHeight="1" x14ac:dyDescent="0.3">
      <c r="A23" s="6"/>
      <c r="B23" s="282" t="s">
        <v>96</v>
      </c>
      <c r="C23" s="47">
        <v>269.8</v>
      </c>
      <c r="D23" s="47">
        <v>317.82</v>
      </c>
      <c r="E23" s="47">
        <v>-1.7</v>
      </c>
      <c r="F23" s="57">
        <v>-0.1</v>
      </c>
      <c r="G23" s="47">
        <v>140.1</v>
      </c>
      <c r="H23" s="47">
        <v>129.19999999999999</v>
      </c>
      <c r="I23" s="57">
        <v>10.9</v>
      </c>
      <c r="J23" s="47">
        <v>142.1</v>
      </c>
      <c r="K23" s="47">
        <v>130.19999999999999</v>
      </c>
    </row>
    <row r="24" spans="1:12" ht="18.75" customHeight="1" x14ac:dyDescent="0.3">
      <c r="A24" s="6"/>
      <c r="B24" s="282" t="s">
        <v>275</v>
      </c>
      <c r="C24" s="47">
        <v>257.01299999999998</v>
      </c>
      <c r="D24" s="47">
        <v>307.79500000000002</v>
      </c>
      <c r="E24" s="47">
        <v>-2.2000000000000002</v>
      </c>
      <c r="F24" s="57">
        <v>-1</v>
      </c>
      <c r="G24" s="47">
        <v>144.6</v>
      </c>
      <c r="H24" s="47">
        <v>134.1</v>
      </c>
      <c r="I24" s="57">
        <v>10.5</v>
      </c>
      <c r="J24" s="47">
        <v>143.9</v>
      </c>
      <c r="K24" s="47">
        <v>133.30000000000001</v>
      </c>
    </row>
    <row r="25" spans="1:12" ht="18.75" customHeight="1" x14ac:dyDescent="0.3">
      <c r="A25" s="6"/>
      <c r="B25" s="282" t="s">
        <v>197</v>
      </c>
      <c r="C25" s="47">
        <v>256.91399999999999</v>
      </c>
      <c r="D25" s="47">
        <v>301.55900000000003</v>
      </c>
      <c r="E25" s="47">
        <v>-0.1</v>
      </c>
      <c r="F25" s="57">
        <v>-3.2</v>
      </c>
      <c r="G25" s="47">
        <v>130</v>
      </c>
      <c r="H25" s="47">
        <v>121.5</v>
      </c>
      <c r="I25" s="57">
        <v>8.5</v>
      </c>
      <c r="J25" s="47">
        <v>126.9</v>
      </c>
      <c r="K25" s="47">
        <v>118.3</v>
      </c>
    </row>
    <row r="26" spans="1:12" ht="18.75" customHeight="1" x14ac:dyDescent="0.3">
      <c r="A26" s="6"/>
      <c r="B26" s="282" t="s">
        <v>165</v>
      </c>
      <c r="C26" s="47">
        <v>442.36599999999999</v>
      </c>
      <c r="D26" s="47">
        <v>543.24300000000005</v>
      </c>
      <c r="E26" s="47">
        <v>0.8</v>
      </c>
      <c r="F26" s="57">
        <v>-2.8</v>
      </c>
      <c r="G26" s="47">
        <v>136.80000000000001</v>
      </c>
      <c r="H26" s="47">
        <v>127.7</v>
      </c>
      <c r="I26" s="57">
        <v>9.1</v>
      </c>
      <c r="J26" s="47">
        <v>141.30000000000001</v>
      </c>
      <c r="K26" s="47">
        <v>132</v>
      </c>
    </row>
    <row r="27" spans="1:12" ht="18.75" customHeight="1" x14ac:dyDescent="0.3">
      <c r="A27" s="6"/>
      <c r="B27" s="282" t="s">
        <v>166</v>
      </c>
      <c r="C27" s="47">
        <v>341.37400000000002</v>
      </c>
      <c r="D27" s="47">
        <v>419.36500000000001</v>
      </c>
      <c r="E27" s="47">
        <v>-1.2</v>
      </c>
      <c r="F27" s="57">
        <v>-1.4</v>
      </c>
      <c r="G27" s="47">
        <v>143.4</v>
      </c>
      <c r="H27" s="47">
        <v>133.80000000000001</v>
      </c>
      <c r="I27" s="57">
        <v>9.6</v>
      </c>
      <c r="J27" s="47">
        <v>145.80000000000001</v>
      </c>
      <c r="K27" s="47">
        <v>135.5</v>
      </c>
    </row>
    <row r="28" spans="1:12" ht="18.75" customHeight="1" x14ac:dyDescent="0.3">
      <c r="A28" s="6"/>
      <c r="B28" s="282" t="s">
        <v>167</v>
      </c>
      <c r="C28" s="47">
        <v>258.61</v>
      </c>
      <c r="D28" s="47">
        <v>302.20800000000003</v>
      </c>
      <c r="E28" s="47">
        <v>-1.8</v>
      </c>
      <c r="F28" s="57">
        <v>-1.5</v>
      </c>
      <c r="G28" s="47">
        <v>138.80000000000001</v>
      </c>
      <c r="H28" s="47">
        <v>129.4</v>
      </c>
      <c r="I28" s="57">
        <v>9.4</v>
      </c>
      <c r="J28" s="47">
        <v>133.69999999999999</v>
      </c>
      <c r="K28" s="47">
        <v>123.8</v>
      </c>
    </row>
    <row r="29" spans="1:12" ht="18.75" customHeight="1" x14ac:dyDescent="0.3">
      <c r="A29" s="6"/>
      <c r="B29" s="282" t="s">
        <v>168</v>
      </c>
      <c r="C29" s="47">
        <v>253.60599999999999</v>
      </c>
      <c r="D29" s="47">
        <v>300.76900000000001</v>
      </c>
      <c r="E29" s="47">
        <v>-0.1</v>
      </c>
      <c r="F29" s="57">
        <v>-1.4</v>
      </c>
      <c r="G29" s="47">
        <v>141.19999999999999</v>
      </c>
      <c r="H29" s="47">
        <v>132</v>
      </c>
      <c r="I29" s="57">
        <v>9.1999999999999993</v>
      </c>
      <c r="J29" s="47">
        <v>140.6</v>
      </c>
      <c r="K29" s="47">
        <v>129.9</v>
      </c>
    </row>
    <row r="30" spans="1:12" ht="18.75" customHeight="1" x14ac:dyDescent="0.3">
      <c r="A30" s="6"/>
      <c r="B30" s="282" t="s">
        <v>199</v>
      </c>
      <c r="C30" s="47">
        <v>256.952</v>
      </c>
      <c r="D30" s="47">
        <v>302.666</v>
      </c>
      <c r="E30" s="47">
        <v>0.4</v>
      </c>
      <c r="F30" s="57">
        <v>-0.9</v>
      </c>
      <c r="G30" s="47">
        <v>143.4</v>
      </c>
      <c r="H30" s="47">
        <v>134.19999999999999</v>
      </c>
      <c r="I30" s="57">
        <v>9.1999999999999993</v>
      </c>
      <c r="J30" s="47">
        <v>147.4</v>
      </c>
      <c r="K30" s="47">
        <v>136.1</v>
      </c>
    </row>
    <row r="31" spans="1:12" ht="18.75" customHeight="1" thickBot="1" x14ac:dyDescent="0.35">
      <c r="A31" s="7"/>
      <c r="B31" s="75"/>
      <c r="C31" s="22"/>
      <c r="D31" s="7"/>
      <c r="E31" s="44"/>
      <c r="F31" s="76"/>
      <c r="G31" s="44"/>
      <c r="H31" s="44"/>
      <c r="I31" s="77"/>
      <c r="J31" s="44"/>
      <c r="K31" s="44"/>
    </row>
    <row r="32" spans="1:12" ht="18.75" customHeight="1" x14ac:dyDescent="0.3">
      <c r="A32" s="6"/>
      <c r="B32" s="17" t="s">
        <v>276</v>
      </c>
      <c r="C32" s="11" t="s">
        <v>34</v>
      </c>
      <c r="D32" s="6"/>
      <c r="E32" s="6"/>
      <c r="F32" s="6"/>
      <c r="G32" s="6"/>
      <c r="H32" s="6"/>
      <c r="I32" s="6"/>
      <c r="J32" s="6"/>
      <c r="K32" s="6"/>
    </row>
    <row r="33" spans="1:11" ht="18.75" customHeight="1" x14ac:dyDescent="0.3">
      <c r="A33" s="6"/>
      <c r="B33" s="17" t="s">
        <v>277</v>
      </c>
      <c r="C33" s="11" t="s">
        <v>198</v>
      </c>
      <c r="D33" s="6"/>
      <c r="E33" s="6"/>
      <c r="F33" s="6"/>
      <c r="G33" s="6"/>
      <c r="H33" s="6"/>
      <c r="I33" s="6"/>
      <c r="J33" s="6"/>
      <c r="K33" s="6"/>
    </row>
    <row r="34" spans="1:11" ht="18.75" customHeight="1" x14ac:dyDescent="0.3">
      <c r="A34" s="6"/>
      <c r="B34" s="78"/>
      <c r="C34" s="11"/>
      <c r="D34" s="6"/>
      <c r="E34" s="6"/>
      <c r="F34" s="6"/>
      <c r="G34" s="6"/>
      <c r="H34" s="6"/>
      <c r="I34" s="6"/>
      <c r="J34" s="6"/>
      <c r="K34" s="6"/>
    </row>
    <row r="35" spans="1:11" ht="18.75" customHeight="1" x14ac:dyDescent="0.3">
      <c r="A35" s="6"/>
      <c r="B35" s="78"/>
      <c r="C35" s="24"/>
      <c r="D35" s="6"/>
      <c r="E35" s="6"/>
      <c r="F35" s="6"/>
      <c r="G35" s="6"/>
      <c r="H35" s="6"/>
      <c r="I35" s="6"/>
      <c r="J35" s="6"/>
      <c r="K35" s="6"/>
    </row>
    <row r="36" spans="1:11" s="387" customFormat="1" ht="24" x14ac:dyDescent="0.35">
      <c r="A36" s="58"/>
      <c r="B36" s="59"/>
      <c r="C36" s="60" t="s">
        <v>106</v>
      </c>
      <c r="D36" s="79"/>
      <c r="E36" s="79"/>
      <c r="F36" s="79"/>
      <c r="G36" s="79"/>
      <c r="H36" s="79"/>
      <c r="I36" s="79"/>
      <c r="J36" s="79"/>
      <c r="K36" s="79"/>
    </row>
    <row r="37" spans="1:11" s="274" customFormat="1" ht="19.5" x14ac:dyDescent="0.3">
      <c r="A37" s="29"/>
      <c r="B37" s="80"/>
      <c r="C37" s="29"/>
      <c r="D37" s="81" t="s">
        <v>105</v>
      </c>
      <c r="E37" s="29"/>
      <c r="F37" s="29"/>
      <c r="G37" s="29"/>
      <c r="H37" s="29"/>
      <c r="I37" s="29"/>
      <c r="J37" s="29"/>
      <c r="K37" s="29"/>
    </row>
    <row r="38" spans="1:11" ht="7.5" customHeight="1" thickBot="1" x14ac:dyDescent="0.35">
      <c r="A38" s="6"/>
      <c r="B38" s="80"/>
      <c r="C38" s="29"/>
      <c r="D38" s="81"/>
      <c r="E38" s="29"/>
      <c r="F38" s="29"/>
      <c r="G38" s="29"/>
      <c r="H38" s="29"/>
      <c r="I38" s="29"/>
      <c r="J38" s="29"/>
      <c r="K38" s="29"/>
    </row>
    <row r="39" spans="1:11" ht="18.75" customHeight="1" x14ac:dyDescent="0.3">
      <c r="A39" s="6"/>
      <c r="B39" s="492" t="s">
        <v>24</v>
      </c>
      <c r="C39" s="545" t="s">
        <v>35</v>
      </c>
      <c r="D39" s="546"/>
      <c r="E39" s="546"/>
      <c r="F39" s="546"/>
      <c r="G39" s="546"/>
      <c r="H39" s="547"/>
      <c r="I39" s="545" t="s">
        <v>36</v>
      </c>
      <c r="J39" s="546"/>
      <c r="K39" s="29"/>
    </row>
    <row r="40" spans="1:11" ht="18.75" customHeight="1" x14ac:dyDescent="0.3">
      <c r="A40" s="6"/>
      <c r="B40" s="493"/>
      <c r="C40" s="82" t="s">
        <v>37</v>
      </c>
      <c r="D40" s="83"/>
      <c r="E40" s="84" t="s">
        <v>38</v>
      </c>
      <c r="F40" s="83"/>
      <c r="G40" s="84" t="s">
        <v>39</v>
      </c>
      <c r="H40" s="83"/>
      <c r="I40" s="84" t="s">
        <v>37</v>
      </c>
      <c r="J40" s="85"/>
      <c r="K40" s="29"/>
    </row>
    <row r="41" spans="1:11" ht="18.75" customHeight="1" x14ac:dyDescent="0.3">
      <c r="A41" s="6"/>
      <c r="B41" s="494"/>
      <c r="C41" s="86" t="s">
        <v>40</v>
      </c>
      <c r="D41" s="86" t="s">
        <v>41</v>
      </c>
      <c r="E41" s="86" t="s">
        <v>40</v>
      </c>
      <c r="F41" s="86" t="s">
        <v>41</v>
      </c>
      <c r="G41" s="86" t="s">
        <v>40</v>
      </c>
      <c r="H41" s="86" t="s">
        <v>41</v>
      </c>
      <c r="I41" s="87" t="s">
        <v>40</v>
      </c>
      <c r="J41" s="88" t="s">
        <v>41</v>
      </c>
      <c r="K41" s="36"/>
    </row>
    <row r="42" spans="1:11" ht="18.75" customHeight="1" x14ac:dyDescent="0.3">
      <c r="A42" s="6"/>
      <c r="B42" s="51"/>
      <c r="C42" s="15" t="s">
        <v>42</v>
      </c>
      <c r="D42" s="89" t="s">
        <v>278</v>
      </c>
      <c r="E42" s="17" t="s">
        <v>43</v>
      </c>
      <c r="F42" s="16" t="s">
        <v>43</v>
      </c>
      <c r="G42" s="16" t="s">
        <v>43</v>
      </c>
      <c r="H42" s="16" t="s">
        <v>43</v>
      </c>
      <c r="I42" s="15" t="s">
        <v>42</v>
      </c>
      <c r="J42" s="17" t="s">
        <v>42</v>
      </c>
      <c r="K42" s="36"/>
    </row>
    <row r="43" spans="1:11" ht="18.75" customHeight="1" x14ac:dyDescent="0.3">
      <c r="A43" s="6"/>
      <c r="B43" s="18" t="s">
        <v>161</v>
      </c>
      <c r="C43" s="90">
        <v>1.29</v>
      </c>
      <c r="D43" s="91">
        <v>0.81</v>
      </c>
      <c r="E43" s="78">
        <v>4246</v>
      </c>
      <c r="F43" s="78">
        <v>17182</v>
      </c>
      <c r="G43" s="78">
        <v>5610</v>
      </c>
      <c r="H43" s="78">
        <v>14364</v>
      </c>
      <c r="I43" s="90">
        <v>1.28</v>
      </c>
      <c r="J43" s="92">
        <v>0.8</v>
      </c>
      <c r="K43" s="29"/>
    </row>
    <row r="44" spans="1:11" ht="18.75" customHeight="1" x14ac:dyDescent="0.3">
      <c r="A44" s="6"/>
      <c r="B44" s="18" t="s">
        <v>10</v>
      </c>
      <c r="C44" s="93">
        <v>1.39</v>
      </c>
      <c r="D44" s="94">
        <v>0.89</v>
      </c>
      <c r="E44" s="95">
        <v>4005</v>
      </c>
      <c r="F44" s="95">
        <v>16356</v>
      </c>
      <c r="G44" s="95">
        <v>5727</v>
      </c>
      <c r="H44" s="95">
        <v>14872</v>
      </c>
      <c r="I44" s="90">
        <v>1.46</v>
      </c>
      <c r="J44" s="92">
        <v>0.93</v>
      </c>
      <c r="K44" s="29"/>
    </row>
    <row r="45" spans="1:11" ht="18.75" customHeight="1" x14ac:dyDescent="0.3">
      <c r="A45" s="6"/>
      <c r="B45" s="18" t="s">
        <v>11</v>
      </c>
      <c r="C45" s="93">
        <v>1.53</v>
      </c>
      <c r="D45" s="94">
        <v>0.99</v>
      </c>
      <c r="E45" s="95">
        <v>3672</v>
      </c>
      <c r="F45" s="95">
        <v>15173</v>
      </c>
      <c r="G45" s="95">
        <v>5654</v>
      </c>
      <c r="H45" s="95">
        <v>15175</v>
      </c>
      <c r="I45" s="90">
        <v>1.66</v>
      </c>
      <c r="J45" s="92">
        <v>1.0900000000000001</v>
      </c>
      <c r="K45" s="29"/>
    </row>
    <row r="46" spans="1:11" ht="18.75" customHeight="1" x14ac:dyDescent="0.3">
      <c r="A46" s="6"/>
      <c r="B46" s="18" t="s">
        <v>12</v>
      </c>
      <c r="C46" s="93">
        <v>1.62</v>
      </c>
      <c r="D46" s="94">
        <v>1.05</v>
      </c>
      <c r="E46" s="95">
        <v>3623</v>
      </c>
      <c r="F46" s="95">
        <v>14790</v>
      </c>
      <c r="G46" s="95">
        <v>5985</v>
      </c>
      <c r="H46" s="95">
        <v>15904</v>
      </c>
      <c r="I46" s="90">
        <v>1.8</v>
      </c>
      <c r="J46" s="92">
        <v>1.2</v>
      </c>
      <c r="K46" s="29"/>
    </row>
    <row r="47" spans="1:11" ht="18.75" customHeight="1" x14ac:dyDescent="0.3">
      <c r="A47" s="6"/>
      <c r="B47" s="18" t="s">
        <v>13</v>
      </c>
      <c r="C47" s="93">
        <v>1.78</v>
      </c>
      <c r="D47" s="94">
        <v>1.1599999999999999</v>
      </c>
      <c r="E47" s="95">
        <v>3378</v>
      </c>
      <c r="F47" s="95">
        <v>14036</v>
      </c>
      <c r="G47" s="95">
        <v>6149</v>
      </c>
      <c r="H47" s="95">
        <v>16621</v>
      </c>
      <c r="I47" s="90">
        <v>2.04</v>
      </c>
      <c r="J47" s="92">
        <v>1.36</v>
      </c>
      <c r="K47" s="29"/>
    </row>
    <row r="48" spans="1:11" ht="18.75" customHeight="1" x14ac:dyDescent="0.3">
      <c r="A48" s="6"/>
      <c r="B48" s="18" t="s">
        <v>80</v>
      </c>
      <c r="C48" s="93">
        <v>1.93</v>
      </c>
      <c r="D48" s="94">
        <v>1.27</v>
      </c>
      <c r="E48" s="95">
        <v>3227</v>
      </c>
      <c r="F48" s="95">
        <v>13356</v>
      </c>
      <c r="G48" s="95">
        <v>6284</v>
      </c>
      <c r="H48" s="95">
        <v>17196</v>
      </c>
      <c r="I48" s="90">
        <v>2.2400000000000002</v>
      </c>
      <c r="J48" s="92">
        <v>1.5</v>
      </c>
      <c r="K48" s="29"/>
    </row>
    <row r="49" spans="1:11" ht="18.75" customHeight="1" x14ac:dyDescent="0.3">
      <c r="A49" s="6"/>
      <c r="B49" s="18" t="s">
        <v>279</v>
      </c>
      <c r="C49" s="93">
        <v>2.0099999999999998</v>
      </c>
      <c r="D49" s="94">
        <v>1.34</v>
      </c>
      <c r="E49" s="95">
        <v>3077</v>
      </c>
      <c r="F49" s="95">
        <v>12843</v>
      </c>
      <c r="G49" s="95">
        <v>6365</v>
      </c>
      <c r="H49" s="95">
        <v>17494</v>
      </c>
      <c r="I49" s="90">
        <v>2.39</v>
      </c>
      <c r="J49" s="92">
        <v>1.61</v>
      </c>
      <c r="K49" s="29"/>
    </row>
    <row r="50" spans="1:11" ht="18.75" customHeight="1" x14ac:dyDescent="0.3">
      <c r="A50" s="6"/>
      <c r="B50" s="18" t="s">
        <v>126</v>
      </c>
      <c r="C50" s="93">
        <v>2.15</v>
      </c>
      <c r="D50" s="94">
        <v>1.41</v>
      </c>
      <c r="E50" s="95">
        <v>3062</v>
      </c>
      <c r="F50" s="95">
        <v>12933</v>
      </c>
      <c r="G50" s="95">
        <v>6323</v>
      </c>
      <c r="H50" s="95">
        <v>17653</v>
      </c>
      <c r="I50" s="90">
        <v>2.42</v>
      </c>
      <c r="J50" s="92">
        <v>1.6</v>
      </c>
      <c r="K50" s="29"/>
    </row>
    <row r="51" spans="1:11" ht="18.75" customHeight="1" x14ac:dyDescent="0.3">
      <c r="A51" s="6"/>
      <c r="B51" s="398"/>
      <c r="C51" s="90"/>
      <c r="D51" s="91"/>
      <c r="E51" s="78"/>
      <c r="F51" s="78"/>
      <c r="G51" s="78"/>
      <c r="H51" s="78"/>
      <c r="I51" s="90"/>
      <c r="J51" s="92"/>
      <c r="K51" s="29"/>
    </row>
    <row r="52" spans="1:11" ht="18.75" customHeight="1" x14ac:dyDescent="0.3">
      <c r="A52" s="6"/>
      <c r="B52" s="6"/>
      <c r="C52" s="96" t="s">
        <v>14</v>
      </c>
      <c r="D52" s="97"/>
      <c r="E52" s="78"/>
      <c r="F52" s="80"/>
      <c r="G52" s="80"/>
      <c r="H52" s="78"/>
      <c r="I52" s="96" t="s">
        <v>14</v>
      </c>
      <c r="J52" s="98"/>
      <c r="K52" s="29"/>
    </row>
    <row r="53" spans="1:11" ht="18.75" customHeight="1" x14ac:dyDescent="0.3">
      <c r="A53" s="6"/>
      <c r="B53" s="282" t="s">
        <v>305</v>
      </c>
      <c r="C53" s="101">
        <v>2.13</v>
      </c>
      <c r="D53" s="91">
        <v>1.38</v>
      </c>
      <c r="E53" s="80">
        <v>3043</v>
      </c>
      <c r="F53" s="80">
        <v>12977</v>
      </c>
      <c r="G53" s="80">
        <v>6936</v>
      </c>
      <c r="H53" s="99">
        <v>18379</v>
      </c>
      <c r="I53" s="100">
        <v>2.4300000000000002</v>
      </c>
      <c r="J53" s="101">
        <v>1.58</v>
      </c>
      <c r="K53" s="29"/>
    </row>
    <row r="54" spans="1:11" ht="18.75" customHeight="1" x14ac:dyDescent="0.3">
      <c r="A54" s="6"/>
      <c r="B54" s="282" t="s">
        <v>196</v>
      </c>
      <c r="C54" s="101">
        <v>2.13</v>
      </c>
      <c r="D54" s="91">
        <v>1.38</v>
      </c>
      <c r="E54" s="80">
        <v>2606</v>
      </c>
      <c r="F54" s="80">
        <v>12458</v>
      </c>
      <c r="G54" s="80">
        <v>6533</v>
      </c>
      <c r="H54" s="99">
        <v>18370</v>
      </c>
      <c r="I54" s="100">
        <v>2.38</v>
      </c>
      <c r="J54" s="101">
        <v>1.57</v>
      </c>
      <c r="K54" s="29"/>
    </row>
    <row r="55" spans="1:11" ht="18.75" customHeight="1" x14ac:dyDescent="0.3">
      <c r="A55" s="6"/>
      <c r="B55" s="282" t="s">
        <v>90</v>
      </c>
      <c r="C55" s="101">
        <v>2.2400000000000002</v>
      </c>
      <c r="D55" s="91">
        <v>1.39</v>
      </c>
      <c r="E55" s="80">
        <v>2152</v>
      </c>
      <c r="F55" s="80">
        <v>11694</v>
      </c>
      <c r="G55" s="80">
        <v>5830</v>
      </c>
      <c r="H55" s="99">
        <v>17958</v>
      </c>
      <c r="I55" s="100">
        <v>2.44</v>
      </c>
      <c r="J55" s="101">
        <v>1.57</v>
      </c>
      <c r="K55" s="29"/>
    </row>
    <row r="56" spans="1:11" ht="18.75" customHeight="1" x14ac:dyDescent="0.3">
      <c r="A56" s="6"/>
      <c r="B56" s="282" t="s">
        <v>280</v>
      </c>
      <c r="C56" s="101">
        <v>1.67</v>
      </c>
      <c r="D56" s="91">
        <v>1.27</v>
      </c>
      <c r="E56" s="80">
        <v>3850</v>
      </c>
      <c r="F56" s="80">
        <v>12755</v>
      </c>
      <c r="G56" s="80">
        <v>6272</v>
      </c>
      <c r="H56" s="99">
        <v>16978</v>
      </c>
      <c r="I56" s="100">
        <v>2.04</v>
      </c>
      <c r="J56" s="101">
        <v>1.49</v>
      </c>
      <c r="K56" s="29"/>
    </row>
    <row r="57" spans="1:11" ht="18.75" customHeight="1" x14ac:dyDescent="0.3">
      <c r="A57" s="6"/>
      <c r="B57" s="282" t="s">
        <v>281</v>
      </c>
      <c r="C57" s="101">
        <v>1.96</v>
      </c>
      <c r="D57" s="91">
        <v>1.22</v>
      </c>
      <c r="E57" s="80">
        <v>2941</v>
      </c>
      <c r="F57" s="80">
        <v>13198</v>
      </c>
      <c r="G57" s="80">
        <v>6215</v>
      </c>
      <c r="H57" s="99">
        <v>16698</v>
      </c>
      <c r="I57" s="100">
        <v>2.2200000000000002</v>
      </c>
      <c r="J57" s="101">
        <v>1.45</v>
      </c>
      <c r="K57" s="29"/>
    </row>
    <row r="58" spans="1:11" ht="18.75" customHeight="1" x14ac:dyDescent="0.3">
      <c r="A58" s="6"/>
      <c r="B58" s="282" t="s">
        <v>282</v>
      </c>
      <c r="C58" s="101">
        <v>1.81</v>
      </c>
      <c r="D58" s="91">
        <v>1.19</v>
      </c>
      <c r="E58" s="80">
        <v>3276</v>
      </c>
      <c r="F58" s="80">
        <v>13767</v>
      </c>
      <c r="G58" s="80">
        <v>5570</v>
      </c>
      <c r="H58" s="99">
        <v>16277</v>
      </c>
      <c r="I58" s="100">
        <v>2.2599999999999998</v>
      </c>
      <c r="J58" s="101">
        <v>1.39</v>
      </c>
      <c r="K58" s="29"/>
    </row>
    <row r="59" spans="1:11" ht="18.75" customHeight="1" x14ac:dyDescent="0.3">
      <c r="A59" s="6"/>
      <c r="B59" s="282" t="s">
        <v>201</v>
      </c>
      <c r="C59" s="101">
        <v>1.74</v>
      </c>
      <c r="D59" s="91">
        <v>1.1399999999999999</v>
      </c>
      <c r="E59" s="80">
        <v>3967</v>
      </c>
      <c r="F59" s="80">
        <v>14204</v>
      </c>
      <c r="G59" s="80">
        <v>4926</v>
      </c>
      <c r="H59" s="99">
        <v>14812</v>
      </c>
      <c r="I59" s="100">
        <v>1.85</v>
      </c>
      <c r="J59" s="101">
        <v>1.32</v>
      </c>
      <c r="K59" s="29"/>
    </row>
    <row r="60" spans="1:11" ht="18.75" customHeight="1" x14ac:dyDescent="0.3">
      <c r="A60" s="6"/>
      <c r="B60" s="282" t="s">
        <v>283</v>
      </c>
      <c r="C60" s="101">
        <v>1.69</v>
      </c>
      <c r="D60" s="91">
        <v>1.02</v>
      </c>
      <c r="E60" s="80">
        <v>2955</v>
      </c>
      <c r="F60" s="80">
        <v>14122</v>
      </c>
      <c r="G60" s="80">
        <v>4660</v>
      </c>
      <c r="H60" s="99">
        <v>13279</v>
      </c>
      <c r="I60" s="100">
        <v>1.88</v>
      </c>
      <c r="J60" s="101">
        <v>1.2</v>
      </c>
      <c r="K60" s="29"/>
    </row>
    <row r="61" spans="1:11" ht="18.75" customHeight="1" x14ac:dyDescent="0.3">
      <c r="A61" s="6"/>
      <c r="B61" s="282" t="s">
        <v>284</v>
      </c>
      <c r="C61" s="101">
        <v>1.8</v>
      </c>
      <c r="D61" s="91">
        <v>1</v>
      </c>
      <c r="E61" s="80">
        <v>3273</v>
      </c>
      <c r="F61" s="80">
        <v>14383</v>
      </c>
      <c r="G61" s="80">
        <v>5694</v>
      </c>
      <c r="H61" s="99">
        <v>13784</v>
      </c>
      <c r="I61" s="100">
        <v>1.72</v>
      </c>
      <c r="J61" s="101">
        <v>1.1100000000000001</v>
      </c>
      <c r="K61" s="29"/>
    </row>
    <row r="62" spans="1:11" ht="18.75" customHeight="1" x14ac:dyDescent="0.3">
      <c r="A62" s="6"/>
      <c r="B62" s="282" t="s">
        <v>202</v>
      </c>
      <c r="C62" s="101">
        <v>1.55</v>
      </c>
      <c r="D62" s="91">
        <v>1</v>
      </c>
      <c r="E62" s="80">
        <v>3046</v>
      </c>
      <c r="F62" s="80">
        <v>14495</v>
      </c>
      <c r="G62" s="80">
        <v>5134</v>
      </c>
      <c r="H62" s="99">
        <v>14142</v>
      </c>
      <c r="I62" s="100">
        <v>1.72</v>
      </c>
      <c r="J62" s="101">
        <v>1.08</v>
      </c>
      <c r="K62" s="29"/>
    </row>
    <row r="63" spans="1:11" ht="18.75" customHeight="1" x14ac:dyDescent="0.3">
      <c r="A63" s="6"/>
      <c r="B63" s="282" t="s">
        <v>285</v>
      </c>
      <c r="C63" s="101">
        <v>1.63</v>
      </c>
      <c r="D63" s="91">
        <v>0.97</v>
      </c>
      <c r="E63" s="80">
        <v>2737</v>
      </c>
      <c r="F63" s="80">
        <v>14804</v>
      </c>
      <c r="G63" s="80">
        <v>5056</v>
      </c>
      <c r="H63" s="99">
        <v>14364</v>
      </c>
      <c r="I63" s="100">
        <v>1.82</v>
      </c>
      <c r="J63" s="101">
        <v>1.04</v>
      </c>
      <c r="K63" s="29"/>
    </row>
    <row r="64" spans="1:11" ht="18.75" customHeight="1" x14ac:dyDescent="0.3">
      <c r="A64" s="6"/>
      <c r="B64" s="282" t="s">
        <v>286</v>
      </c>
      <c r="C64" s="101">
        <v>1.87</v>
      </c>
      <c r="D64" s="91">
        <v>0.96</v>
      </c>
      <c r="E64" s="80">
        <v>2981</v>
      </c>
      <c r="F64" s="80">
        <v>15316</v>
      </c>
      <c r="G64" s="80">
        <v>5755</v>
      </c>
      <c r="H64" s="99">
        <v>14735</v>
      </c>
      <c r="I64" s="100">
        <v>2.02</v>
      </c>
      <c r="J64" s="101">
        <v>1.03</v>
      </c>
      <c r="K64" s="29"/>
    </row>
    <row r="65" spans="1:11" ht="18.75" customHeight="1" x14ac:dyDescent="0.3">
      <c r="A65" s="6"/>
      <c r="B65" s="282" t="s">
        <v>199</v>
      </c>
      <c r="C65" s="101">
        <v>1.82</v>
      </c>
      <c r="D65" s="91">
        <v>0.98</v>
      </c>
      <c r="E65" s="80">
        <v>3204</v>
      </c>
      <c r="F65" s="80">
        <v>15747</v>
      </c>
      <c r="G65" s="80">
        <v>5675</v>
      </c>
      <c r="H65" s="99">
        <v>15354</v>
      </c>
      <c r="I65" s="100">
        <v>1.82</v>
      </c>
      <c r="J65" s="101">
        <v>1.04</v>
      </c>
      <c r="K65" s="29"/>
    </row>
    <row r="66" spans="1:11" ht="18.75" customHeight="1" thickBot="1" x14ac:dyDescent="0.35">
      <c r="A66" s="6"/>
      <c r="B66" s="102"/>
      <c r="C66" s="103"/>
      <c r="D66" s="104"/>
      <c r="E66" s="105"/>
      <c r="F66" s="105"/>
      <c r="G66" s="105"/>
      <c r="H66" s="106"/>
      <c r="I66" s="45"/>
      <c r="J66" s="103"/>
      <c r="K66" s="29"/>
    </row>
    <row r="67" spans="1:11" ht="18.75" customHeight="1" x14ac:dyDescent="0.3">
      <c r="A67" s="6"/>
      <c r="B67" s="16" t="s">
        <v>99</v>
      </c>
      <c r="C67" s="101" t="s">
        <v>203</v>
      </c>
      <c r="D67" s="101"/>
      <c r="E67" s="107"/>
      <c r="F67" s="107"/>
      <c r="G67" s="107"/>
      <c r="H67" s="107"/>
      <c r="I67" s="48"/>
      <c r="J67" s="101"/>
      <c r="K67" s="29"/>
    </row>
    <row r="68" spans="1:11" ht="18.75" customHeight="1" x14ac:dyDescent="0.35">
      <c r="A68" s="58"/>
      <c r="B68" s="29"/>
      <c r="C68" s="108"/>
      <c r="D68" s="29"/>
      <c r="E68" s="109"/>
      <c r="F68" s="29"/>
      <c r="G68" s="109"/>
      <c r="H68" s="29"/>
      <c r="I68" s="109"/>
      <c r="J68" s="29"/>
      <c r="K68" s="29"/>
    </row>
    <row r="69" spans="1:11" s="387" customFormat="1" ht="24" x14ac:dyDescent="0.35">
      <c r="A69" s="6"/>
      <c r="B69" s="110"/>
      <c r="C69" s="5" t="s">
        <v>104</v>
      </c>
      <c r="D69" s="79"/>
      <c r="E69" s="111"/>
      <c r="F69" s="79"/>
      <c r="G69" s="111"/>
      <c r="H69" s="79"/>
      <c r="I69" s="111"/>
      <c r="J69" s="79"/>
      <c r="K69" s="79"/>
    </row>
    <row r="70" spans="1:11" ht="18.75" customHeight="1" thickBot="1" x14ac:dyDescent="0.35">
      <c r="A70" s="6"/>
      <c r="B70" s="26"/>
      <c r="C70" s="112"/>
      <c r="D70" s="7"/>
      <c r="E70" s="45"/>
      <c r="F70" s="7"/>
      <c r="G70" s="45"/>
      <c r="H70" s="7"/>
      <c r="I70" s="45"/>
      <c r="J70" s="7"/>
      <c r="K70" s="29"/>
    </row>
    <row r="71" spans="1:11" ht="18.75" customHeight="1" x14ac:dyDescent="0.3">
      <c r="A71" s="6"/>
      <c r="B71" s="492" t="s">
        <v>86</v>
      </c>
      <c r="C71" s="113"/>
      <c r="D71" s="548" t="s">
        <v>103</v>
      </c>
      <c r="E71" s="539"/>
      <c r="F71" s="548" t="s">
        <v>44</v>
      </c>
      <c r="G71" s="539"/>
      <c r="H71" s="114" t="s">
        <v>45</v>
      </c>
      <c r="I71" s="15" t="s">
        <v>46</v>
      </c>
      <c r="J71" s="36" t="s">
        <v>47</v>
      </c>
      <c r="K71" s="29"/>
    </row>
    <row r="72" spans="1:11" ht="18.75" customHeight="1" x14ac:dyDescent="0.3">
      <c r="A72" s="6"/>
      <c r="B72" s="493"/>
      <c r="C72" s="115" t="s">
        <v>48</v>
      </c>
      <c r="D72" s="529"/>
      <c r="E72" s="549"/>
      <c r="F72" s="529"/>
      <c r="G72" s="549"/>
      <c r="H72" s="114" t="s">
        <v>102</v>
      </c>
      <c r="I72" s="550" t="s">
        <v>49</v>
      </c>
      <c r="J72" s="551"/>
      <c r="K72" s="6"/>
    </row>
    <row r="73" spans="1:11" ht="18.75" customHeight="1" x14ac:dyDescent="0.3">
      <c r="A73" s="6"/>
      <c r="B73" s="493"/>
      <c r="C73" s="115" t="s">
        <v>50</v>
      </c>
      <c r="D73" s="552" t="s">
        <v>51</v>
      </c>
      <c r="E73" s="116" t="s">
        <v>101</v>
      </c>
      <c r="F73" s="552" t="s">
        <v>52</v>
      </c>
      <c r="G73" s="507" t="s">
        <v>53</v>
      </c>
      <c r="H73" s="114" t="s">
        <v>100</v>
      </c>
      <c r="I73" s="507" t="s">
        <v>287</v>
      </c>
      <c r="J73" s="503" t="s">
        <v>288</v>
      </c>
      <c r="K73" s="6"/>
    </row>
    <row r="74" spans="1:11" ht="18.75" customHeight="1" x14ac:dyDescent="0.3">
      <c r="A74" s="6"/>
      <c r="B74" s="494"/>
      <c r="C74" s="117" t="s">
        <v>54</v>
      </c>
      <c r="D74" s="553"/>
      <c r="E74" s="118" t="s">
        <v>55</v>
      </c>
      <c r="F74" s="553"/>
      <c r="G74" s="508"/>
      <c r="H74" s="119" t="s">
        <v>289</v>
      </c>
      <c r="I74" s="508"/>
      <c r="J74" s="505"/>
      <c r="K74" s="6"/>
    </row>
    <row r="75" spans="1:11" ht="18.75" customHeight="1" x14ac:dyDescent="0.3">
      <c r="A75" s="6"/>
      <c r="B75" s="10"/>
      <c r="C75" s="73" t="s">
        <v>56</v>
      </c>
      <c r="D75" s="120" t="s">
        <v>57</v>
      </c>
      <c r="E75" s="17" t="s">
        <v>57</v>
      </c>
      <c r="F75" s="120" t="s">
        <v>58</v>
      </c>
      <c r="G75" s="17" t="s">
        <v>57</v>
      </c>
      <c r="H75" s="120" t="s">
        <v>59</v>
      </c>
      <c r="I75" s="95" t="s">
        <v>60</v>
      </c>
      <c r="J75" s="17" t="s">
        <v>59</v>
      </c>
      <c r="K75" s="6"/>
    </row>
    <row r="76" spans="1:11" ht="18.75" customHeight="1" x14ac:dyDescent="0.3">
      <c r="A76" s="6"/>
      <c r="B76" s="18" t="s">
        <v>161</v>
      </c>
      <c r="C76" s="121">
        <v>2021</v>
      </c>
      <c r="D76" s="78">
        <v>497</v>
      </c>
      <c r="E76" s="78">
        <v>581</v>
      </c>
      <c r="F76" s="78">
        <v>4961</v>
      </c>
      <c r="G76" s="78">
        <v>503</v>
      </c>
      <c r="H76" s="95">
        <v>128210</v>
      </c>
      <c r="I76" s="78">
        <v>112</v>
      </c>
      <c r="J76" s="78">
        <v>19717</v>
      </c>
      <c r="K76" s="6"/>
    </row>
    <row r="77" spans="1:11" ht="18.75" customHeight="1" x14ac:dyDescent="0.3">
      <c r="A77" s="6"/>
      <c r="B77" s="18" t="s">
        <v>10</v>
      </c>
      <c r="C77" s="121">
        <v>2055</v>
      </c>
      <c r="D77" s="78">
        <v>578</v>
      </c>
      <c r="E77" s="78">
        <v>401</v>
      </c>
      <c r="F77" s="78">
        <v>5637</v>
      </c>
      <c r="G77" s="78">
        <v>580</v>
      </c>
      <c r="H77" s="95">
        <v>124867</v>
      </c>
      <c r="I77" s="78">
        <v>94</v>
      </c>
      <c r="J77" s="78">
        <v>13078</v>
      </c>
      <c r="K77" s="6"/>
    </row>
    <row r="78" spans="1:11" ht="18.75" customHeight="1" x14ac:dyDescent="0.3">
      <c r="A78" s="6"/>
      <c r="B78" s="18" t="s">
        <v>11</v>
      </c>
      <c r="C78" s="121">
        <v>2196</v>
      </c>
      <c r="D78" s="78">
        <v>487</v>
      </c>
      <c r="E78" s="78">
        <v>390</v>
      </c>
      <c r="F78" s="78">
        <v>5014</v>
      </c>
      <c r="G78" s="78">
        <v>485</v>
      </c>
      <c r="H78" s="95">
        <v>123459</v>
      </c>
      <c r="I78" s="78">
        <v>95</v>
      </c>
      <c r="J78" s="78">
        <v>17092</v>
      </c>
      <c r="K78" s="6"/>
    </row>
    <row r="79" spans="1:11" ht="18.75" customHeight="1" x14ac:dyDescent="0.3">
      <c r="A79" s="6"/>
      <c r="B79" s="18" t="s">
        <v>12</v>
      </c>
      <c r="C79" s="121">
        <v>1530.63</v>
      </c>
      <c r="D79" s="78">
        <v>457</v>
      </c>
      <c r="E79" s="78">
        <v>444</v>
      </c>
      <c r="F79" s="78">
        <v>4909</v>
      </c>
      <c r="G79" s="78">
        <v>459</v>
      </c>
      <c r="H79" s="95">
        <v>124228</v>
      </c>
      <c r="I79" s="78">
        <v>83</v>
      </c>
      <c r="J79" s="78">
        <v>23306</v>
      </c>
      <c r="K79" s="6"/>
    </row>
    <row r="80" spans="1:11" ht="18.75" customHeight="1" x14ac:dyDescent="0.3">
      <c r="A80" s="6"/>
      <c r="B80" s="18" t="s">
        <v>13</v>
      </c>
      <c r="C80" s="121">
        <v>1428.87</v>
      </c>
      <c r="D80" s="78">
        <v>486</v>
      </c>
      <c r="E80" s="78">
        <v>326</v>
      </c>
      <c r="F80" s="78">
        <v>4806</v>
      </c>
      <c r="G80" s="78">
        <v>483</v>
      </c>
      <c r="H80" s="95">
        <v>125341</v>
      </c>
      <c r="I80" s="78">
        <v>93</v>
      </c>
      <c r="J80" s="78">
        <v>7262</v>
      </c>
      <c r="K80" s="6"/>
    </row>
    <row r="81" spans="1:15" ht="18.75" customHeight="1" x14ac:dyDescent="0.3">
      <c r="A81" s="6"/>
      <c r="B81" s="18" t="s">
        <v>80</v>
      </c>
      <c r="C81" s="121">
        <v>1292.5999999999999</v>
      </c>
      <c r="D81" s="78">
        <v>433</v>
      </c>
      <c r="E81" s="78">
        <v>289</v>
      </c>
      <c r="F81" s="78">
        <v>4539</v>
      </c>
      <c r="G81" s="78">
        <v>439</v>
      </c>
      <c r="H81" s="95">
        <v>123655</v>
      </c>
      <c r="I81" s="78">
        <v>77</v>
      </c>
      <c r="J81" s="78">
        <v>6101</v>
      </c>
      <c r="K81" s="6"/>
    </row>
    <row r="82" spans="1:15" ht="18.75" customHeight="1" x14ac:dyDescent="0.3">
      <c r="A82" s="6"/>
      <c r="B82" s="18" t="s">
        <v>194</v>
      </c>
      <c r="C82" s="121">
        <v>1488</v>
      </c>
      <c r="D82" s="78">
        <v>472</v>
      </c>
      <c r="E82" s="78">
        <v>403</v>
      </c>
      <c r="F82" s="78">
        <v>5058</v>
      </c>
      <c r="G82" s="78">
        <v>519</v>
      </c>
      <c r="H82" s="95">
        <v>121087</v>
      </c>
      <c r="I82" s="78">
        <v>80</v>
      </c>
      <c r="J82" s="78">
        <v>14348</v>
      </c>
      <c r="K82" s="6"/>
    </row>
    <row r="83" spans="1:15" ht="18.75" customHeight="1" x14ac:dyDescent="0.3">
      <c r="A83" s="6"/>
      <c r="B83" s="18" t="s">
        <v>204</v>
      </c>
      <c r="C83" s="121">
        <v>1585</v>
      </c>
      <c r="D83" s="78">
        <v>502</v>
      </c>
      <c r="E83" s="78">
        <v>424</v>
      </c>
      <c r="F83" s="78">
        <v>5188</v>
      </c>
      <c r="G83" s="78">
        <v>505</v>
      </c>
      <c r="H83" s="95">
        <v>118759</v>
      </c>
      <c r="I83" s="78">
        <v>86</v>
      </c>
      <c r="J83" s="78">
        <v>3174</v>
      </c>
      <c r="K83" s="6"/>
    </row>
    <row r="84" spans="1:15" ht="18.75" customHeight="1" x14ac:dyDescent="0.3">
      <c r="A84" s="6"/>
      <c r="B84" s="315"/>
      <c r="C84" s="122"/>
      <c r="D84" s="95"/>
      <c r="E84" s="95"/>
      <c r="F84" s="95"/>
      <c r="G84" s="95"/>
      <c r="H84" s="40"/>
      <c r="I84" s="78"/>
      <c r="J84" s="78"/>
      <c r="K84" s="6"/>
      <c r="O84" s="399"/>
    </row>
    <row r="85" spans="1:15" ht="18.75" customHeight="1" x14ac:dyDescent="0.3">
      <c r="A85" s="6"/>
      <c r="B85" s="282" t="s">
        <v>305</v>
      </c>
      <c r="C85" s="123">
        <v>159.07</v>
      </c>
      <c r="D85" s="40">
        <v>36.593000000000004</v>
      </c>
      <c r="E85" s="40">
        <v>37.500999999999998</v>
      </c>
      <c r="F85" s="40">
        <v>440</v>
      </c>
      <c r="G85" s="40">
        <v>36.948</v>
      </c>
      <c r="H85" s="40">
        <v>9425</v>
      </c>
      <c r="I85" s="78">
        <v>15</v>
      </c>
      <c r="J85" s="95">
        <v>451</v>
      </c>
      <c r="K85" s="6"/>
    </row>
    <row r="86" spans="1:15" ht="18.75" customHeight="1" x14ac:dyDescent="0.3">
      <c r="A86" s="6"/>
      <c r="B86" s="282" t="s">
        <v>196</v>
      </c>
      <c r="C86" s="123">
        <v>108.62</v>
      </c>
      <c r="D86" s="40">
        <v>49.627000000000002</v>
      </c>
      <c r="E86" s="40">
        <v>18.853999999999999</v>
      </c>
      <c r="F86" s="40">
        <v>584</v>
      </c>
      <c r="G86" s="40">
        <v>51.811</v>
      </c>
      <c r="H86" s="40">
        <v>9720</v>
      </c>
      <c r="I86" s="78">
        <v>11</v>
      </c>
      <c r="J86" s="95">
        <v>403</v>
      </c>
      <c r="K86" s="6"/>
    </row>
    <row r="87" spans="1:15" ht="18.75" customHeight="1" x14ac:dyDescent="0.3">
      <c r="A87" s="6"/>
      <c r="B87" s="282" t="s">
        <v>290</v>
      </c>
      <c r="C87" s="123">
        <v>92.72</v>
      </c>
      <c r="D87" s="40">
        <v>38.430999999999997</v>
      </c>
      <c r="E87" s="40">
        <v>20.199000000000002</v>
      </c>
      <c r="F87" s="40">
        <v>368</v>
      </c>
      <c r="G87" s="40">
        <v>38.393999999999998</v>
      </c>
      <c r="H87" s="40">
        <v>11513</v>
      </c>
      <c r="I87" s="78">
        <v>6</v>
      </c>
      <c r="J87" s="95">
        <v>117</v>
      </c>
      <c r="K87" s="6"/>
    </row>
    <row r="88" spans="1:15" ht="18.75" customHeight="1" x14ac:dyDescent="0.3">
      <c r="A88" s="6"/>
      <c r="B88" s="282" t="s">
        <v>291</v>
      </c>
      <c r="C88" s="123">
        <v>75.31</v>
      </c>
      <c r="D88" s="40">
        <v>27.193000000000001</v>
      </c>
      <c r="E88" s="40">
        <v>15.847</v>
      </c>
      <c r="F88" s="40">
        <v>264</v>
      </c>
      <c r="G88" s="40">
        <v>27.167000000000002</v>
      </c>
      <c r="H88" s="40">
        <v>11280</v>
      </c>
      <c r="I88" s="78">
        <v>9</v>
      </c>
      <c r="J88" s="95">
        <v>979</v>
      </c>
      <c r="K88" s="6"/>
    </row>
    <row r="89" spans="1:15" ht="18.75" customHeight="1" x14ac:dyDescent="0.3">
      <c r="A89" s="6"/>
      <c r="B89" s="282" t="s">
        <v>89</v>
      </c>
      <c r="C89" s="123">
        <v>87.75</v>
      </c>
      <c r="D89" s="40">
        <v>27.457000000000001</v>
      </c>
      <c r="E89" s="40">
        <v>27.190999999999999</v>
      </c>
      <c r="F89" s="40">
        <v>363</v>
      </c>
      <c r="G89" s="40">
        <v>29.564</v>
      </c>
      <c r="H89" s="40">
        <v>9031</v>
      </c>
      <c r="I89" s="78">
        <v>12</v>
      </c>
      <c r="J89" s="95">
        <v>499</v>
      </c>
      <c r="K89" s="6"/>
    </row>
    <row r="90" spans="1:15" ht="18.75" customHeight="1" x14ac:dyDescent="0.3">
      <c r="A90" s="6"/>
      <c r="B90" s="282" t="s">
        <v>96</v>
      </c>
      <c r="C90" s="123">
        <v>153.97999999999999</v>
      </c>
      <c r="D90" s="40">
        <v>27.861000000000001</v>
      </c>
      <c r="E90" s="40">
        <v>28.18</v>
      </c>
      <c r="F90" s="40">
        <v>289</v>
      </c>
      <c r="G90" s="40">
        <v>28.405000000000001</v>
      </c>
      <c r="H90" s="40">
        <v>9259</v>
      </c>
      <c r="I90" s="78">
        <v>6</v>
      </c>
      <c r="J90" s="95">
        <v>533</v>
      </c>
      <c r="K90" s="6"/>
    </row>
    <row r="91" spans="1:15" ht="18.75" customHeight="1" x14ac:dyDescent="0.3">
      <c r="A91" s="6"/>
      <c r="B91" s="282" t="s">
        <v>205</v>
      </c>
      <c r="C91" s="123">
        <v>280.57</v>
      </c>
      <c r="D91" s="40">
        <v>53.268000000000001</v>
      </c>
      <c r="E91" s="40">
        <v>32.799999999999997</v>
      </c>
      <c r="F91" s="40">
        <v>646</v>
      </c>
      <c r="G91" s="40">
        <v>54.398000000000003</v>
      </c>
      <c r="H91" s="40">
        <v>8578</v>
      </c>
      <c r="I91" s="78">
        <v>7</v>
      </c>
      <c r="J91" s="95">
        <v>403</v>
      </c>
      <c r="K91" s="6"/>
    </row>
    <row r="92" spans="1:15" ht="18.75" customHeight="1" x14ac:dyDescent="0.3">
      <c r="A92" s="6"/>
      <c r="B92" s="282" t="s">
        <v>197</v>
      </c>
      <c r="C92" s="123">
        <v>132.88999999999999</v>
      </c>
      <c r="D92" s="40">
        <v>20.452000000000002</v>
      </c>
      <c r="E92" s="40">
        <v>12.678000000000001</v>
      </c>
      <c r="F92" s="40">
        <v>220</v>
      </c>
      <c r="G92" s="40">
        <v>20.8</v>
      </c>
      <c r="H92" s="40">
        <v>8445</v>
      </c>
      <c r="I92" s="78">
        <v>6</v>
      </c>
      <c r="J92" s="95">
        <v>2205</v>
      </c>
      <c r="K92" s="6"/>
    </row>
    <row r="93" spans="1:15" ht="18.75" customHeight="1" x14ac:dyDescent="0.3">
      <c r="A93" s="6"/>
      <c r="B93" s="282" t="s">
        <v>165</v>
      </c>
      <c r="C93" s="123">
        <v>225.96</v>
      </c>
      <c r="D93" s="40">
        <v>39.667000000000002</v>
      </c>
      <c r="E93" s="40">
        <v>22.562999999999999</v>
      </c>
      <c r="F93" s="40">
        <v>385</v>
      </c>
      <c r="G93" s="40">
        <v>39.667000000000002</v>
      </c>
      <c r="H93" s="40">
        <v>9688</v>
      </c>
      <c r="I93" s="78">
        <v>11</v>
      </c>
      <c r="J93" s="95">
        <v>426</v>
      </c>
      <c r="K93" s="6"/>
    </row>
    <row r="94" spans="1:15" ht="18.75" customHeight="1" x14ac:dyDescent="0.3">
      <c r="A94" s="6"/>
      <c r="B94" s="282" t="s">
        <v>292</v>
      </c>
      <c r="C94" s="123">
        <v>190.58</v>
      </c>
      <c r="D94" s="40">
        <v>37.264000000000003</v>
      </c>
      <c r="E94" s="40">
        <v>14.417999999999999</v>
      </c>
      <c r="F94" s="40">
        <v>352</v>
      </c>
      <c r="G94" s="40">
        <v>37.116999999999997</v>
      </c>
      <c r="H94" s="40">
        <v>9624</v>
      </c>
      <c r="I94" s="78">
        <v>8</v>
      </c>
      <c r="J94" s="95">
        <v>130</v>
      </c>
      <c r="K94" s="6"/>
    </row>
    <row r="95" spans="1:15" ht="18.75" customHeight="1" x14ac:dyDescent="0.3">
      <c r="A95" s="6"/>
      <c r="B95" s="282" t="s">
        <v>167</v>
      </c>
      <c r="C95" s="123">
        <v>164.91</v>
      </c>
      <c r="D95" s="40">
        <v>33.098999999999997</v>
      </c>
      <c r="E95" s="40">
        <v>62.61</v>
      </c>
      <c r="F95" s="40">
        <v>330</v>
      </c>
      <c r="G95" s="40">
        <v>32.957000000000001</v>
      </c>
      <c r="H95" s="40">
        <v>10037</v>
      </c>
      <c r="I95" s="78">
        <v>6</v>
      </c>
      <c r="J95" s="95">
        <v>935</v>
      </c>
      <c r="K95" s="6"/>
    </row>
    <row r="96" spans="1:15" ht="18.75" customHeight="1" x14ac:dyDescent="0.3">
      <c r="A96" s="6"/>
      <c r="B96" s="282" t="s">
        <v>293</v>
      </c>
      <c r="C96" s="123">
        <v>178.41</v>
      </c>
      <c r="D96" s="40">
        <v>41.972999999999999</v>
      </c>
      <c r="E96" s="40">
        <v>29.425999999999998</v>
      </c>
      <c r="F96" s="40">
        <v>465</v>
      </c>
      <c r="G96" s="40">
        <v>42.045999999999999</v>
      </c>
      <c r="H96" s="40">
        <v>8955</v>
      </c>
      <c r="I96" s="78">
        <v>8</v>
      </c>
      <c r="J96" s="95">
        <v>151</v>
      </c>
      <c r="K96" s="6"/>
    </row>
    <row r="97" spans="1:11" ht="18.75" customHeight="1" x14ac:dyDescent="0.3">
      <c r="A97" s="6"/>
      <c r="B97" s="282" t="s">
        <v>199</v>
      </c>
      <c r="C97" s="123">
        <v>156.61000000000001</v>
      </c>
      <c r="D97" s="40">
        <v>37.890999999999998</v>
      </c>
      <c r="E97" s="40">
        <v>19.837</v>
      </c>
      <c r="F97" s="40">
        <v>360</v>
      </c>
      <c r="G97" s="40">
        <v>37.405000000000001</v>
      </c>
      <c r="H97" s="40">
        <v>8889</v>
      </c>
      <c r="I97" s="78">
        <v>5</v>
      </c>
      <c r="J97" s="95">
        <v>549</v>
      </c>
      <c r="K97" s="6"/>
    </row>
    <row r="98" spans="1:11" ht="18.75" customHeight="1" thickBot="1" x14ac:dyDescent="0.35">
      <c r="A98" s="6"/>
      <c r="B98" s="400"/>
      <c r="C98" s="124"/>
      <c r="D98" s="125"/>
      <c r="E98" s="125"/>
      <c r="F98" s="125"/>
      <c r="G98" s="125"/>
      <c r="H98" s="126"/>
      <c r="I98" s="26"/>
      <c r="J98" s="26"/>
      <c r="K98" s="6"/>
    </row>
    <row r="99" spans="1:11" ht="18.75" customHeight="1" x14ac:dyDescent="0.3">
      <c r="A99" s="6"/>
      <c r="B99" s="16" t="s">
        <v>99</v>
      </c>
      <c r="C99" s="33" t="s">
        <v>61</v>
      </c>
      <c r="D99" s="33"/>
      <c r="E99" s="29"/>
      <c r="F99" s="29"/>
      <c r="G99" s="29"/>
      <c r="H99" s="11"/>
      <c r="I99" s="29"/>
      <c r="J99" s="29"/>
      <c r="K99" s="6"/>
    </row>
    <row r="100" spans="1:11" ht="18.75" customHeight="1" x14ac:dyDescent="0.3">
      <c r="K100" s="6"/>
    </row>
    <row r="101" spans="1:11" ht="18.75" customHeight="1" x14ac:dyDescent="0.3">
      <c r="K101" s="29"/>
    </row>
  </sheetData>
  <mergeCells count="18">
    <mergeCell ref="I73:I74"/>
    <mergeCell ref="J73:J74"/>
    <mergeCell ref="B39:B41"/>
    <mergeCell ref="C39:H39"/>
    <mergeCell ref="I39:J39"/>
    <mergeCell ref="B71:B74"/>
    <mergeCell ref="D71:E72"/>
    <mergeCell ref="F71:G72"/>
    <mergeCell ref="I72:J72"/>
    <mergeCell ref="D73:D74"/>
    <mergeCell ref="F73:F74"/>
    <mergeCell ref="G73:G74"/>
    <mergeCell ref="B4:B7"/>
    <mergeCell ref="C4:F5"/>
    <mergeCell ref="G4:I5"/>
    <mergeCell ref="J4:K5"/>
    <mergeCell ref="C6:C7"/>
    <mergeCell ref="D6:D7"/>
  </mergeCells>
  <phoneticPr fontId="5"/>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79" zoomScaleNormal="55" zoomScaleSheetLayoutView="100" workbookViewId="0">
      <selection activeCell="G100" sqref="G100"/>
    </sheetView>
  </sheetViews>
  <sheetFormatPr defaultRowHeight="14.25" x14ac:dyDescent="0.15"/>
  <cols>
    <col min="1" max="1" width="1.09765625" style="401" customWidth="1"/>
    <col min="2" max="2" width="10" style="402" customWidth="1"/>
    <col min="3" max="3" width="10" style="403" customWidth="1"/>
    <col min="4" max="5" width="8.796875" style="401"/>
    <col min="6" max="9" width="10" style="406" customWidth="1"/>
    <col min="10" max="16384" width="8.796875" style="401"/>
  </cols>
  <sheetData>
    <row r="1" spans="1:10" ht="21" x14ac:dyDescent="0.2">
      <c r="D1" s="404" t="s">
        <v>206</v>
      </c>
      <c r="F1" s="405" t="s">
        <v>207</v>
      </c>
      <c r="H1" s="404" t="s">
        <v>208</v>
      </c>
    </row>
    <row r="2" spans="1:10" x14ac:dyDescent="0.15">
      <c r="A2" s="407"/>
      <c r="B2" s="408"/>
      <c r="C2" s="409"/>
      <c r="D2" s="554" t="s">
        <v>209</v>
      </c>
      <c r="E2" s="555"/>
      <c r="F2" s="554" t="s">
        <v>210</v>
      </c>
      <c r="G2" s="555"/>
      <c r="H2" s="554" t="s">
        <v>211</v>
      </c>
      <c r="I2" s="555"/>
    </row>
    <row r="3" spans="1:10" x14ac:dyDescent="0.15">
      <c r="A3" s="407"/>
      <c r="B3" s="410"/>
      <c r="C3" s="411"/>
      <c r="E3" s="412"/>
      <c r="F3" s="413">
        <v>20000001</v>
      </c>
      <c r="G3" s="414">
        <v>20000002</v>
      </c>
      <c r="H3" s="415">
        <v>1000000000</v>
      </c>
      <c r="I3" s="416">
        <v>1100000000</v>
      </c>
    </row>
    <row r="4" spans="1:10" x14ac:dyDescent="0.15">
      <c r="A4" s="407"/>
      <c r="B4" s="417"/>
      <c r="C4" s="418"/>
      <c r="E4" s="412"/>
      <c r="F4" s="419" t="s">
        <v>212</v>
      </c>
      <c r="G4" s="420" t="s">
        <v>213</v>
      </c>
      <c r="H4" s="419" t="s">
        <v>212</v>
      </c>
      <c r="I4" s="420" t="s">
        <v>213</v>
      </c>
    </row>
    <row r="5" spans="1:10" ht="29.25" customHeight="1" x14ac:dyDescent="0.15">
      <c r="A5" s="407"/>
      <c r="B5" s="421" t="s">
        <v>294</v>
      </c>
      <c r="C5" s="422"/>
      <c r="E5" s="412"/>
      <c r="F5" s="423">
        <v>10000</v>
      </c>
      <c r="G5" s="424">
        <v>9998.9</v>
      </c>
      <c r="H5" s="425">
        <v>10000</v>
      </c>
      <c r="I5" s="426">
        <v>9983</v>
      </c>
    </row>
    <row r="6" spans="1:10" ht="13.5" x14ac:dyDescent="0.15">
      <c r="B6" s="410">
        <v>201301</v>
      </c>
      <c r="C6" s="427" t="s">
        <v>214</v>
      </c>
      <c r="D6" s="428" t="s">
        <v>215</v>
      </c>
      <c r="E6" s="429">
        <v>98.2</v>
      </c>
      <c r="F6" s="430">
        <v>93.9</v>
      </c>
      <c r="G6" s="431">
        <v>93.9</v>
      </c>
      <c r="H6" s="432">
        <v>94.8</v>
      </c>
      <c r="I6" s="431">
        <v>94.8</v>
      </c>
      <c r="J6" s="401" t="s">
        <v>216</v>
      </c>
    </row>
    <row r="7" spans="1:10" ht="13.5" x14ac:dyDescent="0.15">
      <c r="B7" s="410">
        <v>201302</v>
      </c>
      <c r="C7" s="433"/>
      <c r="D7" s="434" t="s">
        <v>217</v>
      </c>
      <c r="E7" s="435">
        <v>95.5</v>
      </c>
      <c r="F7" s="430">
        <v>95</v>
      </c>
      <c r="G7" s="431">
        <v>95</v>
      </c>
      <c r="H7" s="432">
        <v>96.5</v>
      </c>
      <c r="I7" s="431">
        <v>96.4</v>
      </c>
    </row>
    <row r="8" spans="1:10" ht="13.5" x14ac:dyDescent="0.15">
      <c r="B8" s="410">
        <v>201303</v>
      </c>
      <c r="C8" s="433"/>
      <c r="D8" s="434" t="s">
        <v>218</v>
      </c>
      <c r="E8" s="435">
        <v>97.2</v>
      </c>
      <c r="F8" s="430">
        <v>98.4</v>
      </c>
      <c r="G8" s="431">
        <v>98.4</v>
      </c>
      <c r="H8" s="432">
        <v>97.7</v>
      </c>
      <c r="I8" s="431">
        <v>97.7</v>
      </c>
    </row>
    <row r="9" spans="1:10" ht="13.5" x14ac:dyDescent="0.15">
      <c r="B9" s="410">
        <v>201304</v>
      </c>
      <c r="C9" s="433"/>
      <c r="D9" s="436" t="s">
        <v>219</v>
      </c>
      <c r="E9" s="435">
        <v>97.1</v>
      </c>
      <c r="F9" s="430">
        <v>98.7</v>
      </c>
      <c r="G9" s="431">
        <v>98.7</v>
      </c>
      <c r="H9" s="432">
        <v>97.7</v>
      </c>
      <c r="I9" s="431">
        <v>97.7</v>
      </c>
    </row>
    <row r="10" spans="1:10" ht="13.5" x14ac:dyDescent="0.15">
      <c r="B10" s="410">
        <v>201305</v>
      </c>
      <c r="C10" s="433"/>
      <c r="D10" s="436" t="s">
        <v>220</v>
      </c>
      <c r="E10" s="435">
        <v>98.5</v>
      </c>
      <c r="F10" s="430">
        <v>98.7</v>
      </c>
      <c r="G10" s="431">
        <v>98.6</v>
      </c>
      <c r="H10" s="432">
        <v>99.3</v>
      </c>
      <c r="I10" s="431">
        <v>99.2</v>
      </c>
    </row>
    <row r="11" spans="1:10" ht="13.5" x14ac:dyDescent="0.15">
      <c r="B11" s="410">
        <v>201306</v>
      </c>
      <c r="C11" s="433"/>
      <c r="D11" s="436" t="s">
        <v>221</v>
      </c>
      <c r="E11" s="435">
        <v>100.8</v>
      </c>
      <c r="F11" s="430">
        <v>98.3</v>
      </c>
      <c r="G11" s="431">
        <v>98.3</v>
      </c>
      <c r="H11" s="432">
        <v>98.2</v>
      </c>
      <c r="I11" s="431">
        <v>98.2</v>
      </c>
      <c r="J11" s="401" t="s">
        <v>62</v>
      </c>
    </row>
    <row r="12" spans="1:10" ht="13.5" x14ac:dyDescent="0.15">
      <c r="B12" s="410">
        <v>201307</v>
      </c>
      <c r="C12" s="433"/>
      <c r="D12" s="436" t="s">
        <v>222</v>
      </c>
      <c r="E12" s="435">
        <v>101.1</v>
      </c>
      <c r="F12" s="430">
        <v>100.1</v>
      </c>
      <c r="G12" s="431">
        <v>100.1</v>
      </c>
      <c r="H12" s="432">
        <v>99.8</v>
      </c>
      <c r="I12" s="431">
        <v>99.7</v>
      </c>
    </row>
    <row r="13" spans="1:10" ht="13.5" x14ac:dyDescent="0.15">
      <c r="B13" s="410">
        <v>201308</v>
      </c>
      <c r="C13" s="433"/>
      <c r="D13" s="436" t="s">
        <v>223</v>
      </c>
      <c r="E13" s="435">
        <v>98.3</v>
      </c>
      <c r="F13" s="430">
        <v>99.4</v>
      </c>
      <c r="G13" s="431">
        <v>99.4</v>
      </c>
      <c r="H13" s="432">
        <v>100</v>
      </c>
      <c r="I13" s="431">
        <v>99.9</v>
      </c>
    </row>
    <row r="14" spans="1:10" ht="13.5" x14ac:dyDescent="0.15">
      <c r="B14" s="410">
        <v>201309</v>
      </c>
      <c r="C14" s="433"/>
      <c r="D14" s="436" t="s">
        <v>224</v>
      </c>
      <c r="E14" s="435">
        <v>101.1</v>
      </c>
      <c r="F14" s="430">
        <v>99.1</v>
      </c>
      <c r="G14" s="431">
        <v>99.1</v>
      </c>
      <c r="H14" s="432">
        <v>101</v>
      </c>
      <c r="I14" s="431">
        <v>101</v>
      </c>
    </row>
    <row r="15" spans="1:10" ht="13.5" x14ac:dyDescent="0.15">
      <c r="B15" s="410">
        <v>201310</v>
      </c>
      <c r="C15" s="433"/>
      <c r="D15" s="436" t="s">
        <v>225</v>
      </c>
      <c r="E15" s="435">
        <v>101.1</v>
      </c>
      <c r="F15" s="430">
        <v>98.6</v>
      </c>
      <c r="G15" s="431">
        <v>98.6</v>
      </c>
      <c r="H15" s="432">
        <v>101.2</v>
      </c>
      <c r="I15" s="431">
        <v>101.1</v>
      </c>
    </row>
    <row r="16" spans="1:10" ht="13.5" x14ac:dyDescent="0.15">
      <c r="B16" s="410">
        <v>201311</v>
      </c>
      <c r="C16" s="433"/>
      <c r="D16" s="436" t="s">
        <v>226</v>
      </c>
      <c r="E16" s="435">
        <v>98.3</v>
      </c>
      <c r="F16" s="430">
        <v>100.4</v>
      </c>
      <c r="G16" s="431">
        <v>100.4</v>
      </c>
      <c r="H16" s="432">
        <v>101.8</v>
      </c>
      <c r="I16" s="431">
        <v>101.8</v>
      </c>
    </row>
    <row r="17" spans="2:10" ht="13.5" x14ac:dyDescent="0.15">
      <c r="B17" s="410">
        <v>201312</v>
      </c>
      <c r="C17" s="433"/>
      <c r="D17" s="437" t="s">
        <v>227</v>
      </c>
      <c r="E17" s="438">
        <v>103.5</v>
      </c>
      <c r="F17" s="430">
        <v>101.5</v>
      </c>
      <c r="G17" s="431">
        <v>101.5</v>
      </c>
      <c r="H17" s="432">
        <v>101.8</v>
      </c>
      <c r="I17" s="431">
        <v>101.9</v>
      </c>
    </row>
    <row r="18" spans="2:10" ht="13.5" x14ac:dyDescent="0.15">
      <c r="B18" s="410">
        <v>201401</v>
      </c>
      <c r="C18" s="427" t="s">
        <v>228</v>
      </c>
      <c r="D18" s="434" t="s">
        <v>229</v>
      </c>
      <c r="E18" s="435">
        <v>106.3</v>
      </c>
      <c r="F18" s="430">
        <v>101.7</v>
      </c>
      <c r="G18" s="431">
        <v>101.7</v>
      </c>
      <c r="H18" s="439">
        <v>103.8</v>
      </c>
      <c r="I18" s="440">
        <v>103.8</v>
      </c>
      <c r="J18" s="401" t="s">
        <v>65</v>
      </c>
    </row>
    <row r="19" spans="2:10" x14ac:dyDescent="0.15">
      <c r="B19" s="410">
        <v>201402</v>
      </c>
      <c r="D19" s="434" t="s">
        <v>217</v>
      </c>
      <c r="E19" s="435">
        <v>106.1</v>
      </c>
      <c r="F19" s="430">
        <v>102.4</v>
      </c>
      <c r="G19" s="431">
        <v>102.4</v>
      </c>
      <c r="H19" s="432">
        <v>102.7</v>
      </c>
      <c r="I19" s="431">
        <v>102.7</v>
      </c>
    </row>
    <row r="20" spans="2:10" x14ac:dyDescent="0.15">
      <c r="B20" s="410">
        <v>201403</v>
      </c>
      <c r="D20" s="434" t="s">
        <v>230</v>
      </c>
      <c r="E20" s="435">
        <v>110.2</v>
      </c>
      <c r="F20" s="430">
        <v>102.2</v>
      </c>
      <c r="G20" s="431">
        <v>102.2</v>
      </c>
      <c r="H20" s="430">
        <v>104.2</v>
      </c>
      <c r="I20" s="431">
        <v>104.2</v>
      </c>
    </row>
    <row r="21" spans="2:10" x14ac:dyDescent="0.15">
      <c r="B21" s="410">
        <v>201404</v>
      </c>
      <c r="D21" s="436" t="s">
        <v>219</v>
      </c>
      <c r="E21" s="441">
        <v>107.7</v>
      </c>
      <c r="F21" s="430">
        <v>100.9</v>
      </c>
      <c r="G21" s="431">
        <v>100.9</v>
      </c>
      <c r="H21" s="430">
        <v>99.6</v>
      </c>
      <c r="I21" s="431">
        <v>99.5</v>
      </c>
    </row>
    <row r="22" spans="2:10" x14ac:dyDescent="0.15">
      <c r="B22" s="410">
        <v>201405</v>
      </c>
      <c r="D22" s="436" t="s">
        <v>220</v>
      </c>
      <c r="E22" s="441">
        <v>107.4</v>
      </c>
      <c r="F22" s="430">
        <v>101.6</v>
      </c>
      <c r="G22" s="431">
        <v>101.6</v>
      </c>
      <c r="H22" s="430">
        <v>101.9</v>
      </c>
      <c r="I22" s="431">
        <v>101.8</v>
      </c>
    </row>
    <row r="23" spans="2:10" x14ac:dyDescent="0.15">
      <c r="B23" s="410">
        <v>201406</v>
      </c>
      <c r="D23" s="436" t="s">
        <v>221</v>
      </c>
      <c r="E23" s="441">
        <v>104.1</v>
      </c>
      <c r="F23" s="430">
        <v>101.4</v>
      </c>
      <c r="G23" s="431">
        <v>101.4</v>
      </c>
      <c r="H23" s="430">
        <v>100.3</v>
      </c>
      <c r="I23" s="431">
        <v>100.3</v>
      </c>
      <c r="J23" s="401" t="s">
        <v>62</v>
      </c>
    </row>
    <row r="24" spans="2:10" ht="13.5" x14ac:dyDescent="0.15">
      <c r="B24" s="410">
        <v>201407</v>
      </c>
      <c r="C24" s="433"/>
      <c r="D24" s="436" t="s">
        <v>222</v>
      </c>
      <c r="E24" s="441">
        <v>102.2</v>
      </c>
      <c r="F24" s="430">
        <v>101.9</v>
      </c>
      <c r="G24" s="431">
        <v>101.9</v>
      </c>
      <c r="H24" s="430">
        <v>100.1</v>
      </c>
      <c r="I24" s="431">
        <v>100.1</v>
      </c>
    </row>
    <row r="25" spans="2:10" ht="13.5" x14ac:dyDescent="0.15">
      <c r="B25" s="410">
        <v>201408</v>
      </c>
      <c r="C25" s="433"/>
      <c r="D25" s="436" t="s">
        <v>223</v>
      </c>
      <c r="E25" s="441">
        <v>99.4</v>
      </c>
      <c r="F25" s="430">
        <v>100.1</v>
      </c>
      <c r="G25" s="431">
        <v>100</v>
      </c>
      <c r="H25" s="430">
        <v>99.5</v>
      </c>
      <c r="I25" s="431">
        <v>99.4</v>
      </c>
    </row>
    <row r="26" spans="2:10" ht="13.5" x14ac:dyDescent="0.15">
      <c r="B26" s="410">
        <v>201409</v>
      </c>
      <c r="C26" s="433"/>
      <c r="D26" s="436" t="s">
        <v>224</v>
      </c>
      <c r="E26" s="441">
        <v>102.8</v>
      </c>
      <c r="F26" s="430">
        <v>101.4</v>
      </c>
      <c r="G26" s="431">
        <v>101.5</v>
      </c>
      <c r="H26" s="430">
        <v>100.7</v>
      </c>
      <c r="I26" s="431">
        <v>100.6</v>
      </c>
    </row>
    <row r="27" spans="2:10" ht="13.5" x14ac:dyDescent="0.15">
      <c r="B27" s="410">
        <v>201410</v>
      </c>
      <c r="C27" s="433"/>
      <c r="D27" s="436" t="s">
        <v>225</v>
      </c>
      <c r="E27" s="441">
        <v>104.7</v>
      </c>
      <c r="F27" s="430">
        <v>102.7</v>
      </c>
      <c r="G27" s="431">
        <v>102.7</v>
      </c>
      <c r="H27" s="430">
        <v>100.4</v>
      </c>
      <c r="I27" s="431">
        <v>100.4</v>
      </c>
    </row>
    <row r="28" spans="2:10" ht="13.5" x14ac:dyDescent="0.15">
      <c r="B28" s="410">
        <v>201411</v>
      </c>
      <c r="C28" s="433"/>
      <c r="D28" s="436" t="s">
        <v>226</v>
      </c>
      <c r="E28" s="441">
        <v>104.1</v>
      </c>
      <c r="F28" s="430">
        <v>99.8</v>
      </c>
      <c r="G28" s="431">
        <v>99.8</v>
      </c>
      <c r="H28" s="430">
        <v>100.4</v>
      </c>
      <c r="I28" s="431">
        <v>100.4</v>
      </c>
    </row>
    <row r="29" spans="2:10" ht="13.5" x14ac:dyDescent="0.15">
      <c r="B29" s="410">
        <v>201412</v>
      </c>
      <c r="C29" s="433"/>
      <c r="D29" s="436" t="s">
        <v>227</v>
      </c>
      <c r="E29" s="435">
        <v>106.7</v>
      </c>
      <c r="F29" s="430">
        <v>98.5</v>
      </c>
      <c r="G29" s="431">
        <v>98.5</v>
      </c>
      <c r="H29" s="430">
        <v>99.9</v>
      </c>
      <c r="I29" s="431">
        <v>99.9</v>
      </c>
    </row>
    <row r="30" spans="2:10" ht="13.5" x14ac:dyDescent="0.15">
      <c r="B30" s="442">
        <v>201501</v>
      </c>
      <c r="C30" s="427" t="s">
        <v>231</v>
      </c>
      <c r="D30" s="428" t="s">
        <v>232</v>
      </c>
      <c r="E30" s="443">
        <v>104.2</v>
      </c>
      <c r="F30" s="444">
        <v>104.3</v>
      </c>
      <c r="G30" s="440">
        <v>104.3</v>
      </c>
      <c r="H30" s="430">
        <v>102.9</v>
      </c>
      <c r="I30" s="431">
        <v>102.9</v>
      </c>
      <c r="J30" s="401" t="s">
        <v>66</v>
      </c>
    </row>
    <row r="31" spans="2:10" ht="13.5" x14ac:dyDescent="0.15">
      <c r="B31" s="442">
        <v>201502</v>
      </c>
      <c r="C31" s="422"/>
      <c r="D31" s="434" t="s">
        <v>217</v>
      </c>
      <c r="E31" s="445">
        <v>101.5</v>
      </c>
      <c r="F31" s="444">
        <v>100.1</v>
      </c>
      <c r="G31" s="440">
        <v>100</v>
      </c>
      <c r="H31" s="430">
        <v>99.8</v>
      </c>
      <c r="I31" s="431">
        <v>99.8</v>
      </c>
    </row>
    <row r="32" spans="2:10" ht="13.5" x14ac:dyDescent="0.15">
      <c r="B32" s="442">
        <v>201503</v>
      </c>
      <c r="C32" s="422"/>
      <c r="D32" s="434" t="s">
        <v>218</v>
      </c>
      <c r="E32" s="445">
        <v>99.8</v>
      </c>
      <c r="F32" s="444">
        <v>100.5</v>
      </c>
      <c r="G32" s="440">
        <v>100.5</v>
      </c>
      <c r="H32" s="430">
        <v>99.3</v>
      </c>
      <c r="I32" s="431">
        <v>99.3</v>
      </c>
    </row>
    <row r="33" spans="2:10" ht="13.5" x14ac:dyDescent="0.15">
      <c r="B33" s="442">
        <v>201504</v>
      </c>
      <c r="C33" s="422"/>
      <c r="D33" s="446" t="s">
        <v>219</v>
      </c>
      <c r="E33" s="447">
        <v>99</v>
      </c>
      <c r="F33" s="444">
        <v>98.7</v>
      </c>
      <c r="G33" s="440">
        <v>98.7</v>
      </c>
      <c r="H33" s="430">
        <v>99.5</v>
      </c>
      <c r="I33" s="431">
        <v>99.5</v>
      </c>
    </row>
    <row r="34" spans="2:10" ht="13.5" x14ac:dyDescent="0.15">
      <c r="B34" s="442">
        <v>201505</v>
      </c>
      <c r="C34" s="422"/>
      <c r="D34" s="434" t="s">
        <v>220</v>
      </c>
      <c r="E34" s="448">
        <v>98.3</v>
      </c>
      <c r="F34" s="444">
        <v>100.3</v>
      </c>
      <c r="G34" s="440">
        <v>100.3</v>
      </c>
      <c r="H34" s="430">
        <v>99.5</v>
      </c>
      <c r="I34" s="431">
        <v>99.5</v>
      </c>
    </row>
    <row r="35" spans="2:10" ht="13.5" x14ac:dyDescent="0.15">
      <c r="B35" s="442">
        <v>201506</v>
      </c>
      <c r="C35" s="422"/>
      <c r="D35" s="434" t="s">
        <v>221</v>
      </c>
      <c r="E35" s="448">
        <v>97.4</v>
      </c>
      <c r="F35" s="444">
        <v>99.1</v>
      </c>
      <c r="G35" s="440">
        <v>99.1</v>
      </c>
      <c r="H35" s="430">
        <v>100.4</v>
      </c>
      <c r="I35" s="431">
        <v>100.4</v>
      </c>
      <c r="J35" s="401" t="s">
        <v>62</v>
      </c>
    </row>
    <row r="36" spans="2:10" ht="13.5" x14ac:dyDescent="0.15">
      <c r="B36" s="442">
        <v>201507</v>
      </c>
      <c r="C36" s="422"/>
      <c r="D36" s="446" t="s">
        <v>222</v>
      </c>
      <c r="E36" s="447">
        <v>100.8</v>
      </c>
      <c r="F36" s="444">
        <v>100.9</v>
      </c>
      <c r="G36" s="440">
        <v>100.9</v>
      </c>
      <c r="H36" s="430">
        <v>100.3</v>
      </c>
      <c r="I36" s="431">
        <v>100.4</v>
      </c>
    </row>
    <row r="37" spans="2:10" ht="13.5" x14ac:dyDescent="0.15">
      <c r="B37" s="442">
        <v>201508</v>
      </c>
      <c r="C37" s="422"/>
      <c r="D37" s="446" t="s">
        <v>223</v>
      </c>
      <c r="E37" s="447">
        <v>98.5</v>
      </c>
      <c r="F37" s="444">
        <v>99.9</v>
      </c>
      <c r="G37" s="440">
        <v>99.9</v>
      </c>
      <c r="H37" s="430">
        <v>98.6</v>
      </c>
      <c r="I37" s="431">
        <v>98.6</v>
      </c>
    </row>
    <row r="38" spans="2:10" ht="13.5" x14ac:dyDescent="0.15">
      <c r="B38" s="442">
        <v>201509</v>
      </c>
      <c r="C38" s="422"/>
      <c r="D38" s="434" t="s">
        <v>224</v>
      </c>
      <c r="E38" s="449">
        <v>103</v>
      </c>
      <c r="F38" s="444">
        <v>100.9</v>
      </c>
      <c r="G38" s="440">
        <v>100.9</v>
      </c>
      <c r="H38" s="430">
        <v>100.6</v>
      </c>
      <c r="I38" s="431">
        <v>100.5</v>
      </c>
    </row>
    <row r="39" spans="2:10" ht="13.5" x14ac:dyDescent="0.15">
      <c r="B39" s="442">
        <v>201510</v>
      </c>
      <c r="C39" s="422"/>
      <c r="D39" s="434" t="s">
        <v>225</v>
      </c>
      <c r="E39" s="445">
        <v>98.9</v>
      </c>
      <c r="F39" s="444">
        <v>100.8</v>
      </c>
      <c r="G39" s="440">
        <v>100.8</v>
      </c>
      <c r="H39" s="430">
        <v>100.7</v>
      </c>
      <c r="I39" s="431">
        <v>100.7</v>
      </c>
    </row>
    <row r="40" spans="2:10" ht="13.5" x14ac:dyDescent="0.15">
      <c r="B40" s="442">
        <v>201511</v>
      </c>
      <c r="C40" s="422"/>
      <c r="D40" s="434" t="s">
        <v>226</v>
      </c>
      <c r="E40" s="445">
        <v>97.6</v>
      </c>
      <c r="F40" s="444">
        <v>99.7</v>
      </c>
      <c r="G40" s="440">
        <v>99.7</v>
      </c>
      <c r="H40" s="430">
        <v>99.9</v>
      </c>
      <c r="I40" s="431">
        <v>99.9</v>
      </c>
    </row>
    <row r="41" spans="2:10" ht="13.5" x14ac:dyDescent="0.15">
      <c r="B41" s="442">
        <v>201512</v>
      </c>
      <c r="C41" s="422"/>
      <c r="D41" s="450" t="s">
        <v>227</v>
      </c>
      <c r="E41" s="449">
        <v>101</v>
      </c>
      <c r="F41" s="444">
        <v>95.8</v>
      </c>
      <c r="G41" s="440">
        <v>95.8</v>
      </c>
      <c r="H41" s="430">
        <v>98.5</v>
      </c>
      <c r="I41" s="431">
        <v>98.5</v>
      </c>
    </row>
    <row r="42" spans="2:10" ht="13.5" x14ac:dyDescent="0.15">
      <c r="B42" s="442">
        <v>201601</v>
      </c>
      <c r="C42" s="427" t="s">
        <v>233</v>
      </c>
      <c r="D42" s="428" t="s">
        <v>234</v>
      </c>
      <c r="E42" s="443">
        <v>101.8</v>
      </c>
      <c r="F42" s="444">
        <v>99.1</v>
      </c>
      <c r="G42" s="440">
        <v>99.1</v>
      </c>
      <c r="H42" s="430">
        <v>100.1</v>
      </c>
      <c r="I42" s="431">
        <v>100.1</v>
      </c>
      <c r="J42" s="401" t="s">
        <v>67</v>
      </c>
    </row>
    <row r="43" spans="2:10" x14ac:dyDescent="0.15">
      <c r="B43" s="442">
        <v>201602</v>
      </c>
      <c r="D43" s="434" t="s">
        <v>217</v>
      </c>
      <c r="E43" s="445">
        <v>107.1</v>
      </c>
      <c r="F43" s="444">
        <v>98.8</v>
      </c>
      <c r="G43" s="440">
        <v>98.8</v>
      </c>
      <c r="H43" s="430">
        <v>99.2</v>
      </c>
      <c r="I43" s="431">
        <v>99.2</v>
      </c>
    </row>
    <row r="44" spans="2:10" x14ac:dyDescent="0.15">
      <c r="B44" s="442">
        <v>201603</v>
      </c>
      <c r="D44" s="434" t="s">
        <v>218</v>
      </c>
      <c r="E44" s="451">
        <v>105.2</v>
      </c>
      <c r="F44" s="444">
        <v>100.2</v>
      </c>
      <c r="G44" s="440">
        <v>100.2</v>
      </c>
      <c r="H44" s="430">
        <v>99.7</v>
      </c>
      <c r="I44" s="431">
        <v>99.7</v>
      </c>
    </row>
    <row r="45" spans="2:10" x14ac:dyDescent="0.15">
      <c r="B45" s="442">
        <v>201604</v>
      </c>
      <c r="D45" s="446" t="s">
        <v>219</v>
      </c>
      <c r="E45" s="447">
        <v>105.9</v>
      </c>
      <c r="F45" s="444">
        <v>100.3</v>
      </c>
      <c r="G45" s="440">
        <v>100.3</v>
      </c>
      <c r="H45" s="430">
        <v>99.3</v>
      </c>
      <c r="I45" s="431">
        <v>99.3</v>
      </c>
    </row>
    <row r="46" spans="2:10" ht="13.5" x14ac:dyDescent="0.15">
      <c r="B46" s="442">
        <v>201605</v>
      </c>
      <c r="C46" s="422"/>
      <c r="D46" s="434" t="s">
        <v>220</v>
      </c>
      <c r="E46" s="447">
        <v>106</v>
      </c>
      <c r="F46" s="444">
        <v>100.2</v>
      </c>
      <c r="G46" s="440">
        <v>100.2</v>
      </c>
      <c r="H46" s="430">
        <v>98.5</v>
      </c>
      <c r="I46" s="431">
        <v>98.5</v>
      </c>
    </row>
    <row r="47" spans="2:10" ht="13.5" x14ac:dyDescent="0.15">
      <c r="B47" s="442">
        <v>201606</v>
      </c>
      <c r="C47" s="422"/>
      <c r="D47" s="434" t="s">
        <v>221</v>
      </c>
      <c r="E47" s="447">
        <v>107.9</v>
      </c>
      <c r="F47" s="444">
        <v>99.6</v>
      </c>
      <c r="G47" s="440">
        <v>99.6</v>
      </c>
      <c r="H47" s="430">
        <v>99.2</v>
      </c>
      <c r="I47" s="431">
        <v>99.2</v>
      </c>
      <c r="J47" s="401" t="s">
        <v>62</v>
      </c>
    </row>
    <row r="48" spans="2:10" ht="13.5" x14ac:dyDescent="0.15">
      <c r="B48" s="442">
        <v>201607</v>
      </c>
      <c r="C48" s="422"/>
      <c r="D48" s="434" t="s">
        <v>222</v>
      </c>
      <c r="E48" s="447">
        <v>107.7</v>
      </c>
      <c r="F48" s="444">
        <v>99.5</v>
      </c>
      <c r="G48" s="440">
        <v>99.5</v>
      </c>
      <c r="H48" s="430">
        <v>99.8</v>
      </c>
      <c r="I48" s="431">
        <v>99.8</v>
      </c>
    </row>
    <row r="49" spans="2:10" ht="13.5" x14ac:dyDescent="0.15">
      <c r="B49" s="442">
        <v>201608</v>
      </c>
      <c r="C49" s="422"/>
      <c r="D49" s="446" t="s">
        <v>223</v>
      </c>
      <c r="E49" s="447">
        <v>109.1</v>
      </c>
      <c r="F49" s="444">
        <v>100.5</v>
      </c>
      <c r="G49" s="440">
        <v>100.4</v>
      </c>
      <c r="H49" s="430">
        <v>100.5</v>
      </c>
      <c r="I49" s="431">
        <v>100.5</v>
      </c>
    </row>
    <row r="50" spans="2:10" ht="13.5" x14ac:dyDescent="0.15">
      <c r="B50" s="442">
        <v>201609</v>
      </c>
      <c r="C50" s="422"/>
      <c r="D50" s="446" t="s">
        <v>224</v>
      </c>
      <c r="E50" s="447">
        <v>108.9</v>
      </c>
      <c r="F50" s="444">
        <v>102.9</v>
      </c>
      <c r="G50" s="440">
        <v>102.9</v>
      </c>
      <c r="H50" s="430">
        <v>100.7</v>
      </c>
      <c r="I50" s="431">
        <v>100.8</v>
      </c>
    </row>
    <row r="51" spans="2:10" ht="13.5" x14ac:dyDescent="0.15">
      <c r="B51" s="442">
        <v>201610</v>
      </c>
      <c r="C51" s="422"/>
      <c r="D51" s="446" t="s">
        <v>225</v>
      </c>
      <c r="E51" s="447">
        <v>108.2</v>
      </c>
      <c r="F51" s="444">
        <v>101.5</v>
      </c>
      <c r="G51" s="440">
        <v>101.5</v>
      </c>
      <c r="H51" s="430">
        <v>101</v>
      </c>
      <c r="I51" s="431">
        <v>101.1</v>
      </c>
      <c r="J51" s="401" t="s">
        <v>68</v>
      </c>
    </row>
    <row r="52" spans="2:10" ht="13.5" x14ac:dyDescent="0.15">
      <c r="B52" s="442">
        <v>201611</v>
      </c>
      <c r="C52" s="422"/>
      <c r="D52" s="446" t="s">
        <v>226</v>
      </c>
      <c r="E52" s="447">
        <v>108.6</v>
      </c>
      <c r="F52" s="444">
        <v>103</v>
      </c>
      <c r="G52" s="440">
        <v>103</v>
      </c>
      <c r="H52" s="430">
        <v>102</v>
      </c>
      <c r="I52" s="431">
        <v>102</v>
      </c>
      <c r="J52" s="401" t="s">
        <v>68</v>
      </c>
    </row>
    <row r="53" spans="2:10" ht="13.5" x14ac:dyDescent="0.15">
      <c r="B53" s="442">
        <v>201612</v>
      </c>
      <c r="C53" s="422"/>
      <c r="D53" s="452" t="s">
        <v>227</v>
      </c>
      <c r="E53" s="447">
        <v>103.1</v>
      </c>
      <c r="F53" s="444">
        <v>103.4</v>
      </c>
      <c r="G53" s="440">
        <v>103.4</v>
      </c>
      <c r="H53" s="430">
        <v>102</v>
      </c>
      <c r="I53" s="431">
        <v>102</v>
      </c>
      <c r="J53" s="401" t="s">
        <v>68</v>
      </c>
    </row>
    <row r="54" spans="2:10" ht="13.5" x14ac:dyDescent="0.15">
      <c r="B54" s="442">
        <v>201701</v>
      </c>
      <c r="C54" s="427" t="s">
        <v>235</v>
      </c>
      <c r="D54" s="434" t="s">
        <v>236</v>
      </c>
      <c r="E54" s="453">
        <v>102.9</v>
      </c>
      <c r="F54" s="454">
        <v>100.6</v>
      </c>
      <c r="G54" s="455">
        <v>100.6</v>
      </c>
      <c r="H54" s="430">
        <v>100.9</v>
      </c>
      <c r="I54" s="431">
        <v>100.9</v>
      </c>
      <c r="J54" s="401" t="s">
        <v>69</v>
      </c>
    </row>
    <row r="55" spans="2:10" x14ac:dyDescent="0.15">
      <c r="B55" s="442">
        <v>201702</v>
      </c>
      <c r="D55" s="434" t="s">
        <v>217</v>
      </c>
      <c r="E55" s="447">
        <v>101.9</v>
      </c>
      <c r="F55" s="454">
        <v>102.7</v>
      </c>
      <c r="G55" s="455">
        <v>102.7</v>
      </c>
      <c r="H55" s="430">
        <v>101.6</v>
      </c>
      <c r="I55" s="431">
        <v>101.6</v>
      </c>
    </row>
    <row r="56" spans="2:10" x14ac:dyDescent="0.15">
      <c r="B56" s="442">
        <v>201703</v>
      </c>
      <c r="D56" s="434" t="s">
        <v>218</v>
      </c>
      <c r="E56" s="447">
        <v>105.5</v>
      </c>
      <c r="F56" s="454">
        <v>102.2</v>
      </c>
      <c r="G56" s="455">
        <v>102.2</v>
      </c>
      <c r="H56" s="430">
        <v>101.5</v>
      </c>
      <c r="I56" s="431">
        <v>101.5</v>
      </c>
    </row>
    <row r="57" spans="2:10" ht="13.5" x14ac:dyDescent="0.15">
      <c r="B57" s="442">
        <v>201704</v>
      </c>
      <c r="C57" s="456"/>
      <c r="D57" s="434" t="s">
        <v>219</v>
      </c>
      <c r="E57" s="447">
        <v>111.7</v>
      </c>
      <c r="F57" s="454">
        <v>103.8</v>
      </c>
      <c r="G57" s="455">
        <v>103.8</v>
      </c>
      <c r="H57" s="430">
        <v>104.1</v>
      </c>
      <c r="I57" s="431">
        <v>104.1</v>
      </c>
    </row>
    <row r="58" spans="2:10" ht="13.5" x14ac:dyDescent="0.15">
      <c r="B58" s="442">
        <v>201705</v>
      </c>
      <c r="C58" s="433"/>
      <c r="D58" s="434" t="s">
        <v>220</v>
      </c>
      <c r="E58" s="447">
        <v>107.7</v>
      </c>
      <c r="F58" s="430">
        <v>102.9</v>
      </c>
      <c r="G58" s="431">
        <v>102.9</v>
      </c>
      <c r="H58" s="430">
        <v>102.3</v>
      </c>
      <c r="I58" s="431">
        <v>102.3</v>
      </c>
    </row>
    <row r="59" spans="2:10" ht="13.5" x14ac:dyDescent="0.15">
      <c r="B59" s="442">
        <v>201706</v>
      </c>
      <c r="C59" s="433"/>
      <c r="D59" s="434" t="s">
        <v>221</v>
      </c>
      <c r="E59" s="447">
        <v>108.9</v>
      </c>
      <c r="F59" s="430">
        <v>104.6</v>
      </c>
      <c r="G59" s="431">
        <v>104.6</v>
      </c>
      <c r="H59" s="430">
        <v>103.3</v>
      </c>
      <c r="I59" s="431">
        <v>103.3</v>
      </c>
      <c r="J59" s="401" t="s">
        <v>70</v>
      </c>
    </row>
    <row r="60" spans="2:10" ht="13.5" x14ac:dyDescent="0.15">
      <c r="B60" s="442">
        <v>201707</v>
      </c>
      <c r="C60" s="433"/>
      <c r="D60" s="434" t="s">
        <v>222</v>
      </c>
      <c r="E60" s="447">
        <v>107.7</v>
      </c>
      <c r="F60" s="430">
        <v>103.2</v>
      </c>
      <c r="G60" s="431">
        <v>103.2</v>
      </c>
      <c r="H60" s="430">
        <v>102.5</v>
      </c>
      <c r="I60" s="431">
        <v>102.5</v>
      </c>
    </row>
    <row r="61" spans="2:10" ht="13.5" x14ac:dyDescent="0.15">
      <c r="B61" s="442">
        <v>201708</v>
      </c>
      <c r="C61" s="433"/>
      <c r="D61" s="434" t="s">
        <v>223</v>
      </c>
      <c r="E61" s="447">
        <v>112.1</v>
      </c>
      <c r="F61" s="430">
        <v>105.4</v>
      </c>
      <c r="G61" s="431">
        <v>105.4</v>
      </c>
      <c r="H61" s="430">
        <v>104</v>
      </c>
      <c r="I61" s="431">
        <v>104</v>
      </c>
    </row>
    <row r="62" spans="2:10" ht="13.5" x14ac:dyDescent="0.15">
      <c r="B62" s="442">
        <v>201709</v>
      </c>
      <c r="C62" s="433"/>
      <c r="D62" s="434" t="s">
        <v>224</v>
      </c>
      <c r="E62" s="447">
        <v>108.9</v>
      </c>
      <c r="F62" s="430">
        <v>102.4</v>
      </c>
      <c r="G62" s="431">
        <v>102.4</v>
      </c>
      <c r="H62" s="430">
        <v>103</v>
      </c>
      <c r="I62" s="431">
        <v>102.9</v>
      </c>
    </row>
    <row r="63" spans="2:10" ht="13.5" x14ac:dyDescent="0.15">
      <c r="B63" s="442">
        <v>201710</v>
      </c>
      <c r="C63" s="433"/>
      <c r="D63" s="434" t="s">
        <v>225</v>
      </c>
      <c r="E63" s="447">
        <v>110.5</v>
      </c>
      <c r="F63" s="430">
        <v>103.5</v>
      </c>
      <c r="G63" s="431">
        <v>103.5</v>
      </c>
      <c r="H63" s="430">
        <v>103.3</v>
      </c>
      <c r="I63" s="431">
        <v>103.3</v>
      </c>
    </row>
    <row r="64" spans="2:10" ht="13.5" x14ac:dyDescent="0.15">
      <c r="B64" s="442">
        <v>201711</v>
      </c>
      <c r="C64" s="433"/>
      <c r="D64" s="434" t="s">
        <v>226</v>
      </c>
      <c r="E64" s="447">
        <v>113.7</v>
      </c>
      <c r="F64" s="430">
        <v>104</v>
      </c>
      <c r="G64" s="431">
        <v>104</v>
      </c>
      <c r="H64" s="430">
        <v>104.2</v>
      </c>
      <c r="I64" s="431">
        <v>104.2</v>
      </c>
    </row>
    <row r="65" spans="2:11" ht="13.5" x14ac:dyDescent="0.15">
      <c r="B65" s="442">
        <v>201712</v>
      </c>
      <c r="C65" s="433"/>
      <c r="D65" s="434" t="s">
        <v>227</v>
      </c>
      <c r="E65" s="447">
        <v>116.3</v>
      </c>
      <c r="F65" s="430">
        <v>103.8</v>
      </c>
      <c r="G65" s="431">
        <v>103.8</v>
      </c>
      <c r="H65" s="430">
        <v>105.8</v>
      </c>
      <c r="I65" s="431">
        <v>105.8</v>
      </c>
    </row>
    <row r="66" spans="2:11" ht="13.5" x14ac:dyDescent="0.15">
      <c r="B66" s="442">
        <v>201801</v>
      </c>
      <c r="C66" s="427" t="s">
        <v>237</v>
      </c>
      <c r="D66" s="457" t="s">
        <v>238</v>
      </c>
      <c r="E66" s="458">
        <v>115.7</v>
      </c>
      <c r="F66" s="430">
        <v>101.8</v>
      </c>
      <c r="G66" s="431">
        <v>103</v>
      </c>
      <c r="H66" s="430">
        <v>101.4</v>
      </c>
      <c r="I66" s="431">
        <v>101.4</v>
      </c>
      <c r="J66" s="401">
        <v>30.1</v>
      </c>
    </row>
    <row r="67" spans="2:11" x14ac:dyDescent="0.15">
      <c r="B67" s="442">
        <v>201802</v>
      </c>
      <c r="D67" s="446" t="s">
        <v>217</v>
      </c>
      <c r="E67" s="459">
        <v>105.6</v>
      </c>
      <c r="F67" s="430">
        <v>104.5</v>
      </c>
      <c r="G67" s="431">
        <v>104.1</v>
      </c>
      <c r="H67" s="430">
        <v>104</v>
      </c>
      <c r="I67" s="431">
        <v>104</v>
      </c>
    </row>
    <row r="68" spans="2:11" ht="17.25" x14ac:dyDescent="0.2">
      <c r="B68" s="442">
        <v>201803</v>
      </c>
      <c r="C68" s="433"/>
      <c r="D68" s="446" t="s">
        <v>218</v>
      </c>
      <c r="E68" s="459">
        <v>109</v>
      </c>
      <c r="F68" s="460">
        <v>106.6</v>
      </c>
      <c r="G68" s="431">
        <v>104.8</v>
      </c>
      <c r="H68" s="430">
        <v>105.1</v>
      </c>
      <c r="I68" s="431">
        <v>105.1</v>
      </c>
    </row>
    <row r="69" spans="2:11" ht="13.5" x14ac:dyDescent="0.15">
      <c r="B69" s="442">
        <v>201804</v>
      </c>
      <c r="C69" s="433"/>
      <c r="D69" s="446" t="s">
        <v>219</v>
      </c>
      <c r="E69" s="459">
        <v>109.5</v>
      </c>
      <c r="F69" s="430">
        <v>105</v>
      </c>
      <c r="G69" s="431">
        <v>104.1</v>
      </c>
      <c r="H69" s="430">
        <v>104.5</v>
      </c>
      <c r="I69" s="431">
        <v>104.5</v>
      </c>
    </row>
    <row r="70" spans="2:11" ht="13.5" x14ac:dyDescent="0.15">
      <c r="B70" s="442">
        <v>201805</v>
      </c>
      <c r="C70" s="433"/>
      <c r="D70" s="446" t="s">
        <v>220</v>
      </c>
      <c r="E70" s="459">
        <v>109.4</v>
      </c>
      <c r="F70" s="430">
        <v>105.4</v>
      </c>
      <c r="G70" s="461">
        <v>104.9</v>
      </c>
      <c r="H70" s="430">
        <v>104.8</v>
      </c>
      <c r="I70" s="431">
        <v>104.8</v>
      </c>
    </row>
    <row r="71" spans="2:11" ht="13.5" x14ac:dyDescent="0.15">
      <c r="B71" s="442">
        <v>201806</v>
      </c>
      <c r="C71" s="433"/>
      <c r="D71" s="446" t="s">
        <v>221</v>
      </c>
      <c r="E71" s="447">
        <v>106.5</v>
      </c>
      <c r="F71" s="430">
        <v>102.1</v>
      </c>
      <c r="G71" s="431">
        <v>103.5</v>
      </c>
      <c r="H71" s="430">
        <v>103.7</v>
      </c>
      <c r="I71" s="431">
        <v>103.7</v>
      </c>
      <c r="J71" s="401" t="s">
        <v>70</v>
      </c>
    </row>
    <row r="72" spans="2:11" ht="13.5" x14ac:dyDescent="0.15">
      <c r="B72" s="442">
        <v>201807</v>
      </c>
      <c r="C72" s="433"/>
      <c r="D72" s="446" t="s">
        <v>222</v>
      </c>
      <c r="E72" s="447">
        <v>107.1</v>
      </c>
      <c r="F72" s="430">
        <v>101.9</v>
      </c>
      <c r="G72" s="431">
        <v>103.2</v>
      </c>
      <c r="H72" s="430">
        <v>103.8</v>
      </c>
      <c r="I72" s="431">
        <v>103.8</v>
      </c>
    </row>
    <row r="73" spans="2:11" ht="13.5" x14ac:dyDescent="0.15">
      <c r="B73" s="442">
        <v>201808</v>
      </c>
      <c r="C73" s="433"/>
      <c r="D73" s="446" t="s">
        <v>223</v>
      </c>
      <c r="E73" s="447">
        <v>107.7</v>
      </c>
      <c r="F73" s="430">
        <v>103.8</v>
      </c>
      <c r="G73" s="431">
        <v>104.3</v>
      </c>
      <c r="H73" s="430">
        <v>103.6</v>
      </c>
      <c r="I73" s="431">
        <v>103.6</v>
      </c>
    </row>
    <row r="74" spans="2:11" ht="13.5" x14ac:dyDescent="0.15">
      <c r="B74" s="442">
        <v>201809</v>
      </c>
      <c r="C74" s="433"/>
      <c r="D74" s="446" t="s">
        <v>224</v>
      </c>
      <c r="E74" s="447">
        <v>101.3</v>
      </c>
      <c r="F74" s="430">
        <v>102.5</v>
      </c>
      <c r="G74" s="431">
        <v>103.4</v>
      </c>
      <c r="H74" s="430">
        <v>103.5</v>
      </c>
      <c r="I74" s="431">
        <v>103.5</v>
      </c>
    </row>
    <row r="75" spans="2:11" ht="13.5" x14ac:dyDescent="0.15">
      <c r="B75" s="442">
        <v>201810</v>
      </c>
      <c r="C75" s="433"/>
      <c r="D75" s="446" t="s">
        <v>225</v>
      </c>
      <c r="E75" s="441">
        <v>111.2</v>
      </c>
      <c r="F75" s="430">
        <v>106.5</v>
      </c>
      <c r="G75" s="431">
        <v>106.5</v>
      </c>
      <c r="H75" s="430">
        <v>105.6</v>
      </c>
      <c r="I75" s="431">
        <v>105.6</v>
      </c>
    </row>
    <row r="76" spans="2:11" ht="13.5" x14ac:dyDescent="0.15">
      <c r="B76" s="442">
        <v>201811</v>
      </c>
      <c r="C76" s="433"/>
      <c r="D76" s="446" t="s">
        <v>226</v>
      </c>
      <c r="E76" s="441">
        <v>118</v>
      </c>
      <c r="F76" s="430">
        <v>104.4</v>
      </c>
      <c r="G76" s="431">
        <v>104.5</v>
      </c>
      <c r="H76" s="430">
        <v>104.6</v>
      </c>
      <c r="I76" s="431">
        <v>104.6</v>
      </c>
    </row>
    <row r="77" spans="2:11" ht="13.5" x14ac:dyDescent="0.15">
      <c r="B77" s="442">
        <v>201812</v>
      </c>
      <c r="C77" s="433"/>
      <c r="D77" s="452" t="s">
        <v>227</v>
      </c>
      <c r="E77" s="462">
        <v>106.7</v>
      </c>
      <c r="F77" s="430">
        <v>102.8</v>
      </c>
      <c r="G77" s="431">
        <v>103.9</v>
      </c>
      <c r="H77" s="430">
        <v>104.7</v>
      </c>
      <c r="I77" s="431">
        <v>104.8</v>
      </c>
    </row>
    <row r="78" spans="2:11" ht="13.5" x14ac:dyDescent="0.15">
      <c r="B78" s="442">
        <v>201901</v>
      </c>
      <c r="C78" s="427" t="s">
        <v>239</v>
      </c>
      <c r="D78" s="463" t="s">
        <v>240</v>
      </c>
      <c r="E78" s="464">
        <v>101.80287296532499</v>
      </c>
      <c r="F78" s="430">
        <v>100.6</v>
      </c>
      <c r="G78" s="431">
        <v>103</v>
      </c>
      <c r="H78" s="430">
        <v>102.1</v>
      </c>
      <c r="I78" s="431">
        <v>102.3</v>
      </c>
      <c r="J78" s="401">
        <v>31.1</v>
      </c>
      <c r="K78" s="440" t="s">
        <v>241</v>
      </c>
    </row>
    <row r="79" spans="2:11" s="430" customFormat="1" ht="13.5" x14ac:dyDescent="0.15">
      <c r="B79" s="465">
        <v>201902</v>
      </c>
      <c r="C79" s="433"/>
      <c r="D79" s="463" t="s">
        <v>242</v>
      </c>
      <c r="E79" s="466">
        <v>101.1</v>
      </c>
      <c r="F79" s="430">
        <v>102.4</v>
      </c>
      <c r="G79" s="431">
        <v>102.8</v>
      </c>
      <c r="H79" s="430">
        <v>102.8</v>
      </c>
      <c r="I79" s="431">
        <v>103.3</v>
      </c>
      <c r="J79" s="401"/>
      <c r="K79" s="440" t="s">
        <v>243</v>
      </c>
    </row>
    <row r="80" spans="2:11" s="430" customFormat="1" ht="13.5" x14ac:dyDescent="0.15">
      <c r="B80" s="465">
        <v>201903</v>
      </c>
      <c r="C80" s="422"/>
      <c r="D80" s="446" t="s">
        <v>244</v>
      </c>
      <c r="E80" s="466">
        <v>107.111295457919</v>
      </c>
      <c r="F80" s="444">
        <v>99.6</v>
      </c>
      <c r="G80" s="440">
        <v>102.3</v>
      </c>
      <c r="H80" s="430">
        <v>102.2</v>
      </c>
      <c r="I80" s="431">
        <v>102.9</v>
      </c>
      <c r="J80" s="401"/>
      <c r="K80" s="440" t="s">
        <v>247</v>
      </c>
    </row>
    <row r="81" spans="2:11" s="430" customFormat="1" ht="13.5" x14ac:dyDescent="0.15">
      <c r="B81" s="465">
        <v>201904</v>
      </c>
      <c r="C81" s="422"/>
      <c r="D81" s="446" t="s">
        <v>245</v>
      </c>
      <c r="E81" s="464">
        <v>101.976371326986</v>
      </c>
      <c r="F81" s="444">
        <v>101.3</v>
      </c>
      <c r="G81" s="440">
        <v>102</v>
      </c>
      <c r="H81" s="430">
        <v>102.8</v>
      </c>
      <c r="I81" s="461">
        <v>102.8</v>
      </c>
      <c r="J81" s="401"/>
      <c r="K81" s="440" t="s">
        <v>247</v>
      </c>
    </row>
    <row r="82" spans="2:11" s="430" customFormat="1" ht="13.5" x14ac:dyDescent="0.15">
      <c r="B82" s="465">
        <v>201905</v>
      </c>
      <c r="C82" s="427" t="s">
        <v>246</v>
      </c>
      <c r="D82" s="446" t="s">
        <v>220</v>
      </c>
      <c r="E82" s="464">
        <v>103.07928008764399</v>
      </c>
      <c r="F82" s="430">
        <v>102.5</v>
      </c>
      <c r="G82" s="461">
        <v>102.6</v>
      </c>
      <c r="H82" s="430">
        <v>104.9</v>
      </c>
      <c r="I82" s="461">
        <v>104.2</v>
      </c>
      <c r="J82" s="401"/>
      <c r="K82" s="440" t="s">
        <v>295</v>
      </c>
    </row>
    <row r="83" spans="2:11" s="430" customFormat="1" ht="13.5" x14ac:dyDescent="0.15">
      <c r="B83" s="465">
        <v>201906</v>
      </c>
      <c r="C83" s="433"/>
      <c r="D83" s="446" t="s">
        <v>221</v>
      </c>
      <c r="E83" s="464">
        <v>100.67955324263301</v>
      </c>
      <c r="F83" s="430">
        <v>100.1</v>
      </c>
      <c r="G83" s="461">
        <v>101.9</v>
      </c>
      <c r="I83" s="461">
        <v>101.5</v>
      </c>
      <c r="J83" s="401" t="s">
        <v>70</v>
      </c>
      <c r="K83" s="440" t="s">
        <v>295</v>
      </c>
    </row>
    <row r="84" spans="2:11" s="430" customFormat="1" ht="13.5" x14ac:dyDescent="0.15">
      <c r="B84" s="465">
        <v>201907</v>
      </c>
      <c r="C84" s="433"/>
      <c r="D84" s="446" t="s">
        <v>222</v>
      </c>
      <c r="E84" s="467">
        <v>104.21064584566599</v>
      </c>
      <c r="G84" s="461">
        <v>102.8</v>
      </c>
      <c r="I84" s="461">
        <v>102.3</v>
      </c>
      <c r="K84" s="440" t="s">
        <v>247</v>
      </c>
    </row>
    <row r="85" spans="2:11" s="430" customFormat="1" ht="13.5" x14ac:dyDescent="0.15">
      <c r="B85" s="465">
        <v>201908</v>
      </c>
      <c r="C85" s="433"/>
      <c r="D85" s="446" t="s">
        <v>223</v>
      </c>
      <c r="E85" s="467">
        <v>96.516943482669603</v>
      </c>
      <c r="G85" s="461">
        <v>101.6</v>
      </c>
      <c r="I85" s="461">
        <v>100.5</v>
      </c>
      <c r="K85" s="440" t="s">
        <v>243</v>
      </c>
    </row>
    <row r="86" spans="2:11" s="430" customFormat="1" ht="13.5" x14ac:dyDescent="0.15">
      <c r="B86" s="465">
        <v>201909</v>
      </c>
      <c r="C86" s="433"/>
      <c r="D86" s="446" t="s">
        <v>224</v>
      </c>
      <c r="E86" s="467">
        <v>105.217607330512</v>
      </c>
      <c r="G86" s="461">
        <v>102.9</v>
      </c>
      <c r="I86" s="461">
        <v>102.3</v>
      </c>
      <c r="K86" s="440" t="s">
        <v>295</v>
      </c>
    </row>
    <row r="87" spans="2:11" s="430" customFormat="1" ht="13.5" x14ac:dyDescent="0.15">
      <c r="B87" s="465">
        <v>201910</v>
      </c>
      <c r="C87" s="433"/>
      <c r="D87" s="446" t="s">
        <v>225</v>
      </c>
      <c r="E87" s="467">
        <v>105.80183844653899</v>
      </c>
      <c r="G87" s="461">
        <v>95.8</v>
      </c>
      <c r="I87" s="461">
        <v>98.4</v>
      </c>
      <c r="K87" s="440" t="s">
        <v>247</v>
      </c>
    </row>
    <row r="88" spans="2:11" s="430" customFormat="1" ht="13.5" x14ac:dyDescent="0.15">
      <c r="B88" s="465">
        <v>201911</v>
      </c>
      <c r="C88" s="433"/>
      <c r="D88" s="446" t="s">
        <v>226</v>
      </c>
      <c r="E88" s="467">
        <v>102.456890159925</v>
      </c>
      <c r="G88" s="461">
        <v>93.8</v>
      </c>
      <c r="I88" s="461">
        <v>97.7</v>
      </c>
      <c r="K88" s="440" t="s">
        <v>247</v>
      </c>
    </row>
    <row r="89" spans="2:11" s="430" customFormat="1" ht="13.5" x14ac:dyDescent="0.15">
      <c r="B89" s="465">
        <v>201912</v>
      </c>
      <c r="C89" s="433"/>
      <c r="D89" s="446" t="s">
        <v>227</v>
      </c>
      <c r="E89" s="467">
        <v>99.132595761197294</v>
      </c>
      <c r="G89" s="461">
        <v>95.2</v>
      </c>
      <c r="I89" s="461">
        <v>97.9</v>
      </c>
      <c r="K89" s="440" t="s">
        <v>243</v>
      </c>
    </row>
    <row r="90" spans="2:11" s="430" customFormat="1" ht="13.5" x14ac:dyDescent="0.15">
      <c r="B90" s="468">
        <v>202001</v>
      </c>
      <c r="C90" s="427" t="s">
        <v>296</v>
      </c>
      <c r="D90" s="463" t="s">
        <v>248</v>
      </c>
      <c r="E90" s="469">
        <v>98</v>
      </c>
      <c r="G90" s="461">
        <v>99.7</v>
      </c>
      <c r="I90" s="461">
        <v>99.9</v>
      </c>
      <c r="J90" s="401" t="s">
        <v>297</v>
      </c>
      <c r="K90" s="401"/>
    </row>
    <row r="91" spans="2:11" s="430" customFormat="1" ht="13.5" x14ac:dyDescent="0.15">
      <c r="B91" s="468">
        <v>202002</v>
      </c>
      <c r="C91" s="433"/>
      <c r="D91" s="463" t="s">
        <v>242</v>
      </c>
      <c r="E91" s="469">
        <v>101.4</v>
      </c>
      <c r="G91" s="461">
        <v>98.9</v>
      </c>
      <c r="I91" s="461">
        <v>99.7</v>
      </c>
      <c r="K91" s="401"/>
    </row>
    <row r="92" spans="2:11" s="430" customFormat="1" ht="13.5" x14ac:dyDescent="0.15">
      <c r="B92" s="468">
        <v>202003</v>
      </c>
      <c r="C92" s="433"/>
      <c r="D92" s="446" t="s">
        <v>218</v>
      </c>
      <c r="E92" s="469">
        <v>101.5</v>
      </c>
      <c r="G92" s="461">
        <v>97.9</v>
      </c>
      <c r="I92" s="461">
        <v>95.8</v>
      </c>
      <c r="K92" s="401"/>
    </row>
    <row r="93" spans="2:11" ht="13.5" x14ac:dyDescent="0.15">
      <c r="B93" s="468">
        <v>202004</v>
      </c>
      <c r="C93" s="433"/>
      <c r="D93" s="446" t="s">
        <v>219</v>
      </c>
      <c r="E93" s="469">
        <v>99.3</v>
      </c>
      <c r="F93" s="430"/>
      <c r="G93" s="461">
        <v>88.6</v>
      </c>
      <c r="H93" s="430"/>
      <c r="I93" s="461">
        <v>86.4</v>
      </c>
    </row>
    <row r="94" spans="2:11" ht="13.5" x14ac:dyDescent="0.15">
      <c r="B94" s="468">
        <v>202005</v>
      </c>
      <c r="C94" s="433"/>
      <c r="D94" s="446" t="s">
        <v>220</v>
      </c>
      <c r="E94" s="469">
        <v>83.7</v>
      </c>
      <c r="F94" s="430"/>
      <c r="G94" s="461">
        <v>80.7</v>
      </c>
      <c r="H94" s="430"/>
      <c r="I94" s="461">
        <v>78.7</v>
      </c>
    </row>
    <row r="95" spans="2:11" ht="13.5" x14ac:dyDescent="0.15">
      <c r="B95" s="468">
        <v>202006</v>
      </c>
      <c r="C95" s="433"/>
      <c r="D95" s="446" t="s">
        <v>221</v>
      </c>
      <c r="E95" s="469">
        <v>80.599999999999994</v>
      </c>
      <c r="F95" s="430"/>
      <c r="G95" s="461">
        <v>83.1</v>
      </c>
      <c r="H95" s="430"/>
      <c r="I95" s="461">
        <v>80.3</v>
      </c>
      <c r="J95" s="401" t="s">
        <v>70</v>
      </c>
    </row>
    <row r="96" spans="2:11" ht="13.5" x14ac:dyDescent="0.15">
      <c r="B96" s="468">
        <v>202007</v>
      </c>
      <c r="C96" s="433"/>
      <c r="D96" s="446" t="s">
        <v>222</v>
      </c>
      <c r="E96" s="469">
        <v>84.9</v>
      </c>
      <c r="F96" s="430"/>
      <c r="G96" s="461">
        <v>89.1</v>
      </c>
      <c r="H96" s="430" t="s">
        <v>249</v>
      </c>
      <c r="I96" s="461">
        <v>87.2</v>
      </c>
    </row>
    <row r="97" spans="2:9" ht="13.5" x14ac:dyDescent="0.15">
      <c r="B97" s="468">
        <v>202008</v>
      </c>
      <c r="C97" s="401"/>
      <c r="D97" s="446" t="s">
        <v>223</v>
      </c>
      <c r="E97" s="469">
        <v>79.8</v>
      </c>
      <c r="F97" s="401"/>
      <c r="G97" s="461">
        <v>88.7</v>
      </c>
      <c r="H97" s="401" t="s">
        <v>250</v>
      </c>
      <c r="I97" s="461">
        <v>88.1</v>
      </c>
    </row>
    <row r="98" spans="2:9" x14ac:dyDescent="0.15">
      <c r="B98" s="468">
        <v>202009</v>
      </c>
      <c r="D98" s="446" t="s">
        <v>224</v>
      </c>
      <c r="E98" s="469">
        <v>86.2</v>
      </c>
      <c r="G98" s="406">
        <v>90.8</v>
      </c>
      <c r="I98" s="406">
        <v>91.6</v>
      </c>
    </row>
    <row r="99" spans="2:9" x14ac:dyDescent="0.15">
      <c r="B99" s="468">
        <v>202010</v>
      </c>
      <c r="D99" s="446" t="s">
        <v>225</v>
      </c>
      <c r="E99" s="401">
        <v>88.8</v>
      </c>
      <c r="G99" s="406">
        <v>92.5</v>
      </c>
      <c r="I99" s="406">
        <v>95.2</v>
      </c>
    </row>
    <row r="100" spans="2:9" x14ac:dyDescent="0.15">
      <c r="B100" s="468">
        <v>202011</v>
      </c>
      <c r="D100" s="446" t="s">
        <v>226</v>
      </c>
    </row>
    <row r="101" spans="2:9" x14ac:dyDescent="0.15">
      <c r="B101" s="468">
        <v>202012</v>
      </c>
      <c r="D101" s="446" t="s">
        <v>227</v>
      </c>
    </row>
    <row r="102" spans="2:9" x14ac:dyDescent="0.15">
      <c r="B102" s="468">
        <v>202101</v>
      </c>
      <c r="C102" s="427" t="s">
        <v>298</v>
      </c>
      <c r="D102" s="463" t="s">
        <v>251</v>
      </c>
    </row>
    <row r="103" spans="2:9" x14ac:dyDescent="0.15">
      <c r="B103" s="468">
        <v>202101</v>
      </c>
      <c r="D103" s="463" t="s">
        <v>242</v>
      </c>
    </row>
    <row r="104" spans="2:9" x14ac:dyDescent="0.15">
      <c r="B104" s="468">
        <v>202101</v>
      </c>
    </row>
    <row r="105" spans="2:9" x14ac:dyDescent="0.15">
      <c r="B105" s="468">
        <v>202101</v>
      </c>
    </row>
  </sheetData>
  <mergeCells count="3">
    <mergeCell ref="D2:E2"/>
    <mergeCell ref="F2:G2"/>
    <mergeCell ref="H2:I2"/>
  </mergeCells>
  <phoneticPr fontId="5"/>
  <pageMargins left="0.7" right="0.7" top="0.75" bottom="0.75" header="0.3" footer="0.3"/>
  <pageSetup paperSize="9" scale="7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vt:lpstr>
      <vt:lpstr>２</vt:lpstr>
      <vt:lpstr>３</vt:lpstr>
      <vt:lpstr>グラフ(CI)</vt:lpstr>
      <vt:lpstr>４  </vt:lpstr>
      <vt:lpstr>グラフ(IIP)</vt:lpstr>
      <vt:lpstr>'１ '!Print_Area</vt:lpstr>
      <vt:lpstr>'２'!Print_Area</vt:lpstr>
      <vt:lpstr>'３'!Print_Area</vt:lpstr>
      <vt:lpstr>'４  '!Print_Area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141887</cp:lastModifiedBy>
  <cp:lastPrinted>2021-01-12T02:35:38Z</cp:lastPrinted>
  <dcterms:created xsi:type="dcterms:W3CDTF">2002-05-01T08:40:05Z</dcterms:created>
  <dcterms:modified xsi:type="dcterms:W3CDTF">2021-01-12T02:35:51Z</dcterms:modified>
</cp:coreProperties>
</file>