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450" yWindow="210" windowWidth="10200" windowHeight="7800"/>
  </bookViews>
  <sheets>
    <sheet name="１ " sheetId="4" r:id="rId1"/>
    <sheet name="２" sheetId="5" r:id="rId2"/>
    <sheet name="３" sheetId="6" r:id="rId3"/>
    <sheet name="４  " sheetId="7" r:id="rId4"/>
    <sheet name="グラフ（IIP）" sheetId="8" state="hidden" r:id="rId5"/>
    <sheet name="グラフ(CI) " sheetId="9"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hidden="1">#REF!</definedName>
    <definedName name="__123Graph_ADI" localSheetId="1" hidden="1">#REF!</definedName>
    <definedName name="__123Graph_ADI" localSheetId="2" hidden="1">#REF!</definedName>
    <definedName name="__123Graph_ADI" localSheetId="3"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hidden="1">#REF!</definedName>
    <definedName name="__123Graph_XDI" localSheetId="1" hidden="1">#REF!</definedName>
    <definedName name="__123Graph_XDI" localSheetId="2" hidden="1">#REF!</definedName>
    <definedName name="__123Graph_XDI" localSheetId="3"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hidden="1">#REF!</definedName>
    <definedName name="__123Graph_X負担率" hidden="1">[4]ｸﾞﾗﾌﾃﾞｰﾀ!$A$38:$A$51</definedName>
    <definedName name="__123Graph_X累積DI" localSheetId="1" hidden="1">#REF!</definedName>
    <definedName name="__123Graph_X累積DI" localSheetId="2" hidden="1">#REF!</definedName>
    <definedName name="__123Graph_X累積DI" localSheetId="3" hidden="1">#REF!</definedName>
    <definedName name="__123Graph_X累積DI" hidden="1">#REF!</definedName>
    <definedName name="__123Graph_X労働率" hidden="1">[4]ｸﾞﾗﾌﾃﾞｰﾀ!$A$38:$A$51</definedName>
    <definedName name="_11" hidden="1">[4]ｸﾞﾗﾌﾃﾞｰﾀ!$F$38:$F$42</definedName>
    <definedName name="_122" localSheetId="1" hidden="1">#REF!</definedName>
    <definedName name="_122" localSheetId="2" hidden="1">#REF!</definedName>
    <definedName name="_122" localSheetId="3"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hidden="1">'[2]２－３'!#REF!</definedName>
    <definedName name="_123_123" localSheetId="2" hidden="1">#REF!</definedName>
    <definedName name="_123_123" hidden="1">#REF!</definedName>
    <definedName name="_123Graph_A3" localSheetId="2" hidden="1">#REF!</definedName>
    <definedName name="_123Graph_A3" hidden="1">#REF!</definedName>
    <definedName name="_123graph_X" localSheetId="0" hidden="1">'[2]２－３'!#REF!</definedName>
    <definedName name="_123graph_X" localSheetId="1" hidden="1">'[2]２－３'!#REF!</definedName>
    <definedName name="_123graph_X" localSheetId="2" hidden="1">'[2]２－３'!#REF!</definedName>
    <definedName name="_123graph_X" hidden="1">'[2]２－３'!#REF!</definedName>
    <definedName name="_13" localSheetId="1" hidden="1">#REF!</definedName>
    <definedName name="_13" localSheetId="2" hidden="1">#REF!</definedName>
    <definedName name="_13" localSheetId="3" hidden="1">#REF!</definedName>
    <definedName name="_13" hidden="1">#REF!</definedName>
    <definedName name="_237" localSheetId="2" hidden="1">#REF!</definedName>
    <definedName name="_237" hidden="1">#REF!</definedName>
    <definedName name="_34" localSheetId="1" hidden="1">#REF!</definedName>
    <definedName name="_34" localSheetId="2" hidden="1">#REF!</definedName>
    <definedName name="_34" localSheetId="3"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hidden="1">#REF!</definedName>
    <definedName name="_Key1" localSheetId="1" hidden="1">#REF!</definedName>
    <definedName name="_Key1" localSheetId="2" hidden="1">#REF!</definedName>
    <definedName name="_Key1" localSheetId="3"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#REF!</definedName>
    <definedName name="e" localSheetId="1" hidden="1">#REF!</definedName>
    <definedName name="e" localSheetId="2" hidden="1">#REF!</definedName>
    <definedName name="e" localSheetId="3" hidden="1">#REF!</definedName>
    <definedName name="e" hidden="1">#REF!</definedName>
    <definedName name="eeg" localSheetId="1" hidden="1">#REF!</definedName>
    <definedName name="eeg" localSheetId="2" hidden="1">#REF!</definedName>
    <definedName name="eeg" hidden="1">#REF!</definedName>
    <definedName name="ergg" localSheetId="1" hidden="1">#REF!</definedName>
    <definedName name="ergg" localSheetId="2"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hidden="1">'[9]２－３'!#REF!</definedName>
    <definedName name="h" localSheetId="0">#REF!</definedName>
    <definedName name="h" localSheetId="1">#REF!</definedName>
    <definedName name="h" localSheetId="2">#REF!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#REF!</definedName>
    <definedName name="hyty" localSheetId="1" hidden="1">#REF!</definedName>
    <definedName name="hyty" localSheetId="2" hidden="1">#REF!</definedName>
    <definedName name="hyty" hidden="1">#REF!</definedName>
    <definedName name="ｌ" localSheetId="0" hidden="1">'[3]２－３'!#REF!</definedName>
    <definedName name="ｌ" localSheetId="1" hidden="1">'[3]２－３'!#REF!</definedName>
    <definedName name="ｌ" localSheetId="2" hidden="1">'[3]２－３'!#REF!</definedName>
    <definedName name="ｌ" hidden="1">'[3]２－３'!#REF!</definedName>
    <definedName name="oo" localSheetId="1" hidden="1">#REF!</definedName>
    <definedName name="oo" localSheetId="2" hidden="1">#REF!</definedName>
    <definedName name="oo" localSheetId="3"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#REF!</definedName>
    <definedName name="_xlnm.Print_Area" localSheetId="0">'１ '!$A$1:$M$75</definedName>
    <definedName name="_xlnm.Print_Area" localSheetId="1">'２'!$A$1:$M$62</definedName>
    <definedName name="_xlnm.Print_Area" localSheetId="2">'３'!$A$1:$M$109</definedName>
    <definedName name="_xlnm.Print_Area" localSheetId="3">'４  '!$A$1:$K$100</definedName>
    <definedName name="_xlnm.Print_Area" localSheetId="5">'グラフ(CI) '!$A$99:$J$157</definedName>
    <definedName name="_xlnm.Print_Area" localSheetId="4">'グラフ（IIP）'!$A$66:$K$105</definedName>
    <definedName name="_xlnm.Print_Area">#REF!</definedName>
    <definedName name="Print_Area_MI" localSheetId="0">#N/A</definedName>
    <definedName name="Print_Area_MI">[6]統計3P4P!$B$2:$K$186</definedName>
    <definedName name="q" localSheetId="1" hidden="1">#REF!</definedName>
    <definedName name="q" localSheetId="2" hidden="1">#REF!</definedName>
    <definedName name="q" localSheetId="3"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hidden="1">#REF!</definedName>
    <definedName name="rtyu" localSheetId="1" hidden="1">#REF!</definedName>
    <definedName name="rtyu" localSheetId="2" hidden="1">#REF!</definedName>
    <definedName name="rtyu" localSheetId="3" hidden="1">#REF!</definedName>
    <definedName name="rtyu" hidden="1">#REF!</definedName>
    <definedName name="seyu" localSheetId="1" hidden="1">#REF!</definedName>
    <definedName name="seyu" localSheetId="2" hidden="1">#REF!</definedName>
    <definedName name="seyu" hidden="1">#REF!</definedName>
    <definedName name="sssdd" localSheetId="1" hidden="1">#REF!</definedName>
    <definedName name="sssdd" localSheetId="2" hidden="1">#REF!</definedName>
    <definedName name="sssdd" localSheetId="3" hidden="1">#REF!</definedName>
    <definedName name="sssdd" hidden="1">#REF!</definedName>
    <definedName name="sssss" localSheetId="1" hidden="1">#REF!</definedName>
    <definedName name="sssss" localSheetId="2" hidden="1">#REF!</definedName>
    <definedName name="sssss" localSheetId="3"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#REF!</definedName>
    <definedName name="u" localSheetId="1" hidden="1">#REF!</definedName>
    <definedName name="u" localSheetId="2" hidden="1">#REF!</definedName>
    <definedName name="u" hidden="1">#REF!</definedName>
    <definedName name="ui" localSheetId="1" hidden="1">#REF!</definedName>
    <definedName name="ui" localSheetId="2" hidden="1">#REF!</definedName>
    <definedName name="ui" hidden="1">#REF!</definedName>
    <definedName name="uip" localSheetId="1" hidden="1">#REF!</definedName>
    <definedName name="uip" localSheetId="2" hidden="1">#REF!</definedName>
    <definedName name="uip" localSheetId="3" hidden="1">#REF!</definedName>
    <definedName name="uip" hidden="1">#REF!</definedName>
    <definedName name="uujkkk" localSheetId="1" hidden="1">#REF!</definedName>
    <definedName name="uujkkk" localSheetId="2"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hidden="1">'[2]２－３'!#REF!</definedName>
    <definedName name="wty" localSheetId="1" hidden="1">#REF!</definedName>
    <definedName name="wty" localSheetId="2" hidden="1">#REF!</definedName>
    <definedName name="wty" localSheetId="3" hidden="1">#REF!</definedName>
    <definedName name="wty" hidden="1">#REF!</definedName>
    <definedName name="yr" localSheetId="1" hidden="1">#REF!</definedName>
    <definedName name="yr" localSheetId="2" hidden="1">#REF!</definedName>
    <definedName name="yr" hidden="1">#REF!</definedName>
    <definedName name="yu" localSheetId="1" hidden="1">#REF!</definedName>
    <definedName name="yu" localSheetId="2" hidden="1">#REF!</definedName>
    <definedName name="yu" localSheetId="3" hidden="1">#REF!</definedName>
    <definedName name="yu" hidden="1">#REF!</definedName>
    <definedName name="yyyu" localSheetId="1" hidden="1">#REF!</definedName>
    <definedName name="yyyu" localSheetId="2" hidden="1">#REF!</definedName>
    <definedName name="yyyu" localSheetId="3" hidden="1">#REF!</definedName>
    <definedName name="yyyu" hidden="1">#REF!</definedName>
    <definedName name="お" localSheetId="1">#REF!</definedName>
    <definedName name="お" localSheetId="2">#REF!</definedName>
    <definedName name="お">#REF!</definedName>
    <definedName name="おｐ" localSheetId="1" hidden="1">#REF!</definedName>
    <definedName name="おｐ" localSheetId="2" hidden="1">#REF!</definedName>
    <definedName name="おｐ" hidden="1">#REF!</definedName>
    <definedName name="おお" localSheetId="1" hidden="1">#REF!</definedName>
    <definedName name="おお" localSheetId="2" hidden="1">#REF!</definedName>
    <definedName name="おお" hidden="1">#REF!</definedName>
    <definedName name="グラ" localSheetId="2" hidden="1">#REF!</definedName>
    <definedName name="グラ" hidden="1">#REF!</definedName>
    <definedName name="グラフ" localSheetId="2" hidden="1">#REF!</definedName>
    <definedName name="グラフ" hidden="1">#REF!</definedName>
    <definedName name="ぐらふ" localSheetId="2" hidden="1">#REF!</definedName>
    <definedName name="ぐらふ" hidden="1">#REF!</definedName>
    <definedName name="ぐらふ２" localSheetId="2" hidden="1">#REF!</definedName>
    <definedName name="ぐらふ２" hidden="1">#REF!</definedName>
    <definedName name="ぐらふ３" localSheetId="2" hidden="1">'[3]２－３'!#REF!</definedName>
    <definedName name="ぐらふ３" hidden="1">'[3]２－３'!#REF!</definedName>
    <definedName name="ぐらふ４" localSheetId="2" hidden="1">#REF!</definedName>
    <definedName name="ぐらふ４" hidden="1">#REF!</definedName>
    <definedName name="ぐらふ５" localSheetId="2" hidden="1">#REF!</definedName>
    <definedName name="ぐらふ５" hidden="1">#REF!</definedName>
    <definedName name="ぐらふ６" localSheetId="2" hidden="1">#REF!</definedName>
    <definedName name="ぐらふ６" hidden="1">#REF!</definedName>
    <definedName name="ぐらふ７" localSheetId="2" hidden="1">[5]図１!#REF!</definedName>
    <definedName name="ぐらふ７" hidden="1">[5]図１!#REF!</definedName>
    <definedName name="ぐらふ８" localSheetId="2" hidden="1">#REF!</definedName>
    <definedName name="ぐらふ８" hidden="1">#REF!</definedName>
    <definedName name="っｒ" localSheetId="1">#REF!</definedName>
    <definedName name="っｒ" localSheetId="2">#REF!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hidden="1">'[2]２－３'!#REF!</definedName>
    <definedName name="とうけいにゅーす１１" localSheetId="2" hidden="1">[5]図１!#REF!</definedName>
    <definedName name="とうけいにゅーす１１" hidden="1">[5]図１!#REF!</definedName>
    <definedName name="バージョンアップ" localSheetId="1">[10]使い方!#REF!</definedName>
    <definedName name="バージョンアップ" localSheetId="2">[10]使い方!#REF!</definedName>
    <definedName name="バージョンアップ">[10]使い方!#REF!</definedName>
    <definedName name="移行手順" localSheetId="1">[10]使い方!#REF!</definedName>
    <definedName name="移行手順" localSheetId="2">[10]使い方!#REF!</definedName>
    <definedName name="移行手順">[10]使い方!#REF!</definedName>
    <definedName name="学校" localSheetId="2">#REF!</definedName>
    <definedName name="学校">#REF!</definedName>
    <definedName name="学校基本" localSheetId="2" hidden="1">'[2]２－３'!#REF!</definedName>
    <definedName name="学校基本" hidden="1">'[2]２－３'!#REF!</definedName>
    <definedName name="基本調査" localSheetId="2" hidden="1">'[2]２－３'!#REF!</definedName>
    <definedName name="基本調査" hidden="1">'[2]２－３'!#REF!</definedName>
    <definedName name="調査" localSheetId="2">[10]使い方!#REF!</definedName>
    <definedName name="調査">[10]使い方!#REF!</definedName>
    <definedName name="統計ニュース" localSheetId="2" hidden="1">#REF!</definedName>
    <definedName name="統計ニュース" hidden="1">#REF!</definedName>
    <definedName name="統計ニュース2" localSheetId="2" hidden="1">#REF!</definedName>
    <definedName name="統計ニュース2" hidden="1">#REF!</definedName>
    <definedName name="統計ニュース3" localSheetId="2" hidden="1">#REF!</definedName>
    <definedName name="統計ニュース3" hidden="1">#REF!</definedName>
    <definedName name="統計ニュース４" localSheetId="2" hidden="1">#REF!</definedName>
    <definedName name="統計ニュース４" hidden="1">#REF!</definedName>
    <definedName name="統計ニュース５" localSheetId="2" hidden="1">'[3]２－３'!#REF!</definedName>
    <definedName name="統計ニュース５" hidden="1">'[3]２－３'!#REF!</definedName>
    <definedName name="統計ニュース６" localSheetId="2" hidden="1">#REF!</definedName>
    <definedName name="統計ニュース６" hidden="1">#REF!</definedName>
    <definedName name="統計ニュース７" localSheetId="2" hidden="1">#REF!</definedName>
    <definedName name="統計ニュース７" hidden="1">#REF!</definedName>
    <definedName name="統計ニュース８" localSheetId="2" hidden="1">#REF!</definedName>
    <definedName name="統計ニュース８" hidden="1">#REF!</definedName>
    <definedName name="統計ニュース９" localSheetId="2" hidden="1">#REF!</definedName>
    <definedName name="統計ニュース９" hidden="1">#REF!</definedName>
    <definedName name="年表" localSheetId="1" hidden="1">#REF!</definedName>
    <definedName name="年表" localSheetId="2" hidden="1">#REF!</definedName>
    <definedName name="年表" localSheetId="3" hidden="1">#REF!</definedName>
    <definedName name="年表" hidden="1">#REF!</definedName>
    <definedName name="要望" localSheetId="0">[10]使い方!#REF!</definedName>
    <definedName name="要望" localSheetId="1">[10]使い方!#REF!</definedName>
    <definedName name="要望" localSheetId="2">[10]使い方!#REF!</definedName>
    <definedName name="要望">[10]使い方!#REF!</definedName>
  </definedNames>
  <calcPr calcId="145621"/>
</workbook>
</file>

<file path=xl/calcChain.xml><?xml version="1.0" encoding="utf-8"?>
<calcChain xmlns="http://schemas.openxmlformats.org/spreadsheetml/2006/main">
  <c r="H157" i="9" l="1"/>
  <c r="G157" i="9"/>
  <c r="F157" i="9"/>
  <c r="H156" i="9"/>
  <c r="G156" i="9"/>
  <c r="F156" i="9"/>
  <c r="H155" i="9"/>
  <c r="G155" i="9"/>
  <c r="F155" i="9"/>
  <c r="H154" i="9"/>
  <c r="G154" i="9"/>
  <c r="F154" i="9"/>
  <c r="H153" i="9"/>
  <c r="G153" i="9"/>
  <c r="F153" i="9"/>
  <c r="H152" i="9"/>
  <c r="G152" i="9"/>
  <c r="F152" i="9"/>
  <c r="H151" i="9"/>
  <c r="G151" i="9"/>
  <c r="F151" i="9"/>
  <c r="H150" i="9"/>
  <c r="G150" i="9"/>
  <c r="F150" i="9"/>
  <c r="H149" i="9"/>
  <c r="G149" i="9"/>
  <c r="F149" i="9"/>
  <c r="H148" i="9"/>
  <c r="G148" i="9"/>
  <c r="F148" i="9"/>
  <c r="H147" i="9"/>
  <c r="G147" i="9"/>
  <c r="F147" i="9"/>
  <c r="H146" i="9"/>
  <c r="G146" i="9"/>
  <c r="F146" i="9"/>
  <c r="H145" i="9"/>
  <c r="G145" i="9"/>
  <c r="F145" i="9"/>
  <c r="H144" i="9"/>
  <c r="G144" i="9"/>
  <c r="F144" i="9"/>
  <c r="D141" i="9"/>
  <c r="H141" i="9" s="1"/>
  <c r="C141" i="9"/>
  <c r="G141" i="9" s="1"/>
  <c r="B141" i="9"/>
  <c r="F141" i="9" s="1"/>
  <c r="D140" i="9"/>
  <c r="H140" i="9" s="1"/>
  <c r="C140" i="9"/>
  <c r="G140" i="9" s="1"/>
  <c r="B140" i="9"/>
  <c r="F140" i="9" s="1"/>
  <c r="D139" i="9"/>
  <c r="H139" i="9" s="1"/>
  <c r="C139" i="9"/>
  <c r="G139" i="9" s="1"/>
  <c r="B139" i="9"/>
  <c r="F139" i="9" s="1"/>
  <c r="D138" i="9"/>
  <c r="H138" i="9" s="1"/>
  <c r="C138" i="9"/>
  <c r="G138" i="9" s="1"/>
  <c r="B138" i="9"/>
  <c r="F138" i="9" s="1"/>
  <c r="D137" i="9"/>
  <c r="H137" i="9" s="1"/>
  <c r="C137" i="9"/>
  <c r="G137" i="9" s="1"/>
  <c r="B137" i="9"/>
  <c r="F137" i="9" s="1"/>
  <c r="D136" i="9"/>
  <c r="H136" i="9" s="1"/>
  <c r="C136" i="9"/>
  <c r="G136" i="9" s="1"/>
  <c r="B136" i="9"/>
  <c r="F136" i="9" s="1"/>
  <c r="C135" i="9"/>
  <c r="G135" i="9" s="1"/>
  <c r="B135" i="9"/>
  <c r="F135" i="9" s="1"/>
  <c r="C134" i="9"/>
  <c r="G134" i="9" s="1"/>
  <c r="B134" i="9"/>
  <c r="F134" i="9" s="1"/>
  <c r="C133" i="9"/>
  <c r="G133" i="9" s="1"/>
  <c r="B133" i="9"/>
  <c r="F133" i="9" s="1"/>
  <c r="I110" i="9"/>
  <c r="J110" i="9" s="1"/>
  <c r="I98" i="9"/>
  <c r="J98" i="9" s="1"/>
  <c r="I86" i="9"/>
  <c r="J86" i="9" s="1"/>
  <c r="I74" i="9"/>
  <c r="J74" i="9" s="1"/>
  <c r="I62" i="9"/>
  <c r="J62" i="9" s="1"/>
  <c r="I50" i="9"/>
  <c r="J50" i="9" s="1"/>
</calcChain>
</file>

<file path=xl/sharedStrings.xml><?xml version="1.0" encoding="utf-8"?>
<sst xmlns="http://schemas.openxmlformats.org/spreadsheetml/2006/main" count="534" uniqueCount="324">
  <si>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7"/>
  </si>
  <si>
    <t>統計ニュース</t>
    <phoneticPr fontId="7"/>
  </si>
  <si>
    <t>指　　標　　の　　動　　向</t>
    <rPh sb="0" eb="1">
      <t>ユビ</t>
    </rPh>
    <rPh sb="3" eb="4">
      <t>シルベ</t>
    </rPh>
    <rPh sb="9" eb="10">
      <t>ドウ</t>
    </rPh>
    <rPh sb="12" eb="13">
      <t>ムカイ</t>
    </rPh>
    <phoneticPr fontId="7"/>
  </si>
  <si>
    <t>１ 鉱工業生産指数</t>
  </si>
  <si>
    <t>年.月</t>
    <phoneticPr fontId="7"/>
  </si>
  <si>
    <t>和歌山県
製造工業</t>
    <rPh sb="3" eb="4">
      <t>ケン</t>
    </rPh>
    <phoneticPr fontId="7"/>
  </si>
  <si>
    <t>全  国
製造工業</t>
    <phoneticPr fontId="7"/>
  </si>
  <si>
    <t>近  畿
製造工業</t>
    <phoneticPr fontId="7"/>
  </si>
  <si>
    <t>鉄  鋼</t>
  </si>
  <si>
    <t>金属製品</t>
    <rPh sb="0" eb="2">
      <t>キンゾク</t>
    </rPh>
    <rPh sb="2" eb="4">
      <t>セイヒン</t>
    </rPh>
    <phoneticPr fontId="7"/>
  </si>
  <si>
    <t>機  械</t>
  </si>
  <si>
    <t>化  学</t>
  </si>
  <si>
    <t>石油･石炭</t>
  </si>
  <si>
    <t>ﾌﾟﾗｽﾁｯｸ製品</t>
    <rPh sb="7" eb="9">
      <t>セイヒン</t>
    </rPh>
    <phoneticPr fontId="7"/>
  </si>
  <si>
    <t xml:space="preserve">  平成27(2015)年=100</t>
    <phoneticPr fontId="7"/>
  </si>
  <si>
    <t>（原　指　数）</t>
    <rPh sb="1" eb="2">
      <t>ハラ</t>
    </rPh>
    <rPh sb="3" eb="4">
      <t>ユビ</t>
    </rPh>
    <rPh sb="5" eb="6">
      <t>カズ</t>
    </rPh>
    <phoneticPr fontId="7"/>
  </si>
  <si>
    <t>平成28(2016)</t>
    <rPh sb="0" eb="1">
      <t>ヘイセイ</t>
    </rPh>
    <phoneticPr fontId="37"/>
  </si>
  <si>
    <t>29(2017)</t>
  </si>
  <si>
    <t>30(2018)</t>
  </si>
  <si>
    <t>令和元(2019)</t>
    <rPh sb="0" eb="2">
      <t>レイワ</t>
    </rPh>
    <rPh sb="2" eb="3">
      <t>モト</t>
    </rPh>
    <phoneticPr fontId="7"/>
  </si>
  <si>
    <t>(季節調整済指数)</t>
    <rPh sb="6" eb="8">
      <t>シスウ</t>
    </rPh>
    <phoneticPr fontId="7"/>
  </si>
  <si>
    <t>(季節調整済指数)</t>
    <rPh sb="5" eb="7">
      <t>シスウ</t>
    </rPh>
    <phoneticPr fontId="7"/>
  </si>
  <si>
    <t xml:space="preserve">              12</t>
  </si>
  <si>
    <t>注1)</t>
  </si>
  <si>
    <t xml:space="preserve"> 「p」は速報値です。</t>
    <rPh sb="5" eb="8">
      <t>ソクホウチ</t>
    </rPh>
    <phoneticPr fontId="7"/>
  </si>
  <si>
    <t>注2)</t>
  </si>
  <si>
    <t>注3)</t>
  </si>
  <si>
    <t>２ 景気動向指数</t>
    <phoneticPr fontId="7"/>
  </si>
  <si>
    <t xml:space="preserve">  ※  和歌山県景気動向指数（CI・DI）について、現在採用指標の見直し作業中になっております。採用指標の見直し作業が終わり次第、掲載させていただきます。　</t>
    <phoneticPr fontId="7"/>
  </si>
  <si>
    <t>　　  (なお、景気先行指数(CLI)については、参考値として今後も月別で掲載させていただきます。)</t>
    <phoneticPr fontId="7"/>
  </si>
  <si>
    <t>年.月</t>
    <phoneticPr fontId="7"/>
  </si>
  <si>
    <t>景気先行指数</t>
    <phoneticPr fontId="7"/>
  </si>
  <si>
    <t>CLI</t>
    <phoneticPr fontId="7"/>
  </si>
  <si>
    <t>2015年＝100</t>
    <phoneticPr fontId="7"/>
  </si>
  <si>
    <t>平成27(2015)</t>
    <rPh sb="0" eb="1">
      <t>ヘイセイ</t>
    </rPh>
    <phoneticPr fontId="7"/>
  </si>
  <si>
    <t xml:space="preserve">  98.5</t>
    <phoneticPr fontId="7"/>
  </si>
  <si>
    <t>28(2016)</t>
  </si>
  <si>
    <t>令和元(2018)</t>
    <rPh sb="0" eb="2">
      <t>レイワ</t>
    </rPh>
    <rPh sb="2" eb="3">
      <t>モト</t>
    </rPh>
    <phoneticPr fontId="7"/>
  </si>
  <si>
    <t>注1)</t>
    <rPh sb="0" eb="1">
      <t>チュウ</t>
    </rPh>
    <phoneticPr fontId="7"/>
  </si>
  <si>
    <t>CI：各指標の前月比での変化率を１つの指標に合成したもの。景気の変動の相対的な大きさやテンポを示します。</t>
    <phoneticPr fontId="7"/>
  </si>
  <si>
    <t>DI：景気に敏感な経済指標を３ヶ月前と比較し、５０％を基準に景気判断する方法。景気の方向性を示します。</t>
    <phoneticPr fontId="7"/>
  </si>
  <si>
    <r>
      <t>CLI：地域の景気動向を的確・早期に把握するために作成された</t>
    </r>
    <r>
      <rPr>
        <u/>
        <sz val="14"/>
        <rFont val="Meiryo UI"/>
        <family val="3"/>
        <charset val="128"/>
      </rPr>
      <t>ＯＥＣＤ基準の景気先行指数</t>
    </r>
    <r>
      <rPr>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7"/>
  </si>
  <si>
    <t>注2)</t>
    <phoneticPr fontId="7"/>
  </si>
  <si>
    <t>３ 消費者物価指数，家計消費支出</t>
    <rPh sb="2" eb="5">
      <t>ショウヒシャ</t>
    </rPh>
    <phoneticPr fontId="43"/>
  </si>
  <si>
    <t>年.月</t>
    <phoneticPr fontId="7"/>
  </si>
  <si>
    <t xml:space="preserve">消費者物価指数 </t>
    <phoneticPr fontId="7"/>
  </si>
  <si>
    <t xml:space="preserve"> 消費者物価指数</t>
  </si>
  <si>
    <t>企業向け
サービス
価格指数</t>
    <rPh sb="10" eb="12">
      <t>カカク</t>
    </rPh>
    <rPh sb="12" eb="14">
      <t>シスウ</t>
    </rPh>
    <phoneticPr fontId="7"/>
  </si>
  <si>
    <t xml:space="preserve">国内企業
物価指数
</t>
    <rPh sb="0" eb="2">
      <t>コクナイ</t>
    </rPh>
    <rPh sb="2" eb="4">
      <t>キギョウ</t>
    </rPh>
    <phoneticPr fontId="7"/>
  </si>
  <si>
    <t>家計消費支出（月平均）</t>
    <phoneticPr fontId="7"/>
  </si>
  <si>
    <t>　総合</t>
    <phoneticPr fontId="43"/>
  </si>
  <si>
    <t>生鮮食品を除く総合</t>
    <phoneticPr fontId="7"/>
  </si>
  <si>
    <t>　(農林漁家世帯を含む)　</t>
    <phoneticPr fontId="7"/>
  </si>
  <si>
    <t>和歌山市</t>
  </si>
  <si>
    <t>全  国</t>
  </si>
  <si>
    <t>和歌山市</t>
    <phoneticPr fontId="7"/>
  </si>
  <si>
    <t>二人以上の世帯</t>
    <rPh sb="0" eb="2">
      <t>フタリ</t>
    </rPh>
    <rPh sb="2" eb="4">
      <t>イジョウ</t>
    </rPh>
    <rPh sb="5" eb="7">
      <t>セタイ</t>
    </rPh>
    <phoneticPr fontId="7"/>
  </si>
  <si>
    <t>勤労者世帯</t>
    <phoneticPr fontId="7"/>
  </si>
  <si>
    <t>勤労者世帯</t>
    <phoneticPr fontId="7"/>
  </si>
  <si>
    <t>(2015年=100)</t>
    <rPh sb="5" eb="6">
      <t>ネン</t>
    </rPh>
    <phoneticPr fontId="7"/>
  </si>
  <si>
    <t>(2015年=100)</t>
  </si>
  <si>
    <t xml:space="preserve">     千円</t>
  </si>
  <si>
    <t>平成24(2012)</t>
    <rPh sb="0" eb="2">
      <t>ヘイセイ</t>
    </rPh>
    <phoneticPr fontId="7"/>
  </si>
  <si>
    <t>25(2013)</t>
  </si>
  <si>
    <t>26(2014)</t>
  </si>
  <si>
    <t>27(2015)</t>
  </si>
  <si>
    <t xml:space="preserve">              7</t>
  </si>
  <si>
    <t xml:space="preserve">              8</t>
  </si>
  <si>
    <t xml:space="preserve">              9</t>
  </si>
  <si>
    <t xml:space="preserve">              10</t>
  </si>
  <si>
    <t xml:space="preserve">              11</t>
  </si>
  <si>
    <t xml:space="preserve">  2020.    1</t>
    <phoneticPr fontId="7"/>
  </si>
  <si>
    <t xml:space="preserve">              2</t>
    <phoneticPr fontId="7"/>
  </si>
  <si>
    <t xml:space="preserve">              3</t>
    <phoneticPr fontId="7"/>
  </si>
  <si>
    <t>注1)</t>
    <phoneticPr fontId="7"/>
  </si>
  <si>
    <t>勤労者世帯とは「二人以上の世帯のうち、勤労者世帯」を指します。</t>
    <phoneticPr fontId="7"/>
  </si>
  <si>
    <t>令和元年103.3</t>
    <rPh sb="0" eb="2">
      <t>レイワ</t>
    </rPh>
    <rPh sb="2" eb="4">
      <t>ガンネン</t>
    </rPh>
    <phoneticPr fontId="7"/>
  </si>
  <si>
    <t>令和元年101.5</t>
    <rPh sb="0" eb="2">
      <t>レイワ</t>
    </rPh>
    <rPh sb="2" eb="4">
      <t>ガンネン</t>
    </rPh>
    <phoneticPr fontId="7"/>
  </si>
  <si>
    <t>４ 賃金, 労働時間</t>
    <phoneticPr fontId="7"/>
  </si>
  <si>
    <t>(常用雇用者30人以上の事業所，調査産業計常用雇用者1人月平均)</t>
  </si>
  <si>
    <t>年.月</t>
  </si>
  <si>
    <t>現 金 給 与 総 額</t>
    <phoneticPr fontId="7"/>
  </si>
  <si>
    <t xml:space="preserve"> 和歌山県</t>
    <rPh sb="4" eb="5">
      <t>ケン</t>
    </rPh>
    <phoneticPr fontId="7"/>
  </si>
  <si>
    <t xml:space="preserve"> 全国</t>
  </si>
  <si>
    <t>全国</t>
  </si>
  <si>
    <t>前年(同月)比</t>
    <phoneticPr fontId="7"/>
  </si>
  <si>
    <t xml:space="preserve"> 総実</t>
  </si>
  <si>
    <t xml:space="preserve">  うち</t>
    <phoneticPr fontId="7"/>
  </si>
  <si>
    <t>和歌山県</t>
    <rPh sb="3" eb="4">
      <t>ケン</t>
    </rPh>
    <phoneticPr fontId="7"/>
  </si>
  <si>
    <t>全国</t>
    <phoneticPr fontId="7"/>
  </si>
  <si>
    <t xml:space="preserve"> 労働時間</t>
  </si>
  <si>
    <t>所定内</t>
    <phoneticPr fontId="7"/>
  </si>
  <si>
    <t>所定外</t>
    <phoneticPr fontId="7"/>
  </si>
  <si>
    <t>千円</t>
  </si>
  <si>
    <t>％</t>
  </si>
  <si>
    <t>時間</t>
  </si>
  <si>
    <t>29(2017)</t>
    <phoneticPr fontId="7"/>
  </si>
  <si>
    <t>30(2018)</t>
    <phoneticPr fontId="7"/>
  </si>
  <si>
    <t xml:space="preserve">             2</t>
    <phoneticPr fontId="7"/>
  </si>
  <si>
    <t xml:space="preserve">             3</t>
    <phoneticPr fontId="7"/>
  </si>
  <si>
    <t>注1）</t>
    <phoneticPr fontId="7"/>
  </si>
  <si>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7"/>
  </si>
  <si>
    <t>注2）</t>
    <phoneticPr fontId="7"/>
  </si>
  <si>
    <t>令和２年１月に３０人以上規模の事業所の部分入替えを行ったため、公表値に断層が生じています。</t>
    <rPh sb="0" eb="2">
      <t>レイワ</t>
    </rPh>
    <rPh sb="3" eb="4">
      <t>ネン</t>
    </rPh>
    <rPh sb="5" eb="6">
      <t>ガツ</t>
    </rPh>
    <rPh sb="9" eb="10">
      <t>ニン</t>
    </rPh>
    <rPh sb="10" eb="12">
      <t>イジョウ</t>
    </rPh>
    <rPh sb="12" eb="14">
      <t>キボ</t>
    </rPh>
    <rPh sb="15" eb="18">
      <t>ジギョウショ</t>
    </rPh>
    <rPh sb="19" eb="21">
      <t>ブブン</t>
    </rPh>
    <rPh sb="21" eb="22">
      <t>イ</t>
    </rPh>
    <rPh sb="22" eb="23">
      <t>カ</t>
    </rPh>
    <rPh sb="25" eb="26">
      <t>オコナ</t>
    </rPh>
    <rPh sb="31" eb="33">
      <t>コウヒョウ</t>
    </rPh>
    <rPh sb="33" eb="34">
      <t>チ</t>
    </rPh>
    <rPh sb="35" eb="37">
      <t>ダンソウ</t>
    </rPh>
    <rPh sb="38" eb="39">
      <t>ショウ</t>
    </rPh>
    <phoneticPr fontId="7"/>
  </si>
  <si>
    <t>５ 労働力需給</t>
    <phoneticPr fontId="7"/>
  </si>
  <si>
    <t>(新規学卒者を除きパートタイムを含む)</t>
    <phoneticPr fontId="7"/>
  </si>
  <si>
    <t>和　歌　山　県</t>
    <rPh sb="6" eb="7">
      <t>ケン</t>
    </rPh>
    <phoneticPr fontId="7"/>
  </si>
  <si>
    <t>全　国</t>
  </si>
  <si>
    <t>求 人 倍 率</t>
  </si>
  <si>
    <t>求　職　者　数</t>
    <rPh sb="4" eb="5">
      <t>シャ</t>
    </rPh>
    <phoneticPr fontId="7"/>
  </si>
  <si>
    <t>求　人　数</t>
  </si>
  <si>
    <t>新　　規</t>
  </si>
  <si>
    <t>有　　効</t>
  </si>
  <si>
    <t>倍</t>
  </si>
  <si>
    <t>倍</t>
    <phoneticPr fontId="7"/>
  </si>
  <si>
    <t>人</t>
  </si>
  <si>
    <t>29(2017)</t>
    <phoneticPr fontId="7"/>
  </si>
  <si>
    <t>30(2018)</t>
    <phoneticPr fontId="7"/>
  </si>
  <si>
    <t xml:space="preserve">             7</t>
    <phoneticPr fontId="7"/>
  </si>
  <si>
    <t xml:space="preserve">             8</t>
    <phoneticPr fontId="7"/>
  </si>
  <si>
    <t xml:space="preserve">             9</t>
    <phoneticPr fontId="7"/>
  </si>
  <si>
    <t xml:space="preserve">             10</t>
    <phoneticPr fontId="7"/>
  </si>
  <si>
    <t xml:space="preserve">             11</t>
    <phoneticPr fontId="7"/>
  </si>
  <si>
    <t xml:space="preserve">             12</t>
    <phoneticPr fontId="7"/>
  </si>
  <si>
    <t xml:space="preserve">             2</t>
    <phoneticPr fontId="7"/>
  </si>
  <si>
    <t xml:space="preserve">             3</t>
    <phoneticPr fontId="7"/>
  </si>
  <si>
    <t>注）</t>
    <phoneticPr fontId="7"/>
  </si>
  <si>
    <t>各月の数値は、令和２年版の季節調整値に改訂済です。</t>
    <rPh sb="0" eb="2">
      <t>カクツキ</t>
    </rPh>
    <rPh sb="3" eb="5">
      <t>スウチ</t>
    </rPh>
    <rPh sb="7" eb="9">
      <t>レイワ</t>
    </rPh>
    <rPh sb="10" eb="12">
      <t>ネンバン</t>
    </rPh>
    <rPh sb="11" eb="12">
      <t>バン</t>
    </rPh>
    <rPh sb="13" eb="15">
      <t>キセツ</t>
    </rPh>
    <rPh sb="15" eb="17">
      <t>チョウセイ</t>
    </rPh>
    <rPh sb="17" eb="18">
      <t>チ</t>
    </rPh>
    <rPh sb="19" eb="21">
      <t>カイテイ</t>
    </rPh>
    <rPh sb="21" eb="22">
      <t>ズ</t>
    </rPh>
    <phoneticPr fontId="7"/>
  </si>
  <si>
    <t>６ 県内主要経済指標</t>
    <phoneticPr fontId="7"/>
  </si>
  <si>
    <t>年.月</t>
    <phoneticPr fontId="7"/>
  </si>
  <si>
    <t xml:space="preserve">建築物着工床面積　　　　    </t>
    <phoneticPr fontId="7"/>
  </si>
  <si>
    <t>新設着工住宅</t>
    <rPh sb="2" eb="4">
      <t>チャッコウ</t>
    </rPh>
    <rPh sb="4" eb="6">
      <t>ジュウタク</t>
    </rPh>
    <phoneticPr fontId="7"/>
  </si>
  <si>
    <t>百貨店・</t>
    <rPh sb="0" eb="3">
      <t>ヒャッカテン</t>
    </rPh>
    <phoneticPr fontId="7"/>
  </si>
  <si>
    <t>企　業</t>
  </si>
  <si>
    <t xml:space="preserve"> 倒　産</t>
  </si>
  <si>
    <t>公共工事</t>
  </si>
  <si>
    <t>スーパー販売額</t>
    <phoneticPr fontId="7"/>
  </si>
  <si>
    <t>東京商工リサーチ和歌山支店調べ</t>
    <rPh sb="0" eb="2">
      <t>トウキョウ</t>
    </rPh>
    <rPh sb="2" eb="4">
      <t>ショウコウ</t>
    </rPh>
    <rPh sb="8" eb="11">
      <t>ワカヤマ</t>
    </rPh>
    <rPh sb="11" eb="13">
      <t>シテン</t>
    </rPh>
    <rPh sb="13" eb="14">
      <t>シラ</t>
    </rPh>
    <phoneticPr fontId="7"/>
  </si>
  <si>
    <t>請負金額</t>
  </si>
  <si>
    <t>居住専用</t>
  </si>
  <si>
    <t>非居住専用</t>
    <phoneticPr fontId="7"/>
  </si>
  <si>
    <t>戸数</t>
  </si>
  <si>
    <t>床面積</t>
  </si>
  <si>
    <t>(百貨店+</t>
    <phoneticPr fontId="7"/>
  </si>
  <si>
    <t>件数</t>
    <phoneticPr fontId="7"/>
  </si>
  <si>
    <t xml:space="preserve">負債総額 </t>
    <phoneticPr fontId="7"/>
  </si>
  <si>
    <t>注）</t>
    <rPh sb="0" eb="1">
      <t>チュウ</t>
    </rPh>
    <phoneticPr fontId="7"/>
  </si>
  <si>
    <t>（併用等を含む）</t>
    <rPh sb="1" eb="3">
      <t>ヘイヨウ</t>
    </rPh>
    <rPh sb="3" eb="4">
      <t>トウ</t>
    </rPh>
    <rPh sb="5" eb="6">
      <t>フク</t>
    </rPh>
    <phoneticPr fontId="7"/>
  </si>
  <si>
    <t>スーパー)</t>
    <phoneticPr fontId="7"/>
  </si>
  <si>
    <t>億円</t>
  </si>
  <si>
    <t>千㎡</t>
  </si>
  <si>
    <t>戸</t>
  </si>
  <si>
    <t>百万円</t>
  </si>
  <si>
    <t>件</t>
  </si>
  <si>
    <t>令和元(2019)</t>
    <rPh sb="0" eb="2">
      <t>レイワ</t>
    </rPh>
    <rPh sb="2" eb="3">
      <t>ガン</t>
    </rPh>
    <phoneticPr fontId="7"/>
  </si>
  <si>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7"/>
  </si>
  <si>
    <t xml:space="preserve">              4</t>
    <phoneticPr fontId="3"/>
  </si>
  <si>
    <t xml:space="preserve">            4</t>
    <phoneticPr fontId="3"/>
  </si>
  <si>
    <t xml:space="preserve">  2020.   1</t>
    <phoneticPr fontId="7"/>
  </si>
  <si>
    <t xml:space="preserve">            3</t>
    <phoneticPr fontId="7"/>
  </si>
  <si>
    <t xml:space="preserve">            2</t>
    <phoneticPr fontId="7"/>
  </si>
  <si>
    <t xml:space="preserve">  2020.  1</t>
    <phoneticPr fontId="7"/>
  </si>
  <si>
    <t xml:space="preserve">             4</t>
    <phoneticPr fontId="3"/>
  </si>
  <si>
    <r>
      <t>【和歌山】</t>
    </r>
    <r>
      <rPr>
        <sz val="11"/>
        <rFont val="ＭＳ ゴシック"/>
        <family val="3"/>
        <charset val="128"/>
      </rPr>
      <t>季節調整済指数</t>
    </r>
    <rPh sb="1" eb="4">
      <t>ワカヤマ</t>
    </rPh>
    <phoneticPr fontId="7"/>
  </si>
  <si>
    <r>
      <t>【近畿】</t>
    </r>
    <r>
      <rPr>
        <sz val="11"/>
        <rFont val="ＭＳ Ｐ明朝"/>
        <family val="1"/>
        <charset val="128"/>
      </rPr>
      <t>季節調整済指数</t>
    </r>
    <phoneticPr fontId="7"/>
  </si>
  <si>
    <r>
      <t>【全国】</t>
    </r>
    <r>
      <rPr>
        <sz val="12"/>
        <rFont val="ＭＳ ゴシック"/>
        <family val="3"/>
        <charset val="128"/>
      </rPr>
      <t>季節調整済指数</t>
    </r>
    <rPh sb="1" eb="3">
      <t>ゼンコク</t>
    </rPh>
    <phoneticPr fontId="7"/>
  </si>
  <si>
    <t>和歌山県（製造工業）</t>
    <rPh sb="0" eb="4">
      <t>ワカヤマケン</t>
    </rPh>
    <rPh sb="5" eb="7">
      <t>セイゾウ</t>
    </rPh>
    <rPh sb="7" eb="9">
      <t>コウギョウ</t>
    </rPh>
    <phoneticPr fontId="7"/>
  </si>
  <si>
    <t>近畿（製造工業）</t>
    <rPh sb="0" eb="2">
      <t>キンキ</t>
    </rPh>
    <rPh sb="3" eb="5">
      <t>セイゾウ</t>
    </rPh>
    <rPh sb="5" eb="7">
      <t>コウギョウ</t>
    </rPh>
    <phoneticPr fontId="7"/>
  </si>
  <si>
    <t>全国（製造工業）</t>
    <rPh sb="0" eb="2">
      <t>ゼンコク</t>
    </rPh>
    <rPh sb="3" eb="5">
      <t>セイゾウ</t>
    </rPh>
    <rPh sb="5" eb="7">
      <t>コウギョウ</t>
    </rPh>
    <phoneticPr fontId="7"/>
  </si>
  <si>
    <t>鉱工業</t>
  </si>
  <si>
    <t>製造工業</t>
  </si>
  <si>
    <t>付加生産
ウエイト</t>
    <phoneticPr fontId="7"/>
  </si>
  <si>
    <t>H25</t>
    <phoneticPr fontId="7"/>
  </si>
  <si>
    <t>平成25年 1月</t>
    <rPh sb="0" eb="2">
      <t>ヘイセイ</t>
    </rPh>
    <rPh sb="4" eb="5">
      <t>ネン</t>
    </rPh>
    <rPh sb="7" eb="8">
      <t>ガツ</t>
    </rPh>
    <phoneticPr fontId="54"/>
  </si>
  <si>
    <t>H25.1</t>
    <phoneticPr fontId="7"/>
  </si>
  <si>
    <t>　　　   2月</t>
    <rPh sb="7" eb="8">
      <t>ガツ</t>
    </rPh>
    <phoneticPr fontId="54"/>
  </si>
  <si>
    <t>　　　   3月</t>
    <rPh sb="7" eb="8">
      <t>ガツ</t>
    </rPh>
    <phoneticPr fontId="54"/>
  </si>
  <si>
    <t>　　　   4月</t>
    <rPh sb="7" eb="8">
      <t>ガツ</t>
    </rPh>
    <phoneticPr fontId="54"/>
  </si>
  <si>
    <t>　　　   5月</t>
    <rPh sb="7" eb="8">
      <t>ガツ</t>
    </rPh>
    <phoneticPr fontId="54"/>
  </si>
  <si>
    <t>　　　   6月</t>
    <rPh sb="7" eb="8">
      <t>ガツ</t>
    </rPh>
    <phoneticPr fontId="54"/>
  </si>
  <si>
    <t>６</t>
  </si>
  <si>
    <t>　　　   7月</t>
    <rPh sb="7" eb="8">
      <t>ガツ</t>
    </rPh>
    <phoneticPr fontId="54"/>
  </si>
  <si>
    <t>　　　   8月</t>
    <rPh sb="7" eb="8">
      <t>ガツ</t>
    </rPh>
    <phoneticPr fontId="54"/>
  </si>
  <si>
    <t>　　　   9月</t>
    <rPh sb="7" eb="8">
      <t>ガツ</t>
    </rPh>
    <phoneticPr fontId="54"/>
  </si>
  <si>
    <t>　　　   10月</t>
    <rPh sb="8" eb="9">
      <t>ガツ</t>
    </rPh>
    <phoneticPr fontId="54"/>
  </si>
  <si>
    <t>　　　   11月</t>
    <rPh sb="8" eb="9">
      <t>ガツ</t>
    </rPh>
    <phoneticPr fontId="54"/>
  </si>
  <si>
    <t>　　　   12月</t>
    <rPh sb="8" eb="9">
      <t>ガツ</t>
    </rPh>
    <phoneticPr fontId="54"/>
  </si>
  <si>
    <t>H26</t>
    <phoneticPr fontId="7"/>
  </si>
  <si>
    <t>平成26年 1月</t>
    <rPh sb="0" eb="2">
      <t>ヘイセイ</t>
    </rPh>
    <rPh sb="4" eb="5">
      <t>ネン</t>
    </rPh>
    <rPh sb="7" eb="8">
      <t>ガツ</t>
    </rPh>
    <phoneticPr fontId="54"/>
  </si>
  <si>
    <t>26.1</t>
  </si>
  <si>
    <t>平成26年 3月</t>
    <rPh sb="0" eb="2">
      <t>ヘイセイ</t>
    </rPh>
    <rPh sb="4" eb="5">
      <t>ネン</t>
    </rPh>
    <rPh sb="7" eb="8">
      <t>ガツ</t>
    </rPh>
    <phoneticPr fontId="54"/>
  </si>
  <si>
    <t>H27</t>
  </si>
  <si>
    <t>平成27年 1月</t>
    <rPh sb="0" eb="2">
      <t>ヘイセイ</t>
    </rPh>
    <rPh sb="4" eb="5">
      <t>ネン</t>
    </rPh>
    <rPh sb="7" eb="8">
      <t>ガツ</t>
    </rPh>
    <phoneticPr fontId="54"/>
  </si>
  <si>
    <t>27.1</t>
  </si>
  <si>
    <t>H28</t>
  </si>
  <si>
    <t>平成28年 1月</t>
    <rPh sb="0" eb="2">
      <t>ヘイセイ</t>
    </rPh>
    <rPh sb="4" eb="5">
      <t>ネン</t>
    </rPh>
    <rPh sb="7" eb="8">
      <t>ガツ</t>
    </rPh>
    <phoneticPr fontId="54"/>
  </si>
  <si>
    <t>28.1</t>
  </si>
  <si>
    <t xml:space="preserve">    </t>
  </si>
  <si>
    <t>H29</t>
  </si>
  <si>
    <t>平成29年 1月</t>
    <rPh sb="0" eb="2">
      <t>ヘイセイ</t>
    </rPh>
    <rPh sb="4" eb="5">
      <t>ネン</t>
    </rPh>
    <rPh sb="7" eb="8">
      <t>ガツ</t>
    </rPh>
    <phoneticPr fontId="54"/>
  </si>
  <si>
    <t>29.1</t>
  </si>
  <si>
    <t>6</t>
  </si>
  <si>
    <t>H30</t>
  </si>
  <si>
    <t>平成30年 1月</t>
    <rPh sb="0" eb="2">
      <t>ヘイセイ</t>
    </rPh>
    <rPh sb="4" eb="5">
      <t>ネン</t>
    </rPh>
    <rPh sb="7" eb="8">
      <t>ガツ</t>
    </rPh>
    <phoneticPr fontId="54"/>
  </si>
  <si>
    <t>H31</t>
  </si>
  <si>
    <t>平成31年 1月</t>
    <rPh sb="0" eb="2">
      <t>ヘイセイ</t>
    </rPh>
    <rPh sb="4" eb="5">
      <t>ネン</t>
    </rPh>
    <rPh sb="7" eb="8">
      <t>ガツ</t>
    </rPh>
    <phoneticPr fontId="41"/>
  </si>
  <si>
    <t>　　　   2月</t>
    <rPh sb="7" eb="8">
      <t>ガツ</t>
    </rPh>
    <phoneticPr fontId="41"/>
  </si>
  <si>
    <t>　　　   3月</t>
    <rPh sb="7" eb="8">
      <t>ガツ</t>
    </rPh>
    <phoneticPr fontId="41"/>
  </si>
  <si>
    <t>　　　   4月</t>
    <rPh sb="7" eb="8">
      <t>ガツ</t>
    </rPh>
    <phoneticPr fontId="41"/>
  </si>
  <si>
    <t>R元</t>
    <rPh sb="1" eb="2">
      <t>モト</t>
    </rPh>
    <phoneticPr fontId="7"/>
  </si>
  <si>
    <t>R1.6</t>
  </si>
  <si>
    <t>R2.1</t>
    <phoneticPr fontId="7"/>
  </si>
  <si>
    <t>(H27=100)</t>
    <phoneticPr fontId="7"/>
  </si>
  <si>
    <t>(CLI)</t>
    <phoneticPr fontId="7"/>
  </si>
  <si>
    <t>和歌山県（CI）　H22=100</t>
    <rPh sb="0" eb="3">
      <t>ワカヤマ</t>
    </rPh>
    <rPh sb="3" eb="4">
      <t>ケン</t>
    </rPh>
    <phoneticPr fontId="7"/>
  </si>
  <si>
    <t>全国（CI）　　　　H27=100</t>
    <rPh sb="0" eb="2">
      <t>ゼンコク</t>
    </rPh>
    <phoneticPr fontId="7"/>
  </si>
  <si>
    <t>和歌山DI</t>
    <rPh sb="0" eb="3">
      <t>ワカヤマ</t>
    </rPh>
    <phoneticPr fontId="7"/>
  </si>
  <si>
    <t>和歌山県（CLI） H27=100</t>
    <rPh sb="0" eb="3">
      <t>ワカヤマ</t>
    </rPh>
    <rPh sb="3" eb="4">
      <t>ケン</t>
    </rPh>
    <phoneticPr fontId="7"/>
  </si>
  <si>
    <t>全国（CLI）       H27=100</t>
    <rPh sb="0" eb="2">
      <t>ゼンコク</t>
    </rPh>
    <phoneticPr fontId="7"/>
  </si>
  <si>
    <t>22.1</t>
  </si>
  <si>
    <t>25.1</t>
  </si>
  <si>
    <t>H25.1</t>
    <phoneticPr fontId="7"/>
  </si>
  <si>
    <t>H25</t>
    <phoneticPr fontId="7"/>
  </si>
  <si>
    <t>H27</t>
    <phoneticPr fontId="7"/>
  </si>
  <si>
    <t>H28</t>
    <phoneticPr fontId="7"/>
  </si>
  <si>
    <t>H29</t>
    <phoneticPr fontId="7"/>
  </si>
  <si>
    <t>6</t>
    <phoneticPr fontId="7"/>
  </si>
  <si>
    <t>H30</t>
    <phoneticPr fontId="7"/>
  </si>
  <si>
    <t>R1.6</t>
    <phoneticPr fontId="7"/>
  </si>
  <si>
    <t>R2.1</t>
    <phoneticPr fontId="7"/>
  </si>
  <si>
    <t>統計ニュース貼り付け用（ラウンド処理）</t>
    <rPh sb="0" eb="2">
      <t>トウケイ</t>
    </rPh>
    <rPh sb="6" eb="7">
      <t>ハ</t>
    </rPh>
    <rPh sb="8" eb="9">
      <t>ツ</t>
    </rPh>
    <rPh sb="10" eb="11">
      <t>ヨウ</t>
    </rPh>
    <rPh sb="16" eb="18">
      <t>ショリ</t>
    </rPh>
    <phoneticPr fontId="7"/>
  </si>
  <si>
    <t>和歌山</t>
    <rPh sb="0" eb="3">
      <t>ワカヤマ</t>
    </rPh>
    <phoneticPr fontId="7"/>
  </si>
  <si>
    <t>CI</t>
  </si>
  <si>
    <t>DI</t>
  </si>
  <si>
    <t>CLI</t>
  </si>
  <si>
    <t>H22(2010)</t>
    <phoneticPr fontId="7"/>
  </si>
  <si>
    <t>ー</t>
    <phoneticPr fontId="7"/>
  </si>
  <si>
    <t>23(2011)</t>
  </si>
  <si>
    <t>ー</t>
    <phoneticPr fontId="7"/>
  </si>
  <si>
    <t>24(2012)</t>
  </si>
  <si>
    <t>↓上の表から貼り付ける</t>
    <rPh sb="1" eb="2">
      <t>ウエ</t>
    </rPh>
    <rPh sb="3" eb="4">
      <t>ヒョウ</t>
    </rPh>
    <rPh sb="6" eb="7">
      <t>ハ</t>
    </rPh>
    <rPh sb="8" eb="9">
      <t>ツ</t>
    </rPh>
    <phoneticPr fontId="7"/>
  </si>
  <si>
    <t xml:space="preserve">12   </t>
    <phoneticPr fontId="3"/>
  </si>
  <si>
    <t xml:space="preserve">2020.      1   </t>
    <phoneticPr fontId="3"/>
  </si>
  <si>
    <t xml:space="preserve">2   </t>
    <phoneticPr fontId="3"/>
  </si>
  <si>
    <t xml:space="preserve">3   </t>
    <phoneticPr fontId="3"/>
  </si>
  <si>
    <t xml:space="preserve">  99.0</t>
    <phoneticPr fontId="7"/>
  </si>
  <si>
    <t xml:space="preserve">               3</t>
  </si>
  <si>
    <t xml:space="preserve">               4</t>
  </si>
  <si>
    <t>p  99.3</t>
    <phoneticPr fontId="3"/>
  </si>
  <si>
    <t>年間補正済</t>
    <rPh sb="0" eb="2">
      <t>ネンカン</t>
    </rPh>
    <rPh sb="2" eb="4">
      <t>ホセイ</t>
    </rPh>
    <rPh sb="4" eb="5">
      <t>ズ</t>
    </rPh>
    <phoneticPr fontId="3"/>
  </si>
  <si>
    <t>〃</t>
    <phoneticPr fontId="3"/>
  </si>
  <si>
    <t xml:space="preserve">              5</t>
    <phoneticPr fontId="3"/>
  </si>
  <si>
    <t xml:space="preserve">             5</t>
    <phoneticPr fontId="3"/>
  </si>
  <si>
    <t xml:space="preserve">            5</t>
    <phoneticPr fontId="3"/>
  </si>
  <si>
    <t xml:space="preserve">2019.    11   </t>
    <phoneticPr fontId="3"/>
  </si>
  <si>
    <t xml:space="preserve">4   </t>
    <phoneticPr fontId="3"/>
  </si>
  <si>
    <t xml:space="preserve"> 100.2 </t>
    <phoneticPr fontId="7"/>
  </si>
  <si>
    <t xml:space="preserve">  99.7</t>
    <phoneticPr fontId="7"/>
  </si>
  <si>
    <t xml:space="preserve">  98.2</t>
    <phoneticPr fontId="7"/>
  </si>
  <si>
    <t xml:space="preserve">  97.3</t>
    <phoneticPr fontId="7"/>
  </si>
  <si>
    <t xml:space="preserve">  96.5</t>
    <phoneticPr fontId="7"/>
  </si>
  <si>
    <t xml:space="preserve">   2020.    1</t>
  </si>
  <si>
    <t xml:space="preserve">               2</t>
  </si>
  <si>
    <t xml:space="preserve">               5</t>
  </si>
  <si>
    <t>p101.4</t>
    <phoneticPr fontId="3"/>
  </si>
  <si>
    <t>p101.5</t>
    <phoneticPr fontId="3"/>
  </si>
  <si>
    <t>p 100.4</t>
    <phoneticPr fontId="3"/>
  </si>
  <si>
    <t>p 106.1</t>
    <phoneticPr fontId="3"/>
  </si>
  <si>
    <t>p 101.4</t>
    <phoneticPr fontId="3"/>
  </si>
  <si>
    <t>p   97.6</t>
    <phoneticPr fontId="3"/>
  </si>
  <si>
    <t>p   97.7</t>
    <phoneticPr fontId="3"/>
  </si>
  <si>
    <t>p  98.0</t>
    <phoneticPr fontId="3"/>
  </si>
  <si>
    <t>和歌山県については、令和2年5月速報公表時において平成31年年間補正を行っています。</t>
    <rPh sb="0" eb="4">
      <t>ワカヤマケン</t>
    </rPh>
    <rPh sb="10" eb="12">
      <t>レイワ</t>
    </rPh>
    <rPh sb="25" eb="27">
      <t>ヘイセイ</t>
    </rPh>
    <rPh sb="29" eb="30">
      <t>ネン</t>
    </rPh>
    <rPh sb="30" eb="32">
      <t>ネンカン</t>
    </rPh>
    <rPh sb="31" eb="32">
      <t>ガンネン</t>
    </rPh>
    <phoneticPr fontId="3"/>
  </si>
  <si>
    <t>全国・和歌山県については、令和元（2019）年分は年間補正後、令和2（2020）年1月以降は季節指数替え後となっていますので取扱いに注意願います。</t>
    <rPh sb="0" eb="2">
      <t>ゼンコク</t>
    </rPh>
    <rPh sb="3" eb="7">
      <t>ワカヤマケン</t>
    </rPh>
    <rPh sb="13" eb="15">
      <t>レイワ</t>
    </rPh>
    <rPh sb="15" eb="16">
      <t>モト</t>
    </rPh>
    <rPh sb="22" eb="23">
      <t>ネン</t>
    </rPh>
    <rPh sb="23" eb="24">
      <t>ブン</t>
    </rPh>
    <rPh sb="25" eb="27">
      <t>ネンカン</t>
    </rPh>
    <rPh sb="27" eb="29">
      <t>ホセイ</t>
    </rPh>
    <rPh sb="29" eb="30">
      <t>ノチ</t>
    </rPh>
    <rPh sb="31" eb="33">
      <t>レイワ</t>
    </rPh>
    <rPh sb="40" eb="41">
      <t>ネン</t>
    </rPh>
    <rPh sb="42" eb="43">
      <t>ガツ</t>
    </rPh>
    <rPh sb="43" eb="45">
      <t>イコウ</t>
    </rPh>
    <rPh sb="46" eb="48">
      <t>キセツ</t>
    </rPh>
    <rPh sb="48" eb="50">
      <t>シスウ</t>
    </rPh>
    <rPh sb="50" eb="51">
      <t>カ</t>
    </rPh>
    <rPh sb="52" eb="53">
      <t>ゴ</t>
    </rPh>
    <rPh sb="62" eb="63">
      <t>ト</t>
    </rPh>
    <rPh sb="63" eb="64">
      <t>アツカ</t>
    </rPh>
    <rPh sb="66" eb="68">
      <t>チュウイ</t>
    </rPh>
    <rPh sb="68" eb="69">
      <t>ネガ</t>
    </rPh>
    <phoneticPr fontId="6"/>
  </si>
  <si>
    <t>令和2年 1月</t>
    <rPh sb="0" eb="2">
      <t>レイワ</t>
    </rPh>
    <rPh sb="3" eb="4">
      <t>ネン</t>
    </rPh>
    <rPh sb="6" eb="7">
      <t>ガツ</t>
    </rPh>
    <phoneticPr fontId="41"/>
  </si>
  <si>
    <t>R2</t>
    <phoneticPr fontId="7"/>
  </si>
  <si>
    <t>令和3年 1月</t>
    <rPh sb="0" eb="2">
      <t>レイワ</t>
    </rPh>
    <rPh sb="3" eb="4">
      <t>ネン</t>
    </rPh>
    <rPh sb="6" eb="7">
      <t>ガツ</t>
    </rPh>
    <phoneticPr fontId="41"/>
  </si>
  <si>
    <t>R3</t>
    <phoneticPr fontId="7"/>
  </si>
  <si>
    <t>CLIの全国及び和歌山県の数値については、平成31年2月から平成27年基準に移行されておりますので、数値の比較を行うなど、利用の際は御注意ください。</t>
    <rPh sb="4" eb="6">
      <t>ゼンコク</t>
    </rPh>
    <rPh sb="6" eb="7">
      <t>オヨ</t>
    </rPh>
    <rPh sb="8" eb="11">
      <t>ワカヤマ</t>
    </rPh>
    <rPh sb="11" eb="12">
      <t>ケン</t>
    </rPh>
    <rPh sb="13" eb="15">
      <t>スウチ</t>
    </rPh>
    <rPh sb="21" eb="23">
      <t>ヘイセイ</t>
    </rPh>
    <rPh sb="25" eb="26">
      <t>ネン</t>
    </rPh>
    <rPh sb="27" eb="28">
      <t>ガツ</t>
    </rPh>
    <rPh sb="30" eb="32">
      <t>ヘイセイ</t>
    </rPh>
    <rPh sb="34" eb="35">
      <t>ネン</t>
    </rPh>
    <rPh sb="35" eb="37">
      <t>キジュン</t>
    </rPh>
    <rPh sb="38" eb="40">
      <t>イコウ</t>
    </rPh>
    <rPh sb="66" eb="67">
      <t>オン</t>
    </rPh>
    <phoneticPr fontId="27"/>
  </si>
  <si>
    <t xml:space="preserve"> r 99.5</t>
    <phoneticPr fontId="3"/>
  </si>
  <si>
    <t xml:space="preserve"> 「r」は訂正値です。</t>
    <rPh sb="5" eb="7">
      <t>テイセイ</t>
    </rPh>
    <rPh sb="7" eb="8">
      <t>アタイ</t>
    </rPh>
    <phoneticPr fontId="7"/>
  </si>
  <si>
    <t xml:space="preserve">和歌山県の推計人口（令和2年8月1日現在） </t>
    <rPh sb="10" eb="12">
      <t>レイワ</t>
    </rPh>
    <rPh sb="13" eb="14">
      <t>ネン</t>
    </rPh>
    <phoneticPr fontId="7"/>
  </si>
  <si>
    <t xml:space="preserve">               6</t>
  </si>
  <si>
    <t>p  83.7</t>
    <phoneticPr fontId="3"/>
  </si>
  <si>
    <t>p  80.6</t>
    <phoneticPr fontId="3"/>
  </si>
  <si>
    <t>p   94.7</t>
    <phoneticPr fontId="3"/>
  </si>
  <si>
    <t>注4)</t>
  </si>
  <si>
    <t xml:space="preserve">              6</t>
    <phoneticPr fontId="3"/>
  </si>
  <si>
    <t xml:space="preserve">  2019.    6</t>
    <phoneticPr fontId="7"/>
  </si>
  <si>
    <t>r 102.7</t>
    <phoneticPr fontId="3"/>
  </si>
  <si>
    <t>r 104.9</t>
    <phoneticPr fontId="3"/>
  </si>
  <si>
    <t>r 104.6</t>
    <phoneticPr fontId="3"/>
  </si>
  <si>
    <t>r 104.7</t>
    <phoneticPr fontId="3"/>
  </si>
  <si>
    <t>r 103.3</t>
    <phoneticPr fontId="3"/>
  </si>
  <si>
    <t xml:space="preserve"> r 99.0</t>
    <phoneticPr fontId="3"/>
  </si>
  <si>
    <t xml:space="preserve"> r 101.9</t>
    <phoneticPr fontId="3"/>
  </si>
  <si>
    <t xml:space="preserve"> r 102.3</t>
    <phoneticPr fontId="3"/>
  </si>
  <si>
    <t xml:space="preserve"> r 102.0</t>
    <phoneticPr fontId="3"/>
  </si>
  <si>
    <t xml:space="preserve">  2019.   6</t>
    <phoneticPr fontId="7"/>
  </si>
  <si>
    <t xml:space="preserve">             6</t>
    <phoneticPr fontId="3"/>
  </si>
  <si>
    <t xml:space="preserve">            6</t>
    <phoneticPr fontId="3"/>
  </si>
  <si>
    <t>総　 数  915,178人　（男430,523人、女484,655人）　</t>
    <phoneticPr fontId="7"/>
  </si>
  <si>
    <t>世帯数　394,884世帯</t>
    <phoneticPr fontId="7"/>
  </si>
  <si>
    <t>＜完全失業率＞</t>
    <rPh sb="1" eb="3">
      <t>カンゼン</t>
    </rPh>
    <rPh sb="3" eb="6">
      <t>シツギョウリツ</t>
    </rPh>
    <phoneticPr fontId="3"/>
  </si>
  <si>
    <t>＜完全失業者数＞</t>
    <rPh sb="1" eb="3">
      <t>カンゼン</t>
    </rPh>
    <rPh sb="3" eb="7">
      <t>シツギョウシャスウ</t>
    </rPh>
    <phoneticPr fontId="3"/>
  </si>
  <si>
    <t>＜就業者数＞</t>
    <rPh sb="1" eb="4">
      <t>シュウギョウシャ</t>
    </rPh>
    <rPh sb="4" eb="5">
      <t>スウ</t>
    </rPh>
    <phoneticPr fontId="3"/>
  </si>
  <si>
    <t>＜雇用者数と自営業主・家族従業者数＞</t>
    <rPh sb="1" eb="4">
      <t>コヨウシャ</t>
    </rPh>
    <rPh sb="4" eb="5">
      <t>スウ</t>
    </rPh>
    <rPh sb="6" eb="9">
      <t>ジエイギョウ</t>
    </rPh>
    <rPh sb="9" eb="10">
      <t>シュ</t>
    </rPh>
    <rPh sb="11" eb="13">
      <t>カゾク</t>
    </rPh>
    <rPh sb="13" eb="16">
      <t>ジュウギョウシャ</t>
    </rPh>
    <rPh sb="16" eb="17">
      <t>スウ</t>
    </rPh>
    <phoneticPr fontId="3"/>
  </si>
  <si>
    <t>＜正規の職員・従業員数、非正規の職員・従業員数＞</t>
    <rPh sb="1" eb="3">
      <t>セイキ</t>
    </rPh>
    <rPh sb="4" eb="6">
      <t>ショクイン</t>
    </rPh>
    <rPh sb="7" eb="10">
      <t>ジュウギョウイン</t>
    </rPh>
    <rPh sb="10" eb="11">
      <t>スウ</t>
    </rPh>
    <rPh sb="12" eb="15">
      <t>ヒセイキ</t>
    </rPh>
    <rPh sb="16" eb="18">
      <t>ショクイン</t>
    </rPh>
    <rPh sb="19" eb="22">
      <t>ジュウギョウイン</t>
    </rPh>
    <rPh sb="22" eb="23">
      <t>スウ</t>
    </rPh>
    <phoneticPr fontId="3"/>
  </si>
  <si>
    <r>
      <t>　</t>
    </r>
    <r>
      <rPr>
        <b/>
        <sz val="16"/>
        <color theme="1"/>
        <rFont val="ＭＳ Ｐゴシック"/>
        <family val="3"/>
        <charset val="128"/>
        <scheme val="minor"/>
      </rPr>
      <t>全国</t>
    </r>
    <r>
      <rPr>
        <sz val="16"/>
        <color theme="1"/>
        <rFont val="ＭＳ Ｐゴシック"/>
        <family val="3"/>
        <charset val="128"/>
        <scheme val="minor"/>
      </rPr>
      <t>の令和元年平均の</t>
    </r>
    <r>
      <rPr>
        <b/>
        <sz val="16"/>
        <color theme="1"/>
        <rFont val="ＭＳ Ｐゴシック"/>
        <family val="3"/>
        <charset val="128"/>
        <scheme val="minor"/>
      </rPr>
      <t>完全失業者数は162万人と、前年に比べ4万人の減少（10年連続の減少）</t>
    </r>
    <r>
      <rPr>
        <sz val="16"/>
        <color theme="1"/>
        <rFont val="ＭＳ Ｐゴシック"/>
        <family val="3"/>
        <charset val="128"/>
        <scheme val="minor"/>
      </rPr>
      <t>となりました。
　なお、</t>
    </r>
    <r>
      <rPr>
        <b/>
        <sz val="16"/>
        <color theme="1"/>
        <rFont val="ＭＳ Ｐゴシック"/>
        <family val="3"/>
        <charset val="128"/>
        <scheme val="minor"/>
      </rPr>
      <t>和歌山県</t>
    </r>
    <r>
      <rPr>
        <sz val="16"/>
        <color theme="1"/>
        <rFont val="ＭＳ Ｐゴシック"/>
        <family val="3"/>
        <charset val="128"/>
        <scheme val="minor"/>
      </rPr>
      <t>の令和元年平均の</t>
    </r>
    <r>
      <rPr>
        <b/>
        <sz val="16"/>
        <color theme="1"/>
        <rFont val="ＭＳ Ｐゴシック"/>
        <family val="3"/>
        <charset val="128"/>
        <scheme val="minor"/>
      </rPr>
      <t>完全失業者数は8千人と、前年に比べ1千人の減少</t>
    </r>
    <r>
      <rPr>
        <sz val="16"/>
        <color theme="1"/>
        <rFont val="ＭＳ Ｐゴシック"/>
        <family val="3"/>
        <charset val="128"/>
        <scheme val="minor"/>
      </rPr>
      <t>となりました。</t>
    </r>
    <rPh sb="4" eb="6">
      <t>レイワ</t>
    </rPh>
    <rPh sb="6" eb="7">
      <t>ガン</t>
    </rPh>
    <rPh sb="15" eb="16">
      <t>シャ</t>
    </rPh>
    <rPh sb="39" eb="40">
      <t>ネン</t>
    </rPh>
    <rPh sb="40" eb="42">
      <t>レンゾク</t>
    </rPh>
    <rPh sb="43" eb="45">
      <t>ゲンショウ</t>
    </rPh>
    <rPh sb="58" eb="62">
      <t>ワカヤマケン</t>
    </rPh>
    <rPh sb="63" eb="65">
      <t>レイワ</t>
    </rPh>
    <rPh sb="65" eb="66">
      <t>ガン</t>
    </rPh>
    <rPh sb="74" eb="75">
      <t>シャ</t>
    </rPh>
    <rPh sb="75" eb="76">
      <t>スウ</t>
    </rPh>
    <rPh sb="78" eb="79">
      <t>セン</t>
    </rPh>
    <rPh sb="79" eb="80">
      <t>ニン</t>
    </rPh>
    <rPh sb="82" eb="84">
      <t>ゼンネン</t>
    </rPh>
    <rPh sb="85" eb="86">
      <t>クラ</t>
    </rPh>
    <rPh sb="88" eb="89">
      <t>セン</t>
    </rPh>
    <rPh sb="89" eb="90">
      <t>ニン</t>
    </rPh>
    <rPh sb="91" eb="93">
      <t>ゲンショウ</t>
    </rPh>
    <phoneticPr fontId="3"/>
  </si>
  <si>
    <r>
      <t>　</t>
    </r>
    <r>
      <rPr>
        <b/>
        <sz val="16"/>
        <color theme="1"/>
        <rFont val="ＭＳ Ｐゴシック"/>
        <family val="3"/>
        <charset val="128"/>
        <scheme val="minor"/>
      </rPr>
      <t>全国</t>
    </r>
    <r>
      <rPr>
        <sz val="16"/>
        <color theme="1"/>
        <rFont val="ＭＳ Ｐゴシック"/>
        <family val="3"/>
        <charset val="128"/>
        <scheme val="minor"/>
      </rPr>
      <t>の令和元年平均の</t>
    </r>
    <r>
      <rPr>
        <b/>
        <sz val="16"/>
        <color theme="1"/>
        <rFont val="ＭＳ Ｐゴシック"/>
        <family val="3"/>
        <charset val="128"/>
        <scheme val="minor"/>
      </rPr>
      <t>完全失業率は2.4％と、前年と同率</t>
    </r>
    <r>
      <rPr>
        <sz val="16"/>
        <color theme="1"/>
        <rFont val="ＭＳ Ｐゴシック"/>
        <family val="3"/>
        <charset val="128"/>
        <scheme val="minor"/>
      </rPr>
      <t>となりました。
　なお、</t>
    </r>
    <r>
      <rPr>
        <b/>
        <sz val="16"/>
        <color theme="1"/>
        <rFont val="ＭＳ Ｐゴシック"/>
        <family val="3"/>
        <charset val="128"/>
        <scheme val="minor"/>
      </rPr>
      <t>和歌山県</t>
    </r>
    <r>
      <rPr>
        <sz val="16"/>
        <color theme="1"/>
        <rFont val="ＭＳ Ｐゴシック"/>
        <family val="3"/>
        <charset val="128"/>
        <scheme val="minor"/>
      </rPr>
      <t>の令和元年平均の</t>
    </r>
    <r>
      <rPr>
        <b/>
        <sz val="16"/>
        <color theme="1"/>
        <rFont val="ＭＳ Ｐゴシック"/>
        <family val="3"/>
        <charset val="128"/>
        <scheme val="minor"/>
      </rPr>
      <t>完全失業率は1.6％と、前年に比べ0.3ポイントの低下</t>
    </r>
    <r>
      <rPr>
        <sz val="16"/>
        <color theme="1"/>
        <rFont val="ＭＳ Ｐゴシック"/>
        <family val="3"/>
        <charset val="128"/>
        <scheme val="minor"/>
      </rPr>
      <t>となりました。</t>
    </r>
    <rPh sb="4" eb="6">
      <t>レイワ</t>
    </rPh>
    <rPh sb="6" eb="7">
      <t>ガン</t>
    </rPh>
    <rPh sb="26" eb="28">
      <t>ドウリツ</t>
    </rPh>
    <rPh sb="40" eb="44">
      <t>ワカヤマケン</t>
    </rPh>
    <rPh sb="45" eb="47">
      <t>レイワ</t>
    </rPh>
    <rPh sb="47" eb="48">
      <t>ガン</t>
    </rPh>
    <rPh sb="77" eb="79">
      <t>テイカ</t>
    </rPh>
    <phoneticPr fontId="3"/>
  </si>
  <si>
    <r>
      <t>　</t>
    </r>
    <r>
      <rPr>
        <b/>
        <sz val="16"/>
        <color theme="1"/>
        <rFont val="ＭＳ Ｐゴシック"/>
        <family val="3"/>
        <charset val="128"/>
        <scheme val="minor"/>
      </rPr>
      <t>全国</t>
    </r>
    <r>
      <rPr>
        <sz val="16"/>
        <color theme="1"/>
        <rFont val="ＭＳ Ｐゴシック"/>
        <family val="3"/>
        <charset val="128"/>
        <scheme val="minor"/>
      </rPr>
      <t>の令和元年平均の</t>
    </r>
    <r>
      <rPr>
        <b/>
        <sz val="16"/>
        <color theme="1"/>
        <rFont val="ＭＳ Ｐゴシック"/>
        <family val="3"/>
        <charset val="128"/>
        <scheme val="minor"/>
      </rPr>
      <t>就業者数は6724万人と、前年に比べ60万人の増加（7年連続の増加）</t>
    </r>
    <r>
      <rPr>
        <sz val="16"/>
        <color theme="1"/>
        <rFont val="ＭＳ Ｐゴシック"/>
        <family val="3"/>
        <charset val="128"/>
        <scheme val="minor"/>
      </rPr>
      <t>となりました。
　なお、</t>
    </r>
    <r>
      <rPr>
        <b/>
        <sz val="16"/>
        <color theme="1"/>
        <rFont val="ＭＳ Ｐゴシック"/>
        <family val="3"/>
        <charset val="128"/>
        <scheme val="minor"/>
      </rPr>
      <t>和歌山県</t>
    </r>
    <r>
      <rPr>
        <sz val="16"/>
        <color theme="1"/>
        <rFont val="ＭＳ Ｐゴシック"/>
        <family val="3"/>
        <charset val="128"/>
        <scheme val="minor"/>
      </rPr>
      <t>の令和元年平均の</t>
    </r>
    <r>
      <rPr>
        <b/>
        <sz val="16"/>
        <color theme="1"/>
        <rFont val="ＭＳ Ｐゴシック"/>
        <family val="3"/>
        <charset val="128"/>
        <scheme val="minor"/>
      </rPr>
      <t>就業者数は47万9千人と、前年に比べ7千人の増加</t>
    </r>
    <r>
      <rPr>
        <sz val="16"/>
        <color theme="1"/>
        <rFont val="ＭＳ Ｐゴシック"/>
        <family val="3"/>
        <charset val="128"/>
        <scheme val="minor"/>
      </rPr>
      <t>となりました。</t>
    </r>
    <rPh sb="1" eb="3">
      <t>ゼンコク</t>
    </rPh>
    <rPh sb="4" eb="6">
      <t>レイワ</t>
    </rPh>
    <rPh sb="6" eb="7">
      <t>ガン</t>
    </rPh>
    <rPh sb="7" eb="8">
      <t>ネン</t>
    </rPh>
    <rPh sb="8" eb="10">
      <t>ヘイキン</t>
    </rPh>
    <rPh sb="11" eb="13">
      <t>シュウギョウ</t>
    </rPh>
    <rPh sb="13" eb="14">
      <t>シャ</t>
    </rPh>
    <rPh sb="14" eb="15">
      <t>スウ</t>
    </rPh>
    <rPh sb="20" eb="22">
      <t>マンニン</t>
    </rPh>
    <rPh sb="24" eb="26">
      <t>ゼンネン</t>
    </rPh>
    <rPh sb="27" eb="28">
      <t>クラ</t>
    </rPh>
    <rPh sb="31" eb="33">
      <t>マンニン</t>
    </rPh>
    <rPh sb="34" eb="36">
      <t>ゾウカ</t>
    </rPh>
    <rPh sb="38" eb="39">
      <t>ネン</t>
    </rPh>
    <rPh sb="39" eb="41">
      <t>レンゾク</t>
    </rPh>
    <rPh sb="42" eb="44">
      <t>ゾウカ</t>
    </rPh>
    <rPh sb="57" eb="61">
      <t>ワカヤマケン</t>
    </rPh>
    <rPh sb="62" eb="64">
      <t>レイワ</t>
    </rPh>
    <rPh sb="64" eb="66">
      <t>ガンネン</t>
    </rPh>
    <rPh sb="66" eb="68">
      <t>ヘイキン</t>
    </rPh>
    <rPh sb="69" eb="72">
      <t>シュウギョウシャ</t>
    </rPh>
    <rPh sb="72" eb="73">
      <t>スウ</t>
    </rPh>
    <rPh sb="76" eb="77">
      <t>マン</t>
    </rPh>
    <rPh sb="78" eb="79">
      <t>セン</t>
    </rPh>
    <rPh sb="79" eb="80">
      <t>ニン</t>
    </rPh>
    <rPh sb="82" eb="84">
      <t>ゼンネン</t>
    </rPh>
    <rPh sb="85" eb="86">
      <t>クラ</t>
    </rPh>
    <rPh sb="88" eb="90">
      <t>センニン</t>
    </rPh>
    <rPh sb="91" eb="93">
      <t>ゾウカ</t>
    </rPh>
    <phoneticPr fontId="3"/>
  </si>
  <si>
    <r>
      <t>　</t>
    </r>
    <r>
      <rPr>
        <b/>
        <sz val="16"/>
        <color theme="1"/>
        <rFont val="ＭＳ Ｐゴシック"/>
        <family val="3"/>
        <charset val="128"/>
        <scheme val="minor"/>
      </rPr>
      <t>正規の職員・従業員数は</t>
    </r>
    <r>
      <rPr>
        <sz val="16"/>
        <color theme="1"/>
        <rFont val="ＭＳ Ｐゴシック"/>
        <family val="3"/>
        <charset val="128"/>
        <scheme val="minor"/>
      </rPr>
      <t>、令和元年平均で</t>
    </r>
    <r>
      <rPr>
        <b/>
        <sz val="16"/>
        <color theme="1"/>
        <rFont val="ＭＳ Ｐゴシック"/>
        <family val="3"/>
        <charset val="128"/>
        <scheme val="minor"/>
      </rPr>
      <t>3503万人と、前年に比べ18万人の増加（5年連続の増加）</t>
    </r>
    <r>
      <rPr>
        <sz val="16"/>
        <color theme="1"/>
        <rFont val="ＭＳ Ｐゴシック"/>
        <family val="3"/>
        <charset val="128"/>
        <scheme val="minor"/>
      </rPr>
      <t>となりました。
　</t>
    </r>
    <r>
      <rPr>
        <b/>
        <sz val="16"/>
        <color theme="1"/>
        <rFont val="ＭＳ Ｐゴシック"/>
        <family val="3"/>
        <charset val="128"/>
        <scheme val="minor"/>
      </rPr>
      <t>非正規の職員・従業員数は</t>
    </r>
    <r>
      <rPr>
        <sz val="16"/>
        <color theme="1"/>
        <rFont val="ＭＳ Ｐゴシック"/>
        <family val="3"/>
        <charset val="128"/>
        <scheme val="minor"/>
      </rPr>
      <t>、</t>
    </r>
    <r>
      <rPr>
        <b/>
        <sz val="16"/>
        <color theme="1"/>
        <rFont val="ＭＳ Ｐゴシック"/>
        <family val="3"/>
        <charset val="128"/>
        <scheme val="minor"/>
      </rPr>
      <t>2165万人と45万人の増加（6年連続の増加）</t>
    </r>
    <r>
      <rPr>
        <sz val="16"/>
        <color theme="1"/>
        <rFont val="ＭＳ Ｐゴシック"/>
        <family val="3"/>
        <charset val="128"/>
        <scheme val="minor"/>
      </rPr>
      <t>となりました。
　なお、この集計区分には和歌山県の集計がありません。</t>
    </r>
    <rPh sb="1" eb="3">
      <t>セイキ</t>
    </rPh>
    <rPh sb="4" eb="6">
      <t>ショクイン</t>
    </rPh>
    <rPh sb="7" eb="10">
      <t>ジュウギョウイン</t>
    </rPh>
    <rPh sb="10" eb="11">
      <t>スウ</t>
    </rPh>
    <rPh sb="13" eb="15">
      <t>レイワ</t>
    </rPh>
    <rPh sb="15" eb="16">
      <t>ガン</t>
    </rPh>
    <rPh sb="16" eb="17">
      <t>ネン</t>
    </rPh>
    <rPh sb="17" eb="19">
      <t>ヘイキン</t>
    </rPh>
    <rPh sb="24" eb="26">
      <t>マンニン</t>
    </rPh>
    <rPh sb="28" eb="30">
      <t>ゼンネン</t>
    </rPh>
    <rPh sb="31" eb="32">
      <t>クラ</t>
    </rPh>
    <rPh sb="35" eb="37">
      <t>マンニン</t>
    </rPh>
    <rPh sb="38" eb="40">
      <t>ゾウカ</t>
    </rPh>
    <rPh sb="42" eb="43">
      <t>ネン</t>
    </rPh>
    <rPh sb="43" eb="45">
      <t>レンゾク</t>
    </rPh>
    <rPh sb="46" eb="48">
      <t>ゾウカ</t>
    </rPh>
    <rPh sb="58" eb="61">
      <t>ヒセイキ</t>
    </rPh>
    <rPh sb="62" eb="64">
      <t>ショクイン</t>
    </rPh>
    <rPh sb="65" eb="68">
      <t>ジュウギョウイン</t>
    </rPh>
    <rPh sb="68" eb="69">
      <t>スウ</t>
    </rPh>
    <rPh sb="75" eb="77">
      <t>マンニン</t>
    </rPh>
    <rPh sb="80" eb="82">
      <t>マンニン</t>
    </rPh>
    <rPh sb="83" eb="85">
      <t>ゾウカ</t>
    </rPh>
    <rPh sb="87" eb="88">
      <t>ネン</t>
    </rPh>
    <rPh sb="88" eb="90">
      <t>レンゾク</t>
    </rPh>
    <rPh sb="91" eb="93">
      <t>ゾウカ</t>
    </rPh>
    <phoneticPr fontId="3"/>
  </si>
  <si>
    <t>2020年5月の指数については、一部の業種の数値に誤りがありましたので指数の修正を行っています。</t>
    <rPh sb="4" eb="5">
      <t>ネン</t>
    </rPh>
    <rPh sb="6" eb="7">
      <t>ガツ</t>
    </rPh>
    <rPh sb="8" eb="10">
      <t>シスウ</t>
    </rPh>
    <rPh sb="16" eb="18">
      <t>イチブ</t>
    </rPh>
    <rPh sb="19" eb="21">
      <t>ギョウシュ</t>
    </rPh>
    <rPh sb="22" eb="24">
      <t>スウチ</t>
    </rPh>
    <rPh sb="25" eb="26">
      <t>アヤマ</t>
    </rPh>
    <rPh sb="35" eb="37">
      <t>シスウ</t>
    </rPh>
    <rPh sb="38" eb="40">
      <t>シュウセイ</t>
    </rPh>
    <rPh sb="41" eb="42">
      <t>オコナ</t>
    </rPh>
    <phoneticPr fontId="3"/>
  </si>
  <si>
    <t>労働力調査 2019年（令和元年）平均結果の概要</t>
    <rPh sb="0" eb="3">
      <t>ロウドウリョク</t>
    </rPh>
    <rPh sb="3" eb="5">
      <t>チョウサ</t>
    </rPh>
    <rPh sb="10" eb="11">
      <t>ネン</t>
    </rPh>
    <rPh sb="12" eb="14">
      <t>レイワ</t>
    </rPh>
    <rPh sb="14" eb="16">
      <t>ガンネン</t>
    </rPh>
    <rPh sb="17" eb="19">
      <t>ヘイキン</t>
    </rPh>
    <rPh sb="19" eb="21">
      <t>ケッカ</t>
    </rPh>
    <rPh sb="22" eb="24">
      <t>ガイヨウ</t>
    </rPh>
    <phoneticPr fontId="3"/>
  </si>
  <si>
    <r>
      <t>　就業者を従業上の地位別に見ると、</t>
    </r>
    <r>
      <rPr>
        <b/>
        <sz val="16"/>
        <color theme="1"/>
        <rFont val="ＭＳ Ｐゴシック"/>
        <family val="3"/>
        <charset val="128"/>
        <scheme val="minor"/>
      </rPr>
      <t>雇用者数は</t>
    </r>
    <r>
      <rPr>
        <sz val="16"/>
        <color theme="1"/>
        <rFont val="ＭＳ Ｐゴシック"/>
        <family val="2"/>
        <scheme val="minor"/>
      </rPr>
      <t>令和元年平均で</t>
    </r>
    <r>
      <rPr>
        <b/>
        <sz val="16"/>
        <color theme="1"/>
        <rFont val="ＭＳ Ｐゴシック"/>
        <family val="3"/>
        <charset val="128"/>
        <scheme val="minor"/>
      </rPr>
      <t>6004万人と、前年に比べ68万人の増加（10年連続の増加）</t>
    </r>
    <r>
      <rPr>
        <sz val="16"/>
        <color theme="1"/>
        <rFont val="ＭＳ Ｐゴシック"/>
        <family val="2"/>
        <scheme val="minor"/>
      </rPr>
      <t>となりました。
　また、</t>
    </r>
    <r>
      <rPr>
        <b/>
        <sz val="16"/>
        <color theme="1"/>
        <rFont val="ＭＳ Ｐゴシック"/>
        <family val="3"/>
        <charset val="128"/>
        <scheme val="minor"/>
      </rPr>
      <t>就業者に占める雇用者の割合は、89.3％と0.2ポイントの上昇</t>
    </r>
    <r>
      <rPr>
        <sz val="16"/>
        <color theme="1"/>
        <rFont val="ＭＳ Ｐゴシック"/>
        <family val="2"/>
        <scheme val="minor"/>
      </rPr>
      <t>となりました。
　</t>
    </r>
    <r>
      <rPr>
        <b/>
        <sz val="16"/>
        <color theme="1"/>
        <rFont val="ＭＳ Ｐゴシック"/>
        <family val="3"/>
        <charset val="128"/>
        <scheme val="minor"/>
      </rPr>
      <t>自営業主・家族従業者数は675万人と11万人の減少</t>
    </r>
    <r>
      <rPr>
        <sz val="16"/>
        <color theme="1"/>
        <rFont val="ＭＳ Ｐゴシック"/>
        <family val="2"/>
        <scheme val="minor"/>
      </rPr>
      <t>となりました。
　なお、この集計区分には和歌山県の集計がありません。</t>
    </r>
    <rPh sb="1" eb="4">
      <t>シュウギョウシャ</t>
    </rPh>
    <rPh sb="5" eb="7">
      <t>ジュウギョウ</t>
    </rPh>
    <rPh sb="7" eb="8">
      <t>ジョウ</t>
    </rPh>
    <rPh sb="9" eb="11">
      <t>チイ</t>
    </rPh>
    <rPh sb="11" eb="12">
      <t>ベツ</t>
    </rPh>
    <rPh sb="13" eb="14">
      <t>ミ</t>
    </rPh>
    <rPh sb="17" eb="20">
      <t>コヨウシャ</t>
    </rPh>
    <rPh sb="20" eb="21">
      <t>スウ</t>
    </rPh>
    <rPh sb="22" eb="24">
      <t>レイワ</t>
    </rPh>
    <rPh sb="24" eb="25">
      <t>ガン</t>
    </rPh>
    <rPh sb="25" eb="26">
      <t>ネン</t>
    </rPh>
    <rPh sb="26" eb="28">
      <t>ヘイキン</t>
    </rPh>
    <rPh sb="33" eb="35">
      <t>マンニン</t>
    </rPh>
    <rPh sb="37" eb="39">
      <t>ゼンネン</t>
    </rPh>
    <rPh sb="40" eb="41">
      <t>クラ</t>
    </rPh>
    <rPh sb="44" eb="46">
      <t>マンニン</t>
    </rPh>
    <rPh sb="47" eb="49">
      <t>ゾウカ</t>
    </rPh>
    <rPh sb="52" eb="53">
      <t>ネン</t>
    </rPh>
    <rPh sb="53" eb="55">
      <t>レンゾク</t>
    </rPh>
    <rPh sb="56" eb="58">
      <t>ゾウカ</t>
    </rPh>
    <rPh sb="75" eb="76">
      <t>シ</t>
    </rPh>
    <rPh sb="78" eb="81">
      <t>コヨウシャ</t>
    </rPh>
    <rPh sb="82" eb="84">
      <t>ワリアイ</t>
    </rPh>
    <rPh sb="100" eb="102">
      <t>ジョウショウ</t>
    </rPh>
    <rPh sb="111" eb="113">
      <t>ジエイ</t>
    </rPh>
    <rPh sb="113" eb="115">
      <t>ギョウシュ</t>
    </rPh>
    <rPh sb="116" eb="118">
      <t>カゾク</t>
    </rPh>
    <rPh sb="118" eb="121">
      <t>ジュウギョウシャ</t>
    </rPh>
    <rPh sb="121" eb="122">
      <t>スウ</t>
    </rPh>
    <rPh sb="126" eb="128">
      <t>マンニン</t>
    </rPh>
    <rPh sb="131" eb="133">
      <t>マンニン</t>
    </rPh>
    <rPh sb="134" eb="136">
      <t>ゲンショウ</t>
    </rPh>
    <rPh sb="150" eb="152">
      <t>シュウケイ</t>
    </rPh>
    <rPh sb="152" eb="154">
      <t>クブン</t>
    </rPh>
    <rPh sb="156" eb="160">
      <t>ワカヤマケン</t>
    </rPh>
    <rPh sb="161" eb="163">
      <t>シュウケイ</t>
    </rPh>
    <phoneticPr fontId="3"/>
  </si>
  <si>
    <t>　 労働力調査は、世帯を対象として世帯員の就業状況、勤め先や業主の名称、仕事の内容などを毎月調査して、我が国におけ
る就業及び不就業の状態を明らかにするもので、毎月全国約４万世帯を対象に、国が都道府県を通じて行っている基幹統計調
査です。
　 和歌山県では、和歌山市、田辺市等16市町（令和元年度）の区域の中から、統計的な抽出方法により選ばれた毎月約400世
帯を対象に調査を実施しました。
　 労働力調査年報（令和元年）が、統計局から公表されましたので概要をお知らせします。
　 なお、この調査の県の結果については、標本規模が小さいことなどから、全国の結果に比べ標本誤差が大きいため、結果の
利用に当たっては御留意ください。
　 また、今回の集計の中で県の集計がないものもあります。</t>
    <rPh sb="2" eb="5">
      <t>ロウドウリョク</t>
    </rPh>
    <rPh sb="5" eb="7">
      <t>チョウサ</t>
    </rPh>
    <rPh sb="9" eb="11">
      <t>セタイ</t>
    </rPh>
    <rPh sb="12" eb="14">
      <t>タイショウ</t>
    </rPh>
    <rPh sb="26" eb="27">
      <t>ツト</t>
    </rPh>
    <rPh sb="28" eb="29">
      <t>サキ</t>
    </rPh>
    <rPh sb="30" eb="32">
      <t>ギョウシュ</t>
    </rPh>
    <rPh sb="33" eb="35">
      <t>メイショウ</t>
    </rPh>
    <rPh sb="36" eb="38">
      <t>シゴト</t>
    </rPh>
    <rPh sb="39" eb="41">
      <t>ナイヨウ</t>
    </rPh>
    <rPh sb="44" eb="46">
      <t>マイツキ</t>
    </rPh>
    <rPh sb="46" eb="48">
      <t>チョウサ</t>
    </rPh>
    <rPh sb="80" eb="82">
      <t>マイツキ</t>
    </rPh>
    <rPh sb="82" eb="84">
      <t>ゼンコク</t>
    </rPh>
    <rPh sb="84" eb="85">
      <t>ヤク</t>
    </rPh>
    <rPh sb="86" eb="87">
      <t>マン</t>
    </rPh>
    <rPh sb="87" eb="89">
      <t>セタイ</t>
    </rPh>
    <rPh sb="90" eb="92">
      <t>タイショウ</t>
    </rPh>
    <rPh sb="94" eb="95">
      <t>クニ</t>
    </rPh>
    <rPh sb="96" eb="100">
      <t>トドウフケン</t>
    </rPh>
    <rPh sb="101" eb="102">
      <t>ツウ</t>
    </rPh>
    <rPh sb="104" eb="105">
      <t>オコナ</t>
    </rPh>
    <rPh sb="109" eb="111">
      <t>キカン</t>
    </rPh>
    <rPh sb="111" eb="113">
      <t>トウケイ</t>
    </rPh>
    <rPh sb="122" eb="126">
      <t>ワカヤマケン</t>
    </rPh>
    <rPh sb="129" eb="133">
      <t>ワカヤマシ</t>
    </rPh>
    <rPh sb="134" eb="137">
      <t>タナベシ</t>
    </rPh>
    <rPh sb="137" eb="138">
      <t>トウ</t>
    </rPh>
    <rPh sb="140" eb="142">
      <t>シチョウ</t>
    </rPh>
    <rPh sb="143" eb="145">
      <t>レイワ</t>
    </rPh>
    <rPh sb="145" eb="146">
      <t>ガン</t>
    </rPh>
    <rPh sb="146" eb="148">
      <t>ネンド</t>
    </rPh>
    <rPh sb="150" eb="152">
      <t>クイキ</t>
    </rPh>
    <rPh sb="153" eb="154">
      <t>ナカ</t>
    </rPh>
    <rPh sb="157" eb="159">
      <t>トウケイ</t>
    </rPh>
    <rPh sb="159" eb="160">
      <t>テキ</t>
    </rPh>
    <rPh sb="161" eb="163">
      <t>チュウシュツ</t>
    </rPh>
    <rPh sb="163" eb="165">
      <t>ホウホウ</t>
    </rPh>
    <rPh sb="168" eb="169">
      <t>エラ</t>
    </rPh>
    <rPh sb="172" eb="174">
      <t>マイツキ</t>
    </rPh>
    <rPh sb="174" eb="175">
      <t>ヤク</t>
    </rPh>
    <rPh sb="182" eb="184">
      <t>タイショウ</t>
    </rPh>
    <rPh sb="185" eb="187">
      <t>チョウサ</t>
    </rPh>
    <rPh sb="188" eb="190">
      <t>ジッシ</t>
    </rPh>
    <rPh sb="198" eb="201">
      <t>ロウドウリョク</t>
    </rPh>
    <rPh sb="201" eb="203">
      <t>チョウサ</t>
    </rPh>
    <rPh sb="203" eb="205">
      <t>ネンポウ</t>
    </rPh>
    <rPh sb="206" eb="208">
      <t>レイワ</t>
    </rPh>
    <rPh sb="208" eb="209">
      <t>ガン</t>
    </rPh>
    <rPh sb="209" eb="210">
      <t>ネン</t>
    </rPh>
    <rPh sb="213" eb="216">
      <t>トウケイキョク</t>
    </rPh>
    <rPh sb="218" eb="220">
      <t>コウヒョウ</t>
    </rPh>
    <rPh sb="227" eb="229">
      <t>ガイヨウ</t>
    </rPh>
    <rPh sb="231" eb="232">
      <t>シ</t>
    </rPh>
    <rPh sb="246" eb="248">
      <t>チョウサ</t>
    </rPh>
    <rPh sb="249" eb="250">
      <t>ケン</t>
    </rPh>
    <rPh sb="251" eb="253">
      <t>ケッカ</t>
    </rPh>
    <rPh sb="259" eb="261">
      <t>ヒョウホン</t>
    </rPh>
    <rPh sb="261" eb="263">
      <t>キボ</t>
    </rPh>
    <rPh sb="264" eb="265">
      <t>チイ</t>
    </rPh>
    <rPh sb="274" eb="276">
      <t>ゼンコク</t>
    </rPh>
    <rPh sb="277" eb="279">
      <t>ケッカ</t>
    </rPh>
    <rPh sb="280" eb="281">
      <t>クラ</t>
    </rPh>
    <rPh sb="282" eb="284">
      <t>ヒョウホン</t>
    </rPh>
    <rPh sb="284" eb="286">
      <t>ゴサ</t>
    </rPh>
    <rPh sb="287" eb="288">
      <t>オオ</t>
    </rPh>
    <rPh sb="293" eb="295">
      <t>ケッカ</t>
    </rPh>
    <rPh sb="297" eb="299">
      <t>リヨウ</t>
    </rPh>
    <rPh sb="300" eb="301">
      <t>ア</t>
    </rPh>
    <rPh sb="305" eb="308">
      <t>ゴリュウイ</t>
    </rPh>
    <rPh sb="319" eb="321">
      <t>コンカイ</t>
    </rPh>
    <rPh sb="322" eb="324">
      <t>シュウケイ</t>
    </rPh>
    <rPh sb="325" eb="326">
      <t>ナカ</t>
    </rPh>
    <rPh sb="327" eb="328">
      <t>ケン</t>
    </rPh>
    <rPh sb="329" eb="331">
      <t>シュウケイ</t>
    </rPh>
    <phoneticPr fontId="3"/>
  </si>
  <si>
    <t>令和元(2019)</t>
    <rPh sb="0" eb="1">
      <t>レイワ</t>
    </rPh>
    <rPh sb="1" eb="3">
      <t>ガンネン</t>
    </rPh>
    <phoneticPr fontId="7"/>
  </si>
  <si>
    <t xml:space="preserve">             7</t>
    <phoneticPr fontId="7"/>
  </si>
  <si>
    <t xml:space="preserve">             8</t>
    <phoneticPr fontId="7"/>
  </si>
  <si>
    <t xml:space="preserve">             9</t>
    <phoneticPr fontId="7"/>
  </si>
  <si>
    <t xml:space="preserve">             10</t>
    <phoneticPr fontId="7"/>
  </si>
  <si>
    <t xml:space="preserve">             11</t>
    <phoneticPr fontId="7"/>
  </si>
  <si>
    <t xml:space="preserve">             12</t>
    <phoneticPr fontId="7"/>
  </si>
  <si>
    <t xml:space="preserve">  2019.   6</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</si>
</sst>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0.0"/>
    <numFmt numFmtId="177" formatCode="#,##0;&quot;▲ &quot;#,##0"/>
    <numFmt numFmtId="178" formatCode="0.00;&quot;▲ &quot;0.00"/>
    <numFmt numFmtId="179" formatCode="#,##0.00_ "/>
    <numFmt numFmtId="180" formatCode="0.00_ "/>
    <numFmt numFmtId="181" formatCode="#,##0.0_ "/>
    <numFmt numFmtId="182" formatCode="0.0_ "/>
    <numFmt numFmtId="183" formatCode="0;&quot;▲ &quot;0"/>
    <numFmt numFmtId="184" formatCode="_ * #,##0.0_ ;_ * \-#,##0.0_ ;_ * &quot;-&quot;?_ ;_ @_ "/>
    <numFmt numFmtId="185" formatCode="0.0;&quot;▲ &quot;0.0"/>
    <numFmt numFmtId="186" formatCode="0.0"/>
    <numFmt numFmtId="187" formatCode="#,##0.000;\-#,##0.000"/>
    <numFmt numFmtId="188" formatCode="0.0_);[Red]\(0.0\)"/>
    <numFmt numFmtId="189" formatCode="#,##0.000;&quot;▲ &quot;#,##0.000"/>
    <numFmt numFmtId="190" formatCode="#,##0.00;&quot;▲ &quot;#,##0.00"/>
  </numFmts>
  <fonts count="71">
    <font>
      <sz val="11"/>
      <color theme="1"/>
      <name val="ＭＳ Ｐゴシック"/>
      <family val="2"/>
      <scheme val="minor"/>
    </font>
    <font>
      <sz val="11"/>
      <color theme="1"/>
      <name val="ＭＳ Ｐゴシック"/>
      <family val="2"/>
      <charset val="128"/>
      <scheme val="minor"/>
    </font>
    <font>
      <sz val="14"/>
      <name val="ＭＳ 明朝"/>
      <family val="1"/>
      <charset val="128"/>
    </font>
    <font>
      <sz val="6"/>
      <name val="ＭＳ Ｐゴシック"/>
      <family val="3"/>
      <charset val="128"/>
      <scheme val="minor"/>
    </font>
    <font>
      <sz val="14"/>
      <name val="Meiryo UI"/>
      <family val="3"/>
      <charset val="128"/>
    </font>
    <font>
      <b/>
      <sz val="16"/>
      <color rgb="FF00682F"/>
      <name val="Meiryo UI"/>
      <family val="3"/>
      <charset val="128"/>
    </font>
    <font>
      <b/>
      <sz val="67"/>
      <color rgb="FF00682F"/>
      <name val="Meiryo UI"/>
      <family val="3"/>
      <charset val="128"/>
    </font>
    <font>
      <sz val="7"/>
      <name val="ＭＳ 明朝"/>
      <family val="1"/>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sz val="16"/>
      <name val="ＭＳ 明朝"/>
      <family val="1"/>
      <charset val="128"/>
    </font>
    <font>
      <b/>
      <sz val="22"/>
      <name val="ＭＳ 明朝"/>
      <family val="1"/>
      <charset val="128"/>
    </font>
    <font>
      <sz val="28"/>
      <name val="ＭＳ 明朝"/>
      <family val="1"/>
      <charset val="128"/>
    </font>
    <font>
      <b/>
      <sz val="16"/>
      <name val="ＭＳ 明朝"/>
      <family val="1"/>
      <charset val="128"/>
    </font>
    <font>
      <b/>
      <sz val="17"/>
      <name val="ＭＳ 明朝"/>
      <family val="1"/>
      <charset val="128"/>
    </font>
    <font>
      <b/>
      <sz val="20"/>
      <name val="ＭＳ 明朝"/>
      <family val="1"/>
      <charset val="128"/>
    </font>
    <font>
      <b/>
      <sz val="18"/>
      <name val="ＭＳ 明朝"/>
      <family val="1"/>
      <charset val="128"/>
    </font>
    <font>
      <sz val="17"/>
      <name val="ＭＳ 明朝"/>
      <family val="1"/>
      <charset val="128"/>
    </font>
    <font>
      <sz val="18"/>
      <name val="ＭＳ 明朝"/>
      <family val="1"/>
      <charset val="128"/>
    </font>
    <font>
      <sz val="12"/>
      <name val="ＭＳ 明朝"/>
      <family val="1"/>
      <charset val="128"/>
    </font>
    <font>
      <sz val="11"/>
      <name val="ＭＳ Ｐゴシック"/>
      <family val="3"/>
      <charset val="128"/>
    </font>
    <font>
      <b/>
      <sz val="14"/>
      <name val="ＭＳ 明朝"/>
      <family val="1"/>
      <charset val="128"/>
    </font>
    <font>
      <sz val="11"/>
      <name val="ＭＳ 明朝"/>
      <family val="1"/>
      <charset val="128"/>
    </font>
    <font>
      <sz val="16"/>
      <name val="ＭＳ Ｐゴシック"/>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8"/>
      <name val="ＭＳ Ｐゴシック"/>
      <family val="3"/>
      <charset val="128"/>
    </font>
    <font>
      <sz val="14"/>
      <name val="ＭＳ Ｐゴシック"/>
      <family val="3"/>
      <charset val="128"/>
    </font>
    <font>
      <sz val="14"/>
      <name val="ＭＳ ゴシック"/>
      <family val="3"/>
      <charset val="128"/>
    </font>
    <font>
      <sz val="11"/>
      <color theme="1"/>
      <name val="ＭＳ Ｐゴシック"/>
      <family val="2"/>
      <scheme val="minor"/>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2"/>
      <name val="Meiryo UI"/>
      <family val="3"/>
      <charset val="128"/>
    </font>
    <font>
      <u/>
      <sz val="14"/>
      <name val="Meiryo UI"/>
      <family val="3"/>
      <charset val="128"/>
    </font>
    <font>
      <sz val="6"/>
      <name val="ＭＳ Ｐゴシック"/>
      <family val="2"/>
      <charset val="128"/>
      <scheme val="minor"/>
    </font>
    <font>
      <b/>
      <sz val="18"/>
      <name val="Meiryo UI"/>
      <family val="3"/>
      <charset val="128"/>
    </font>
    <font>
      <sz val="14"/>
      <color indexed="8"/>
      <name val="Meiryo UI"/>
      <family val="3"/>
      <charset val="128"/>
    </font>
    <font>
      <sz val="9"/>
      <name val="ＭＳ ゴシック"/>
      <family val="3"/>
      <charset val="128"/>
    </font>
    <font>
      <sz val="11"/>
      <name val="ＭＳ ゴシック"/>
      <family val="3"/>
      <charset val="128"/>
    </font>
    <font>
      <sz val="14"/>
      <color theme="1"/>
      <name val="Meiryo UI"/>
      <family val="3"/>
      <charset val="128"/>
    </font>
    <font>
      <sz val="12"/>
      <name val="ＭＳ Ｐ明朝"/>
      <family val="1"/>
      <charset val="128"/>
    </font>
    <font>
      <b/>
      <sz val="18"/>
      <name val="ＭＳ ゴシック"/>
      <family val="3"/>
      <charset val="128"/>
    </font>
    <font>
      <b/>
      <sz val="18"/>
      <name val="ＭＳ Ｐ明朝"/>
      <family val="1"/>
      <charset val="128"/>
    </font>
    <font>
      <sz val="11"/>
      <name val="ＭＳ Ｐ明朝"/>
      <family val="1"/>
      <charset val="128"/>
    </font>
    <font>
      <sz val="12"/>
      <name val="ＭＳ ゴシック"/>
      <family val="3"/>
      <charset val="128"/>
    </font>
    <font>
      <sz val="7"/>
      <name val="ＭＳ Ｐ明朝"/>
      <family val="1"/>
      <charset val="128"/>
    </font>
    <font>
      <sz val="10"/>
      <color indexed="8"/>
      <name val="ＭＳ 明朝"/>
      <family val="1"/>
      <charset val="128"/>
    </font>
    <font>
      <sz val="11"/>
      <color indexed="8"/>
      <name val="ＭＳ 明朝"/>
      <family val="1"/>
      <charset val="128"/>
    </font>
    <font>
      <sz val="14"/>
      <name val="ＭＳ Ｐ明朝"/>
      <family val="1"/>
      <charset val="128"/>
    </font>
    <font>
      <sz val="10"/>
      <name val="Meiryo UI"/>
      <family val="3"/>
      <charset val="128"/>
    </font>
    <font>
      <sz val="15.5"/>
      <name val="ＭＳ Ｐゴシック"/>
      <family val="3"/>
      <charset val="128"/>
    </font>
    <font>
      <b/>
      <sz val="36"/>
      <name val="ＭＳ Ｐゴシック"/>
      <family val="3"/>
      <charset val="128"/>
    </font>
    <font>
      <b/>
      <sz val="17"/>
      <color theme="1"/>
      <name val="ＭＳ Ｐゴシック"/>
      <family val="3"/>
      <charset val="128"/>
      <scheme val="minor"/>
    </font>
    <font>
      <sz val="16"/>
      <color theme="1"/>
      <name val="ＭＳ Ｐゴシック"/>
      <family val="2"/>
      <scheme val="minor"/>
    </font>
    <font>
      <b/>
      <sz val="16"/>
      <color theme="1"/>
      <name val="ＭＳ Ｐゴシック"/>
      <family val="3"/>
      <charset val="128"/>
      <scheme val="minor"/>
    </font>
    <font>
      <b/>
      <sz val="12"/>
      <name val="ＭＳ 明朝"/>
      <family val="1"/>
      <charset val="128"/>
    </font>
    <font>
      <b/>
      <sz val="9"/>
      <name val="ＭＳ 明朝"/>
      <family val="1"/>
      <charset val="128"/>
    </font>
    <font>
      <b/>
      <sz val="17"/>
      <color rgb="FF000000"/>
      <name val="ＭＳ 明朝"/>
      <family val="1"/>
      <charset val="128"/>
    </font>
    <font>
      <sz val="16"/>
      <color theme="1"/>
      <name val="ＭＳ Ｐゴシック"/>
      <family val="3"/>
      <charset val="128"/>
      <scheme val="minor"/>
    </font>
    <font>
      <b/>
      <sz val="17"/>
      <name val="ＭＳ Ｐゴシック"/>
      <family val="3"/>
      <charset val="128"/>
    </font>
    <font>
      <sz val="14"/>
      <color theme="1"/>
      <name val="ＭＳ Ｐゴシック"/>
      <family val="3"/>
      <charset val="128"/>
    </font>
    <font>
      <sz val="16"/>
      <name val="ＭＳ Ｐゴシック"/>
      <family val="3"/>
      <charset val="128"/>
      <scheme val="minor"/>
    </font>
  </fonts>
  <fills count="10">
    <fill>
      <patternFill patternType="none"/>
    </fill>
    <fill>
      <patternFill patternType="gray125"/>
    </fill>
    <fill>
      <patternFill patternType="solid">
        <fgColor rgb="FFFFBD5D"/>
        <bgColor indexed="64"/>
      </patternFill>
    </fill>
    <fill>
      <patternFill patternType="solid">
        <fgColor indexed="9"/>
        <bgColor indexed="64"/>
      </patternFill>
    </fill>
    <fill>
      <patternFill patternType="solid">
        <fgColor theme="0"/>
        <bgColor indexed="64"/>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CCFFCC"/>
        <bgColor indexed="64"/>
      </patternFill>
    </fill>
    <fill>
      <patternFill patternType="solid">
        <fgColor rgb="FFFFC000"/>
        <bgColor indexed="64"/>
      </patternFill>
    </fill>
  </fills>
  <borders count="39">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FF0000"/>
      </left>
      <right/>
      <top/>
      <bottom/>
      <diagonal/>
    </border>
    <border>
      <left style="thin">
        <color auto="1"/>
      </left>
      <right/>
      <top style="thin">
        <color theme="1"/>
      </top>
      <bottom/>
      <diagonal/>
    </border>
    <border>
      <left style="thin">
        <color indexed="64"/>
      </left>
      <right/>
      <top/>
      <bottom style="thin">
        <color rgb="FFFF0000"/>
      </bottom>
      <diagonal/>
    </border>
    <border>
      <left style="thin">
        <color indexed="64"/>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s>
  <cellStyleXfs count="30">
    <xf numFmtId="0" fontId="0" fillId="0" borderId="0"/>
    <xf numFmtId="176" fontId="2" fillId="0" borderId="0"/>
    <xf numFmtId="38" fontId="26" fillId="0" borderId="0" applyFont="0" applyFill="0" applyBorder="0" applyAlignment="0" applyProtection="0"/>
    <xf numFmtId="38" fontId="26" fillId="0" borderId="0" applyFont="0" applyFill="0" applyBorder="0" applyAlignment="0" applyProtection="0"/>
    <xf numFmtId="38" fontId="30" fillId="0" borderId="0" applyFont="0" applyFill="0" applyBorder="0" applyAlignment="0" applyProtection="0">
      <alignment vertical="center"/>
    </xf>
    <xf numFmtId="37" fontId="2" fillId="0" borderId="0"/>
    <xf numFmtId="37" fontId="2" fillId="0" borderId="0"/>
    <xf numFmtId="37" fontId="2" fillId="0" borderId="0"/>
    <xf numFmtId="37" fontId="2" fillId="0" borderId="0"/>
    <xf numFmtId="37" fontId="2" fillId="0" borderId="0"/>
    <xf numFmtId="0" fontId="31" fillId="0" borderId="0">
      <alignment vertical="center"/>
    </xf>
    <xf numFmtId="0" fontId="26" fillId="0" borderId="0">
      <alignment vertical="center"/>
    </xf>
    <xf numFmtId="37" fontId="2" fillId="0" borderId="0"/>
    <xf numFmtId="0" fontId="26" fillId="0" borderId="0">
      <alignment vertical="center"/>
    </xf>
    <xf numFmtId="0" fontId="32"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37" fontId="2" fillId="0" borderId="0"/>
    <xf numFmtId="1" fontId="2" fillId="0" borderId="0"/>
    <xf numFmtId="0" fontId="2" fillId="0" borderId="0"/>
    <xf numFmtId="176" fontId="2" fillId="0" borderId="0"/>
    <xf numFmtId="176" fontId="2" fillId="0" borderId="0"/>
    <xf numFmtId="38" fontId="26" fillId="0" borderId="0" applyFont="0" applyFill="0" applyBorder="0" applyAlignment="0" applyProtection="0"/>
    <xf numFmtId="38" fontId="46" fillId="0" borderId="0" applyFont="0" applyFill="0" applyBorder="0" applyAlignment="0" applyProtection="0"/>
    <xf numFmtId="38" fontId="47" fillId="0" borderId="0" applyFont="0" applyFill="0" applyBorder="0" applyAlignment="0" applyProtection="0">
      <alignment vertical="center"/>
    </xf>
    <xf numFmtId="0" fontId="1" fillId="0" borderId="0">
      <alignment vertical="center"/>
    </xf>
    <xf numFmtId="0" fontId="36" fillId="0" borderId="0"/>
    <xf numFmtId="0" fontId="47" fillId="0" borderId="0">
      <alignment vertical="center"/>
    </xf>
  </cellStyleXfs>
  <cellXfs count="584">
    <xf numFmtId="0" fontId="0" fillId="0" borderId="0" xfId="0"/>
    <xf numFmtId="176" fontId="2" fillId="0" borderId="0" xfId="1" applyProtection="1"/>
    <xf numFmtId="176" fontId="2" fillId="0" borderId="0" xfId="1" applyAlignment="1" applyProtection="1">
      <alignment horizontal="left"/>
    </xf>
    <xf numFmtId="176" fontId="19" fillId="0" borderId="0" xfId="1" applyFont="1" applyAlignment="1" applyProtection="1"/>
    <xf numFmtId="49" fontId="25" fillId="0" borderId="0" xfId="1" applyNumberFormat="1" applyFont="1" applyBorder="1" applyAlignment="1" applyProtection="1">
      <alignment vertical="center"/>
    </xf>
    <xf numFmtId="49" fontId="16" fillId="0" borderId="0" xfId="1" applyNumberFormat="1" applyFont="1" applyBorder="1" applyAlignment="1" applyProtection="1"/>
    <xf numFmtId="176" fontId="2" fillId="0" borderId="0" xfId="1" applyFont="1" applyAlignment="1" applyProtection="1"/>
    <xf numFmtId="49" fontId="19" fillId="0" borderId="0" xfId="1" applyNumberFormat="1" applyFont="1" applyBorder="1" applyAlignment="1" applyProtection="1"/>
    <xf numFmtId="1" fontId="2" fillId="0" borderId="0" xfId="20" applyFont="1" applyAlignment="1" applyProtection="1"/>
    <xf numFmtId="176" fontId="16" fillId="0" borderId="0" xfId="1" applyFont="1" applyAlignment="1" applyProtection="1"/>
    <xf numFmtId="1" fontId="24" fillId="0" borderId="0" xfId="20" applyFont="1" applyAlignment="1" applyProtection="1"/>
    <xf numFmtId="176" fontId="33" fillId="0" borderId="0" xfId="1" applyFont="1" applyAlignment="1" applyProtection="1"/>
    <xf numFmtId="176" fontId="33" fillId="0" borderId="0" xfId="1" applyFont="1" applyBorder="1" applyAlignment="1" applyProtection="1"/>
    <xf numFmtId="176" fontId="33" fillId="0" borderId="0" xfId="1" applyFont="1" applyAlignment="1" applyProtection="1">
      <alignment horizontal="left" vertical="center"/>
    </xf>
    <xf numFmtId="176" fontId="33" fillId="0" borderId="0" xfId="1" applyFont="1" applyBorder="1" applyAlignment="1" applyProtection="1">
      <alignment horizontal="right" vertical="center"/>
    </xf>
    <xf numFmtId="176" fontId="33" fillId="0" borderId="0" xfId="1" applyFont="1" applyAlignment="1" applyProtection="1">
      <alignment horizontal="right" vertical="center"/>
    </xf>
    <xf numFmtId="176" fontId="2" fillId="0" borderId="0" xfId="1" applyFont="1" applyBorder="1" applyAlignment="1" applyProtection="1"/>
    <xf numFmtId="176" fontId="29" fillId="3" borderId="0" xfId="1" applyFont="1" applyFill="1" applyAlignment="1"/>
    <xf numFmtId="176" fontId="2" fillId="0" borderId="0" xfId="1" applyFont="1" applyFill="1" applyBorder="1" applyAlignment="1">
      <alignment horizontal="distributed" vertical="center"/>
    </xf>
    <xf numFmtId="178" fontId="2" fillId="0" borderId="0" xfId="1" applyNumberFormat="1" applyFont="1" applyFill="1" applyBorder="1" applyAlignment="1">
      <alignment vertical="center"/>
    </xf>
    <xf numFmtId="176" fontId="29" fillId="0" borderId="0" xfId="1" applyFont="1" applyFill="1" applyBorder="1" applyAlignment="1"/>
    <xf numFmtId="176" fontId="33" fillId="0" borderId="0" xfId="1" applyFont="1" applyAlignment="1" applyProtection="1">
      <alignment vertical="center"/>
    </xf>
    <xf numFmtId="176" fontId="29" fillId="0" borderId="0" xfId="1" applyFont="1" applyFill="1" applyAlignment="1"/>
    <xf numFmtId="176" fontId="2" fillId="0" borderId="0" xfId="1" applyFont="1" applyFill="1" applyBorder="1" applyAlignment="1">
      <alignment vertical="center"/>
    </xf>
    <xf numFmtId="180" fontId="34" fillId="0" borderId="0" xfId="1" applyNumberFormat="1" applyFont="1" applyFill="1" applyBorder="1" applyAlignment="1">
      <alignment vertical="center"/>
    </xf>
    <xf numFmtId="178" fontId="34" fillId="0" borderId="0" xfId="1" applyNumberFormat="1" applyFont="1" applyFill="1" applyBorder="1" applyAlignment="1">
      <alignment vertical="center"/>
    </xf>
    <xf numFmtId="176" fontId="29" fillId="3" borderId="0" xfId="1" applyFont="1" applyFill="1" applyBorder="1" applyAlignment="1"/>
    <xf numFmtId="181" fontId="34" fillId="0" borderId="0" xfId="1" applyNumberFormat="1" applyFont="1" applyFill="1" applyBorder="1" applyAlignment="1"/>
    <xf numFmtId="182" fontId="34" fillId="0" borderId="0" xfId="1" applyNumberFormat="1" applyFont="1" applyFill="1" applyBorder="1" applyAlignment="1">
      <alignment horizontal="right" vertical="center"/>
    </xf>
    <xf numFmtId="3" fontId="34" fillId="0" borderId="0" xfId="1" applyNumberFormat="1" applyFont="1" applyFill="1" applyBorder="1" applyAlignment="1">
      <alignment vertical="center"/>
    </xf>
    <xf numFmtId="177" fontId="34" fillId="0" borderId="0" xfId="1" applyNumberFormat="1" applyFont="1" applyFill="1" applyBorder="1" applyAlignment="1">
      <alignment vertical="center"/>
    </xf>
    <xf numFmtId="182" fontId="34" fillId="0" borderId="0" xfId="1" applyNumberFormat="1" applyFont="1" applyFill="1" applyBorder="1" applyAlignment="1"/>
    <xf numFmtId="1" fontId="0" fillId="0" borderId="0" xfId="20" applyFont="1" applyFill="1" applyBorder="1" applyAlignment="1" applyProtection="1"/>
    <xf numFmtId="1" fontId="0" fillId="0" borderId="0" xfId="20" applyFont="1" applyBorder="1" applyAlignment="1" applyProtection="1"/>
    <xf numFmtId="1" fontId="16" fillId="0" borderId="0" xfId="20" applyFont="1" applyBorder="1" applyAlignment="1" applyProtection="1"/>
    <xf numFmtId="1" fontId="0" fillId="0" borderId="0" xfId="20" applyFont="1" applyFill="1" applyBorder="1" applyAlignment="1" applyProtection="1">
      <alignment horizontal="center"/>
    </xf>
    <xf numFmtId="176" fontId="16" fillId="0" borderId="0" xfId="1" applyFont="1" applyBorder="1" applyAlignment="1" applyProtection="1"/>
    <xf numFmtId="176" fontId="35" fillId="0" borderId="0" xfId="1" applyFont="1" applyFill="1" applyBorder="1" applyAlignment="1">
      <alignment vertical="center"/>
    </xf>
    <xf numFmtId="38" fontId="34" fillId="0" borderId="0" xfId="2" applyFont="1" applyFill="1" applyBorder="1" applyAlignment="1"/>
    <xf numFmtId="177" fontId="34" fillId="0" borderId="0" xfId="2" applyNumberFormat="1" applyFont="1" applyFill="1" applyBorder="1" applyAlignment="1"/>
    <xf numFmtId="178" fontId="34" fillId="0" borderId="0" xfId="2" applyNumberFormat="1" applyFont="1" applyFill="1" applyBorder="1" applyAlignment="1"/>
    <xf numFmtId="49" fontId="19" fillId="0" borderId="0" xfId="1" applyNumberFormat="1" applyFont="1" applyAlignment="1" applyProtection="1"/>
    <xf numFmtId="49" fontId="21" fillId="0" borderId="0" xfId="1" applyNumberFormat="1" applyFont="1" applyAlignment="1" applyProtection="1"/>
    <xf numFmtId="49" fontId="16" fillId="0" borderId="0" xfId="1" applyNumberFormat="1" applyFont="1" applyAlignment="1" applyProtection="1"/>
    <xf numFmtId="176" fontId="2" fillId="0" borderId="0" xfId="1" applyAlignment="1" applyProtection="1"/>
    <xf numFmtId="176" fontId="27" fillId="0" borderId="0" xfId="1" applyFont="1" applyAlignment="1" applyProtection="1"/>
    <xf numFmtId="1" fontId="24" fillId="0" borderId="0" xfId="20" applyFont="1" applyFill="1" applyAlignment="1" applyProtection="1"/>
    <xf numFmtId="1" fontId="24" fillId="0" borderId="0" xfId="20" applyFont="1" applyFill="1" applyBorder="1" applyAlignment="1" applyProtection="1"/>
    <xf numFmtId="176" fontId="33" fillId="0" borderId="0" xfId="1" applyFont="1" applyFill="1" applyAlignment="1" applyProtection="1"/>
    <xf numFmtId="1" fontId="2" fillId="0" borderId="0" xfId="20" applyFont="1" applyFill="1" applyAlignment="1" applyProtection="1"/>
    <xf numFmtId="182" fontId="34" fillId="0" borderId="0" xfId="1" applyNumberFormat="1" applyFont="1" applyFill="1" applyBorder="1" applyAlignment="1">
      <alignment vertical="center"/>
    </xf>
    <xf numFmtId="0" fontId="0" fillId="0" borderId="0" xfId="0" applyAlignment="1">
      <alignment vertical="top"/>
    </xf>
    <xf numFmtId="176" fontId="33" fillId="0" borderId="0" xfId="1" applyFont="1" applyAlignment="1" applyProtection="1">
      <alignment vertical="top"/>
    </xf>
    <xf numFmtId="0" fontId="4" fillId="2" borderId="0" xfId="0" applyFont="1" applyFill="1" applyBorder="1" applyAlignment="1" applyProtection="1">
      <alignment horizontal="left"/>
    </xf>
    <xf numFmtId="0" fontId="9" fillId="2" borderId="0" xfId="0" applyFont="1" applyFill="1" applyBorder="1" applyAlignment="1" applyProtection="1">
      <alignment vertical="top"/>
    </xf>
    <xf numFmtId="0" fontId="4" fillId="2" borderId="0" xfId="0" applyFont="1" applyFill="1" applyBorder="1" applyProtection="1"/>
    <xf numFmtId="0" fontId="10" fillId="2" borderId="0" xfId="0" applyFont="1" applyFill="1" applyBorder="1" applyAlignment="1" applyProtection="1">
      <alignment vertical="top"/>
    </xf>
    <xf numFmtId="37" fontId="4" fillId="2" borderId="0" xfId="0" applyNumberFormat="1" applyFont="1" applyFill="1" applyBorder="1" applyAlignment="1" applyProtection="1">
      <alignment horizontal="left" vertical="top" indent="3"/>
    </xf>
    <xf numFmtId="37" fontId="11" fillId="2" borderId="0" xfId="0" applyNumberFormat="1" applyFont="1" applyFill="1" applyBorder="1" applyAlignment="1" applyProtection="1"/>
    <xf numFmtId="37" fontId="12" fillId="2" borderId="0" xfId="0" applyNumberFormat="1" applyFont="1" applyFill="1" applyBorder="1" applyAlignment="1" applyProtection="1">
      <alignment horizontal="left" vertical="top"/>
    </xf>
    <xf numFmtId="0" fontId="8" fillId="2" borderId="0" xfId="0" applyFont="1" applyFill="1" applyBorder="1" applyProtection="1"/>
    <xf numFmtId="0" fontId="4" fillId="2" borderId="0" xfId="0" applyFont="1" applyFill="1" applyProtection="1"/>
    <xf numFmtId="0" fontId="13" fillId="2" borderId="0" xfId="0" applyFont="1" applyFill="1" applyBorder="1" applyAlignment="1" applyProtection="1">
      <alignment horizontal="left" vertical="center" wrapText="1"/>
    </xf>
    <xf numFmtId="37" fontId="4" fillId="2" borderId="0" xfId="0" applyNumberFormat="1" applyFont="1" applyFill="1" applyBorder="1" applyAlignment="1" applyProtection="1">
      <alignment horizontal="left" vertical="top"/>
    </xf>
    <xf numFmtId="0" fontId="14" fillId="2" borderId="0" xfId="0" applyFont="1" applyFill="1" applyBorder="1" applyAlignment="1" applyProtection="1">
      <alignment horizontal="left" indent="1"/>
    </xf>
    <xf numFmtId="0" fontId="5" fillId="2" borderId="0" xfId="0" applyFont="1" applyFill="1" applyBorder="1" applyAlignment="1" applyProtection="1">
      <alignment horizontal="left"/>
    </xf>
    <xf numFmtId="0" fontId="4" fillId="0" borderId="0" xfId="0" applyFont="1" applyProtection="1"/>
    <xf numFmtId="0" fontId="5" fillId="0" borderId="0" xfId="0" applyFont="1" applyFill="1" applyBorder="1" applyAlignment="1" applyProtection="1">
      <alignment horizontal="left"/>
    </xf>
    <xf numFmtId="0" fontId="4" fillId="0" borderId="0" xfId="0" applyFont="1" applyAlignment="1" applyProtection="1">
      <alignment vertical="top"/>
    </xf>
    <xf numFmtId="176" fontId="37" fillId="0" borderId="0" xfId="23" applyFont="1" applyFill="1" applyProtection="1"/>
    <xf numFmtId="176" fontId="37" fillId="0" borderId="0" xfId="1" applyFont="1" applyFill="1"/>
    <xf numFmtId="176" fontId="12" fillId="0" borderId="0" xfId="23" applyFont="1" applyFill="1" applyProtection="1"/>
    <xf numFmtId="176" fontId="12" fillId="0" borderId="0" xfId="23" applyFont="1" applyFill="1" applyBorder="1" applyProtection="1"/>
    <xf numFmtId="176" fontId="39" fillId="0" borderId="0" xfId="23" applyFont="1" applyFill="1" applyBorder="1" applyAlignment="1" applyProtection="1">
      <alignment horizontal="left"/>
    </xf>
    <xf numFmtId="176" fontId="12" fillId="0" borderId="0" xfId="1" applyFont="1" applyFill="1"/>
    <xf numFmtId="176" fontId="4" fillId="0" borderId="0" xfId="23" applyFont="1" applyFill="1" applyProtection="1"/>
    <xf numFmtId="176" fontId="4" fillId="0" borderId="0" xfId="23" applyFont="1" applyFill="1" applyBorder="1" applyProtection="1"/>
    <xf numFmtId="176" fontId="40" fillId="0" borderId="0" xfId="23" applyFont="1" applyFill="1" applyBorder="1" applyAlignment="1" applyProtection="1">
      <alignment horizontal="left"/>
    </xf>
    <xf numFmtId="176" fontId="4" fillId="0" borderId="0" xfId="1" applyFont="1" applyFill="1"/>
    <xf numFmtId="37" fontId="4" fillId="0" borderId="0" xfId="23" applyNumberFormat="1" applyFont="1" applyFill="1" applyBorder="1" applyAlignment="1" applyProtection="1">
      <alignment vertical="center"/>
    </xf>
    <xf numFmtId="176" fontId="4" fillId="0" borderId="0" xfId="23" applyFont="1" applyFill="1" applyBorder="1" applyAlignment="1" applyProtection="1">
      <alignment vertical="center" wrapText="1"/>
    </xf>
    <xf numFmtId="176" fontId="4" fillId="0" borderId="0" xfId="23" applyFont="1" applyFill="1" applyBorder="1" applyAlignment="1" applyProtection="1">
      <alignment horizontal="center"/>
    </xf>
    <xf numFmtId="176" fontId="4" fillId="0" borderId="0" xfId="1" applyFont="1" applyFill="1" applyBorder="1"/>
    <xf numFmtId="176" fontId="4" fillId="0" borderId="0" xfId="23" applyFont="1" applyFill="1" applyBorder="1" applyAlignment="1" applyProtection="1">
      <alignment vertical="center"/>
    </xf>
    <xf numFmtId="37" fontId="4" fillId="0" borderId="0" xfId="23" applyNumberFormat="1" applyFont="1" applyFill="1" applyBorder="1" applyAlignment="1" applyProtection="1">
      <alignment horizontal="left"/>
    </xf>
    <xf numFmtId="176" fontId="4" fillId="0" borderId="0" xfId="23" applyFont="1" applyFill="1" applyBorder="1" applyAlignment="1" applyProtection="1">
      <alignment horizontal="left"/>
    </xf>
    <xf numFmtId="49" fontId="4" fillId="0" borderId="0" xfId="23" applyNumberFormat="1" applyFont="1" applyFill="1" applyBorder="1" applyAlignment="1" applyProtection="1">
      <alignment horizontal="right"/>
    </xf>
    <xf numFmtId="176" fontId="4" fillId="0" borderId="0" xfId="23" applyFont="1" applyFill="1" applyBorder="1" applyAlignment="1" applyProtection="1">
      <alignment horizontal="right"/>
    </xf>
    <xf numFmtId="184" fontId="4" fillId="0" borderId="0" xfId="23" applyNumberFormat="1" applyFont="1" applyFill="1" applyBorder="1" applyAlignment="1" applyProtection="1">
      <alignment horizontal="right"/>
    </xf>
    <xf numFmtId="49" fontId="4" fillId="0" borderId="0" xfId="23" quotePrefix="1" applyNumberFormat="1" applyFont="1" applyFill="1" applyBorder="1" applyAlignment="1" applyProtection="1">
      <alignment horizontal="right"/>
    </xf>
    <xf numFmtId="176" fontId="4" fillId="0" borderId="0" xfId="23" applyFont="1" applyFill="1" applyBorder="1" applyAlignment="1" applyProtection="1"/>
    <xf numFmtId="176" fontId="4" fillId="4" borderId="0" xfId="23" applyFont="1" applyFill="1" applyBorder="1" applyProtection="1"/>
    <xf numFmtId="49" fontId="4" fillId="0" borderId="0" xfId="1" quotePrefix="1" applyNumberFormat="1" applyFont="1" applyFill="1" applyBorder="1" applyAlignment="1" applyProtection="1">
      <alignment horizontal="center"/>
    </xf>
    <xf numFmtId="176" fontId="4" fillId="4" borderId="0" xfId="1" applyFont="1" applyFill="1" applyBorder="1"/>
    <xf numFmtId="49" fontId="4" fillId="0" borderId="0" xfId="23" applyNumberFormat="1" applyFont="1" applyFill="1" applyBorder="1" applyProtection="1"/>
    <xf numFmtId="176" fontId="4" fillId="0" borderId="1" xfId="23" applyFont="1" applyFill="1" applyBorder="1" applyAlignment="1" applyProtection="1">
      <alignment horizontal="right"/>
    </xf>
    <xf numFmtId="176" fontId="4" fillId="0" borderId="1" xfId="23" applyFont="1" applyFill="1" applyBorder="1" applyAlignment="1" applyProtection="1">
      <alignment horizontal="left"/>
    </xf>
    <xf numFmtId="176" fontId="4" fillId="0" borderId="5" xfId="23" applyFont="1" applyFill="1" applyBorder="1" applyAlignment="1" applyProtection="1">
      <alignment horizontal="centerContinuous"/>
    </xf>
    <xf numFmtId="37" fontId="4" fillId="0" borderId="10" xfId="23" applyNumberFormat="1" applyFont="1" applyFill="1" applyBorder="1" applyAlignment="1" applyProtection="1">
      <alignment horizontal="left"/>
    </xf>
    <xf numFmtId="176" fontId="4" fillId="0" borderId="0" xfId="23" applyFont="1" applyFill="1" applyAlignment="1" applyProtection="1">
      <alignment horizontal="left"/>
    </xf>
    <xf numFmtId="176" fontId="4" fillId="0" borderId="0" xfId="23" applyFont="1" applyFill="1" applyAlignment="1" applyProtection="1">
      <alignment horizontal="center"/>
    </xf>
    <xf numFmtId="176" fontId="4" fillId="0" borderId="10" xfId="23" applyFont="1" applyFill="1" applyBorder="1" applyProtection="1"/>
    <xf numFmtId="49" fontId="4" fillId="0" borderId="0" xfId="23" quotePrefix="1" applyNumberFormat="1" applyFont="1" applyFill="1" applyAlignment="1" applyProtection="1">
      <alignment horizontal="right"/>
    </xf>
    <xf numFmtId="176" fontId="4" fillId="0" borderId="7" xfId="23" applyFont="1" applyFill="1" applyBorder="1" applyAlignment="1" applyProtection="1">
      <alignment horizontal="right"/>
    </xf>
    <xf numFmtId="176" fontId="4" fillId="0" borderId="0" xfId="23" applyFont="1" applyFill="1" applyAlignment="1" applyProtection="1">
      <alignment horizontal="right"/>
    </xf>
    <xf numFmtId="176" fontId="4" fillId="0" borderId="8" xfId="23" applyFont="1" applyFill="1" applyBorder="1" applyAlignment="1" applyProtection="1">
      <alignment horizontal="right"/>
    </xf>
    <xf numFmtId="176" fontId="4" fillId="4" borderId="0" xfId="23" applyFont="1" applyFill="1" applyProtection="1"/>
    <xf numFmtId="49" fontId="4" fillId="0" borderId="8" xfId="1" quotePrefix="1" applyNumberFormat="1" applyFont="1" applyFill="1" applyBorder="1" applyAlignment="1" applyProtection="1">
      <alignment horizontal="center"/>
    </xf>
    <xf numFmtId="176" fontId="4" fillId="4" borderId="0" xfId="1" applyFont="1" applyFill="1"/>
    <xf numFmtId="49" fontId="4" fillId="0" borderId="0" xfId="23" applyNumberFormat="1" applyFont="1" applyFill="1" applyProtection="1"/>
    <xf numFmtId="181" fontId="4" fillId="0" borderId="0" xfId="23" applyNumberFormat="1" applyFont="1" applyFill="1" applyBorder="1" applyAlignment="1" applyProtection="1">
      <alignment horizontal="right"/>
    </xf>
    <xf numFmtId="49" fontId="4" fillId="0" borderId="16" xfId="1" applyNumberFormat="1" applyFont="1" applyFill="1" applyBorder="1" applyAlignment="1" applyProtection="1">
      <alignment horizontal="left"/>
    </xf>
    <xf numFmtId="176" fontId="4" fillId="0" borderId="16" xfId="23" applyFont="1" applyFill="1" applyBorder="1" applyAlignment="1" applyProtection="1">
      <alignment horizontal="right"/>
    </xf>
    <xf numFmtId="176" fontId="12" fillId="0" borderId="0" xfId="23" applyFont="1" applyFill="1" applyBorder="1" applyAlignment="1" applyProtection="1">
      <alignment horizontal="left"/>
    </xf>
    <xf numFmtId="185" fontId="4" fillId="0" borderId="0" xfId="23" applyNumberFormat="1" applyFont="1" applyFill="1" applyBorder="1" applyAlignment="1" applyProtection="1">
      <alignment horizontal="right"/>
    </xf>
    <xf numFmtId="176" fontId="4" fillId="0" borderId="0" xfId="23" applyNumberFormat="1" applyFont="1" applyFill="1" applyBorder="1" applyAlignment="1" applyProtection="1">
      <alignment horizontal="right"/>
    </xf>
    <xf numFmtId="185" fontId="4" fillId="0" borderId="0" xfId="23" applyNumberFormat="1" applyFont="1" applyFill="1" applyBorder="1" applyProtection="1"/>
    <xf numFmtId="176" fontId="4" fillId="0" borderId="0" xfId="23" applyNumberFormat="1" applyFont="1" applyFill="1" applyBorder="1" applyProtection="1"/>
    <xf numFmtId="37" fontId="12" fillId="0" borderId="0" xfId="23" applyNumberFormat="1" applyFont="1" applyFill="1" applyBorder="1" applyProtection="1"/>
    <xf numFmtId="176" fontId="12" fillId="0" borderId="0" xfId="23" applyFont="1" applyFill="1" applyAlignment="1" applyProtection="1">
      <alignment horizontal="left"/>
    </xf>
    <xf numFmtId="185" fontId="4" fillId="0" borderId="1" xfId="23" applyNumberFormat="1" applyFont="1" applyFill="1" applyBorder="1" applyAlignment="1" applyProtection="1">
      <alignment horizontal="right"/>
    </xf>
    <xf numFmtId="176" fontId="4" fillId="0" borderId="1" xfId="23" applyNumberFormat="1" applyFont="1" applyFill="1" applyBorder="1" applyAlignment="1" applyProtection="1">
      <alignment horizontal="right"/>
    </xf>
    <xf numFmtId="176" fontId="4" fillId="0" borderId="1" xfId="23" applyFont="1" applyFill="1" applyBorder="1" applyAlignment="1" applyProtection="1">
      <alignment horizontal="center"/>
    </xf>
    <xf numFmtId="176" fontId="4" fillId="0" borderId="1" xfId="1" applyFont="1" applyFill="1" applyBorder="1"/>
    <xf numFmtId="176" fontId="4" fillId="0" borderId="3" xfId="23" applyFont="1" applyFill="1" applyBorder="1" applyProtection="1"/>
    <xf numFmtId="176" fontId="4" fillId="0" borderId="7" xfId="23" applyFont="1" applyFill="1" applyBorder="1" applyProtection="1"/>
    <xf numFmtId="37" fontId="4" fillId="0" borderId="15" xfId="23" applyNumberFormat="1" applyFont="1" applyFill="1" applyBorder="1" applyAlignment="1" applyProtection="1">
      <alignment horizontal="right"/>
    </xf>
    <xf numFmtId="176" fontId="4" fillId="0" borderId="7" xfId="23" applyFont="1" applyFill="1" applyBorder="1" applyAlignment="1" applyProtection="1">
      <alignment horizontal="center"/>
    </xf>
    <xf numFmtId="37" fontId="4" fillId="0" borderId="0" xfId="23" applyNumberFormat="1" applyFont="1" applyFill="1" applyBorder="1" applyAlignment="1" applyProtection="1">
      <alignment horizontal="right"/>
    </xf>
    <xf numFmtId="185" fontId="4" fillId="0" borderId="7" xfId="23" applyNumberFormat="1" applyFont="1" applyFill="1" applyBorder="1" applyAlignment="1" applyProtection="1">
      <alignment horizontal="right"/>
    </xf>
    <xf numFmtId="38" fontId="4" fillId="0" borderId="0" xfId="2" applyFont="1" applyFill="1" applyBorder="1" applyAlignment="1" applyProtection="1">
      <alignment horizontal="right"/>
    </xf>
    <xf numFmtId="49" fontId="4" fillId="0" borderId="0" xfId="1" quotePrefix="1" applyNumberFormat="1" applyFont="1" applyFill="1" applyAlignment="1" applyProtection="1">
      <alignment horizontal="center"/>
    </xf>
    <xf numFmtId="185" fontId="4" fillId="0" borderId="21" xfId="23" applyNumberFormat="1" applyFont="1" applyFill="1" applyBorder="1" applyAlignment="1" applyProtection="1">
      <alignment horizontal="right"/>
    </xf>
    <xf numFmtId="185" fontId="4" fillId="0" borderId="1" xfId="23" applyNumberFormat="1" applyFont="1" applyFill="1" applyBorder="1" applyProtection="1"/>
    <xf numFmtId="176" fontId="4" fillId="0" borderId="1" xfId="23" applyNumberFormat="1" applyFont="1" applyFill="1" applyBorder="1" applyProtection="1"/>
    <xf numFmtId="176" fontId="41" fillId="0" borderId="0" xfId="23" applyFont="1" applyFill="1" applyAlignment="1" applyProtection="1">
      <alignment horizontal="left"/>
    </xf>
    <xf numFmtId="185" fontId="12" fillId="0" borderId="0" xfId="23" applyNumberFormat="1" applyFont="1" applyFill="1" applyProtection="1"/>
    <xf numFmtId="185" fontId="4" fillId="0" borderId="0" xfId="23" applyNumberFormat="1" applyFont="1" applyFill="1" applyProtection="1"/>
    <xf numFmtId="185" fontId="12" fillId="0" borderId="0" xfId="23" applyNumberFormat="1" applyFont="1" applyFill="1" applyBorder="1" applyProtection="1"/>
    <xf numFmtId="37" fontId="4" fillId="0" borderId="1" xfId="23" applyNumberFormat="1" applyFont="1" applyFill="1" applyBorder="1" applyProtection="1"/>
    <xf numFmtId="176" fontId="40" fillId="0" borderId="1" xfId="23" applyFont="1" applyFill="1" applyBorder="1" applyAlignment="1" applyProtection="1">
      <alignment horizontal="left"/>
    </xf>
    <xf numFmtId="176" fontId="12" fillId="0" borderId="1" xfId="23" applyFont="1" applyFill="1" applyBorder="1" applyProtection="1"/>
    <xf numFmtId="176" fontId="4" fillId="0" borderId="1" xfId="23" applyFont="1" applyFill="1" applyBorder="1" applyProtection="1"/>
    <xf numFmtId="185" fontId="4" fillId="0" borderId="7" xfId="23" applyNumberFormat="1" applyFont="1" applyFill="1" applyBorder="1" applyAlignment="1" applyProtection="1">
      <alignment horizontal="centerContinuous" vertical="center"/>
    </xf>
    <xf numFmtId="176" fontId="4" fillId="0" borderId="0" xfId="23" applyFont="1" applyFill="1" applyBorder="1" applyAlignment="1" applyProtection="1">
      <alignment horizontal="centerContinuous" vertical="center"/>
    </xf>
    <xf numFmtId="185" fontId="4" fillId="0" borderId="3" xfId="23" applyNumberFormat="1" applyFont="1" applyFill="1" applyBorder="1" applyAlignment="1" applyProtection="1">
      <alignment horizontal="centerContinuous" vertical="center"/>
    </xf>
    <xf numFmtId="176" fontId="4" fillId="0" borderId="4" xfId="23" applyFont="1" applyFill="1" applyBorder="1" applyAlignment="1" applyProtection="1">
      <alignment horizontal="centerContinuous" vertical="center"/>
    </xf>
    <xf numFmtId="185" fontId="4" fillId="0" borderId="13" xfId="23" applyNumberFormat="1" applyFont="1" applyFill="1" applyBorder="1" applyAlignment="1" applyProtection="1">
      <alignment horizontal="centerContinuous"/>
    </xf>
    <xf numFmtId="185" fontId="4" fillId="0" borderId="13" xfId="23" applyNumberFormat="1" applyFont="1" applyFill="1" applyBorder="1" applyAlignment="1" applyProtection="1">
      <alignment horizontal="centerContinuous" vertical="center"/>
    </xf>
    <xf numFmtId="176" fontId="4" fillId="0" borderId="5" xfId="23" applyFont="1" applyFill="1" applyBorder="1" applyAlignment="1" applyProtection="1">
      <alignment horizontal="centerContinuous" vertical="center"/>
    </xf>
    <xf numFmtId="176" fontId="4" fillId="0" borderId="19" xfId="23" applyFont="1" applyFill="1" applyBorder="1" applyAlignment="1" applyProtection="1">
      <alignment horizontal="center" vertical="center"/>
    </xf>
    <xf numFmtId="185" fontId="4" fillId="0" borderId="13" xfId="23" applyNumberFormat="1" applyFont="1" applyFill="1" applyBorder="1" applyAlignment="1" applyProtection="1">
      <alignment horizontal="center" vertical="center"/>
    </xf>
    <xf numFmtId="176" fontId="4" fillId="0" borderId="13" xfId="23" applyFont="1" applyFill="1" applyBorder="1" applyAlignment="1" applyProtection="1">
      <alignment horizontal="center" vertical="center" wrapText="1"/>
    </xf>
    <xf numFmtId="37" fontId="4" fillId="0" borderId="0" xfId="23" applyNumberFormat="1" applyFont="1" applyFill="1" applyAlignment="1" applyProtection="1">
      <alignment horizontal="left"/>
    </xf>
    <xf numFmtId="176" fontId="4" fillId="0" borderId="9" xfId="23" quotePrefix="1" applyFont="1" applyFill="1" applyBorder="1" applyAlignment="1" applyProtection="1">
      <alignment horizontal="centerContinuous" vertical="center"/>
    </xf>
    <xf numFmtId="176" fontId="4" fillId="0" borderId="0" xfId="23" quotePrefix="1" applyFont="1" applyFill="1" applyBorder="1" applyAlignment="1" applyProtection="1">
      <alignment horizontal="centerContinuous" vertical="center"/>
    </xf>
    <xf numFmtId="176" fontId="4" fillId="0" borderId="0" xfId="23" quotePrefix="1" applyFont="1" applyFill="1" applyAlignment="1" applyProtection="1">
      <alignment horizontal="centerContinuous"/>
    </xf>
    <xf numFmtId="185" fontId="4" fillId="0" borderId="0" xfId="23" applyNumberFormat="1" applyFont="1" applyFill="1" applyAlignment="1" applyProtection="1">
      <alignment horizontal="centerContinuous"/>
    </xf>
    <xf numFmtId="176" fontId="4" fillId="0" borderId="0" xfId="23" applyFont="1" applyFill="1" applyAlignment="1" applyProtection="1">
      <alignment horizontal="centerContinuous"/>
    </xf>
    <xf numFmtId="185" fontId="4" fillId="0" borderId="7" xfId="23" applyNumberFormat="1" applyFont="1" applyFill="1" applyBorder="1" applyAlignment="1" applyProtection="1">
      <alignment horizontal="right" vertical="center"/>
    </xf>
    <xf numFmtId="176" fontId="4" fillId="0" borderId="0" xfId="23" applyFont="1" applyFill="1" applyBorder="1" applyAlignment="1" applyProtection="1">
      <alignment horizontal="right" vertical="center"/>
    </xf>
    <xf numFmtId="176" fontId="4" fillId="0" borderId="7" xfId="1" applyFont="1" applyFill="1" applyBorder="1"/>
    <xf numFmtId="186" fontId="4" fillId="0" borderId="0" xfId="1" applyNumberFormat="1" applyFont="1" applyFill="1" applyBorder="1" applyAlignment="1">
      <alignment horizontal="right"/>
    </xf>
    <xf numFmtId="176" fontId="4" fillId="0" borderId="7" xfId="23" applyNumberFormat="1" applyFont="1" applyFill="1" applyBorder="1" applyAlignment="1" applyProtection="1">
      <alignment horizontal="right"/>
    </xf>
    <xf numFmtId="186" fontId="4" fillId="0" borderId="0" xfId="1" applyNumberFormat="1" applyFont="1" applyFill="1" applyBorder="1" applyAlignment="1" applyProtection="1">
      <alignment horizontal="right"/>
    </xf>
    <xf numFmtId="49" fontId="4" fillId="0" borderId="0" xfId="1" quotePrefix="1" applyNumberFormat="1" applyFont="1" applyFill="1" applyAlignment="1" applyProtection="1">
      <alignment horizontal="right"/>
    </xf>
    <xf numFmtId="176" fontId="4" fillId="0" borderId="0" xfId="23" applyNumberFormat="1" applyFont="1" applyFill="1" applyProtection="1"/>
    <xf numFmtId="176" fontId="4" fillId="0" borderId="7" xfId="23" applyNumberFormat="1" applyFont="1" applyFill="1" applyBorder="1" applyProtection="1"/>
    <xf numFmtId="176" fontId="4" fillId="0" borderId="8" xfId="23" applyNumberFormat="1" applyFont="1" applyFill="1" applyBorder="1" applyAlignment="1" applyProtection="1">
      <alignment horizontal="right"/>
    </xf>
    <xf numFmtId="49" fontId="4" fillId="0" borderId="0" xfId="1" applyNumberFormat="1" applyFont="1" applyFill="1" applyAlignment="1" applyProtection="1">
      <alignment horizontal="left"/>
    </xf>
    <xf numFmtId="176" fontId="4" fillId="0" borderId="8" xfId="23" applyFont="1" applyFill="1" applyBorder="1" applyProtection="1"/>
    <xf numFmtId="49" fontId="4" fillId="0" borderId="8" xfId="23" quotePrefix="1" applyNumberFormat="1" applyFont="1" applyFill="1" applyBorder="1" applyAlignment="1" applyProtection="1">
      <alignment horizontal="center" shrinkToFit="1"/>
    </xf>
    <xf numFmtId="49" fontId="4" fillId="0" borderId="16" xfId="23" quotePrefix="1" applyNumberFormat="1" applyFont="1" applyFill="1" applyBorder="1" applyAlignment="1" applyProtection="1">
      <alignment horizontal="center" shrinkToFit="1"/>
    </xf>
    <xf numFmtId="176" fontId="4" fillId="0" borderId="16" xfId="23" applyFont="1" applyFill="1" applyBorder="1" applyProtection="1"/>
    <xf numFmtId="176" fontId="44" fillId="0" borderId="0" xfId="23" applyFont="1" applyFill="1" applyProtection="1"/>
    <xf numFmtId="37" fontId="44" fillId="0" borderId="0" xfId="23" applyNumberFormat="1" applyFont="1" applyFill="1" applyProtection="1"/>
    <xf numFmtId="176" fontId="39" fillId="0" borderId="0" xfId="23" applyFont="1" applyFill="1" applyAlignment="1" applyProtection="1">
      <alignment horizontal="left"/>
    </xf>
    <xf numFmtId="176" fontId="44" fillId="0" borderId="0" xfId="1" applyFont="1" applyFill="1"/>
    <xf numFmtId="176" fontId="4" fillId="0" borderId="0" xfId="23" applyFont="1" applyFill="1" applyBorder="1" applyAlignment="1" applyProtection="1">
      <alignment vertical="top"/>
    </xf>
    <xf numFmtId="37" fontId="4" fillId="0" borderId="0" xfId="23" applyNumberFormat="1" applyFont="1" applyFill="1" applyBorder="1" applyAlignment="1" applyProtection="1">
      <alignment vertical="top"/>
    </xf>
    <xf numFmtId="176" fontId="42" fillId="0" borderId="0" xfId="23" quotePrefix="1" applyFont="1" applyFill="1" applyBorder="1" applyAlignment="1" applyProtection="1">
      <alignment horizontal="left" vertical="top"/>
    </xf>
    <xf numFmtId="176" fontId="4" fillId="0" borderId="0" xfId="23" applyFont="1" applyFill="1" applyBorder="1" applyAlignment="1" applyProtection="1">
      <alignment horizontal="left" vertical="top"/>
    </xf>
    <xf numFmtId="176" fontId="4" fillId="0" borderId="0" xfId="1" applyFont="1" applyFill="1" applyBorder="1" applyAlignment="1">
      <alignment vertical="top"/>
    </xf>
    <xf numFmtId="176" fontId="4" fillId="0" borderId="0" xfId="23" applyFont="1" applyFill="1" applyAlignment="1" applyProtection="1">
      <alignment vertical="top"/>
    </xf>
    <xf numFmtId="176" fontId="4" fillId="0" borderId="0" xfId="1" applyFont="1" applyFill="1" applyAlignment="1">
      <alignment vertical="top"/>
    </xf>
    <xf numFmtId="176" fontId="4" fillId="0" borderId="13" xfId="23" applyFont="1" applyFill="1" applyBorder="1" applyAlignment="1" applyProtection="1">
      <alignment horizontal="centerContinuous"/>
    </xf>
    <xf numFmtId="176" fontId="4" fillId="0" borderId="6" xfId="23" applyFont="1" applyFill="1" applyBorder="1" applyAlignment="1" applyProtection="1">
      <alignment horizontal="left"/>
    </xf>
    <xf numFmtId="176" fontId="4" fillId="0" borderId="9" xfId="23" applyFont="1" applyFill="1" applyBorder="1" applyAlignment="1" applyProtection="1">
      <alignment horizontal="left"/>
    </xf>
    <xf numFmtId="176" fontId="4" fillId="0" borderId="11" xfId="23" applyFont="1" applyFill="1" applyBorder="1" applyAlignment="1" applyProtection="1">
      <alignment horizontal="left"/>
    </xf>
    <xf numFmtId="176" fontId="4" fillId="0" borderId="7" xfId="23" applyFont="1" applyFill="1" applyBorder="1" applyAlignment="1" applyProtection="1">
      <alignment horizontal="left"/>
    </xf>
    <xf numFmtId="176" fontId="4" fillId="0" borderId="13" xfId="23" applyFont="1" applyFill="1" applyBorder="1" applyAlignment="1" applyProtection="1">
      <alignment horizontal="center"/>
    </xf>
    <xf numFmtId="176" fontId="4" fillId="0" borderId="13" xfId="23" applyFont="1" applyFill="1" applyBorder="1" applyAlignment="1" applyProtection="1">
      <alignment horizontal="left"/>
    </xf>
    <xf numFmtId="176" fontId="4" fillId="0" borderId="9" xfId="23" applyFont="1" applyFill="1" applyBorder="1" applyAlignment="1" applyProtection="1">
      <alignment horizontal="right"/>
    </xf>
    <xf numFmtId="49" fontId="4" fillId="0" borderId="0" xfId="23" applyNumberFormat="1" applyFont="1" applyFill="1" applyAlignment="1" applyProtection="1">
      <alignment horizontal="right"/>
    </xf>
    <xf numFmtId="176" fontId="4" fillId="0" borderId="0" xfId="23" applyNumberFormat="1" applyFont="1" applyFill="1" applyAlignment="1" applyProtection="1">
      <alignment horizontal="right"/>
    </xf>
    <xf numFmtId="176" fontId="4" fillId="0" borderId="0" xfId="1" applyNumberFormat="1" applyFont="1" applyFill="1" applyAlignment="1">
      <alignment horizontal="right"/>
    </xf>
    <xf numFmtId="176" fontId="4" fillId="0" borderId="16" xfId="23" applyFont="1" applyFill="1" applyBorder="1" applyAlignment="1" applyProtection="1"/>
    <xf numFmtId="176" fontId="4" fillId="0" borderId="16" xfId="23" applyNumberFormat="1" applyFont="1" applyFill="1" applyBorder="1" applyProtection="1"/>
    <xf numFmtId="176" fontId="4" fillId="0" borderId="16" xfId="23" applyNumberFormat="1" applyFont="1" applyFill="1" applyBorder="1" applyAlignment="1" applyProtection="1">
      <alignment horizontal="right"/>
    </xf>
    <xf numFmtId="37" fontId="4" fillId="0" borderId="0" xfId="23" applyNumberFormat="1" applyFont="1" applyFill="1" applyProtection="1"/>
    <xf numFmtId="176" fontId="44" fillId="0" borderId="0" xfId="23" applyFont="1" applyFill="1" applyBorder="1" applyProtection="1"/>
    <xf numFmtId="37" fontId="4" fillId="0" borderId="0" xfId="23" applyNumberFormat="1" applyFont="1" applyFill="1" applyBorder="1" applyProtection="1"/>
    <xf numFmtId="176" fontId="4" fillId="0" borderId="0" xfId="23" quotePrefix="1" applyFont="1" applyFill="1" applyBorder="1" applyAlignment="1" applyProtection="1">
      <alignment vertical="top"/>
    </xf>
    <xf numFmtId="176" fontId="4" fillId="0" borderId="19" xfId="23" applyNumberFormat="1" applyFont="1" applyFill="1" applyBorder="1" applyAlignment="1" applyProtection="1">
      <alignment horizontal="centerContinuous"/>
    </xf>
    <xf numFmtId="176" fontId="4" fillId="0" borderId="24" xfId="23" applyFont="1" applyFill="1" applyBorder="1" applyAlignment="1" applyProtection="1">
      <alignment horizontal="centerContinuous"/>
    </xf>
    <xf numFmtId="176" fontId="4" fillId="0" borderId="19" xfId="23" applyFont="1" applyFill="1" applyBorder="1" applyAlignment="1" applyProtection="1">
      <alignment horizontal="centerContinuous"/>
    </xf>
    <xf numFmtId="176" fontId="4" fillId="0" borderId="20" xfId="23" applyFont="1" applyFill="1" applyBorder="1" applyAlignment="1" applyProtection="1">
      <alignment horizontal="centerContinuous"/>
    </xf>
    <xf numFmtId="176" fontId="4" fillId="0" borderId="25" xfId="23" applyFont="1" applyFill="1" applyBorder="1" applyAlignment="1" applyProtection="1">
      <alignment horizontal="center"/>
    </xf>
    <xf numFmtId="176" fontId="4" fillId="0" borderId="14" xfId="23" applyFont="1" applyFill="1" applyBorder="1" applyAlignment="1" applyProtection="1">
      <alignment horizontal="center"/>
    </xf>
    <xf numFmtId="176" fontId="4" fillId="0" borderId="5" xfId="23" applyFont="1" applyFill="1" applyBorder="1" applyAlignment="1" applyProtection="1">
      <alignment horizontal="center"/>
    </xf>
    <xf numFmtId="176" fontId="4" fillId="0" borderId="10" xfId="23" applyFont="1" applyFill="1" applyBorder="1" applyAlignment="1" applyProtection="1">
      <alignment horizontal="right"/>
    </xf>
    <xf numFmtId="39" fontId="4" fillId="0" borderId="7" xfId="23" applyNumberFormat="1" applyFont="1" applyFill="1" applyBorder="1" applyProtection="1"/>
    <xf numFmtId="39" fontId="4" fillId="0" borderId="8" xfId="23" applyNumberFormat="1" applyFont="1" applyFill="1" applyBorder="1" applyProtection="1"/>
    <xf numFmtId="39" fontId="4" fillId="0" borderId="0" xfId="23" applyNumberFormat="1" applyFont="1" applyFill="1" applyProtection="1"/>
    <xf numFmtId="39" fontId="4" fillId="0" borderId="7" xfId="23" applyNumberFormat="1" applyFont="1" applyFill="1" applyBorder="1" applyAlignment="1" applyProtection="1">
      <alignment horizontal="right"/>
    </xf>
    <xf numFmtId="39" fontId="4" fillId="0" borderId="8" xfId="23" applyNumberFormat="1" applyFont="1" applyFill="1" applyBorder="1" applyAlignment="1" applyProtection="1">
      <alignment horizontal="right"/>
    </xf>
    <xf numFmtId="37" fontId="4" fillId="0" borderId="0" xfId="23" applyNumberFormat="1" applyFont="1" applyFill="1" applyAlignment="1" applyProtection="1">
      <alignment horizontal="right"/>
    </xf>
    <xf numFmtId="176" fontId="4" fillId="0" borderId="0" xfId="1" applyFont="1" applyFill="1" applyAlignment="1" applyProtection="1">
      <alignment horizontal="left"/>
    </xf>
    <xf numFmtId="39" fontId="4" fillId="0" borderId="7" xfId="23" quotePrefix="1" applyNumberFormat="1" applyFont="1" applyFill="1" applyBorder="1" applyAlignment="1" applyProtection="1">
      <alignment horizontal="centerContinuous"/>
    </xf>
    <xf numFmtId="39" fontId="4" fillId="0" borderId="8" xfId="23" quotePrefix="1" applyNumberFormat="1" applyFont="1" applyFill="1" applyBorder="1" applyAlignment="1" applyProtection="1">
      <alignment horizontal="centerContinuous"/>
    </xf>
    <xf numFmtId="39" fontId="4" fillId="0" borderId="0" xfId="23" quotePrefix="1" applyNumberFormat="1" applyFont="1" applyFill="1" applyBorder="1" applyAlignment="1" applyProtection="1">
      <alignment horizontal="centerContinuous"/>
    </xf>
    <xf numFmtId="39" fontId="4" fillId="0" borderId="0" xfId="23" applyNumberFormat="1" applyFont="1" applyFill="1" applyBorder="1" applyProtection="1"/>
    <xf numFmtId="37" fontId="4" fillId="0" borderId="8" xfId="23" applyNumberFormat="1" applyFont="1" applyFill="1" applyBorder="1" applyProtection="1"/>
    <xf numFmtId="178" fontId="4" fillId="0" borderId="0" xfId="23" applyNumberFormat="1" applyFont="1" applyFill="1" applyBorder="1" applyProtection="1"/>
    <xf numFmtId="176" fontId="4" fillId="0" borderId="16" xfId="23" applyFont="1" applyFill="1" applyBorder="1" applyAlignment="1" applyProtection="1">
      <alignment horizontal="center"/>
    </xf>
    <xf numFmtId="39" fontId="4" fillId="0" borderId="1" xfId="23" applyNumberFormat="1" applyFont="1" applyFill="1" applyBorder="1" applyProtection="1"/>
    <xf numFmtId="39" fontId="4" fillId="0" borderId="16" xfId="23" applyNumberFormat="1" applyFont="1" applyFill="1" applyBorder="1" applyProtection="1"/>
    <xf numFmtId="183" fontId="4" fillId="0" borderId="1" xfId="23" applyNumberFormat="1" applyFont="1" applyFill="1" applyBorder="1" applyProtection="1"/>
    <xf numFmtId="183" fontId="4" fillId="0" borderId="16" xfId="23" applyNumberFormat="1" applyFont="1" applyFill="1" applyBorder="1" applyProtection="1"/>
    <xf numFmtId="183" fontId="4" fillId="0" borderId="0" xfId="23" applyNumberFormat="1" applyFont="1" applyFill="1" applyBorder="1" applyProtection="1"/>
    <xf numFmtId="187" fontId="41" fillId="0" borderId="0" xfId="23" applyNumberFormat="1" applyFont="1" applyFill="1" applyBorder="1" applyProtection="1"/>
    <xf numFmtId="185" fontId="41" fillId="0" borderId="0" xfId="23" applyNumberFormat="1" applyFont="1" applyFill="1" applyBorder="1" applyProtection="1"/>
    <xf numFmtId="37" fontId="44" fillId="0" borderId="0" xfId="23" applyNumberFormat="1" applyFont="1" applyFill="1" applyBorder="1" applyProtection="1"/>
    <xf numFmtId="185" fontId="44" fillId="0" borderId="0" xfId="23" applyNumberFormat="1" applyFont="1" applyFill="1" applyBorder="1" applyProtection="1"/>
    <xf numFmtId="176" fontId="42" fillId="0" borderId="1" xfId="23" quotePrefix="1" applyFont="1" applyFill="1" applyBorder="1" applyAlignment="1" applyProtection="1">
      <alignment horizontal="left"/>
    </xf>
    <xf numFmtId="176" fontId="4" fillId="0" borderId="6" xfId="23" applyFont="1" applyFill="1" applyBorder="1" applyProtection="1"/>
    <xf numFmtId="185" fontId="41" fillId="0" borderId="6" xfId="23" applyNumberFormat="1" applyFont="1" applyFill="1" applyBorder="1" applyAlignment="1" applyProtection="1">
      <alignment horizontal="center"/>
    </xf>
    <xf numFmtId="176" fontId="4" fillId="0" borderId="6" xfId="23" applyFont="1" applyFill="1" applyBorder="1" applyAlignment="1" applyProtection="1">
      <alignment horizontal="center"/>
    </xf>
    <xf numFmtId="176" fontId="4" fillId="0" borderId="11" xfId="23" applyFont="1" applyFill="1" applyBorder="1" applyAlignment="1" applyProtection="1">
      <alignment horizontal="center"/>
    </xf>
    <xf numFmtId="49" fontId="41" fillId="0" borderId="14" xfId="23" applyNumberFormat="1" applyFont="1" applyFill="1" applyBorder="1" applyAlignment="1" applyProtection="1">
      <alignment horizontal="right"/>
    </xf>
    <xf numFmtId="176" fontId="4" fillId="0" borderId="14" xfId="23" applyFont="1" applyFill="1" applyBorder="1" applyAlignment="1" applyProtection="1">
      <alignment horizontal="center" shrinkToFit="1"/>
    </xf>
    <xf numFmtId="185" fontId="41" fillId="0" borderId="14" xfId="23" applyNumberFormat="1" applyFont="1" applyFill="1" applyBorder="1" applyAlignment="1" applyProtection="1">
      <alignment horizontal="center"/>
    </xf>
    <xf numFmtId="185" fontId="4" fillId="0" borderId="0" xfId="23" applyNumberFormat="1" applyFont="1" applyFill="1" applyAlignment="1" applyProtection="1">
      <alignment horizontal="right"/>
    </xf>
    <xf numFmtId="37" fontId="4" fillId="0" borderId="7" xfId="23" applyNumberFormat="1" applyFont="1" applyFill="1" applyBorder="1" applyProtection="1"/>
    <xf numFmtId="37" fontId="45" fillId="0" borderId="7" xfId="23" applyNumberFormat="1" applyFont="1" applyFill="1" applyBorder="1" applyProtection="1"/>
    <xf numFmtId="179" fontId="4" fillId="0" borderId="0" xfId="1" applyNumberFormat="1" applyFont="1" applyFill="1"/>
    <xf numFmtId="37" fontId="4" fillId="0" borderId="7" xfId="23" applyNumberFormat="1" applyFont="1" applyFill="1" applyBorder="1" applyAlignment="1" applyProtection="1">
      <alignment horizontal="right"/>
    </xf>
    <xf numFmtId="176" fontId="4" fillId="0" borderId="16" xfId="1" applyFont="1" applyFill="1" applyBorder="1" applyAlignment="1" applyProtection="1">
      <alignment horizontal="center"/>
    </xf>
    <xf numFmtId="37" fontId="4" fillId="0" borderId="21" xfId="23" applyNumberFormat="1" applyFont="1" applyFill="1" applyBorder="1" applyAlignment="1" applyProtection="1">
      <alignment horizontal="right"/>
    </xf>
    <xf numFmtId="37" fontId="4" fillId="0" borderId="1" xfId="23" applyNumberFormat="1" applyFont="1" applyFill="1" applyBorder="1" applyAlignment="1" applyProtection="1">
      <alignment horizontal="right"/>
    </xf>
    <xf numFmtId="37" fontId="4" fillId="0" borderId="1" xfId="23" applyNumberFormat="1" applyFont="1" applyFill="1" applyBorder="1" applyAlignment="1" applyProtection="1"/>
    <xf numFmtId="176" fontId="48" fillId="0" borderId="0" xfId="23" applyFont="1" applyFill="1" applyAlignment="1" applyProtection="1">
      <alignment horizontal="right"/>
    </xf>
    <xf numFmtId="0" fontId="0" fillId="0" borderId="0" xfId="0" applyNumberFormat="1"/>
    <xf numFmtId="0" fontId="49" fillId="0" borderId="0" xfId="0" applyFont="1" applyFill="1"/>
    <xf numFmtId="0" fontId="50" fillId="0" borderId="0" xfId="0" applyFont="1"/>
    <xf numFmtId="0" fontId="51" fillId="0" borderId="0" xfId="0" applyFont="1"/>
    <xf numFmtId="0" fontId="49" fillId="0" borderId="0" xfId="0" applyFont="1"/>
    <xf numFmtId="0" fontId="0" fillId="0" borderId="0" xfId="0" applyBorder="1"/>
    <xf numFmtId="0" fontId="0" fillId="0" borderId="8" xfId="0" applyNumberFormat="1" applyBorder="1" applyAlignment="1">
      <alignment horizontal="center"/>
    </xf>
    <xf numFmtId="0" fontId="49" fillId="0" borderId="0" xfId="0" applyFont="1" applyFill="1" applyBorder="1" applyAlignment="1">
      <alignment horizontal="center"/>
    </xf>
    <xf numFmtId="0" fontId="0" fillId="0" borderId="8" xfId="0" applyNumberFormat="1" applyBorder="1"/>
    <xf numFmtId="0" fontId="49" fillId="0" borderId="0" xfId="0" applyNumberFormat="1" applyFont="1" applyFill="1"/>
    <xf numFmtId="0" fontId="0" fillId="5" borderId="0" xfId="0" applyFill="1"/>
    <xf numFmtId="0" fontId="49" fillId="0" borderId="0" xfId="0" applyNumberFormat="1" applyFont="1"/>
    <xf numFmtId="0" fontId="49" fillId="6" borderId="0" xfId="0" applyNumberFormat="1" applyFont="1" applyFill="1"/>
    <xf numFmtId="0" fontId="49" fillId="0" borderId="0" xfId="0" applyNumberFormat="1" applyFont="1" applyAlignment="1">
      <alignment horizontal="right"/>
    </xf>
    <xf numFmtId="0" fontId="49" fillId="6" borderId="0" xfId="0" applyNumberFormat="1" applyFont="1" applyFill="1" applyAlignment="1">
      <alignment horizontal="right"/>
    </xf>
    <xf numFmtId="0" fontId="0" fillId="0" borderId="12" xfId="0" applyNumberFormat="1" applyBorder="1"/>
    <xf numFmtId="0" fontId="49" fillId="0" borderId="0" xfId="0" applyFont="1" applyFill="1" applyBorder="1"/>
    <xf numFmtId="0" fontId="49" fillId="0" borderId="5" xfId="0" applyFont="1" applyBorder="1"/>
    <xf numFmtId="0" fontId="49" fillId="6" borderId="5" xfId="0" applyFont="1" applyFill="1" applyBorder="1"/>
    <xf numFmtId="0" fontId="49" fillId="0" borderId="12" xfId="0" applyNumberFormat="1" applyFont="1" applyBorder="1" applyAlignment="1">
      <alignment horizontal="center" vertical="center" wrapText="1"/>
    </xf>
    <xf numFmtId="0" fontId="0" fillId="0" borderId="0" xfId="0" applyFont="1" applyFill="1" applyBorder="1"/>
    <xf numFmtId="0" fontId="0" fillId="0" borderId="20" xfId="0" applyFont="1" applyBorder="1"/>
    <xf numFmtId="0" fontId="0" fillId="6" borderId="20" xfId="0" applyFont="1" applyFill="1" applyBorder="1"/>
    <xf numFmtId="0" fontId="0" fillId="0" borderId="5" xfId="0" applyFont="1" applyBorder="1"/>
    <xf numFmtId="0" fontId="0" fillId="6" borderId="5" xfId="0" applyFont="1" applyFill="1" applyBorder="1"/>
    <xf numFmtId="0" fontId="0" fillId="0" borderId="0" xfId="0" applyFont="1" applyFill="1" applyAlignment="1">
      <alignment horizontal="right"/>
    </xf>
    <xf numFmtId="49" fontId="32" fillId="0" borderId="10" xfId="0" applyNumberFormat="1" applyFont="1" applyFill="1" applyBorder="1" applyAlignment="1" applyProtection="1">
      <alignment horizontal="right" vertical="center"/>
    </xf>
    <xf numFmtId="0" fontId="28" fillId="5" borderId="15" xfId="0" applyFont="1" applyFill="1" applyBorder="1" applyAlignment="1"/>
    <xf numFmtId="0" fontId="0" fillId="0" borderId="0" xfId="0" applyFont="1"/>
    <xf numFmtId="0" fontId="0" fillId="6" borderId="0" xfId="0" applyFont="1" applyFill="1"/>
    <xf numFmtId="0" fontId="0" fillId="0" borderId="0" xfId="0" applyFont="1" applyAlignment="1">
      <alignment horizontal="right" vertical="center"/>
    </xf>
    <xf numFmtId="0" fontId="0" fillId="0" borderId="0" xfId="0" applyFont="1" applyFill="1"/>
    <xf numFmtId="49" fontId="32" fillId="0" borderId="8" xfId="0" applyNumberFormat="1" applyFont="1" applyFill="1" applyBorder="1" applyAlignment="1" applyProtection="1">
      <alignment horizontal="right" vertical="center"/>
    </xf>
    <xf numFmtId="0" fontId="28" fillId="5" borderId="0" xfId="0" applyFont="1" applyFill="1" applyBorder="1" applyAlignment="1"/>
    <xf numFmtId="49" fontId="55" fillId="0" borderId="8" xfId="0" applyNumberFormat="1" applyFont="1" applyFill="1" applyBorder="1" applyAlignment="1" applyProtection="1">
      <alignment horizontal="right" vertical="center"/>
    </xf>
    <xf numFmtId="49" fontId="55" fillId="0" borderId="12" xfId="0" applyNumberFormat="1" applyFont="1" applyFill="1" applyBorder="1" applyAlignment="1" applyProtection="1">
      <alignment horizontal="right" vertical="center"/>
    </xf>
    <xf numFmtId="0" fontId="28" fillId="5" borderId="5" xfId="0" applyFont="1" applyFill="1" applyBorder="1" applyAlignment="1"/>
    <xf numFmtId="0" fontId="0" fillId="0" borderId="7" xfId="0" applyFont="1" applyBorder="1" applyAlignment="1">
      <alignment horizontal="right" vertical="center"/>
    </xf>
    <xf numFmtId="0" fontId="0" fillId="6" borderId="0" xfId="0" applyFont="1" applyFill="1" applyBorder="1"/>
    <xf numFmtId="0" fontId="28" fillId="5" borderId="7" xfId="0" applyFont="1" applyFill="1" applyBorder="1" applyAlignment="1"/>
    <xf numFmtId="0" fontId="0" fillId="0" borderId="8" xfId="0" applyNumberFormat="1" applyFill="1" applyBorder="1"/>
    <xf numFmtId="0" fontId="56" fillId="5" borderId="15" xfId="0" applyFont="1" applyFill="1" applyBorder="1" applyAlignment="1">
      <alignment vertical="center"/>
    </xf>
    <xf numFmtId="0" fontId="0" fillId="0" borderId="7" xfId="0" applyFont="1" applyBorder="1"/>
    <xf numFmtId="0" fontId="56" fillId="5" borderId="0" xfId="0" applyFont="1" applyFill="1" applyAlignment="1">
      <alignment vertical="center"/>
    </xf>
    <xf numFmtId="49" fontId="32" fillId="0" borderId="0" xfId="0" applyNumberFormat="1" applyFont="1" applyFill="1" applyBorder="1" applyAlignment="1" applyProtection="1">
      <alignment horizontal="right" vertical="center"/>
    </xf>
    <xf numFmtId="0" fontId="56" fillId="5" borderId="7" xfId="0" applyFont="1" applyFill="1" applyBorder="1" applyAlignment="1">
      <alignment vertical="center"/>
    </xf>
    <xf numFmtId="0" fontId="56" fillId="5" borderId="26" xfId="0" applyFont="1" applyFill="1" applyBorder="1" applyAlignment="1">
      <alignment vertical="center"/>
    </xf>
    <xf numFmtId="0" fontId="56" fillId="5" borderId="0" xfId="0" applyFont="1" applyFill="1" applyBorder="1" applyAlignment="1">
      <alignment vertical="center"/>
    </xf>
    <xf numFmtId="49" fontId="32" fillId="0" borderId="12" xfId="0" applyNumberFormat="1" applyFont="1" applyFill="1" applyBorder="1" applyAlignment="1" applyProtection="1">
      <alignment horizontal="right" vertical="center"/>
    </xf>
    <xf numFmtId="0" fontId="56" fillId="5" borderId="0" xfId="0" applyFont="1" applyFill="1" applyAlignment="1"/>
    <xf numFmtId="49" fontId="32" fillId="0" borderId="5" xfId="0" applyNumberFormat="1" applyFont="1" applyFill="1" applyBorder="1" applyAlignment="1" applyProtection="1">
      <alignment horizontal="right" vertical="center"/>
    </xf>
    <xf numFmtId="0" fontId="56" fillId="5" borderId="27" xfId="0" applyFont="1" applyFill="1" applyBorder="1" applyAlignment="1">
      <alignment vertical="center"/>
    </xf>
    <xf numFmtId="176" fontId="0" fillId="0" borderId="0" xfId="0" applyNumberFormat="1" applyFont="1"/>
    <xf numFmtId="176" fontId="0" fillId="6" borderId="0" xfId="0" applyNumberFormat="1" applyFont="1" applyFill="1"/>
    <xf numFmtId="176" fontId="0" fillId="0" borderId="0" xfId="0" applyNumberFormat="1" applyFont="1" applyFill="1"/>
    <xf numFmtId="49" fontId="32" fillId="0" borderId="15" xfId="0" applyNumberFormat="1" applyFont="1" applyFill="1" applyBorder="1" applyAlignment="1" applyProtection="1">
      <alignment horizontal="right" vertical="center"/>
    </xf>
    <xf numFmtId="0" fontId="28" fillId="5" borderId="9" xfId="0" applyFont="1" applyFill="1" applyBorder="1" applyAlignment="1">
      <alignment vertical="center"/>
    </xf>
    <xf numFmtId="0" fontId="28" fillId="5" borderId="7" xfId="0" applyFont="1" applyFill="1" applyBorder="1" applyAlignment="1">
      <alignment vertical="center"/>
    </xf>
    <xf numFmtId="0" fontId="57" fillId="0" borderId="0" xfId="0" applyFont="1"/>
    <xf numFmtId="0" fontId="0" fillId="5" borderId="0" xfId="0" applyFont="1" applyFill="1"/>
    <xf numFmtId="0" fontId="28" fillId="5" borderId="28" xfId="0" applyFont="1" applyFill="1" applyBorder="1" applyAlignment="1"/>
    <xf numFmtId="49" fontId="32" fillId="7" borderId="0" xfId="0" applyNumberFormat="1" applyFont="1" applyFill="1" applyBorder="1" applyAlignment="1" applyProtection="1">
      <alignment horizontal="right" vertical="center"/>
    </xf>
    <xf numFmtId="0" fontId="0" fillId="0" borderId="8" xfId="0" applyNumberFormat="1" applyFont="1" applyFill="1" applyBorder="1"/>
    <xf numFmtId="0" fontId="56" fillId="0" borderId="7" xfId="0" applyFont="1" applyFill="1" applyBorder="1" applyAlignment="1">
      <alignment vertical="center"/>
    </xf>
    <xf numFmtId="0" fontId="0" fillId="0" borderId="8" xfId="0" applyNumberFormat="1" applyFont="1" applyBorder="1"/>
    <xf numFmtId="0" fontId="58" fillId="0" borderId="0" xfId="0" applyFont="1" applyFill="1" applyProtection="1"/>
    <xf numFmtId="0" fontId="58" fillId="0" borderId="0" xfId="0" applyFont="1" applyFill="1" applyAlignment="1" applyProtection="1">
      <alignment horizontal="right"/>
    </xf>
    <xf numFmtId="0" fontId="58" fillId="0" borderId="0" xfId="0" applyFont="1"/>
    <xf numFmtId="0" fontId="58" fillId="0" borderId="25" xfId="0" applyFont="1" applyFill="1" applyBorder="1" applyProtection="1"/>
    <xf numFmtId="0" fontId="58" fillId="0" borderId="25" xfId="0" applyFont="1" applyFill="1" applyBorder="1" applyAlignment="1" applyProtection="1">
      <alignment horizontal="center"/>
    </xf>
    <xf numFmtId="49" fontId="58" fillId="0" borderId="13" xfId="0" applyNumberFormat="1" applyFont="1" applyFill="1" applyBorder="1" applyAlignment="1" applyProtection="1">
      <alignment horizontal="right" shrinkToFit="1"/>
    </xf>
    <xf numFmtId="188" fontId="58" fillId="8" borderId="25" xfId="0" applyNumberFormat="1" applyFont="1" applyFill="1" applyBorder="1" applyAlignment="1" applyProtection="1">
      <alignment horizontal="right" shrinkToFit="1"/>
    </xf>
    <xf numFmtId="0" fontId="58" fillId="0" borderId="25" xfId="0" applyFont="1" applyFill="1" applyBorder="1" applyAlignment="1" applyProtection="1">
      <alignment horizontal="right" shrinkToFit="1"/>
    </xf>
    <xf numFmtId="37" fontId="58" fillId="0" borderId="25" xfId="0" applyNumberFormat="1" applyFont="1" applyFill="1" applyBorder="1" applyAlignment="1" applyProtection="1">
      <alignment horizontal="right" shrinkToFit="1"/>
    </xf>
    <xf numFmtId="0" fontId="58" fillId="0" borderId="25" xfId="0" quotePrefix="1" applyFont="1" applyFill="1" applyBorder="1" applyAlignment="1" applyProtection="1">
      <alignment horizontal="right" shrinkToFit="1"/>
    </xf>
    <xf numFmtId="37" fontId="58" fillId="0" borderId="25" xfId="0" applyNumberFormat="1" applyFont="1" applyFill="1" applyBorder="1" applyAlignment="1" applyProtection="1">
      <alignment horizontal="right"/>
    </xf>
    <xf numFmtId="188" fontId="58" fillId="8" borderId="25" xfId="0" applyNumberFormat="1" applyFont="1" applyFill="1" applyBorder="1" applyAlignment="1" applyProtection="1">
      <alignment horizontal="right"/>
    </xf>
    <xf numFmtId="0" fontId="58" fillId="0" borderId="25" xfId="0" applyFont="1" applyFill="1" applyBorder="1" applyAlignment="1" applyProtection="1">
      <alignment horizontal="right"/>
    </xf>
    <xf numFmtId="49" fontId="58" fillId="0" borderId="25" xfId="0" applyNumberFormat="1" applyFont="1" applyFill="1" applyBorder="1" applyAlignment="1" applyProtection="1">
      <alignment horizontal="right" shrinkToFit="1"/>
    </xf>
    <xf numFmtId="184" fontId="58" fillId="8" borderId="25" xfId="0" applyNumberFormat="1" applyFont="1" applyFill="1" applyBorder="1" applyAlignment="1" applyProtection="1">
      <alignment horizontal="right"/>
    </xf>
    <xf numFmtId="0" fontId="58" fillId="0" borderId="0" xfId="0" applyFont="1" applyAlignment="1">
      <alignment horizontal="right"/>
    </xf>
    <xf numFmtId="184" fontId="58" fillId="8" borderId="25" xfId="0" applyNumberFormat="1" applyFont="1" applyFill="1" applyBorder="1" applyAlignment="1" applyProtection="1">
      <alignment horizontal="center"/>
    </xf>
    <xf numFmtId="0" fontId="58" fillId="0" borderId="25" xfId="0" applyFont="1" applyBorder="1"/>
    <xf numFmtId="184" fontId="58" fillId="8" borderId="25" xfId="0" applyNumberFormat="1" applyFont="1" applyFill="1" applyBorder="1"/>
    <xf numFmtId="0" fontId="58" fillId="0" borderId="25" xfId="0" applyNumberFormat="1" applyFont="1" applyBorder="1"/>
    <xf numFmtId="184" fontId="58" fillId="8" borderId="25" xfId="2" applyNumberFormat="1" applyFont="1" applyFill="1" applyBorder="1" applyProtection="1"/>
    <xf numFmtId="184" fontId="58" fillId="8" borderId="25" xfId="2" applyNumberFormat="1" applyFont="1" applyFill="1" applyBorder="1"/>
    <xf numFmtId="0" fontId="58" fillId="0" borderId="11" xfId="0" applyFont="1" applyFill="1" applyBorder="1" applyProtection="1"/>
    <xf numFmtId="184" fontId="58" fillId="8" borderId="11" xfId="2" applyNumberFormat="1" applyFont="1" applyFill="1" applyBorder="1" applyProtection="1"/>
    <xf numFmtId="0" fontId="58" fillId="0" borderId="11" xfId="0" applyFont="1" applyBorder="1"/>
    <xf numFmtId="184" fontId="58" fillId="8" borderId="11" xfId="2" applyNumberFormat="1" applyFont="1" applyFill="1" applyBorder="1"/>
    <xf numFmtId="38" fontId="58" fillId="0" borderId="25" xfId="2" applyFont="1" applyBorder="1"/>
    <xf numFmtId="38" fontId="58" fillId="0" borderId="25" xfId="2" applyFont="1" applyBorder="1" applyAlignment="1">
      <alignment horizontal="right"/>
    </xf>
    <xf numFmtId="0" fontId="58" fillId="0" borderId="25" xfId="0" applyFont="1" applyFill="1" applyBorder="1" applyAlignment="1" applyProtection="1">
      <alignment vertical="top"/>
    </xf>
    <xf numFmtId="0" fontId="58" fillId="0" borderId="25" xfId="0" applyFont="1" applyBorder="1" applyAlignment="1">
      <alignment horizontal="right"/>
    </xf>
    <xf numFmtId="0" fontId="58" fillId="0" borderId="31" xfId="0" applyFont="1" applyFill="1" applyBorder="1" applyProtection="1"/>
    <xf numFmtId="0" fontId="58" fillId="0" borderId="4" xfId="0" applyFont="1" applyFill="1" applyBorder="1" applyProtection="1"/>
    <xf numFmtId="0" fontId="58" fillId="0" borderId="32" xfId="0" applyFont="1" applyFill="1" applyBorder="1" applyProtection="1"/>
    <xf numFmtId="0" fontId="58" fillId="0" borderId="0" xfId="0" applyFont="1" applyBorder="1"/>
    <xf numFmtId="0" fontId="58" fillId="0" borderId="31" xfId="0" applyFont="1" applyBorder="1"/>
    <xf numFmtId="0" fontId="58" fillId="0" borderId="4" xfId="0" applyFont="1" applyBorder="1"/>
    <xf numFmtId="0" fontId="58" fillId="0" borderId="32" xfId="0" applyFont="1" applyBorder="1"/>
    <xf numFmtId="0" fontId="58" fillId="0" borderId="33" xfId="0" applyFont="1" applyFill="1" applyBorder="1" applyProtection="1"/>
    <xf numFmtId="0" fontId="58" fillId="0" borderId="0" xfId="0" applyFont="1" applyFill="1" applyBorder="1" applyAlignment="1" applyProtection="1">
      <alignment horizontal="right"/>
    </xf>
    <xf numFmtId="0" fontId="58" fillId="0" borderId="34" xfId="0" applyFont="1" applyFill="1" applyBorder="1" applyProtection="1"/>
    <xf numFmtId="0" fontId="58" fillId="0" borderId="33" xfId="0" applyFont="1" applyBorder="1"/>
    <xf numFmtId="0" fontId="58" fillId="0" borderId="34" xfId="0" applyFont="1" applyBorder="1"/>
    <xf numFmtId="0" fontId="58" fillId="0" borderId="0" xfId="0" applyFont="1" applyFill="1" applyBorder="1" applyProtection="1"/>
    <xf numFmtId="0" fontId="58" fillId="0" borderId="35" xfId="0" applyFont="1" applyBorder="1"/>
    <xf numFmtId="38" fontId="58" fillId="0" borderId="0" xfId="2" applyFont="1"/>
    <xf numFmtId="0" fontId="58" fillId="0" borderId="36" xfId="0" applyFont="1" applyFill="1" applyBorder="1" applyProtection="1"/>
    <xf numFmtId="0" fontId="58" fillId="0" borderId="1" xfId="0" applyFont="1" applyFill="1" applyBorder="1" applyProtection="1"/>
    <xf numFmtId="0" fontId="58" fillId="0" borderId="37" xfId="0" applyFont="1" applyFill="1" applyBorder="1" applyProtection="1"/>
    <xf numFmtId="0" fontId="58" fillId="0" borderId="38" xfId="0" applyFont="1" applyBorder="1"/>
    <xf numFmtId="0" fontId="58" fillId="0" borderId="36" xfId="0" applyFont="1" applyBorder="1"/>
    <xf numFmtId="0" fontId="58" fillId="0" borderId="1" xfId="0" applyFont="1" applyBorder="1"/>
    <xf numFmtId="0" fontId="58" fillId="0" borderId="37" xfId="0" applyFont="1" applyBorder="1"/>
    <xf numFmtId="0" fontId="0" fillId="0" borderId="0" xfId="0" applyAlignment="1"/>
    <xf numFmtId="0" fontId="0" fillId="0" borderId="0" xfId="0" applyProtection="1"/>
    <xf numFmtId="49" fontId="25" fillId="0" borderId="0" xfId="0" applyNumberFormat="1" applyFont="1" applyBorder="1" applyAlignment="1" applyProtection="1"/>
    <xf numFmtId="0" fontId="19" fillId="0" borderId="0" xfId="0" applyFont="1" applyAlignment="1">
      <alignment vertical="top" wrapText="1"/>
    </xf>
    <xf numFmtId="49" fontId="19" fillId="0" borderId="0" xfId="0" applyNumberFormat="1" applyFont="1" applyBorder="1" applyAlignment="1" applyProtection="1"/>
    <xf numFmtId="49" fontId="19" fillId="0" borderId="0" xfId="1" applyNumberFormat="1" applyFont="1" applyAlignment="1" applyProtection="1">
      <alignment vertical="center"/>
    </xf>
    <xf numFmtId="0" fontId="4" fillId="9" borderId="0" xfId="0" applyFont="1" applyFill="1" applyProtection="1"/>
    <xf numFmtId="176" fontId="2" fillId="0" borderId="0" xfId="1" applyFill="1" applyProtection="1"/>
    <xf numFmtId="0" fontId="4" fillId="0" borderId="0" xfId="0" applyFont="1" applyFill="1" applyBorder="1" applyAlignment="1" applyProtection="1">
      <alignment horizontal="left"/>
    </xf>
    <xf numFmtId="0" fontId="8" fillId="0" borderId="0" xfId="0" applyFont="1" applyFill="1" applyBorder="1" applyAlignment="1" applyProtection="1">
      <alignment vertical="top"/>
    </xf>
    <xf numFmtId="0" fontId="4" fillId="0" borderId="0" xfId="0" applyFont="1" applyFill="1" applyAlignment="1" applyProtection="1"/>
    <xf numFmtId="0" fontId="15" fillId="0" borderId="0" xfId="0" applyFont="1" applyFill="1" applyBorder="1" applyAlignment="1" applyProtection="1">
      <alignment vertical="top"/>
    </xf>
    <xf numFmtId="0" fontId="0" fillId="0" borderId="0" xfId="0" applyFill="1" applyProtection="1"/>
    <xf numFmtId="176" fontId="59" fillId="0" borderId="0" xfId="1" applyFont="1" applyBorder="1" applyAlignment="1" applyProtection="1"/>
    <xf numFmtId="176" fontId="59" fillId="0" borderId="0" xfId="1" applyFont="1" applyAlignment="1" applyProtection="1"/>
    <xf numFmtId="0" fontId="58" fillId="0" borderId="15" xfId="0" applyFont="1" applyFill="1" applyBorder="1" applyProtection="1"/>
    <xf numFmtId="0" fontId="58" fillId="0" borderId="15" xfId="0" applyFont="1" applyBorder="1"/>
    <xf numFmtId="184" fontId="58" fillId="8" borderId="25" xfId="2" applyNumberFormat="1" applyFont="1" applyFill="1" applyBorder="1" applyAlignment="1" applyProtection="1">
      <alignment horizontal="right"/>
    </xf>
    <xf numFmtId="184" fontId="58" fillId="8" borderId="25" xfId="2" applyNumberFormat="1" applyFont="1" applyFill="1" applyBorder="1" applyAlignment="1">
      <alignment horizontal="right"/>
    </xf>
    <xf numFmtId="186" fontId="56" fillId="5" borderId="29" xfId="0" applyNumberFormat="1" applyFont="1" applyFill="1" applyBorder="1" applyAlignment="1">
      <alignment vertical="center"/>
    </xf>
    <xf numFmtId="186" fontId="56" fillId="5" borderId="30" xfId="0" applyNumberFormat="1" applyFont="1" applyFill="1" applyBorder="1" applyAlignment="1">
      <alignment vertical="center"/>
    </xf>
    <xf numFmtId="186" fontId="56" fillId="0" borderId="7" xfId="0" applyNumberFormat="1" applyFont="1" applyFill="1" applyBorder="1" applyAlignment="1">
      <alignment vertical="center"/>
    </xf>
    <xf numFmtId="49" fontId="17" fillId="0" borderId="0" xfId="1" applyNumberFormat="1" applyFont="1" applyAlignment="1" applyProtection="1">
      <alignment horizontal="center"/>
    </xf>
    <xf numFmtId="49" fontId="18" fillId="0" borderId="0" xfId="1" applyNumberFormat="1" applyFont="1" applyAlignment="1" applyProtection="1"/>
    <xf numFmtId="176" fontId="22" fillId="0" borderId="0" xfId="1" applyFont="1" applyAlignment="1" applyProtection="1"/>
    <xf numFmtId="176" fontId="21" fillId="0" borderId="0" xfId="1" applyFont="1" applyAlignment="1" applyProtection="1"/>
    <xf numFmtId="49" fontId="19" fillId="0" borderId="0" xfId="1" applyNumberFormat="1" applyFont="1" applyAlignment="1" applyProtection="1">
      <alignment horizontal="center"/>
    </xf>
    <xf numFmtId="0" fontId="61" fillId="0" borderId="0" xfId="0" applyFont="1" applyAlignment="1">
      <alignment vertical="top"/>
    </xf>
    <xf numFmtId="0" fontId="0" fillId="0" borderId="0" xfId="0" applyAlignment="1">
      <alignment wrapText="1"/>
    </xf>
    <xf numFmtId="49" fontId="22" fillId="0" borderId="0" xfId="1" applyNumberFormat="1" applyFont="1" applyBorder="1" applyAlignment="1" applyProtection="1">
      <alignment horizontal="center"/>
    </xf>
    <xf numFmtId="49" fontId="16" fillId="0" borderId="0" xfId="1" applyNumberFormat="1" applyFont="1" applyAlignment="1" applyProtection="1">
      <alignment horizontal="center"/>
    </xf>
    <xf numFmtId="49" fontId="24" fillId="0" borderId="0" xfId="1" applyNumberFormat="1" applyFont="1" applyBorder="1" applyAlignment="1" applyProtection="1">
      <alignment horizontal="center"/>
    </xf>
    <xf numFmtId="49" fontId="25" fillId="0" borderId="0" xfId="1" applyNumberFormat="1" applyFont="1" applyBorder="1" applyAlignment="1" applyProtection="1"/>
    <xf numFmtId="176" fontId="23" fillId="0" borderId="0" xfId="1" applyFont="1" applyAlignment="1" applyProtection="1"/>
    <xf numFmtId="176" fontId="23" fillId="0" borderId="0" xfId="1" applyFont="1" applyBorder="1" applyAlignment="1" applyProtection="1">
      <alignment horizontal="center"/>
    </xf>
    <xf numFmtId="38" fontId="23" fillId="0" borderId="0" xfId="2" applyFont="1" applyFill="1" applyBorder="1" applyAlignment="1" applyProtection="1"/>
    <xf numFmtId="176" fontId="23" fillId="0" borderId="0" xfId="1" applyNumberFormat="1" applyFont="1" applyBorder="1" applyAlignment="1" applyProtection="1"/>
    <xf numFmtId="49" fontId="24" fillId="0" borderId="0" xfId="1" applyNumberFormat="1" applyFont="1" applyBorder="1" applyAlignment="1" applyProtection="1"/>
    <xf numFmtId="176" fontId="24" fillId="0" borderId="0" xfId="1" applyFont="1" applyAlignment="1" applyProtection="1"/>
    <xf numFmtId="176" fontId="24" fillId="0" borderId="0" xfId="1" applyFont="1" applyBorder="1" applyAlignment="1" applyProtection="1">
      <alignment horizontal="center"/>
    </xf>
    <xf numFmtId="38" fontId="24" fillId="0" borderId="0" xfId="2" applyFont="1" applyFill="1" applyBorder="1" applyAlignment="1" applyProtection="1"/>
    <xf numFmtId="176" fontId="24" fillId="0" borderId="0" xfId="1" applyNumberFormat="1" applyFont="1" applyBorder="1" applyAlignment="1" applyProtection="1"/>
    <xf numFmtId="176" fontId="25" fillId="0" borderId="0" xfId="1" applyFont="1" applyAlignment="1" applyProtection="1"/>
    <xf numFmtId="176" fontId="25" fillId="0" borderId="0" xfId="1" applyFont="1" applyBorder="1" applyAlignment="1" applyProtection="1">
      <alignment horizontal="center"/>
    </xf>
    <xf numFmtId="38" fontId="25" fillId="0" borderId="0" xfId="2" applyFont="1" applyFill="1" applyBorder="1" applyAlignment="1" applyProtection="1"/>
    <xf numFmtId="176" fontId="25" fillId="0" borderId="0" xfId="1" applyNumberFormat="1" applyFont="1" applyBorder="1" applyAlignment="1" applyProtection="1"/>
    <xf numFmtId="176" fontId="64" fillId="0" borderId="0" xfId="1" applyFont="1" applyAlignment="1">
      <alignment vertical="top"/>
    </xf>
    <xf numFmtId="176" fontId="25" fillId="0" borderId="0" xfId="1" applyFont="1" applyBorder="1" applyAlignment="1" applyProtection="1"/>
    <xf numFmtId="176" fontId="19" fillId="0" borderId="0" xfId="1" applyFont="1" applyAlignment="1">
      <alignment vertical="top"/>
    </xf>
    <xf numFmtId="176" fontId="2" fillId="0" borderId="0" xfId="1" applyNumberFormat="1" applyFont="1" applyBorder="1" applyAlignment="1" applyProtection="1"/>
    <xf numFmtId="176" fontId="19" fillId="0" borderId="0" xfId="1" applyFont="1" applyBorder="1" applyAlignment="1" applyProtection="1"/>
    <xf numFmtId="176" fontId="65" fillId="0" borderId="0" xfId="1" applyFont="1" applyBorder="1" applyAlignment="1" applyProtection="1"/>
    <xf numFmtId="176" fontId="66" fillId="0" borderId="0" xfId="1" applyFont="1" applyAlignment="1">
      <alignment horizontal="left" vertical="center"/>
    </xf>
    <xf numFmtId="0" fontId="67" fillId="0" borderId="0" xfId="0" applyFont="1" applyAlignment="1">
      <alignment vertical="top"/>
    </xf>
    <xf numFmtId="0" fontId="67" fillId="0" borderId="0" xfId="0" applyFont="1" applyAlignment="1"/>
    <xf numFmtId="49" fontId="64" fillId="0" borderId="0" xfId="1" applyNumberFormat="1" applyFont="1" applyBorder="1" applyAlignment="1" applyProtection="1"/>
    <xf numFmtId="176" fontId="66" fillId="0" borderId="0" xfId="1" applyFont="1" applyAlignment="1">
      <alignment horizontal="left" vertical="top"/>
    </xf>
    <xf numFmtId="176" fontId="66" fillId="0" borderId="0" xfId="1" applyFont="1" applyAlignment="1">
      <alignment vertical="top"/>
    </xf>
    <xf numFmtId="49" fontId="22" fillId="0" borderId="0" xfId="1" applyNumberFormat="1" applyFont="1" applyBorder="1" applyAlignment="1" applyProtection="1">
      <alignment vertical="top"/>
    </xf>
    <xf numFmtId="49" fontId="22" fillId="0" borderId="0" xfId="1" applyNumberFormat="1" applyFont="1" applyBorder="1" applyAlignment="1" applyProtection="1">
      <alignment vertical="center"/>
    </xf>
    <xf numFmtId="49" fontId="19" fillId="0" borderId="0" xfId="1" applyNumberFormat="1" applyFont="1" applyBorder="1" applyAlignment="1" applyProtection="1">
      <alignment horizontal="center"/>
    </xf>
    <xf numFmtId="0" fontId="62" fillId="0" borderId="0" xfId="0" applyFont="1" applyAlignment="1">
      <alignment horizontal="left" vertical="center" wrapText="1"/>
    </xf>
    <xf numFmtId="0" fontId="0" fillId="0" borderId="0" xfId="0" applyAlignment="1">
      <alignment horizontal="left" vertical="center" wrapText="1"/>
    </xf>
    <xf numFmtId="49" fontId="68" fillId="0" borderId="0" xfId="1" applyNumberFormat="1" applyFont="1" applyBorder="1" applyAlignment="1" applyProtection="1">
      <alignment vertical="center"/>
    </xf>
    <xf numFmtId="0" fontId="0" fillId="0" borderId="0" xfId="0" applyAlignment="1">
      <alignment vertical="top" wrapText="1"/>
    </xf>
    <xf numFmtId="178" fontId="29" fillId="0" borderId="0" xfId="1" applyNumberFormat="1" applyFont="1" applyFill="1" applyBorder="1" applyAlignment="1">
      <alignment horizontal="center" vertical="top"/>
    </xf>
    <xf numFmtId="176" fontId="2" fillId="0" borderId="0" xfId="1" applyFont="1" applyFill="1" applyBorder="1" applyAlignment="1">
      <alignment horizontal="left" vertical="center"/>
    </xf>
    <xf numFmtId="176" fontId="2" fillId="0" borderId="0" xfId="1" applyFont="1" applyFill="1" applyBorder="1" applyAlignment="1">
      <alignment horizontal="right" vertical="top"/>
    </xf>
    <xf numFmtId="176" fontId="2" fillId="0" borderId="0" xfId="1" applyFont="1" applyFill="1" applyBorder="1" applyAlignment="1">
      <alignment horizontal="center" vertical="top"/>
    </xf>
    <xf numFmtId="177" fontId="2" fillId="0" borderId="0" xfId="1" applyNumberFormat="1" applyFont="1" applyFill="1" applyBorder="1" applyAlignment="1">
      <alignment horizontal="center" vertical="top"/>
    </xf>
    <xf numFmtId="37" fontId="2" fillId="0" borderId="0" xfId="1" applyNumberFormat="1" applyFont="1" applyFill="1" applyBorder="1" applyAlignment="1">
      <alignment horizontal="center" vertical="center"/>
    </xf>
    <xf numFmtId="189" fontId="2" fillId="0" borderId="0" xfId="1" applyNumberFormat="1" applyFont="1" applyFill="1" applyBorder="1" applyAlignment="1">
      <alignment horizontal="center" vertical="center"/>
    </xf>
    <xf numFmtId="190" fontId="2" fillId="0" borderId="0" xfId="1" applyNumberFormat="1" applyFont="1" applyFill="1" applyBorder="1" applyAlignment="1">
      <alignment horizontal="center" vertical="center"/>
    </xf>
    <xf numFmtId="179" fontId="2" fillId="0" borderId="0" xfId="1" applyNumberFormat="1" applyFont="1" applyFill="1" applyBorder="1" applyAlignment="1">
      <alignment horizontal="center" vertical="center"/>
    </xf>
    <xf numFmtId="177" fontId="2" fillId="0" borderId="0" xfId="1" applyNumberFormat="1" applyFont="1" applyFill="1" applyBorder="1" applyAlignment="1">
      <alignment vertical="center"/>
    </xf>
    <xf numFmtId="178" fontId="29" fillId="0" borderId="0" xfId="1" applyNumberFormat="1" applyFont="1" applyFill="1" applyBorder="1" applyAlignment="1">
      <alignment vertical="center"/>
    </xf>
    <xf numFmtId="1" fontId="22" fillId="0" borderId="0" xfId="20" applyFont="1" applyFill="1" applyAlignment="1" applyProtection="1">
      <alignment horizontal="right" vertical="center"/>
    </xf>
    <xf numFmtId="37" fontId="22" fillId="0" borderId="0" xfId="1" applyNumberFormat="1" applyFont="1" applyFill="1" applyBorder="1" applyAlignment="1">
      <alignment vertical="center"/>
    </xf>
    <xf numFmtId="177" fontId="2" fillId="0" borderId="0" xfId="1" applyNumberFormat="1" applyFont="1" applyFill="1" applyBorder="1" applyAlignment="1">
      <alignment horizontal="right" vertical="center"/>
    </xf>
    <xf numFmtId="178" fontId="29" fillId="0" borderId="0" xfId="1" applyNumberFormat="1" applyFont="1" applyFill="1" applyBorder="1" applyAlignment="1">
      <alignment horizontal="right" vertical="center"/>
    </xf>
    <xf numFmtId="0" fontId="0" fillId="0" borderId="0" xfId="0" applyAlignment="1">
      <alignment horizontal="left" vertical="top"/>
    </xf>
    <xf numFmtId="176" fontId="2" fillId="0" borderId="0" xfId="1" applyFill="1" applyAlignment="1"/>
    <xf numFmtId="176" fontId="2" fillId="0" borderId="0" xfId="1" applyFont="1" applyFill="1" applyBorder="1" applyAlignment="1">
      <alignment horizontal="center" vertical="center"/>
    </xf>
    <xf numFmtId="176" fontId="24" fillId="0" borderId="0" xfId="1" applyFont="1" applyFill="1" applyAlignment="1" applyProtection="1"/>
    <xf numFmtId="176" fontId="22" fillId="0" borderId="0" xfId="1" applyFont="1" applyFill="1" applyAlignment="1">
      <alignment horizontal="center"/>
    </xf>
    <xf numFmtId="176" fontId="22" fillId="0" borderId="0" xfId="1" applyFont="1" applyFill="1" applyBorder="1" applyAlignment="1">
      <alignment vertical="center"/>
    </xf>
    <xf numFmtId="176" fontId="24" fillId="0" borderId="0" xfId="1" applyFont="1" applyFill="1" applyAlignment="1" applyProtection="1">
      <alignment horizontal="center"/>
    </xf>
    <xf numFmtId="176" fontId="2" fillId="0" borderId="0" xfId="1" applyFont="1" applyFill="1" applyAlignment="1">
      <alignment horizontal="center" vertical="center"/>
    </xf>
    <xf numFmtId="176" fontId="27" fillId="0" borderId="0" xfId="1" applyFont="1" applyFill="1" applyBorder="1" applyAlignment="1">
      <alignment vertical="center"/>
    </xf>
    <xf numFmtId="3" fontId="2" fillId="0" borderId="0" xfId="1" applyNumberFormat="1" applyFont="1" applyFill="1" applyBorder="1" applyAlignment="1">
      <alignment vertical="center"/>
    </xf>
    <xf numFmtId="180" fontId="2" fillId="0" borderId="0" xfId="1" applyNumberFormat="1" applyFont="1" applyFill="1" applyBorder="1" applyAlignment="1">
      <alignment vertical="center"/>
    </xf>
    <xf numFmtId="181" fontId="2" fillId="0" borderId="0" xfId="1" applyNumberFormat="1" applyFont="1" applyFill="1" applyBorder="1" applyAlignment="1"/>
    <xf numFmtId="182" fontId="2" fillId="0" borderId="0" xfId="1" applyNumberFormat="1" applyFont="1" applyFill="1" applyBorder="1" applyAlignment="1"/>
    <xf numFmtId="176" fontId="17" fillId="0" borderId="0" xfId="1" applyFont="1" applyFill="1" applyBorder="1" applyAlignment="1">
      <alignment vertical="center"/>
    </xf>
    <xf numFmtId="49" fontId="21" fillId="0" borderId="0" xfId="1" applyNumberFormat="1" applyFont="1" applyFill="1" applyBorder="1" applyAlignment="1" applyProtection="1">
      <alignment vertical="top"/>
    </xf>
    <xf numFmtId="37" fontId="27" fillId="0" borderId="0" xfId="1" applyNumberFormat="1" applyFont="1" applyFill="1" applyBorder="1" applyAlignment="1">
      <alignment vertical="center"/>
    </xf>
    <xf numFmtId="0" fontId="69" fillId="0" borderId="0" xfId="0" applyFont="1" applyBorder="1" applyAlignment="1">
      <alignment vertical="center"/>
    </xf>
    <xf numFmtId="176" fontId="19" fillId="0" borderId="0" xfId="1" applyFont="1" applyFill="1" applyAlignment="1" applyProtection="1"/>
    <xf numFmtId="49" fontId="27" fillId="0" borderId="0" xfId="1" applyNumberFormat="1" applyFont="1" applyFill="1" applyBorder="1" applyAlignment="1" applyProtection="1">
      <alignment vertical="top"/>
    </xf>
    <xf numFmtId="176" fontId="27" fillId="0" borderId="0" xfId="1" applyFont="1" applyFill="1" applyBorder="1" applyAlignment="1" applyProtection="1"/>
    <xf numFmtId="176" fontId="29" fillId="0" borderId="0" xfId="1" applyFont="1" applyFill="1" applyAlignment="1">
      <alignment vertical="center"/>
    </xf>
    <xf numFmtId="176" fontId="20" fillId="0" borderId="0" xfId="1" applyFont="1" applyFill="1" applyBorder="1" applyAlignment="1">
      <alignment horizontal="left"/>
    </xf>
    <xf numFmtId="176" fontId="27" fillId="0" borderId="0" xfId="1" applyFont="1" applyFill="1" applyAlignment="1">
      <alignment vertical="center"/>
    </xf>
    <xf numFmtId="183" fontId="27" fillId="0" borderId="0" xfId="1" applyNumberFormat="1" applyFont="1" applyFill="1" applyAlignment="1">
      <alignment vertical="center"/>
    </xf>
    <xf numFmtId="183" fontId="27" fillId="0" borderId="0" xfId="1" applyNumberFormat="1" applyFont="1" applyFill="1" applyAlignment="1">
      <alignment vertical="top"/>
    </xf>
    <xf numFmtId="182" fontId="27" fillId="0" borderId="0" xfId="1" applyNumberFormat="1" applyFont="1" applyFill="1" applyBorder="1" applyAlignment="1"/>
    <xf numFmtId="183" fontId="2" fillId="0" borderId="0" xfId="1" applyNumberFormat="1" applyFont="1" applyFill="1" applyBorder="1" applyAlignment="1">
      <alignment vertical="center"/>
    </xf>
    <xf numFmtId="37" fontId="4" fillId="0" borderId="0" xfId="23" applyNumberFormat="1" applyFont="1" applyFill="1" applyBorder="1" applyAlignment="1" applyProtection="1">
      <alignment horizontal="left" vertical="center"/>
    </xf>
    <xf numFmtId="176" fontId="4" fillId="0" borderId="0" xfId="23" applyFont="1" applyFill="1" applyBorder="1" applyAlignment="1" applyProtection="1">
      <alignment horizontal="left" vertical="center"/>
    </xf>
    <xf numFmtId="0" fontId="0" fillId="0" borderId="0" xfId="0" applyAlignment="1">
      <alignment horizontal="left" vertical="center"/>
    </xf>
    <xf numFmtId="176" fontId="4" fillId="0" borderId="7" xfId="23" applyFont="1" applyFill="1" applyBorder="1" applyAlignment="1" applyProtection="1">
      <alignment horizontal="left" vertical="center"/>
    </xf>
    <xf numFmtId="176" fontId="4" fillId="0" borderId="0" xfId="23" applyFont="1" applyFill="1" applyAlignment="1" applyProtection="1">
      <alignment horizontal="left" vertical="center"/>
    </xf>
    <xf numFmtId="176" fontId="4" fillId="0" borderId="0" xfId="23" applyNumberFormat="1" applyFont="1" applyFill="1" applyAlignment="1" applyProtection="1">
      <alignment horizontal="left" vertical="center"/>
    </xf>
    <xf numFmtId="176" fontId="4" fillId="0" borderId="0" xfId="1" applyNumberFormat="1" applyFont="1" applyFill="1" applyAlignment="1">
      <alignment horizontal="left" vertical="center"/>
    </xf>
    <xf numFmtId="176" fontId="4" fillId="0" borderId="0" xfId="1" applyFont="1" applyFill="1" applyAlignment="1">
      <alignment horizontal="left" vertical="center"/>
    </xf>
    <xf numFmtId="49" fontId="4" fillId="0" borderId="0" xfId="23" quotePrefix="1" applyNumberFormat="1" applyFont="1" applyFill="1" applyAlignment="1" applyProtection="1">
      <alignment horizontal="left" vertical="center"/>
    </xf>
    <xf numFmtId="37" fontId="4" fillId="0" borderId="0" xfId="23" applyNumberFormat="1" applyFont="1" applyFill="1" applyBorder="1" applyAlignment="1" applyProtection="1">
      <alignment horizontal="left" vertical="center" wrapText="1"/>
    </xf>
    <xf numFmtId="176" fontId="4" fillId="0" borderId="0" xfId="23" applyFont="1" applyFill="1" applyBorder="1" applyAlignment="1" applyProtection="1">
      <alignment horizontal="left" vertical="center" wrapText="1"/>
    </xf>
    <xf numFmtId="49" fontId="4" fillId="0" borderId="0" xfId="23" quotePrefix="1" applyNumberFormat="1" applyFont="1" applyFill="1" applyBorder="1" applyAlignment="1" applyProtection="1">
      <alignment horizontal="left" vertical="center"/>
    </xf>
    <xf numFmtId="176" fontId="4" fillId="0" borderId="0" xfId="1" applyFont="1" applyFill="1" applyBorder="1" applyAlignment="1">
      <alignment horizontal="left" vertical="center"/>
    </xf>
    <xf numFmtId="49" fontId="4" fillId="0" borderId="0" xfId="1" quotePrefix="1" applyNumberFormat="1" applyFont="1" applyFill="1" applyBorder="1" applyAlignment="1" applyProtection="1">
      <alignment horizontal="left" vertical="center"/>
    </xf>
    <xf numFmtId="37" fontId="2" fillId="0" borderId="0" xfId="1" applyNumberFormat="1" applyFont="1" applyFill="1" applyBorder="1" applyAlignment="1">
      <alignment horizontal="left" vertical="center" wrapText="1"/>
    </xf>
    <xf numFmtId="189" fontId="2" fillId="0" borderId="0" xfId="1" applyNumberFormat="1" applyFont="1" applyFill="1" applyBorder="1" applyAlignment="1">
      <alignment horizontal="left" vertical="center"/>
    </xf>
    <xf numFmtId="190" fontId="2" fillId="0" borderId="0" xfId="1" applyNumberFormat="1" applyFont="1" applyFill="1" applyBorder="1" applyAlignment="1">
      <alignment horizontal="left" vertical="center"/>
    </xf>
    <xf numFmtId="179" fontId="2" fillId="0" borderId="0" xfId="1" applyNumberFormat="1" applyFont="1" applyFill="1" applyBorder="1" applyAlignment="1">
      <alignment horizontal="left" vertical="center"/>
    </xf>
    <xf numFmtId="177" fontId="2" fillId="0" borderId="0" xfId="1" applyNumberFormat="1" applyFont="1" applyFill="1" applyBorder="1" applyAlignment="1">
      <alignment horizontal="left" vertical="center"/>
    </xf>
    <xf numFmtId="37" fontId="2" fillId="0" borderId="0" xfId="1" applyNumberFormat="1" applyFont="1" applyFill="1" applyBorder="1" applyAlignment="1">
      <alignment horizontal="left" vertical="center"/>
    </xf>
    <xf numFmtId="49" fontId="68" fillId="0" borderId="0" xfId="1" applyNumberFormat="1" applyFont="1" applyBorder="1" applyAlignment="1" applyProtection="1">
      <alignment horizontal="left" vertical="center"/>
    </xf>
    <xf numFmtId="176" fontId="4" fillId="0" borderId="8" xfId="1" applyNumberFormat="1" applyFont="1" applyFill="1" applyBorder="1" applyAlignment="1">
      <alignment horizontal="right"/>
    </xf>
    <xf numFmtId="0" fontId="19" fillId="0" borderId="0" xfId="0" applyFont="1" applyAlignment="1">
      <alignment vertical="top" wrapText="1"/>
    </xf>
    <xf numFmtId="0" fontId="16" fillId="0" borderId="0" xfId="0" applyFont="1" applyAlignment="1">
      <alignment wrapText="1"/>
    </xf>
    <xf numFmtId="0" fontId="5" fillId="2" borderId="0" xfId="0" applyFont="1" applyFill="1" applyBorder="1" applyAlignment="1" applyProtection="1">
      <alignment horizontal="left" indent="2"/>
    </xf>
    <xf numFmtId="0" fontId="6" fillId="2" borderId="0" xfId="0" applyFont="1" applyFill="1" applyBorder="1" applyAlignment="1" applyProtection="1">
      <alignment horizontal="center" vertical="center"/>
    </xf>
    <xf numFmtId="37" fontId="11" fillId="2" borderId="0" xfId="0" applyNumberFormat="1" applyFont="1" applyFill="1" applyBorder="1" applyAlignment="1" applyProtection="1">
      <alignment horizontal="left" vertical="top" indent="2"/>
    </xf>
    <xf numFmtId="0" fontId="4" fillId="2" borderId="0" xfId="0" applyFont="1" applyFill="1" applyBorder="1" applyAlignment="1" applyProtection="1">
      <alignment horizontal="center" vertical="center"/>
    </xf>
    <xf numFmtId="49" fontId="60" fillId="0" borderId="0" xfId="1" applyNumberFormat="1" applyFont="1" applyAlignment="1" applyProtection="1">
      <alignment horizontal="center" vertical="center"/>
    </xf>
    <xf numFmtId="0" fontId="0" fillId="0" borderId="0" xfId="0" applyAlignment="1"/>
    <xf numFmtId="49" fontId="70" fillId="0" borderId="0" xfId="1" applyNumberFormat="1" applyFont="1" applyBorder="1" applyAlignment="1" applyProtection="1">
      <alignment horizontal="left" vertical="center" wrapText="1"/>
    </xf>
    <xf numFmtId="0" fontId="31" fillId="0" borderId="0" xfId="0" applyFont="1" applyAlignment="1">
      <alignment horizontal="left" vertical="center" wrapText="1"/>
    </xf>
    <xf numFmtId="0" fontId="31" fillId="0" borderId="0" xfId="0" applyFont="1" applyAlignment="1">
      <alignment horizontal="left" vertical="center"/>
    </xf>
    <xf numFmtId="0" fontId="67" fillId="0" borderId="0" xfId="0" applyFont="1" applyAlignment="1">
      <alignment horizontal="left" vertical="center" wrapText="1"/>
    </xf>
    <xf numFmtId="0" fontId="62" fillId="0" borderId="0" xfId="0" applyFont="1" applyAlignment="1">
      <alignment horizontal="left" vertical="center" wrapText="1"/>
    </xf>
    <xf numFmtId="0" fontId="62" fillId="0" borderId="0" xfId="0" applyFont="1" applyAlignment="1">
      <alignment horizontal="left" vertical="top" wrapText="1"/>
    </xf>
    <xf numFmtId="185" fontId="4" fillId="0" borderId="9" xfId="23" quotePrefix="1" applyNumberFormat="1" applyFont="1" applyFill="1" applyBorder="1" applyAlignment="1" applyProtection="1">
      <alignment horizontal="center" shrinkToFit="1"/>
    </xf>
    <xf numFmtId="185" fontId="4" fillId="0" borderId="10" xfId="23" quotePrefix="1" applyNumberFormat="1" applyFont="1" applyFill="1" applyBorder="1" applyAlignment="1" applyProtection="1">
      <alignment horizontal="center" shrinkToFit="1"/>
    </xf>
    <xf numFmtId="185" fontId="4" fillId="0" borderId="22" xfId="23" applyNumberFormat="1" applyFont="1" applyFill="1" applyBorder="1" applyAlignment="1" applyProtection="1">
      <alignment horizontal="center" vertical="center" wrapText="1"/>
    </xf>
    <xf numFmtId="185" fontId="4" fillId="0" borderId="6" xfId="23" applyNumberFormat="1" applyFont="1" applyFill="1" applyBorder="1" applyAlignment="1" applyProtection="1">
      <alignment horizontal="center" vertical="center" wrapText="1"/>
    </xf>
    <xf numFmtId="185" fontId="4" fillId="0" borderId="14" xfId="23" applyNumberFormat="1" applyFont="1" applyFill="1" applyBorder="1" applyAlignment="1" applyProtection="1">
      <alignment horizontal="center" vertical="center" wrapText="1"/>
    </xf>
    <xf numFmtId="176" fontId="4" fillId="0" borderId="22" xfId="23" applyFont="1" applyFill="1" applyBorder="1" applyAlignment="1" applyProtection="1">
      <alignment horizontal="center" vertical="center" wrapText="1"/>
    </xf>
    <xf numFmtId="176" fontId="4" fillId="0" borderId="6" xfId="23" applyFont="1" applyFill="1" applyBorder="1" applyAlignment="1" applyProtection="1">
      <alignment horizontal="center" vertical="center" wrapText="1"/>
    </xf>
    <xf numFmtId="176" fontId="4" fillId="0" borderId="14" xfId="23" applyFont="1" applyFill="1" applyBorder="1" applyAlignment="1" applyProtection="1">
      <alignment horizontal="center" vertical="center" wrapText="1"/>
    </xf>
    <xf numFmtId="176" fontId="4" fillId="0" borderId="13" xfId="23" applyFont="1" applyFill="1" applyBorder="1" applyAlignment="1" applyProtection="1">
      <alignment horizontal="center" vertical="center"/>
    </xf>
    <xf numFmtId="176" fontId="4" fillId="0" borderId="5" xfId="23" applyFont="1" applyFill="1" applyBorder="1" applyAlignment="1" applyProtection="1">
      <alignment horizontal="center" vertical="center"/>
    </xf>
    <xf numFmtId="176" fontId="4" fillId="0" borderId="12" xfId="23" applyFont="1" applyFill="1" applyBorder="1" applyAlignment="1" applyProtection="1">
      <alignment horizontal="center" vertical="center"/>
    </xf>
    <xf numFmtId="176" fontId="4" fillId="0" borderId="9" xfId="23" applyFont="1" applyFill="1" applyBorder="1" applyAlignment="1" applyProtection="1">
      <alignment horizontal="center" vertical="center"/>
    </xf>
    <xf numFmtId="176" fontId="4" fillId="0" borderId="10" xfId="23" applyFont="1" applyFill="1" applyBorder="1" applyAlignment="1" applyProtection="1">
      <alignment horizontal="center" vertical="center"/>
    </xf>
    <xf numFmtId="176" fontId="4" fillId="0" borderId="9" xfId="23" applyNumberFormat="1" applyFont="1" applyFill="1" applyBorder="1" applyAlignment="1" applyProtection="1">
      <alignment horizontal="center" vertical="center"/>
    </xf>
    <xf numFmtId="176" fontId="4" fillId="0" borderId="10" xfId="23" applyNumberFormat="1" applyFont="1" applyFill="1" applyBorder="1" applyAlignment="1" applyProtection="1">
      <alignment horizontal="center" vertical="center"/>
    </xf>
    <xf numFmtId="176" fontId="4" fillId="0" borderId="13" xfId="23" applyNumberFormat="1" applyFont="1" applyFill="1" applyBorder="1" applyAlignment="1" applyProtection="1">
      <alignment horizontal="center" vertical="center"/>
    </xf>
    <xf numFmtId="176" fontId="4" fillId="0" borderId="12" xfId="23" applyNumberFormat="1" applyFont="1" applyFill="1" applyBorder="1" applyAlignment="1" applyProtection="1">
      <alignment horizontal="center" vertical="center"/>
    </xf>
    <xf numFmtId="176" fontId="4" fillId="0" borderId="11" xfId="23" applyFont="1" applyFill="1" applyBorder="1" applyAlignment="1" applyProtection="1">
      <alignment horizontal="center" vertical="center"/>
    </xf>
    <xf numFmtId="176" fontId="4" fillId="0" borderId="14" xfId="23" applyFont="1" applyFill="1" applyBorder="1" applyAlignment="1" applyProtection="1">
      <alignment horizontal="center" vertical="center"/>
    </xf>
    <xf numFmtId="176" fontId="4" fillId="0" borderId="11" xfId="23" applyNumberFormat="1" applyFont="1" applyFill="1" applyBorder="1" applyAlignment="1" applyProtection="1">
      <alignment horizontal="center" vertical="center"/>
    </xf>
    <xf numFmtId="176" fontId="4" fillId="0" borderId="14" xfId="23" applyNumberFormat="1" applyFont="1" applyFill="1" applyBorder="1" applyAlignment="1" applyProtection="1">
      <alignment horizontal="center" vertical="center"/>
    </xf>
    <xf numFmtId="176" fontId="4" fillId="0" borderId="7" xfId="23" quotePrefix="1" applyFont="1" applyFill="1" applyBorder="1" applyAlignment="1" applyProtection="1">
      <alignment horizontal="center"/>
    </xf>
    <xf numFmtId="176" fontId="4" fillId="0" borderId="0" xfId="23" applyFont="1" applyFill="1" applyBorder="1" applyAlignment="1" applyProtection="1">
      <alignment horizontal="center"/>
    </xf>
    <xf numFmtId="176" fontId="4" fillId="0" borderId="7" xfId="23" quotePrefix="1" applyFont="1" applyFill="1" applyBorder="1" applyAlignment="1" applyProtection="1">
      <alignment horizontal="center" wrapText="1"/>
    </xf>
    <xf numFmtId="176" fontId="4" fillId="0" borderId="8" xfId="23" quotePrefix="1" applyFont="1" applyFill="1" applyBorder="1" applyAlignment="1" applyProtection="1">
      <alignment horizontal="center" wrapText="1"/>
    </xf>
    <xf numFmtId="176" fontId="4" fillId="0" borderId="21" xfId="1" applyFont="1" applyFill="1" applyBorder="1" applyAlignment="1">
      <alignment horizontal="center"/>
    </xf>
    <xf numFmtId="176" fontId="4" fillId="0" borderId="1" xfId="1" applyFont="1" applyFill="1" applyBorder="1" applyAlignment="1">
      <alignment horizontal="center"/>
    </xf>
    <xf numFmtId="37" fontId="4" fillId="0" borderId="2" xfId="23" applyNumberFormat="1" applyFont="1" applyFill="1" applyBorder="1" applyAlignment="1" applyProtection="1">
      <alignment horizontal="center" vertical="center"/>
    </xf>
    <xf numFmtId="37" fontId="4" fillId="0" borderId="8" xfId="23" applyNumberFormat="1" applyFont="1" applyFill="1" applyBorder="1" applyAlignment="1" applyProtection="1">
      <alignment horizontal="center" vertical="center"/>
    </xf>
    <xf numFmtId="37" fontId="4" fillId="0" borderId="12" xfId="23" applyNumberFormat="1" applyFont="1" applyFill="1" applyBorder="1" applyAlignment="1" applyProtection="1">
      <alignment horizontal="center" vertical="center"/>
    </xf>
    <xf numFmtId="176" fontId="4" fillId="0" borderId="3" xfId="23" applyFont="1" applyFill="1" applyBorder="1" applyAlignment="1" applyProtection="1">
      <alignment horizontal="center" vertical="center"/>
    </xf>
    <xf numFmtId="176" fontId="4" fillId="0" borderId="4" xfId="23" applyFont="1" applyFill="1" applyBorder="1" applyAlignment="1" applyProtection="1">
      <alignment horizontal="center" vertical="center"/>
    </xf>
    <xf numFmtId="176" fontId="4" fillId="0" borderId="2" xfId="23" applyFont="1" applyFill="1" applyBorder="1" applyAlignment="1" applyProtection="1">
      <alignment horizontal="center" vertical="center"/>
    </xf>
    <xf numFmtId="176" fontId="4" fillId="0" borderId="9" xfId="23" applyFont="1" applyFill="1" applyBorder="1" applyAlignment="1" applyProtection="1">
      <alignment horizontal="center"/>
    </xf>
    <xf numFmtId="176" fontId="4" fillId="0" borderId="15" xfId="23" applyFont="1" applyFill="1" applyBorder="1" applyAlignment="1" applyProtection="1">
      <alignment horizontal="center"/>
    </xf>
    <xf numFmtId="176" fontId="15" fillId="0" borderId="17" xfId="23" applyFont="1" applyFill="1" applyBorder="1" applyAlignment="1" applyProtection="1">
      <alignment horizontal="center" vertical="center" shrinkToFit="1"/>
    </xf>
    <xf numFmtId="176" fontId="15" fillId="0" borderId="18" xfId="23" applyFont="1" applyFill="1" applyBorder="1" applyAlignment="1" applyProtection="1">
      <alignment horizontal="center" vertical="center" shrinkToFit="1"/>
    </xf>
    <xf numFmtId="176" fontId="4" fillId="0" borderId="19" xfId="23" applyFont="1" applyFill="1" applyBorder="1" applyAlignment="1" applyProtection="1">
      <alignment horizontal="center"/>
    </xf>
    <xf numFmtId="176" fontId="4" fillId="0" borderId="20" xfId="23" applyFont="1" applyFill="1" applyBorder="1" applyAlignment="1" applyProtection="1">
      <alignment horizontal="center"/>
    </xf>
    <xf numFmtId="176" fontId="41" fillId="0" borderId="9" xfId="23" quotePrefix="1" applyFont="1" applyFill="1" applyBorder="1" applyAlignment="1" applyProtection="1">
      <alignment horizontal="center" vertical="center" wrapText="1" shrinkToFit="1"/>
    </xf>
    <xf numFmtId="176" fontId="41" fillId="0" borderId="15" xfId="23" quotePrefix="1" applyFont="1" applyFill="1" applyBorder="1" applyAlignment="1" applyProtection="1">
      <alignment horizontal="center" vertical="center" wrapText="1" shrinkToFit="1"/>
    </xf>
    <xf numFmtId="176" fontId="41" fillId="0" borderId="7" xfId="23" quotePrefix="1" applyFont="1" applyFill="1" applyBorder="1" applyAlignment="1" applyProtection="1">
      <alignment horizontal="center" vertical="center" wrapText="1" shrinkToFit="1"/>
    </xf>
    <xf numFmtId="176" fontId="41" fillId="0" borderId="0" xfId="23" quotePrefix="1" applyFont="1" applyFill="1" applyBorder="1" applyAlignment="1" applyProtection="1">
      <alignment horizontal="center" vertical="center" wrapText="1" shrinkToFit="1"/>
    </xf>
    <xf numFmtId="176" fontId="4" fillId="0" borderId="7" xfId="1" quotePrefix="1" applyFont="1" applyFill="1" applyBorder="1" applyAlignment="1">
      <alignment horizontal="center"/>
    </xf>
    <xf numFmtId="176" fontId="4" fillId="0" borderId="8" xfId="1" applyFont="1" applyFill="1" applyBorder="1" applyAlignment="1">
      <alignment horizontal="center"/>
    </xf>
    <xf numFmtId="176" fontId="4" fillId="0" borderId="7" xfId="1" applyFont="1" applyFill="1" applyBorder="1" applyAlignment="1">
      <alignment horizontal="center"/>
    </xf>
    <xf numFmtId="176" fontId="4" fillId="0" borderId="7" xfId="23" applyFont="1" applyFill="1" applyBorder="1" applyAlignment="1" applyProtection="1">
      <alignment horizontal="center"/>
    </xf>
    <xf numFmtId="176" fontId="4" fillId="0" borderId="0" xfId="23" quotePrefix="1" applyFont="1" applyFill="1" applyBorder="1" applyAlignment="1" applyProtection="1">
      <alignment horizontal="center"/>
    </xf>
    <xf numFmtId="176" fontId="4" fillId="0" borderId="8" xfId="23" quotePrefix="1" applyFont="1" applyFill="1" applyBorder="1" applyAlignment="1" applyProtection="1">
      <alignment horizontal="center"/>
    </xf>
    <xf numFmtId="176" fontId="38" fillId="0" borderId="0" xfId="23" applyFont="1" applyFill="1" applyAlignment="1" applyProtection="1">
      <alignment horizontal="center"/>
    </xf>
    <xf numFmtId="176" fontId="4" fillId="0" borderId="3" xfId="23" applyFont="1" applyFill="1" applyBorder="1" applyAlignment="1" applyProtection="1">
      <alignment horizontal="center" vertical="center" wrapText="1"/>
    </xf>
    <xf numFmtId="176" fontId="4" fillId="0" borderId="4" xfId="23" applyFont="1" applyFill="1" applyBorder="1" applyAlignment="1" applyProtection="1">
      <alignment horizontal="center" vertical="center" wrapText="1"/>
    </xf>
    <xf numFmtId="176" fontId="4" fillId="0" borderId="7" xfId="23" applyFont="1" applyFill="1" applyBorder="1" applyAlignment="1" applyProtection="1">
      <alignment horizontal="center" vertical="center" wrapText="1"/>
    </xf>
    <xf numFmtId="176" fontId="4" fillId="0" borderId="0" xfId="23" applyFont="1" applyFill="1" applyBorder="1" applyAlignment="1" applyProtection="1">
      <alignment horizontal="center" vertical="center" wrapText="1"/>
    </xf>
    <xf numFmtId="176" fontId="4" fillId="0" borderId="13" xfId="23" applyFont="1" applyFill="1" applyBorder="1" applyAlignment="1" applyProtection="1">
      <alignment horizontal="center" vertical="center" wrapText="1"/>
    </xf>
    <xf numFmtId="176" fontId="4" fillId="0" borderId="5" xfId="23" applyFont="1" applyFill="1" applyBorder="1" applyAlignment="1" applyProtection="1">
      <alignment horizontal="center" vertical="center" wrapText="1"/>
    </xf>
    <xf numFmtId="176" fontId="4" fillId="0" borderId="17" xfId="23" applyFont="1" applyFill="1" applyBorder="1" applyAlignment="1" applyProtection="1">
      <alignment horizontal="center" vertical="center"/>
    </xf>
    <xf numFmtId="176" fontId="4" fillId="0" borderId="18" xfId="23" applyFont="1" applyFill="1" applyBorder="1" applyAlignment="1" applyProtection="1">
      <alignment horizontal="center" vertical="center"/>
    </xf>
    <xf numFmtId="176" fontId="4" fillId="0" borderId="23" xfId="23" applyFont="1" applyFill="1" applyBorder="1" applyAlignment="1" applyProtection="1">
      <alignment horizontal="center" vertical="center"/>
    </xf>
    <xf numFmtId="185" fontId="4" fillId="0" borderId="3" xfId="23" applyNumberFormat="1" applyFont="1" applyFill="1" applyBorder="1" applyAlignment="1" applyProtection="1">
      <alignment horizontal="center" vertical="center" wrapText="1"/>
    </xf>
    <xf numFmtId="185" fontId="4" fillId="0" borderId="2" xfId="23" applyNumberFormat="1" applyFont="1" applyFill="1" applyBorder="1" applyAlignment="1" applyProtection="1">
      <alignment horizontal="center" vertical="center"/>
    </xf>
    <xf numFmtId="185" fontId="4" fillId="0" borderId="13" xfId="23" applyNumberFormat="1" applyFont="1" applyFill="1" applyBorder="1" applyAlignment="1" applyProtection="1">
      <alignment horizontal="center" vertical="center"/>
    </xf>
    <xf numFmtId="185" fontId="4" fillId="0" borderId="12" xfId="23" applyNumberFormat="1" applyFont="1" applyFill="1" applyBorder="1" applyAlignment="1" applyProtection="1">
      <alignment horizontal="center" vertical="center"/>
    </xf>
    <xf numFmtId="49" fontId="41" fillId="0" borderId="13" xfId="23" applyNumberFormat="1" applyFont="1" applyFill="1" applyBorder="1" applyAlignment="1" applyProtection="1">
      <alignment horizontal="center" shrinkToFit="1"/>
    </xf>
    <xf numFmtId="49" fontId="41" fillId="0" borderId="5" xfId="1" applyNumberFormat="1" applyFont="1" applyFill="1" applyBorder="1" applyAlignment="1" applyProtection="1">
      <alignment horizontal="center" shrinkToFit="1"/>
    </xf>
    <xf numFmtId="185" fontId="4" fillId="0" borderId="11" xfId="23" applyNumberFormat="1" applyFont="1" applyFill="1" applyBorder="1" applyAlignment="1" applyProtection="1">
      <alignment horizontal="center" vertical="center"/>
    </xf>
    <xf numFmtId="185" fontId="4" fillId="0" borderId="14" xfId="23" applyNumberFormat="1" applyFont="1" applyFill="1" applyBorder="1" applyAlignment="1" applyProtection="1">
      <alignment horizontal="center" vertical="center"/>
    </xf>
    <xf numFmtId="176" fontId="4" fillId="0" borderId="7" xfId="23" applyFont="1" applyFill="1" applyBorder="1" applyAlignment="1" applyProtection="1">
      <alignment horizontal="center" vertical="center"/>
    </xf>
    <xf numFmtId="176" fontId="4" fillId="0" borderId="0" xfId="23" applyFont="1" applyFill="1" applyBorder="1" applyAlignment="1" applyProtection="1">
      <alignment horizontal="center" vertical="center"/>
    </xf>
    <xf numFmtId="176" fontId="4" fillId="0" borderId="8" xfId="23" applyFont="1" applyFill="1" applyBorder="1" applyAlignment="1" applyProtection="1">
      <alignment horizontal="center" vertical="center"/>
    </xf>
    <xf numFmtId="0" fontId="49" fillId="0" borderId="19" xfId="0" applyFont="1" applyBorder="1" applyAlignment="1">
      <alignment horizontal="center"/>
    </xf>
    <xf numFmtId="0" fontId="49" fillId="0" borderId="20" xfId="0" applyFont="1" applyBorder="1" applyAlignment="1">
      <alignment horizontal="center"/>
    </xf>
  </cellXfs>
  <cellStyles count="30">
    <cellStyle name="桁区切り 2" xfId="2"/>
    <cellStyle name="桁区切り 2 2" xfId="24"/>
    <cellStyle name="桁区切り 3" xfId="3"/>
    <cellStyle name="桁区切り 4" xfId="4"/>
    <cellStyle name="桁区切り 5" xfId="25"/>
    <cellStyle name="桁区切り 6" xfId="26"/>
    <cellStyle name="標準" xfId="0" builtinId="0"/>
    <cellStyle name="標準 10" xfId="5"/>
    <cellStyle name="標準 11" xfId="6"/>
    <cellStyle name="標準 12" xfId="7"/>
    <cellStyle name="標準 13" xfId="8"/>
    <cellStyle name="標準 14" xfId="9"/>
    <cellStyle name="標準 15" xfId="10"/>
    <cellStyle name="標準 16" xfId="27"/>
    <cellStyle name="標準 17" xfId="28"/>
    <cellStyle name="標準 18" xfId="29"/>
    <cellStyle name="標準 2" xfId="1"/>
    <cellStyle name="標準 2 2" xfId="22"/>
    <cellStyle name="標準 23" xfId="11"/>
    <cellStyle name="標準 3" xfId="12"/>
    <cellStyle name="標準 4" xfId="13"/>
    <cellStyle name="標準 4 2" xfId="14"/>
    <cellStyle name="標準 5" xfId="15"/>
    <cellStyle name="標準 6" xfId="16"/>
    <cellStyle name="標準 7" xfId="17"/>
    <cellStyle name="標準 8" xfId="18"/>
    <cellStyle name="標準 9" xfId="19"/>
    <cellStyle name="標準_統177-2" xfId="20"/>
    <cellStyle name="標準_統計3P4P(216)" xfId="23"/>
    <cellStyle name="未定義" xf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sz="2000"/>
              <a:t>＜参考＞</a:t>
            </a:r>
            <a:r>
              <a:rPr lang="ja-JP" sz="2000"/>
              <a:t>景気</a:t>
            </a:r>
            <a:r>
              <a:rPr lang="ja-JP" altLang="en-US" sz="2000"/>
              <a:t>先行</a:t>
            </a:r>
            <a:r>
              <a:rPr lang="ja-JP" sz="2000"/>
              <a:t>指数（</a:t>
            </a:r>
            <a:r>
              <a:rPr lang="en-US" altLang="ja-JP" sz="2000"/>
              <a:t>CLI</a:t>
            </a:r>
            <a:r>
              <a:rPr lang="ja-JP" sz="2000"/>
              <a:t>）</a:t>
            </a:r>
            <a:r>
              <a:rPr lang="ja-JP" altLang="en-US" sz="2000"/>
              <a:t>　</a:t>
            </a:r>
            <a:r>
              <a:rPr lang="en-US" altLang="ja-JP" sz="1400"/>
              <a:t>※</a:t>
            </a:r>
            <a:r>
              <a:rPr lang="ja-JP" altLang="en-US" sz="1400"/>
              <a:t>下注参照</a:t>
            </a:r>
            <a:endParaRPr lang="ja-JP" sz="1400"/>
          </a:p>
        </c:rich>
      </c:tx>
      <c:layout>
        <c:manualLayout>
          <c:xMode val="edge"/>
          <c:yMode val="edge"/>
          <c:x val="0.24945990084572761"/>
          <c:y val="3.3055575330301741E-2"/>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       H27=100</c:v>
                </c:pt>
              </c:strCache>
            </c:strRef>
          </c:tx>
          <c:spPr>
            <a:ln w="25400">
              <a:solidFill>
                <a:srgbClr val="000000"/>
              </a:solidFill>
              <a:prstDash val="sysDash"/>
            </a:ln>
          </c:spPr>
          <c:marker>
            <c:symbol val="none"/>
          </c:marker>
          <c:cat>
            <c:strRef>
              <c:f>'グラフ(CI) '!$F$39:$F$128</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pt idx="89">
                  <c:v>6</c:v>
                </c:pt>
              </c:strCache>
            </c:strRef>
          </c:cat>
          <c:val>
            <c:numRef>
              <c:f>'グラフ(CI) '!$H$39:$H$128</c:f>
              <c:numCache>
                <c:formatCode>0.0_);[Red]\(0.0\)</c:formatCode>
                <c:ptCount val="90"/>
                <c:pt idx="0">
                  <c:v>99.594049999999996</c:v>
                </c:pt>
                <c:pt idx="1">
                  <c:v>99.787260000000003</c:v>
                </c:pt>
                <c:pt idx="2">
                  <c:v>100.0175</c:v>
                </c:pt>
                <c:pt idx="3">
                  <c:v>100.2597</c:v>
                </c:pt>
                <c:pt idx="4">
                  <c:v>100.489</c:v>
                </c:pt>
                <c:pt idx="5" formatCode="_ * #,##0.0_ ;_ * \-#,##0.0_ ;_ * &quot;-&quot;?_ ;_ @_ ">
                  <c:v>100.68899999999999</c:v>
                </c:pt>
                <c:pt idx="6" formatCode="_ * #,##0.0_ ;_ * \-#,##0.0_ ;_ * &quot;-&quot;?_ ;_ @_ ">
                  <c:v>100.8669</c:v>
                </c:pt>
                <c:pt idx="7" formatCode="_ * #,##0.0_ ;_ * \-#,##0.0_ ;_ * &quot;-&quot;?_ ;_ @_ ">
                  <c:v>101.0254</c:v>
                </c:pt>
                <c:pt idx="8" formatCode="_ * #,##0.0_ ;_ * \-#,##0.0_ ;_ * &quot;-&quot;?_ ;_ @_ ">
                  <c:v>101.16589999999999</c:v>
                </c:pt>
                <c:pt idx="9" formatCode="_ * #,##0.0_ ;_ * \-#,##0.0_ ;_ * &quot;-&quot;?_ ;_ @_ ">
                  <c:v>101.2726</c:v>
                </c:pt>
                <c:pt idx="10" formatCode="_ * #,##0.0_ ;_ * \-#,##0.0_ ;_ * &quot;-&quot;?_ ;_ @_ ">
                  <c:v>101.3317</c:v>
                </c:pt>
                <c:pt idx="11" formatCode="_ * #,##0.0_ ;_ * \-#,##0.0_ ;_ * &quot;-&quot;?_ ;_ @_ ">
                  <c:v>101.3233</c:v>
                </c:pt>
                <c:pt idx="12" formatCode="_ * #,##0.0_ ;_ * \-#,##0.0_ ;_ * &quot;-&quot;?_ ;_ @_ ">
                  <c:v>101.2379</c:v>
                </c:pt>
                <c:pt idx="13" formatCode="_ * #,##0.0_ ;_ * \-#,##0.0_ ;_ * &quot;-&quot;?_ ;_ @_ ">
                  <c:v>101.08410000000001</c:v>
                </c:pt>
                <c:pt idx="14" formatCode="_ * #,##0.0_ ;_ * \-#,##0.0_ ;_ * &quot;-&quot;?_ ;_ @_ ">
                  <c:v>100.88720000000001</c:v>
                </c:pt>
                <c:pt idx="15" formatCode="_ * #,##0.0_ ;_ * \-#,##0.0_ ;_ * &quot;-&quot;?_ ;_ @_ ">
                  <c:v>100.65309999999999</c:v>
                </c:pt>
                <c:pt idx="16" formatCode="_ * #,##0.0_ ;_ * \-#,##0.0_ ;_ * &quot;-&quot;?_ ;_ @_ ">
                  <c:v>100.43089999999999</c:v>
                </c:pt>
                <c:pt idx="17" formatCode="_ * #,##0.0_ ;_ * \-#,##0.0_ ;_ * &quot;-&quot;?_ ;_ @_ ">
                  <c:v>100.25409999999999</c:v>
                </c:pt>
                <c:pt idx="18" formatCode="_ * #,##0.0_ ;_ * \-#,##0.0_ ;_ * &quot;-&quot;?_ ;_ @_ ">
                  <c:v>100.12649999999999</c:v>
                </c:pt>
                <c:pt idx="19" formatCode="_ * #,##0.0_ ;_ * \-#,##0.0_ ;_ * &quot;-&quot;?_ ;_ @_ ">
                  <c:v>100.047</c:v>
                </c:pt>
                <c:pt idx="20" formatCode="_ * #,##0.0_ ;_ * \-#,##0.0_ ;_ * &quot;-&quot;?_ ;_ @_ ">
                  <c:v>100.00620000000001</c:v>
                </c:pt>
                <c:pt idx="21" formatCode="_ * #,##0.0_ ;_ * \-#,##0.0_ ;_ * &quot;-&quot;?_ ;_ @_ ">
                  <c:v>99.994140000000002</c:v>
                </c:pt>
                <c:pt idx="22" formatCode="_ * #,##0.0_ ;_ * \-#,##0.0_ ;_ * &quot;-&quot;?_ ;_ @_ ">
                  <c:v>100.0108</c:v>
                </c:pt>
                <c:pt idx="23" formatCode="_ * #,##0.0_ ;_ * \-#,##0.0_ ;_ * &quot;-&quot;?_ ;_ @_ ">
                  <c:v>100.04300000000001</c:v>
                </c:pt>
                <c:pt idx="24" formatCode="_ * #,##0.0_ ;_ * \-#,##0.0_ ;_ * &quot;-&quot;?_ ;_ @_ ">
                  <c:v>100.0932</c:v>
                </c:pt>
                <c:pt idx="25" formatCode="_ * #,##0.0_ ;_ * \-#,##0.0_ ;_ * &quot;-&quot;?_ ;_ @_ ">
                  <c:v>100.15949999999999</c:v>
                </c:pt>
                <c:pt idx="26" formatCode="_ * #,##0.0_ ;_ * \-#,##0.0_ ;_ * &quot;-&quot;?_ ;_ @_ ">
                  <c:v>100.2285</c:v>
                </c:pt>
                <c:pt idx="27" formatCode="_ * #,##0.0_ ;_ * \-#,##0.0_ ;_ * &quot;-&quot;?_ ;_ @_ ">
                  <c:v>100.3006</c:v>
                </c:pt>
                <c:pt idx="28" formatCode="_ * #,##0.0_ ;_ * \-#,##0.0_ ;_ * &quot;-&quot;?_ ;_ @_ ">
                  <c:v>100.3565</c:v>
                </c:pt>
                <c:pt idx="29" formatCode="_ * #,##0.0_ ;_ * \-#,##0.0_ ;_ * &quot;-&quot;?_ ;_ @_ ">
                  <c:v>100.37739999999999</c:v>
                </c:pt>
                <c:pt idx="30" formatCode="_ * #,##0.0_ ;_ * \-#,##0.0_ ;_ * &quot;-&quot;?_ ;_ @_ ">
                  <c:v>100.3497</c:v>
                </c:pt>
                <c:pt idx="31" formatCode="_ * #,##0.0_ ;_ * \-#,##0.0_ ;_ * &quot;-&quot;?_ ;_ @_ ">
                  <c:v>100.2854</c:v>
                </c:pt>
                <c:pt idx="32" formatCode="_ * #,##0.0_ ;_ * \-#,##0.0_ ;_ * &quot;-&quot;?_ ;_ @_ ">
                  <c:v>100.19029999999999</c:v>
                </c:pt>
                <c:pt idx="33" formatCode="_ * #,##0.0_ ;_ * \-#,##0.0_ ;_ * &quot;-&quot;?_ ;_ @_ ">
                  <c:v>100.0791</c:v>
                </c:pt>
                <c:pt idx="34" formatCode="_ * #,##0.0_ ;_ * \-#,##0.0_ ;_ * &quot;-&quot;?_ ;_ @_ ">
                  <c:v>99.964309999999998</c:v>
                </c:pt>
                <c:pt idx="35" formatCode="_ * #,##0.0_ ;_ * \-#,##0.0_ ;_ * &quot;-&quot;?_ ;_ @_ ">
                  <c:v>99.858099999999993</c:v>
                </c:pt>
                <c:pt idx="36" formatCode="_ * #,##0.0_ ;_ * \-#,##0.0_ ;_ * &quot;-&quot;?_ ;_ @_ ">
                  <c:v>99.775559999999999</c:v>
                </c:pt>
                <c:pt idx="37" formatCode="_ * #,##0.0_ ;_ * \-#,##0.0_ ;_ * &quot;-&quot;?_ ;_ @_ ">
                  <c:v>99.715670000000003</c:v>
                </c:pt>
                <c:pt idx="38" formatCode="_ * #,##0.0_ ;_ * \-#,##0.0_ ;_ * &quot;-&quot;?_ ;_ @_ ">
                  <c:v>99.670419999999993</c:v>
                </c:pt>
                <c:pt idx="39" formatCode="_ * #,##0.0_ ;_ * \-#,##0.0_ ;_ * &quot;-&quot;?_ ;_ @_ ">
                  <c:v>99.639259999999993</c:v>
                </c:pt>
                <c:pt idx="40" formatCode="_ * #,##0.0_ ;_ * \-#,##0.0_ ;_ * &quot;-&quot;?_ ;_ @_ ">
                  <c:v>99.619659999999996</c:v>
                </c:pt>
                <c:pt idx="41" formatCode="_ * #,##0.0_ ;_ * \-#,##0.0_ ;_ * &quot;-&quot;?_ ;_ @_ ">
                  <c:v>99.622119999999995</c:v>
                </c:pt>
                <c:pt idx="42" formatCode="_ * #,##0.0_ ;_ * \-#,##0.0_ ;_ * &quot;-&quot;?_ ;_ @_ ">
                  <c:v>99.6524</c:v>
                </c:pt>
                <c:pt idx="43" formatCode="_ * #,##0.0_ ;_ * \-#,##0.0_ ;_ * &quot;-&quot;?_ ;_ @_ ">
                  <c:v>99.704840000000004</c:v>
                </c:pt>
                <c:pt idx="44" formatCode="_ * #,##0.0_ ;_ * \-#,##0.0_ ;_ * &quot;-&quot;?_ ;_ @_ ">
                  <c:v>99.783339999999995</c:v>
                </c:pt>
                <c:pt idx="45" formatCode="_ * #,##0.0_ ;_ * \-#,##0.0_ ;_ * &quot;-&quot;?_ ;_ @_ ">
                  <c:v>99.883470000000003</c:v>
                </c:pt>
                <c:pt idx="46" formatCode="_ * #,##0.0_ ;_ * \-#,##0.0_ ;_ * &quot;-&quot;?_ ;_ @_ ">
                  <c:v>99.985470000000007</c:v>
                </c:pt>
                <c:pt idx="47" formatCode="_ * #,##0.0_ ;_ * \-#,##0.0_ ;_ * &quot;-&quot;?_ ;_ @_ ">
                  <c:v>100.07940000000001</c:v>
                </c:pt>
                <c:pt idx="48" formatCode="_ * #,##0.0_ ;_ * \-#,##0.0_ ;_ * &quot;-&quot;?_ ;_ @_ ">
                  <c:v>100.1533</c:v>
                </c:pt>
                <c:pt idx="49" formatCode="_ * #,##0.0_ ;_ * \-#,##0.0_ ;_ * &quot;-&quot;?_ ;_ @_ ">
                  <c:v>100.211</c:v>
                </c:pt>
                <c:pt idx="50" formatCode="_ * #,##0.0_ ;_ * \-#,##0.0_ ;_ * &quot;-&quot;?_ ;_ @_ ">
                  <c:v>100.2761</c:v>
                </c:pt>
                <c:pt idx="51" formatCode="_ * #,##0.0_ ;_ * \-#,##0.0_ ;_ * &quot;-&quot;?_ ;_ @_ ">
                  <c:v>100.33759999999999</c:v>
                </c:pt>
                <c:pt idx="52" formatCode="_ * #,##0.0_ ;_ * \-#,##0.0_ ;_ * &quot;-&quot;?_ ;_ @_ ">
                  <c:v>100.3873</c:v>
                </c:pt>
                <c:pt idx="53" formatCode="_ * #,##0.0_ ;_ * \-#,##0.0_ ;_ * &quot;-&quot;?_ ;_ @_ ">
                  <c:v>100.42570000000001</c:v>
                </c:pt>
                <c:pt idx="54" formatCode="_ * #,##0.0_ ;_ * \-#,##0.0_ ;_ * &quot;-&quot;?_ ;_ @_ ">
                  <c:v>100.4525</c:v>
                </c:pt>
                <c:pt idx="55" formatCode="_ * #,##0.0_ ;_ * \-#,##0.0_ ;_ * &quot;-&quot;?_ ;_ @_ ">
                  <c:v>100.4699</c:v>
                </c:pt>
                <c:pt idx="56" formatCode="_ * #,##0.0_ ;_ * \-#,##0.0_ ;_ * &quot;-&quot;?_ ;_ @_ ">
                  <c:v>100.4858</c:v>
                </c:pt>
                <c:pt idx="57" formatCode="_ * #,##0.0_ ;_ * \-#,##0.0_ ;_ * &quot;-&quot;?_ ;_ @_ ">
                  <c:v>100.5031</c:v>
                </c:pt>
                <c:pt idx="58" formatCode="_ * #,##0.0_ ;_ * \-#,##0.0_ ;_ * &quot;-&quot;?_ ;_ @_ ">
                  <c:v>100.5219</c:v>
                </c:pt>
                <c:pt idx="59" formatCode="_ * #,##0.0_ ;_ * \-#,##0.0_ ;_ * &quot;-&quot;?_ ;_ @_ ">
                  <c:v>100.5292</c:v>
                </c:pt>
                <c:pt idx="60" formatCode="_ * #,##0.0_ ;_ * \-#,##0.0_ ;_ * &quot;-&quot;?_ ;_ @_ ">
                  <c:v>100.5256</c:v>
                </c:pt>
                <c:pt idx="61" formatCode="_ * #,##0.0_ ;_ * \-#,##0.0_ ;_ * &quot;-&quot;?_ ;_ @_ ">
                  <c:v>100.5262</c:v>
                </c:pt>
                <c:pt idx="62" formatCode="_ * #,##0.0_ ;_ * \-#,##0.0_ ;_ * &quot;-&quot;?_ ;_ @_ ">
                  <c:v>100.51649999999999</c:v>
                </c:pt>
                <c:pt idx="63" formatCode="_ * #,##0.0_ ;_ * \-#,##0.0_ ;_ * &quot;-&quot;?_ ;_ @_ ">
                  <c:v>100.5091</c:v>
                </c:pt>
                <c:pt idx="64" formatCode="_ * #,##0.0_ ;_ * \-#,##0.0_ ;_ * &quot;-&quot;?_ ;_ @_ ">
                  <c:v>100.5004</c:v>
                </c:pt>
                <c:pt idx="65" formatCode="_ * #,##0.0_ ;_ * \-#,##0.0_ ;_ * &quot;-&quot;?_ ;_ @_ ">
                  <c:v>100.4837</c:v>
                </c:pt>
                <c:pt idx="66" formatCode="_ * #,##0.0_ ;_ * \-#,##0.0_ ;_ * &quot;-&quot;?_ ;_ @_ ">
                  <c:v>100.46680000000001</c:v>
                </c:pt>
                <c:pt idx="67" formatCode="_ * #,##0.0_ ;_ * \-#,##0.0_ ;_ * &quot;-&quot;?_ ;_ @_ ">
                  <c:v>100.45399999999999</c:v>
                </c:pt>
                <c:pt idx="68" formatCode="_ * #,##0.0_ ;_ * \-#,##0.0_ ;_ * &quot;-&quot;?_ ;_ @_ ">
                  <c:v>100.4448</c:v>
                </c:pt>
                <c:pt idx="69" formatCode="_ * #,##0.0_ ;_ * \-#,##0.0_ ;_ * &quot;-&quot;?_ ;_ @_ ">
                  <c:v>100.422</c:v>
                </c:pt>
                <c:pt idx="70" formatCode="_ * #,##0.0_ ;_ * \-#,##0.0_ ;_ * &quot;-&quot;?_ ;_ @_ ">
                  <c:v>100.3763</c:v>
                </c:pt>
                <c:pt idx="71" formatCode="_ * #,##0.0_ ;_ * \-#,##0.0_ ;_ * &quot;-&quot;?_ ;_ @_ ">
                  <c:v>100.3069</c:v>
                </c:pt>
                <c:pt idx="72" formatCode="_ * #,##0.0_ ;_ * \-#,##0.0_ ;_ * &quot;-&quot;?_ ;_ @_ ">
                  <c:v>100.2291</c:v>
                </c:pt>
                <c:pt idx="73" formatCode="_ * #,##0.0_ ;_ * \-#,##0.0_ ;_ * &quot;-&quot;?_ ;_ @_ ">
                  <c:v>100.15309999999999</c:v>
                </c:pt>
                <c:pt idx="74" formatCode="_ * #,##0.0_ ;_ * \-#,##0.0_ ;_ * &quot;-&quot;?_ ;_ @_ ">
                  <c:v>100.0793</c:v>
                </c:pt>
                <c:pt idx="75" formatCode="_ * #,##0.0_ ;_ * \-#,##0.0_ ;_ * &quot;-&quot;?_ ;_ @_ ">
                  <c:v>99.998530000000002</c:v>
                </c:pt>
                <c:pt idx="76" formatCode="_ * #,##0.0_ ;_ * \-#,##0.0_ ;_ * &quot;-&quot;?_ ;_ @_ ">
                  <c:v>99.909890000000004</c:v>
                </c:pt>
                <c:pt idx="77" formatCode="_ * #,##0.0_ ;_ * \-#,##0.0_ ;_ * &quot;-&quot;?_ ;_ @_ ">
                  <c:v>99.815380000000005</c:v>
                </c:pt>
                <c:pt idx="78" formatCode="_ * #,##0.0_ ;_ * \-#,##0.0_ ;_ * &quot;-&quot;?_ ;_ @_ ">
                  <c:v>99.727010000000007</c:v>
                </c:pt>
                <c:pt idx="79" formatCode="_ * #,##0.0_ ;_ * \-#,##0.0_ ;_ * &quot;-&quot;?_ ;_ @_ ">
                  <c:v>99.645420000000001</c:v>
                </c:pt>
                <c:pt idx="80" formatCode="_ * #,##0.0_ ;_ * \-#,##0.0_ ;_ * &quot;-&quot;?_ ;_ @_ ">
                  <c:v>99.574830000000006</c:v>
                </c:pt>
                <c:pt idx="81" formatCode="_ * #,##0.0_ ;_ * \-#,##0.0_ ;_ * &quot;-&quot;?_ ;_ @_ ">
                  <c:v>99.511089999999996</c:v>
                </c:pt>
                <c:pt idx="82" formatCode="_ * #,##0.0_ ;_ * \-#,##0.0_ ;_ * &quot;-&quot;?_ ;_ @_ ">
                  <c:v>99.462770000000006</c:v>
                </c:pt>
                <c:pt idx="83" formatCode="_ * #,##0.0_ ;_ * \-#,##0.0_ ;_ * &quot;-&quot;?_ ;_ @_ ">
                  <c:v>99.431209999999993</c:v>
                </c:pt>
                <c:pt idx="84" formatCode="_ * #,##0.0_ ;_ * \-#,##0.0_ ;_ * &quot;-&quot;?_ ;_ @_ ">
                  <c:v>99.410769999999999</c:v>
                </c:pt>
                <c:pt idx="85" formatCode="_ * #,##0.0_ ;_ * \-#,##0.0_ ;_ * &quot;-&quot;?_ ;_ @_ ">
                  <c:v>99.390270000000001</c:v>
                </c:pt>
                <c:pt idx="86" formatCode="_ * #,##0.0_ ;_ * \-#,##0.0_ ;_ * &quot;-&quot;?_ ;_ @_ ">
                  <c:v>99.045339999999996</c:v>
                </c:pt>
                <c:pt idx="87" formatCode="_ * #,##0.0_ ;_ * \-#,##0.0_ ;_ * &quot;-&quot;?_ ;_ @_ ">
                  <c:v>98.580730000000003</c:v>
                </c:pt>
                <c:pt idx="88" formatCode="_ * #,##0.0_ ;_ * \-#,##0.0_ ;_ * &quot;-&quot;?_ ;_ @_ ">
                  <c:v>98.099080000000001</c:v>
                </c:pt>
                <c:pt idx="89" formatCode="_ * #,##0.0_ ;_ * \-#,##0.0_ ;_ * &quot;-&quot;?_ ;_ @_ ">
                  <c:v>98.209180000000003</c:v>
                </c:pt>
              </c:numCache>
            </c:numRef>
          </c:val>
          <c:smooth val="0"/>
        </c:ser>
        <c:ser>
          <c:idx val="0"/>
          <c:order val="1"/>
          <c:tx>
            <c:strRef>
              <c:f>'グラフ(CI) '!$G$2</c:f>
              <c:strCache>
                <c:ptCount val="1"/>
                <c:pt idx="0">
                  <c:v>和歌山県（CLI） H27=100</c:v>
                </c:pt>
              </c:strCache>
            </c:strRef>
          </c:tx>
          <c:spPr>
            <a:ln w="31750">
              <a:solidFill>
                <a:srgbClr val="000000"/>
              </a:solidFill>
              <a:prstDash val="solid"/>
            </a:ln>
          </c:spPr>
          <c:marker>
            <c:symbol val="none"/>
          </c:marker>
          <c:cat>
            <c:strRef>
              <c:f>'グラフ(CI) '!$F$39:$F$128</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pt idx="89">
                  <c:v>6</c:v>
                </c:pt>
              </c:strCache>
            </c:strRef>
          </c:cat>
          <c:val>
            <c:numRef>
              <c:f>'グラフ(CI) '!$G$39:$G$128</c:f>
              <c:numCache>
                <c:formatCode>0.0_);[Red]\(0.0\)</c:formatCode>
                <c:ptCount val="90"/>
                <c:pt idx="0">
                  <c:v>99.170096723148774</c:v>
                </c:pt>
                <c:pt idx="1">
                  <c:v>99.221316344669589</c:v>
                </c:pt>
                <c:pt idx="2">
                  <c:v>99.288555511620501</c:v>
                </c:pt>
                <c:pt idx="3">
                  <c:v>99.446892562830428</c:v>
                </c:pt>
                <c:pt idx="4">
                  <c:v>99.711425748234959</c:v>
                </c:pt>
                <c:pt idx="5" formatCode="_ * #,##0.0_ ;_ * \-#,##0.0_ ;_ * &quot;-&quot;?_ ;_ @_ ">
                  <c:v>100.00946162795604</c:v>
                </c:pt>
                <c:pt idx="6" formatCode="_ * #,##0.0_ ;_ * \-#,##0.0_ ;_ * &quot;-&quot;?_ ;_ @_ ">
                  <c:v>100.29986304169489</c:v>
                </c:pt>
                <c:pt idx="7" formatCode="_ * #,##0.0_ ;_ * \-#,##0.0_ ;_ * &quot;-&quot;?_ ;_ @_ ">
                  <c:v>100.6299192869117</c:v>
                </c:pt>
                <c:pt idx="8" formatCode="_ * #,##0.0_ ;_ * \-#,##0.0_ ;_ * &quot;-&quot;?_ ;_ @_ ">
                  <c:v>101.01745122704892</c:v>
                </c:pt>
                <c:pt idx="9" formatCode="_ * #,##0.0_ ;_ * \-#,##0.0_ ;_ * &quot;-&quot;?_ ;_ @_ ">
                  <c:v>101.40943167339573</c:v>
                </c:pt>
                <c:pt idx="10" formatCode="_ * #,##0.0_ ;_ * \-#,##0.0_ ;_ * &quot;-&quot;?_ ;_ @_ ">
                  <c:v>101.78466898559915</c:v>
                </c:pt>
                <c:pt idx="11" formatCode="_ * #,##0.0_ ;_ * \-#,##0.0_ ;_ * &quot;-&quot;?_ ;_ @_ ">
                  <c:v>102.11974861950112</c:v>
                </c:pt>
                <c:pt idx="12" formatCode="_ * #,##0.0_ ;_ * \-#,##0.0_ ;_ * &quot;-&quot;?_ ;_ @_ ">
                  <c:v>102.36650544883264</c:v>
                </c:pt>
                <c:pt idx="13" formatCode="_ * #,##0.0_ ;_ * \-#,##0.0_ ;_ * &quot;-&quot;?_ ;_ @_ ">
                  <c:v>102.46840513502491</c:v>
                </c:pt>
                <c:pt idx="14" formatCode="_ * #,##0.0_ ;_ * \-#,##0.0_ ;_ * &quot;-&quot;?_ ;_ @_ ">
                  <c:v>102.3123323907042</c:v>
                </c:pt>
                <c:pt idx="15" formatCode="_ * #,##0.0_ ;_ * \-#,##0.0_ ;_ * &quot;-&quot;?_ ;_ @_ ">
                  <c:v>101.84109940871774</c:v>
                </c:pt>
                <c:pt idx="16" formatCode="_ * #,##0.0_ ;_ * \-#,##0.0_ ;_ * &quot;-&quot;?_ ;_ @_ ">
                  <c:v>101.21966323072645</c:v>
                </c:pt>
                <c:pt idx="17" formatCode="_ * #,##0.0_ ;_ * \-#,##0.0_ ;_ * &quot;-&quot;?_ ;_ @_ ">
                  <c:v>100.5025957852781</c:v>
                </c:pt>
                <c:pt idx="18" formatCode="_ * #,##0.0_ ;_ * \-#,##0.0_ ;_ * &quot;-&quot;?_ ;_ @_ ">
                  <c:v>99.763880242736889</c:v>
                </c:pt>
                <c:pt idx="19" formatCode="_ * #,##0.0_ ;_ * \-#,##0.0_ ;_ * &quot;-&quot;?_ ;_ @_ ">
                  <c:v>99.079174427483039</c:v>
                </c:pt>
                <c:pt idx="20" formatCode="_ * #,##0.0_ ;_ * \-#,##0.0_ ;_ * &quot;-&quot;?_ ;_ @_ ">
                  <c:v>98.579583527749648</c:v>
                </c:pt>
                <c:pt idx="21" formatCode="_ * #,##0.0_ ;_ * \-#,##0.0_ ;_ * &quot;-&quot;?_ ;_ @_ ">
                  <c:v>98.254654715653615</c:v>
                </c:pt>
                <c:pt idx="22" formatCode="_ * #,##0.0_ ;_ * \-#,##0.0_ ;_ * &quot;-&quot;?_ ;_ @_ ">
                  <c:v>98.018431677028275</c:v>
                </c:pt>
                <c:pt idx="23" formatCode="_ * #,##0.0_ ;_ * \-#,##0.0_ ;_ * &quot;-&quot;?_ ;_ @_ ">
                  <c:v>97.854780178662907</c:v>
                </c:pt>
                <c:pt idx="24" formatCode="_ * #,##0.0_ ;_ * \-#,##0.0_ ;_ * &quot;-&quot;?_ ;_ @_ ">
                  <c:v>97.771014140760329</c:v>
                </c:pt>
                <c:pt idx="25" formatCode="_ * #,##0.0_ ;_ * \-#,##0.0_ ;_ * &quot;-&quot;?_ ;_ @_ ">
                  <c:v>97.78128214770868</c:v>
                </c:pt>
                <c:pt idx="26" formatCode="_ * #,##0.0_ ;_ * \-#,##0.0_ ;_ * &quot;-&quot;?_ ;_ @_ ">
                  <c:v>97.932967303480197</c:v>
                </c:pt>
                <c:pt idx="27" formatCode="_ * #,##0.0_ ;_ * \-#,##0.0_ ;_ * &quot;-&quot;?_ ;_ @_ ">
                  <c:v>98.211800020370134</c:v>
                </c:pt>
                <c:pt idx="28" formatCode="_ * #,##0.0_ ;_ * \-#,##0.0_ ;_ * &quot;-&quot;?_ ;_ @_ ">
                  <c:v>98.583960102438496</c:v>
                </c:pt>
                <c:pt idx="29" formatCode="_ * #,##0.0_ ;_ * \-#,##0.0_ ;_ * &quot;-&quot;?_ ;_ @_ ">
                  <c:v>98.977530807174503</c:v>
                </c:pt>
                <c:pt idx="30" formatCode="_ * #,##0.0_ ;_ * \-#,##0.0_ ;_ * &quot;-&quot;?_ ;_ @_ ">
                  <c:v>99.302287640526515</c:v>
                </c:pt>
                <c:pt idx="31" formatCode="_ * #,##0.0_ ;_ * \-#,##0.0_ ;_ * &quot;-&quot;?_ ;_ @_ ">
                  <c:v>99.506181719915759</c:v>
                </c:pt>
                <c:pt idx="32" formatCode="_ * #,##0.0_ ;_ * \-#,##0.0_ ;_ * &quot;-&quot;?_ ;_ @_ ">
                  <c:v>99.542141226142959</c:v>
                </c:pt>
                <c:pt idx="33" formatCode="_ * #,##0.0_ ;_ * \-#,##0.0_ ;_ * &quot;-&quot;?_ ;_ @_ ">
                  <c:v>99.428632486571857</c:v>
                </c:pt>
                <c:pt idx="34" formatCode="_ * #,##0.0_ ;_ * \-#,##0.0_ ;_ * &quot;-&quot;?_ ;_ @_ ">
                  <c:v>99.293134930945669</c:v>
                </c:pt>
                <c:pt idx="35" formatCode="_ * #,##0.0_ ;_ * \-#,##0.0_ ;_ * &quot;-&quot;?_ ;_ @_ ">
                  <c:v>99.185177061267524</c:v>
                </c:pt>
                <c:pt idx="36" formatCode="_ * #,##0.0_ ;_ * \-#,##0.0_ ;_ * &quot;-&quot;?_ ;_ @_ ">
                  <c:v>99.15833262263962</c:v>
                </c:pt>
                <c:pt idx="37" formatCode="_ * #,##0.0_ ;_ * \-#,##0.0_ ;_ * &quot;-&quot;?_ ;_ @_ ">
                  <c:v>99.1904166335094</c:v>
                </c:pt>
                <c:pt idx="38" formatCode="_ * #,##0.0_ ;_ * \-#,##0.0_ ;_ * &quot;-&quot;?_ ;_ @_ ">
                  <c:v>99.28042078448803</c:v>
                </c:pt>
                <c:pt idx="39" formatCode="_ * #,##0.0_ ;_ * \-#,##0.0_ ;_ * &quot;-&quot;?_ ;_ @_ ">
                  <c:v>99.344060203637525</c:v>
                </c:pt>
                <c:pt idx="40" formatCode="_ * #,##0.0_ ;_ * \-#,##0.0_ ;_ * &quot;-&quot;?_ ;_ @_ ">
                  <c:v>99.285428930226715</c:v>
                </c:pt>
                <c:pt idx="41" formatCode="_ * #,##0.0_ ;_ * \-#,##0.0_ ;_ * &quot;-&quot;?_ ;_ @_ ">
                  <c:v>99.19492323957644</c:v>
                </c:pt>
                <c:pt idx="42" formatCode="_ * #,##0.0_ ;_ * \-#,##0.0_ ;_ * &quot;-&quot;?_ ;_ @_ ">
                  <c:v>99.116074758966676</c:v>
                </c:pt>
                <c:pt idx="43" formatCode="_ * #,##0.0_ ;_ * \-#,##0.0_ ;_ * &quot;-&quot;?_ ;_ @_ ">
                  <c:v>99.090318421530625</c:v>
                </c:pt>
                <c:pt idx="44" formatCode="_ * #,##0.0_ ;_ * \-#,##0.0_ ;_ * &quot;-&quot;?_ ;_ @_ ">
                  <c:v>99.156152447532108</c:v>
                </c:pt>
                <c:pt idx="45" formatCode="_ * #,##0.0_ ;_ * \-#,##0.0_ ;_ * &quot;-&quot;?_ ;_ @_ ">
                  <c:v>99.289309436600192</c:v>
                </c:pt>
                <c:pt idx="46" formatCode="_ * #,##0.0_ ;_ * \-#,##0.0_ ;_ * &quot;-&quot;?_ ;_ @_ ">
                  <c:v>99.514629344460104</c:v>
                </c:pt>
                <c:pt idx="47" formatCode="_ * #,##0.0_ ;_ * \-#,##0.0_ ;_ * &quot;-&quot;?_ ;_ @_ ">
                  <c:v>99.805980635600875</c:v>
                </c:pt>
                <c:pt idx="48" formatCode="_ * #,##0.0_ ;_ * \-#,##0.0_ ;_ * &quot;-&quot;?_ ;_ @_ ">
                  <c:v>100.08166685741176</c:v>
                </c:pt>
                <c:pt idx="49" formatCode="_ * #,##0.0_ ;_ * \-#,##0.0_ ;_ * &quot;-&quot;?_ ;_ @_ ">
                  <c:v>100.32467463725479</c:v>
                </c:pt>
                <c:pt idx="50" formatCode="_ * #,##0.0_ ;_ * \-#,##0.0_ ;_ * &quot;-&quot;?_ ;_ @_ ">
                  <c:v>100.55910083019036</c:v>
                </c:pt>
                <c:pt idx="51" formatCode="_ * #,##0.0_ ;_ * \-#,##0.0_ ;_ * &quot;-&quot;?_ ;_ @_ ">
                  <c:v>100.78476653521386</c:v>
                </c:pt>
                <c:pt idx="52" formatCode="_ * #,##0.0_ ;_ * \-#,##0.0_ ;_ * &quot;-&quot;?_ ;_ @_ ">
                  <c:v>100.99068083073158</c:v>
                </c:pt>
                <c:pt idx="53" formatCode="_ * #,##0.0_ ;_ * \-#,##0.0_ ;_ * &quot;-&quot;?_ ;_ @_ ">
                  <c:v>101.11857053651065</c:v>
                </c:pt>
                <c:pt idx="54" formatCode="_ * #,##0.0_ ;_ * \-#,##0.0_ ;_ * &quot;-&quot;?_ ;_ @_ ">
                  <c:v>101.12068012439555</c:v>
                </c:pt>
                <c:pt idx="55" formatCode="_ * #,##0.0_ ;_ * \-#,##0.0_ ;_ * &quot;-&quot;?_ ;_ @_ ">
                  <c:v>101.0729496369578</c:v>
                </c:pt>
                <c:pt idx="56" formatCode="_ * #,##0.0_ ;_ * \-#,##0.0_ ;_ * &quot;-&quot;?_ ;_ @_ ">
                  <c:v>100.98258330001832</c:v>
                </c:pt>
                <c:pt idx="57" formatCode="_ * #,##0.0_ ;_ * \-#,##0.0_ ;_ * &quot;-&quot;?_ ;_ @_ ">
                  <c:v>100.89142502422291</c:v>
                </c:pt>
                <c:pt idx="58" formatCode="_ * #,##0.0_ ;_ * \-#,##0.0_ ;_ * &quot;-&quot;?_ ;_ @_ ">
                  <c:v>100.81973062768854</c:v>
                </c:pt>
                <c:pt idx="59" formatCode="_ * #,##0.0_ ;_ * \-#,##0.0_ ;_ * &quot;-&quot;?_ ;_ @_ ">
                  <c:v>100.74714404551952</c:v>
                </c:pt>
                <c:pt idx="60" formatCode="_ * #,##0.0_ ;_ * \-#,##0.0_ ;_ * &quot;-&quot;?_ ;_ @_ ">
                  <c:v>100.64532433098316</c:v>
                </c:pt>
                <c:pt idx="61" formatCode="_ * #,##0.0_ ;_ * \-#,##0.0_ ;_ * &quot;-&quot;?_ ;_ @_ ">
                  <c:v>100.56783275567714</c:v>
                </c:pt>
                <c:pt idx="62" formatCode="_ * #,##0.0_ ;_ * \-#,##0.0_ ;_ * &quot;-&quot;?_ ;_ @_ ">
                  <c:v>100.48928258197284</c:v>
                </c:pt>
                <c:pt idx="63" formatCode="_ * #,##0.0_ ;_ * \-#,##0.0_ ;_ * &quot;-&quot;?_ ;_ @_ ">
                  <c:v>100.4083809484288</c:v>
                </c:pt>
                <c:pt idx="64" formatCode="_ * #,##0.0_ ;_ * \-#,##0.0_ ;_ * &quot;-&quot;?_ ;_ @_ ">
                  <c:v>100.34790558639533</c:v>
                </c:pt>
                <c:pt idx="65" formatCode="_ * #,##0.0_ ;_ * \-#,##0.0_ ;_ * &quot;-&quot;?_ ;_ @_ ">
                  <c:v>100.31379069773445</c:v>
                </c:pt>
                <c:pt idx="66" formatCode="_ * #,##0.0_ ;_ * \-#,##0.0_ ;_ * &quot;-&quot;?_ ;_ @_ ">
                  <c:v>100.36998023967969</c:v>
                </c:pt>
                <c:pt idx="67" formatCode="_ * #,##0.0_ ;_ * \-#,##0.0_ ;_ * &quot;-&quot;?_ ;_ @_ ">
                  <c:v>100.46241887501081</c:v>
                </c:pt>
                <c:pt idx="68" formatCode="_ * #,##0.0_ ;_ * \-#,##0.0_ ;_ * &quot;-&quot;?_ ;_ @_ ">
                  <c:v>100.59339660064947</c:v>
                </c:pt>
                <c:pt idx="69" formatCode="_ * #,##0.0_ ;_ * \-#,##0.0_ ;_ * &quot;-&quot;?_ ;_ @_ ">
                  <c:v>100.80394224644238</c:v>
                </c:pt>
                <c:pt idx="70" formatCode="_ * #,##0.0_ ;_ * \-#,##0.0_ ;_ * &quot;-&quot;?_ ;_ @_ ">
                  <c:v>100.90602994881782</c:v>
                </c:pt>
                <c:pt idx="71" formatCode="_ * #,##0.0_ ;_ * \-#,##0.0_ ;_ * &quot;-&quot;?_ ;_ @_ ">
                  <c:v>100.88371618725586</c:v>
                </c:pt>
                <c:pt idx="72" formatCode="_ * #,##0.0_ ;_ * \-#,##0.0_ ;_ * &quot;-&quot;?_ ;_ @_ ">
                  <c:v>100.85915374786852</c:v>
                </c:pt>
                <c:pt idx="73" formatCode="_ * #,##0.0_ ;_ * \-#,##0.0_ ;_ * &quot;-&quot;?_ ;_ @_ ">
                  <c:v>100.84792336934056</c:v>
                </c:pt>
                <c:pt idx="74" formatCode="_ * #,##0.0_ ;_ * \-#,##0.0_ ;_ * &quot;-&quot;?_ ;_ @_ ">
                  <c:v>100.85518389627644</c:v>
                </c:pt>
                <c:pt idx="75" formatCode="_ * #,##0.0_ ;_ * \-#,##0.0_ ;_ * &quot;-&quot;?_ ;_ @_ ">
                  <c:v>100.95703942450959</c:v>
                </c:pt>
                <c:pt idx="76" formatCode="_ * #,##0.0_ ;_ * \-#,##0.0_ ;_ * &quot;-&quot;?_ ;_ @_ ">
                  <c:v>101.09728848236966</c:v>
                </c:pt>
                <c:pt idx="77" formatCode="_ * #,##0.0_ ;_ * \-#,##0.0_ ;_ * &quot;-&quot;?_ ;_ @_ ">
                  <c:v>101.25115237087165</c:v>
                </c:pt>
                <c:pt idx="78" formatCode="_ * #,##0.0_ ;_ * \-#,##0.0_ ;_ * &quot;-&quot;?_ ;_ @_ ">
                  <c:v>101.21566881398773</c:v>
                </c:pt>
                <c:pt idx="79" formatCode="_ * #,##0.0_ ;_ * \-#,##0.0_ ;_ * &quot;-&quot;?_ ;_ @_ ">
                  <c:v>101.07693013105974</c:v>
                </c:pt>
                <c:pt idx="80" formatCode="_ * #,##0.0_ ;_ * \-#,##0.0_ ;_ * &quot;-&quot;?_ ;_ @_ ">
                  <c:v>100.85302532059934</c:v>
                </c:pt>
                <c:pt idx="81" formatCode="_ * #,##0.0_ ;_ * \-#,##0.0_ ;_ * &quot;-&quot;?_ ;_ @_ ">
                  <c:v>100.54168750578862</c:v>
                </c:pt>
                <c:pt idx="82" formatCode="_ * #,##0.0_ ;_ * \-#,##0.0_ ;_ * &quot;-&quot;?_ ;_ @_ ">
                  <c:v>100.17782709077041</c:v>
                </c:pt>
                <c:pt idx="83" formatCode="_ * #,##0.0_ ;_ * \-#,##0.0_ ;_ * &quot;-&quot;?_ ;_ @_ ">
                  <c:v>99.689173504030734</c:v>
                </c:pt>
                <c:pt idx="84" formatCode="_ * #,##0.0_ ;_ * \-#,##0.0_ ;_ * &quot;-&quot;?_ ;_ @_ ">
                  <c:v>99.006935113735224</c:v>
                </c:pt>
                <c:pt idx="85" formatCode="_ * #,##0.0_ ;_ * \-#,##0.0_ ;_ * &quot;-&quot;?_ ;_ @_ ">
                  <c:v>98.187373032806377</c:v>
                </c:pt>
                <c:pt idx="86" formatCode="_ * #,##0.0_ ;_ * \-#,##0.0_ ;_ * &quot;-&quot;?_ ;_ @_ ">
                  <c:v>97.311772259209391</c:v>
                </c:pt>
                <c:pt idx="87" formatCode="_ * #,##0.0_ ;_ * \-#,##0.0_ ;_ * &quot;-&quot;?_ ;_ @_ ">
                  <c:v>96.473797384325991</c:v>
                </c:pt>
              </c:numCache>
            </c:numRef>
          </c:val>
          <c:smooth val="0"/>
        </c:ser>
        <c:dLbls>
          <c:showLegendKey val="0"/>
          <c:showVal val="0"/>
          <c:showCatName val="0"/>
          <c:showSerName val="0"/>
          <c:showPercent val="0"/>
          <c:showBubbleSize val="0"/>
        </c:dLbls>
        <c:marker val="1"/>
        <c:smooth val="0"/>
        <c:axId val="164184832"/>
        <c:axId val="164186368"/>
      </c:lineChart>
      <c:catAx>
        <c:axId val="164184832"/>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64186368"/>
        <c:crossesAt val="100"/>
        <c:auto val="1"/>
        <c:lblAlgn val="ctr"/>
        <c:lblOffset val="0"/>
        <c:noMultiLvlLbl val="0"/>
      </c:catAx>
      <c:valAx>
        <c:axId val="164186368"/>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64184832"/>
        <c:crosses val="autoZero"/>
        <c:crossBetween val="between"/>
        <c:majorUnit val="5"/>
      </c:valAx>
      <c:spPr>
        <a:noFill/>
        <a:ln w="12700">
          <a:solidFill>
            <a:srgbClr val="808080"/>
          </a:solidFill>
          <a:prstDash val="solid"/>
        </a:ln>
      </c:spPr>
    </c:plotArea>
    <c:legend>
      <c:legendPos val="t"/>
      <c:layout>
        <c:manualLayout>
          <c:xMode val="edge"/>
          <c:yMode val="edge"/>
          <c:x val="0.68876856509288031"/>
          <c:y val="0.17385330510156818"/>
          <c:w val="0.28437970145415165"/>
          <c:h val="0.1838132305765866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b="0"/>
            </a:pPr>
            <a:r>
              <a:rPr lang="ja-JP" altLang="en-US" b="0"/>
              <a:t>鉱工業生産指数（季節調整済指数）＜全国・近畿との比較＞</a:t>
            </a:r>
          </a:p>
        </c:rich>
      </c:tx>
      <c:layout>
        <c:manualLayout>
          <c:xMode val="edge"/>
          <c:yMode val="edge"/>
          <c:x val="4.7513116580325171E-2"/>
          <c:y val="4.9513712959259179E-3"/>
        </c:manualLayout>
      </c:layout>
      <c:overlay val="1"/>
    </c:title>
    <c:autoTitleDeleted val="0"/>
    <c:plotArea>
      <c:layout>
        <c:manualLayout>
          <c:layoutTarget val="inner"/>
          <c:xMode val="edge"/>
          <c:yMode val="edge"/>
          <c:x val="3.2598708339646891E-2"/>
          <c:y val="7.4548702245552642E-2"/>
          <c:w val="0.92856692288424525"/>
          <c:h val="0.82893919510061242"/>
        </c:manualLayout>
      </c:layout>
      <c:lineChart>
        <c:grouping val="standard"/>
        <c:varyColors val="0"/>
        <c:ser>
          <c:idx val="0"/>
          <c:order val="0"/>
          <c:tx>
            <c:strRef>
              <c:f>'グラフ（IIP）'!$D$2:$E$2</c:f>
              <c:strCache>
                <c:ptCount val="1"/>
                <c:pt idx="0">
                  <c:v>和歌山県（製造工業）</c:v>
                </c:pt>
              </c:strCache>
            </c:strRef>
          </c:tx>
          <c:spPr>
            <a:ln w="31750">
              <a:solidFill>
                <a:schemeClr val="tx1"/>
              </a:solidFill>
            </a:ln>
          </c:spPr>
          <c:marker>
            <c:symbol val="none"/>
          </c:marker>
          <c:cat>
            <c:strRef>
              <c:f>'グラフ（IIP）'!$J$6:$J$95</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pt idx="89">
                  <c:v>6</c:v>
                </c:pt>
              </c:strCache>
            </c:strRef>
          </c:cat>
          <c:val>
            <c:numRef>
              <c:f>'グラフ（IIP）'!$E$6:$E$95</c:f>
              <c:numCache>
                <c:formatCode>General</c:formatCode>
                <c:ptCount val="90"/>
                <c:pt idx="0">
                  <c:v>98.2</c:v>
                </c:pt>
                <c:pt idx="1">
                  <c:v>95.5</c:v>
                </c:pt>
                <c:pt idx="2">
                  <c:v>97.2</c:v>
                </c:pt>
                <c:pt idx="3">
                  <c:v>97.1</c:v>
                </c:pt>
                <c:pt idx="4">
                  <c:v>98.5</c:v>
                </c:pt>
                <c:pt idx="5">
                  <c:v>100.8</c:v>
                </c:pt>
                <c:pt idx="6">
                  <c:v>101.1</c:v>
                </c:pt>
                <c:pt idx="7">
                  <c:v>98.3</c:v>
                </c:pt>
                <c:pt idx="8">
                  <c:v>101.1</c:v>
                </c:pt>
                <c:pt idx="9">
                  <c:v>101.1</c:v>
                </c:pt>
                <c:pt idx="10">
                  <c:v>98.3</c:v>
                </c:pt>
                <c:pt idx="11">
                  <c:v>103.5</c:v>
                </c:pt>
                <c:pt idx="12">
                  <c:v>106.3</c:v>
                </c:pt>
                <c:pt idx="13">
                  <c:v>106.1</c:v>
                </c:pt>
                <c:pt idx="14">
                  <c:v>110.2</c:v>
                </c:pt>
                <c:pt idx="15">
                  <c:v>107.7</c:v>
                </c:pt>
                <c:pt idx="16">
                  <c:v>107.4</c:v>
                </c:pt>
                <c:pt idx="17">
                  <c:v>104.1</c:v>
                </c:pt>
                <c:pt idx="18">
                  <c:v>102.2</c:v>
                </c:pt>
                <c:pt idx="19">
                  <c:v>99.4</c:v>
                </c:pt>
                <c:pt idx="20">
                  <c:v>102.8</c:v>
                </c:pt>
                <c:pt idx="21">
                  <c:v>104.7</c:v>
                </c:pt>
                <c:pt idx="22">
                  <c:v>104.1</c:v>
                </c:pt>
                <c:pt idx="23">
                  <c:v>106.7</c:v>
                </c:pt>
                <c:pt idx="24">
                  <c:v>104.2</c:v>
                </c:pt>
                <c:pt idx="25">
                  <c:v>101.5</c:v>
                </c:pt>
                <c:pt idx="26">
                  <c:v>99.8</c:v>
                </c:pt>
                <c:pt idx="27">
                  <c:v>99</c:v>
                </c:pt>
                <c:pt idx="28">
                  <c:v>98.3</c:v>
                </c:pt>
                <c:pt idx="29">
                  <c:v>97.4</c:v>
                </c:pt>
                <c:pt idx="30">
                  <c:v>100.8</c:v>
                </c:pt>
                <c:pt idx="31">
                  <c:v>98.5</c:v>
                </c:pt>
                <c:pt idx="32">
                  <c:v>103</c:v>
                </c:pt>
                <c:pt idx="33">
                  <c:v>98.9</c:v>
                </c:pt>
                <c:pt idx="34">
                  <c:v>97.6</c:v>
                </c:pt>
                <c:pt idx="35">
                  <c:v>101</c:v>
                </c:pt>
                <c:pt idx="36">
                  <c:v>101.8</c:v>
                </c:pt>
                <c:pt idx="37">
                  <c:v>107.1</c:v>
                </c:pt>
                <c:pt idx="38">
                  <c:v>105.2</c:v>
                </c:pt>
                <c:pt idx="39">
                  <c:v>105.9</c:v>
                </c:pt>
                <c:pt idx="40">
                  <c:v>106</c:v>
                </c:pt>
                <c:pt idx="41">
                  <c:v>107.9</c:v>
                </c:pt>
                <c:pt idx="42">
                  <c:v>107.7</c:v>
                </c:pt>
                <c:pt idx="43">
                  <c:v>109.1</c:v>
                </c:pt>
                <c:pt idx="44">
                  <c:v>108.9</c:v>
                </c:pt>
                <c:pt idx="45">
                  <c:v>108.2</c:v>
                </c:pt>
                <c:pt idx="46">
                  <c:v>108.6</c:v>
                </c:pt>
                <c:pt idx="47">
                  <c:v>103.1</c:v>
                </c:pt>
                <c:pt idx="48">
                  <c:v>102.9</c:v>
                </c:pt>
                <c:pt idx="49">
                  <c:v>101.9</c:v>
                </c:pt>
                <c:pt idx="50">
                  <c:v>105.5</c:v>
                </c:pt>
                <c:pt idx="51">
                  <c:v>111.7</c:v>
                </c:pt>
                <c:pt idx="52">
                  <c:v>107.7</c:v>
                </c:pt>
                <c:pt idx="53">
                  <c:v>108.9</c:v>
                </c:pt>
                <c:pt idx="54">
                  <c:v>107.7</c:v>
                </c:pt>
                <c:pt idx="55">
                  <c:v>112.1</c:v>
                </c:pt>
                <c:pt idx="56">
                  <c:v>108.9</c:v>
                </c:pt>
                <c:pt idx="57">
                  <c:v>110.5</c:v>
                </c:pt>
                <c:pt idx="58">
                  <c:v>113.7</c:v>
                </c:pt>
                <c:pt idx="59">
                  <c:v>116.3</c:v>
                </c:pt>
                <c:pt idx="60">
                  <c:v>115.7</c:v>
                </c:pt>
                <c:pt idx="61">
                  <c:v>105.6</c:v>
                </c:pt>
                <c:pt idx="62">
                  <c:v>109</c:v>
                </c:pt>
                <c:pt idx="63">
                  <c:v>109.5</c:v>
                </c:pt>
                <c:pt idx="64">
                  <c:v>109.4</c:v>
                </c:pt>
                <c:pt idx="65">
                  <c:v>106.5</c:v>
                </c:pt>
                <c:pt idx="66">
                  <c:v>107.1</c:v>
                </c:pt>
                <c:pt idx="67">
                  <c:v>107.7</c:v>
                </c:pt>
                <c:pt idx="68">
                  <c:v>101.3</c:v>
                </c:pt>
                <c:pt idx="69">
                  <c:v>111.2</c:v>
                </c:pt>
                <c:pt idx="70">
                  <c:v>118</c:v>
                </c:pt>
                <c:pt idx="71">
                  <c:v>106.7</c:v>
                </c:pt>
                <c:pt idx="72" formatCode="0.0">
                  <c:v>101.80287296532499</c:v>
                </c:pt>
                <c:pt idx="73" formatCode="0.0">
                  <c:v>101.1</c:v>
                </c:pt>
                <c:pt idx="74" formatCode="0.0">
                  <c:v>107.111295457919</c:v>
                </c:pt>
                <c:pt idx="75" formatCode="0.0">
                  <c:v>101.976371326986</c:v>
                </c:pt>
                <c:pt idx="76" formatCode="0.0">
                  <c:v>103.07928008764399</c:v>
                </c:pt>
                <c:pt idx="77" formatCode="0.0">
                  <c:v>100.67955324263301</c:v>
                </c:pt>
                <c:pt idx="78" formatCode="0.0">
                  <c:v>104.21064584566599</c:v>
                </c:pt>
                <c:pt idx="79" formatCode="0.0">
                  <c:v>96.516943482669603</c:v>
                </c:pt>
                <c:pt idx="80" formatCode="0.0">
                  <c:v>105.217607330512</c:v>
                </c:pt>
                <c:pt idx="81" formatCode="0.0">
                  <c:v>105.80183844653899</c:v>
                </c:pt>
                <c:pt idx="82" formatCode="0.0">
                  <c:v>102.456890159925</c:v>
                </c:pt>
                <c:pt idx="83" formatCode="0.0">
                  <c:v>99.132595761197294</c:v>
                </c:pt>
                <c:pt idx="84">
                  <c:v>98</c:v>
                </c:pt>
                <c:pt idx="85">
                  <c:v>101.4</c:v>
                </c:pt>
                <c:pt idx="86">
                  <c:v>101.5</c:v>
                </c:pt>
                <c:pt idx="87">
                  <c:v>99.3</c:v>
                </c:pt>
                <c:pt idx="88">
                  <c:v>83.7</c:v>
                </c:pt>
                <c:pt idx="89">
                  <c:v>80.599999999999994</c:v>
                </c:pt>
              </c:numCache>
            </c:numRef>
          </c:val>
          <c:smooth val="0"/>
        </c:ser>
        <c:ser>
          <c:idx val="1"/>
          <c:order val="1"/>
          <c:tx>
            <c:strRef>
              <c:f>'グラフ（IIP）'!$F$2:$G$2</c:f>
              <c:strCache>
                <c:ptCount val="1"/>
                <c:pt idx="0">
                  <c:v>近畿（製造工業）</c:v>
                </c:pt>
              </c:strCache>
            </c:strRef>
          </c:tx>
          <c:spPr>
            <a:ln w="28575">
              <a:solidFill>
                <a:schemeClr val="tx1"/>
              </a:solidFill>
              <a:prstDash val="sysDash"/>
            </a:ln>
          </c:spPr>
          <c:marker>
            <c:symbol val="none"/>
          </c:marker>
          <c:cat>
            <c:strRef>
              <c:f>'グラフ（IIP）'!$J$6:$J$95</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pt idx="89">
                  <c:v>6</c:v>
                </c:pt>
              </c:strCache>
            </c:strRef>
          </c:cat>
          <c:val>
            <c:numRef>
              <c:f>'グラフ（IIP）'!$G$6:$G$95</c:f>
              <c:numCache>
                <c:formatCode>General</c:formatCode>
                <c:ptCount val="90"/>
                <c:pt idx="0">
                  <c:v>93.9</c:v>
                </c:pt>
                <c:pt idx="1">
                  <c:v>95</c:v>
                </c:pt>
                <c:pt idx="2">
                  <c:v>98.4</c:v>
                </c:pt>
                <c:pt idx="3">
                  <c:v>98.7</c:v>
                </c:pt>
                <c:pt idx="4">
                  <c:v>98.6</c:v>
                </c:pt>
                <c:pt idx="5">
                  <c:v>98.3</c:v>
                </c:pt>
                <c:pt idx="6">
                  <c:v>100.1</c:v>
                </c:pt>
                <c:pt idx="7">
                  <c:v>99.4</c:v>
                </c:pt>
                <c:pt idx="8">
                  <c:v>99.1</c:v>
                </c:pt>
                <c:pt idx="9">
                  <c:v>98.6</c:v>
                </c:pt>
                <c:pt idx="10">
                  <c:v>100.4</c:v>
                </c:pt>
                <c:pt idx="11">
                  <c:v>101.5</c:v>
                </c:pt>
                <c:pt idx="12">
                  <c:v>101.7</c:v>
                </c:pt>
                <c:pt idx="13">
                  <c:v>102.4</c:v>
                </c:pt>
                <c:pt idx="14">
                  <c:v>102.2</c:v>
                </c:pt>
                <c:pt idx="15">
                  <c:v>100.9</c:v>
                </c:pt>
                <c:pt idx="16">
                  <c:v>101.6</c:v>
                </c:pt>
                <c:pt idx="17">
                  <c:v>101.4</c:v>
                </c:pt>
                <c:pt idx="18">
                  <c:v>101.9</c:v>
                </c:pt>
                <c:pt idx="19">
                  <c:v>100</c:v>
                </c:pt>
                <c:pt idx="20">
                  <c:v>101.5</c:v>
                </c:pt>
                <c:pt idx="21">
                  <c:v>102.7</c:v>
                </c:pt>
                <c:pt idx="22">
                  <c:v>99.8</c:v>
                </c:pt>
                <c:pt idx="23">
                  <c:v>98.5</c:v>
                </c:pt>
                <c:pt idx="24">
                  <c:v>104.3</c:v>
                </c:pt>
                <c:pt idx="25">
                  <c:v>100</c:v>
                </c:pt>
                <c:pt idx="26">
                  <c:v>100.5</c:v>
                </c:pt>
                <c:pt idx="27">
                  <c:v>98.7</c:v>
                </c:pt>
                <c:pt idx="28">
                  <c:v>100.3</c:v>
                </c:pt>
                <c:pt idx="29">
                  <c:v>99.1</c:v>
                </c:pt>
                <c:pt idx="30">
                  <c:v>100.9</c:v>
                </c:pt>
                <c:pt idx="31">
                  <c:v>99.9</c:v>
                </c:pt>
                <c:pt idx="32">
                  <c:v>100.9</c:v>
                </c:pt>
                <c:pt idx="33">
                  <c:v>100.8</c:v>
                </c:pt>
                <c:pt idx="34">
                  <c:v>99.7</c:v>
                </c:pt>
                <c:pt idx="35">
                  <c:v>95.8</c:v>
                </c:pt>
                <c:pt idx="36">
                  <c:v>99.1</c:v>
                </c:pt>
                <c:pt idx="37">
                  <c:v>98.8</c:v>
                </c:pt>
                <c:pt idx="38">
                  <c:v>100.2</c:v>
                </c:pt>
                <c:pt idx="39">
                  <c:v>100.3</c:v>
                </c:pt>
                <c:pt idx="40">
                  <c:v>100.2</c:v>
                </c:pt>
                <c:pt idx="41">
                  <c:v>99.6</c:v>
                </c:pt>
                <c:pt idx="42">
                  <c:v>99.5</c:v>
                </c:pt>
                <c:pt idx="43">
                  <c:v>100.4</c:v>
                </c:pt>
                <c:pt idx="44">
                  <c:v>102.9</c:v>
                </c:pt>
                <c:pt idx="45">
                  <c:v>101.5</c:v>
                </c:pt>
                <c:pt idx="46">
                  <c:v>103</c:v>
                </c:pt>
                <c:pt idx="47">
                  <c:v>103.4</c:v>
                </c:pt>
                <c:pt idx="48" formatCode="#,##0.0;\-#,##0.0">
                  <c:v>100.6</c:v>
                </c:pt>
                <c:pt idx="49" formatCode="#,##0.0;\-#,##0.0">
                  <c:v>102.7</c:v>
                </c:pt>
                <c:pt idx="50" formatCode="#,##0.0;\-#,##0.0">
                  <c:v>102.2</c:v>
                </c:pt>
                <c:pt idx="51" formatCode="#,##0.0;\-#,##0.0">
                  <c:v>103.8</c:v>
                </c:pt>
                <c:pt idx="52">
                  <c:v>102.9</c:v>
                </c:pt>
                <c:pt idx="53">
                  <c:v>104.6</c:v>
                </c:pt>
                <c:pt idx="54">
                  <c:v>103.2</c:v>
                </c:pt>
                <c:pt idx="55">
                  <c:v>105.4</c:v>
                </c:pt>
                <c:pt idx="56">
                  <c:v>102.4</c:v>
                </c:pt>
                <c:pt idx="57">
                  <c:v>103.5</c:v>
                </c:pt>
                <c:pt idx="58">
                  <c:v>104</c:v>
                </c:pt>
                <c:pt idx="59">
                  <c:v>103.8</c:v>
                </c:pt>
                <c:pt idx="60">
                  <c:v>103</c:v>
                </c:pt>
                <c:pt idx="61">
                  <c:v>104.1</c:v>
                </c:pt>
                <c:pt idx="62">
                  <c:v>104.8</c:v>
                </c:pt>
                <c:pt idx="63">
                  <c:v>104.1</c:v>
                </c:pt>
                <c:pt idx="64">
                  <c:v>104.9</c:v>
                </c:pt>
                <c:pt idx="65">
                  <c:v>103.5</c:v>
                </c:pt>
                <c:pt idx="66">
                  <c:v>103.2</c:v>
                </c:pt>
                <c:pt idx="67">
                  <c:v>104.3</c:v>
                </c:pt>
                <c:pt idx="68">
                  <c:v>103.4</c:v>
                </c:pt>
                <c:pt idx="69">
                  <c:v>106.5</c:v>
                </c:pt>
                <c:pt idx="70">
                  <c:v>104.5</c:v>
                </c:pt>
                <c:pt idx="71">
                  <c:v>103.9</c:v>
                </c:pt>
                <c:pt idx="72">
                  <c:v>102.5</c:v>
                </c:pt>
                <c:pt idx="73">
                  <c:v>102.4</c:v>
                </c:pt>
                <c:pt idx="74">
                  <c:v>99.6</c:v>
                </c:pt>
                <c:pt idx="75">
                  <c:v>101.3</c:v>
                </c:pt>
                <c:pt idx="76">
                  <c:v>102.5</c:v>
                </c:pt>
                <c:pt idx="77">
                  <c:v>100</c:v>
                </c:pt>
                <c:pt idx="78">
                  <c:v>104.7</c:v>
                </c:pt>
                <c:pt idx="79">
                  <c:v>100.3</c:v>
                </c:pt>
                <c:pt idx="80">
                  <c:v>104.4</c:v>
                </c:pt>
                <c:pt idx="81">
                  <c:v>98.2</c:v>
                </c:pt>
                <c:pt idx="82">
                  <c:v>93.4</c:v>
                </c:pt>
                <c:pt idx="83">
                  <c:v>97.5</c:v>
                </c:pt>
                <c:pt idx="84">
                  <c:v>100.4</c:v>
                </c:pt>
                <c:pt idx="85">
                  <c:v>97.5</c:v>
                </c:pt>
                <c:pt idx="86">
                  <c:v>96.6</c:v>
                </c:pt>
                <c:pt idx="87">
                  <c:v>87.7</c:v>
                </c:pt>
                <c:pt idx="88">
                  <c:v>80.2</c:v>
                </c:pt>
                <c:pt idx="89">
                  <c:v>81.5</c:v>
                </c:pt>
              </c:numCache>
            </c:numRef>
          </c:val>
          <c:smooth val="0"/>
        </c:ser>
        <c:ser>
          <c:idx val="2"/>
          <c:order val="2"/>
          <c:tx>
            <c:strRef>
              <c:f>'グラフ（IIP）'!$H$2:$I$2</c:f>
              <c:strCache>
                <c:ptCount val="1"/>
                <c:pt idx="0">
                  <c:v>全国（製造工業）</c:v>
                </c:pt>
              </c:strCache>
            </c:strRef>
          </c:tx>
          <c:spPr>
            <a:ln w="19050">
              <a:solidFill>
                <a:schemeClr val="tx1"/>
              </a:solidFill>
            </a:ln>
          </c:spPr>
          <c:marker>
            <c:symbol val="none"/>
          </c:marker>
          <c:cat>
            <c:strRef>
              <c:f>'グラフ（IIP）'!$J$6:$J$95</c:f>
              <c:strCache>
                <c:ptCount val="90"/>
                <c:pt idx="0">
                  <c:v>H25.1</c:v>
                </c:pt>
                <c:pt idx="5">
                  <c:v>６</c:v>
                </c:pt>
                <c:pt idx="12">
                  <c:v>26.1</c:v>
                </c:pt>
                <c:pt idx="17">
                  <c:v>６</c:v>
                </c:pt>
                <c:pt idx="24">
                  <c:v>27.1</c:v>
                </c:pt>
                <c:pt idx="29">
                  <c:v>６</c:v>
                </c:pt>
                <c:pt idx="36">
                  <c:v>28.1</c:v>
                </c:pt>
                <c:pt idx="41">
                  <c:v>６</c:v>
                </c:pt>
                <c:pt idx="45">
                  <c:v>    </c:v>
                </c:pt>
                <c:pt idx="46">
                  <c:v>    </c:v>
                </c:pt>
                <c:pt idx="47">
                  <c:v>    </c:v>
                </c:pt>
                <c:pt idx="48">
                  <c:v>29.1</c:v>
                </c:pt>
                <c:pt idx="53">
                  <c:v>6</c:v>
                </c:pt>
                <c:pt idx="60">
                  <c:v>30.1</c:v>
                </c:pt>
                <c:pt idx="65">
                  <c:v>6</c:v>
                </c:pt>
                <c:pt idx="72">
                  <c:v>31.1</c:v>
                </c:pt>
                <c:pt idx="77">
                  <c:v>R1.6</c:v>
                </c:pt>
                <c:pt idx="84">
                  <c:v>R2.1</c:v>
                </c:pt>
                <c:pt idx="89">
                  <c:v>6</c:v>
                </c:pt>
              </c:strCache>
            </c:strRef>
          </c:cat>
          <c:val>
            <c:numRef>
              <c:f>'グラフ（IIP）'!$I$6:$I$95</c:f>
              <c:numCache>
                <c:formatCode>General</c:formatCode>
                <c:ptCount val="90"/>
                <c:pt idx="0">
                  <c:v>94.8</c:v>
                </c:pt>
                <c:pt idx="1">
                  <c:v>96.4</c:v>
                </c:pt>
                <c:pt idx="2">
                  <c:v>97.7</c:v>
                </c:pt>
                <c:pt idx="3">
                  <c:v>97.7</c:v>
                </c:pt>
                <c:pt idx="4">
                  <c:v>99.2</c:v>
                </c:pt>
                <c:pt idx="5">
                  <c:v>98.2</c:v>
                </c:pt>
                <c:pt idx="6">
                  <c:v>99.7</c:v>
                </c:pt>
                <c:pt idx="7">
                  <c:v>99.9</c:v>
                </c:pt>
                <c:pt idx="8">
                  <c:v>101</c:v>
                </c:pt>
                <c:pt idx="9">
                  <c:v>101.1</c:v>
                </c:pt>
                <c:pt idx="10">
                  <c:v>101.8</c:v>
                </c:pt>
                <c:pt idx="11">
                  <c:v>101.9</c:v>
                </c:pt>
                <c:pt idx="12">
                  <c:v>103.8</c:v>
                </c:pt>
                <c:pt idx="13">
                  <c:v>102.7</c:v>
                </c:pt>
                <c:pt idx="14">
                  <c:v>104.2</c:v>
                </c:pt>
                <c:pt idx="15">
                  <c:v>99.5</c:v>
                </c:pt>
                <c:pt idx="16">
                  <c:v>101.8</c:v>
                </c:pt>
                <c:pt idx="17">
                  <c:v>100.3</c:v>
                </c:pt>
                <c:pt idx="18">
                  <c:v>100.1</c:v>
                </c:pt>
                <c:pt idx="19">
                  <c:v>99.4</c:v>
                </c:pt>
                <c:pt idx="20">
                  <c:v>100.6</c:v>
                </c:pt>
                <c:pt idx="21">
                  <c:v>100.4</c:v>
                </c:pt>
                <c:pt idx="22">
                  <c:v>100.4</c:v>
                </c:pt>
                <c:pt idx="23">
                  <c:v>99.9</c:v>
                </c:pt>
                <c:pt idx="24">
                  <c:v>102.9</c:v>
                </c:pt>
                <c:pt idx="25">
                  <c:v>99.8</c:v>
                </c:pt>
                <c:pt idx="26">
                  <c:v>99.3</c:v>
                </c:pt>
                <c:pt idx="27">
                  <c:v>99.5</c:v>
                </c:pt>
                <c:pt idx="28">
                  <c:v>99.5</c:v>
                </c:pt>
                <c:pt idx="29">
                  <c:v>100.4</c:v>
                </c:pt>
                <c:pt idx="30">
                  <c:v>100.4</c:v>
                </c:pt>
                <c:pt idx="31">
                  <c:v>98.6</c:v>
                </c:pt>
                <c:pt idx="32">
                  <c:v>100.5</c:v>
                </c:pt>
                <c:pt idx="33">
                  <c:v>100.7</c:v>
                </c:pt>
                <c:pt idx="34">
                  <c:v>99.9</c:v>
                </c:pt>
                <c:pt idx="35">
                  <c:v>98.5</c:v>
                </c:pt>
                <c:pt idx="36">
                  <c:v>100.1</c:v>
                </c:pt>
                <c:pt idx="37">
                  <c:v>99.2</c:v>
                </c:pt>
                <c:pt idx="38">
                  <c:v>99.7</c:v>
                </c:pt>
                <c:pt idx="39">
                  <c:v>99.3</c:v>
                </c:pt>
                <c:pt idx="40">
                  <c:v>98.5</c:v>
                </c:pt>
                <c:pt idx="41">
                  <c:v>99.2</c:v>
                </c:pt>
                <c:pt idx="42">
                  <c:v>99.8</c:v>
                </c:pt>
                <c:pt idx="43">
                  <c:v>100.5</c:v>
                </c:pt>
                <c:pt idx="44">
                  <c:v>100.8</c:v>
                </c:pt>
                <c:pt idx="45">
                  <c:v>101.1</c:v>
                </c:pt>
                <c:pt idx="46">
                  <c:v>102</c:v>
                </c:pt>
                <c:pt idx="47">
                  <c:v>102</c:v>
                </c:pt>
                <c:pt idx="48">
                  <c:v>100.9</c:v>
                </c:pt>
                <c:pt idx="49">
                  <c:v>101.6</c:v>
                </c:pt>
                <c:pt idx="50">
                  <c:v>101.5</c:v>
                </c:pt>
                <c:pt idx="51">
                  <c:v>104.1</c:v>
                </c:pt>
                <c:pt idx="52">
                  <c:v>102.3</c:v>
                </c:pt>
                <c:pt idx="53">
                  <c:v>103.3</c:v>
                </c:pt>
                <c:pt idx="54">
                  <c:v>102.5</c:v>
                </c:pt>
                <c:pt idx="55">
                  <c:v>104</c:v>
                </c:pt>
                <c:pt idx="56">
                  <c:v>102.9</c:v>
                </c:pt>
                <c:pt idx="57">
                  <c:v>103.3</c:v>
                </c:pt>
                <c:pt idx="58">
                  <c:v>104.2</c:v>
                </c:pt>
                <c:pt idx="59">
                  <c:v>105.8</c:v>
                </c:pt>
                <c:pt idx="60">
                  <c:v>101.4</c:v>
                </c:pt>
                <c:pt idx="61">
                  <c:v>104</c:v>
                </c:pt>
                <c:pt idx="62">
                  <c:v>105.1</c:v>
                </c:pt>
                <c:pt idx="63">
                  <c:v>104.5</c:v>
                </c:pt>
                <c:pt idx="64">
                  <c:v>104.8</c:v>
                </c:pt>
                <c:pt idx="65">
                  <c:v>103.7</c:v>
                </c:pt>
                <c:pt idx="66">
                  <c:v>103.8</c:v>
                </c:pt>
                <c:pt idx="67">
                  <c:v>103.6</c:v>
                </c:pt>
                <c:pt idx="68">
                  <c:v>103.5</c:v>
                </c:pt>
                <c:pt idx="69">
                  <c:v>105.6</c:v>
                </c:pt>
                <c:pt idx="70">
                  <c:v>104.6</c:v>
                </c:pt>
                <c:pt idx="71">
                  <c:v>104.8</c:v>
                </c:pt>
                <c:pt idx="72">
                  <c:v>102.3</c:v>
                </c:pt>
                <c:pt idx="73">
                  <c:v>103.3</c:v>
                </c:pt>
                <c:pt idx="74">
                  <c:v>102.9</c:v>
                </c:pt>
                <c:pt idx="75">
                  <c:v>102.8</c:v>
                </c:pt>
                <c:pt idx="76">
                  <c:v>104.2</c:v>
                </c:pt>
                <c:pt idx="77">
                  <c:v>101.5</c:v>
                </c:pt>
                <c:pt idx="78">
                  <c:v>102.3</c:v>
                </c:pt>
                <c:pt idx="79">
                  <c:v>100.5</c:v>
                </c:pt>
                <c:pt idx="80">
                  <c:v>102.3</c:v>
                </c:pt>
                <c:pt idx="81">
                  <c:v>98.4</c:v>
                </c:pt>
                <c:pt idx="82">
                  <c:v>97.7</c:v>
                </c:pt>
                <c:pt idx="83">
                  <c:v>97.9</c:v>
                </c:pt>
                <c:pt idx="84">
                  <c:v>99.9</c:v>
                </c:pt>
                <c:pt idx="85">
                  <c:v>99.7</c:v>
                </c:pt>
                <c:pt idx="86">
                  <c:v>95.8</c:v>
                </c:pt>
                <c:pt idx="87">
                  <c:v>86.4</c:v>
                </c:pt>
                <c:pt idx="88">
                  <c:v>78.7</c:v>
                </c:pt>
                <c:pt idx="89">
                  <c:v>80.3</c:v>
                </c:pt>
              </c:numCache>
            </c:numRef>
          </c:val>
          <c:smooth val="0"/>
        </c:ser>
        <c:dLbls>
          <c:showLegendKey val="0"/>
          <c:showVal val="0"/>
          <c:showCatName val="0"/>
          <c:showSerName val="0"/>
          <c:showPercent val="0"/>
          <c:showBubbleSize val="0"/>
        </c:dLbls>
        <c:marker val="1"/>
        <c:smooth val="0"/>
        <c:axId val="164231424"/>
        <c:axId val="164253696"/>
      </c:lineChart>
      <c:catAx>
        <c:axId val="164231424"/>
        <c:scaling>
          <c:orientation val="minMax"/>
        </c:scaling>
        <c:delete val="0"/>
        <c:axPos val="b"/>
        <c:majorGridlines>
          <c:spPr>
            <a:ln>
              <a:noFill/>
            </a:ln>
          </c:spPr>
        </c:majorGridlines>
        <c:minorGridlines>
          <c:spPr>
            <a:ln>
              <a:noFill/>
            </a:ln>
          </c:spPr>
        </c:minorGridlines>
        <c:majorTickMark val="none"/>
        <c:minorTickMark val="none"/>
        <c:tickLblPos val="low"/>
        <c:txPr>
          <a:bodyPr anchor="t" anchorCtr="0"/>
          <a:lstStyle/>
          <a:p>
            <a:pPr>
              <a:defRPr sz="1100" baseline="0"/>
            </a:pPr>
            <a:endParaRPr lang="ja-JP"/>
          </a:p>
        </c:txPr>
        <c:crossAx val="164253696"/>
        <c:crosses val="autoZero"/>
        <c:auto val="1"/>
        <c:lblAlgn val="ctr"/>
        <c:lblOffset val="100"/>
        <c:noMultiLvlLbl val="0"/>
      </c:catAx>
      <c:valAx>
        <c:axId val="164253696"/>
        <c:scaling>
          <c:orientation val="minMax"/>
          <c:max val="120"/>
          <c:min val="70"/>
        </c:scaling>
        <c:delete val="0"/>
        <c:axPos val="l"/>
        <c:majorGridlines>
          <c:spPr>
            <a:ln w="12700"/>
          </c:spPr>
        </c:majorGridlines>
        <c:minorGridlines>
          <c:spPr>
            <a:ln w="12700">
              <a:prstDash val="dash"/>
            </a:ln>
          </c:spPr>
        </c:minorGridlines>
        <c:numFmt formatCode="General" sourceLinked="1"/>
        <c:majorTickMark val="out"/>
        <c:minorTickMark val="none"/>
        <c:tickLblPos val="nextTo"/>
        <c:txPr>
          <a:bodyPr/>
          <a:lstStyle/>
          <a:p>
            <a:pPr>
              <a:defRPr sz="1300" baseline="0"/>
            </a:pPr>
            <a:endParaRPr lang="ja-JP"/>
          </a:p>
        </c:txPr>
        <c:crossAx val="164231424"/>
        <c:crosses val="autoZero"/>
        <c:crossBetween val="between"/>
        <c:majorUnit val="10"/>
        <c:minorUnit val="5"/>
      </c:valAx>
      <c:spPr>
        <a:ln>
          <a:solidFill>
            <a:schemeClr val="tx1"/>
          </a:solidFill>
        </a:ln>
      </c:spPr>
    </c:plotArea>
    <c:legend>
      <c:legendPos val="t"/>
      <c:layout>
        <c:manualLayout>
          <c:xMode val="edge"/>
          <c:yMode val="edge"/>
          <c:x val="8.1811416756106259E-2"/>
          <c:y val="0.11667151719445473"/>
          <c:w val="0.48066670871974704"/>
          <c:h val="7.695152256616708E-2"/>
        </c:manualLayout>
      </c:layout>
      <c:overlay val="0"/>
      <c:spPr>
        <a:solidFill>
          <a:schemeClr val="bg1"/>
        </a:solidFill>
        <a:ln>
          <a:solidFill>
            <a:schemeClr val="tx1"/>
          </a:solidFill>
        </a:ln>
      </c:spPr>
      <c:txPr>
        <a:bodyPr/>
        <a:lstStyle/>
        <a:p>
          <a:pPr>
            <a:defRPr sz="1450" baseline="0"/>
          </a:pPr>
          <a:endParaRPr lang="ja-JP"/>
        </a:p>
      </c:txPr>
    </c:legend>
    <c:plotVisOnly val="1"/>
    <c:dispBlanksAs val="zero"/>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g"/><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7</xdr:col>
      <xdr:colOff>1028700</xdr:colOff>
      <xdr:row>57</xdr:row>
      <xdr:rowOff>57150</xdr:rowOff>
    </xdr:from>
    <xdr:ext cx="3638550" cy="333374"/>
    <xdr:sp macro="" textlink="">
      <xdr:nvSpPr>
        <xdr:cNvPr id="7" name="テキスト ボックス 6"/>
        <xdr:cNvSpPr txBox="1"/>
      </xdr:nvSpPr>
      <xdr:spPr>
        <a:xfrm>
          <a:off x="7981950" y="17811750"/>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twoCellAnchor>
    <xdr:from>
      <xdr:col>6</xdr:col>
      <xdr:colOff>602096</xdr:colOff>
      <xdr:row>4</xdr:row>
      <xdr:rowOff>474807</xdr:rowOff>
    </xdr:from>
    <xdr:to>
      <xdr:col>7</xdr:col>
      <xdr:colOff>805296</xdr:colOff>
      <xdr:row>4</xdr:row>
      <xdr:rowOff>916421</xdr:rowOff>
    </xdr:to>
    <xdr:sp macro="" textlink="">
      <xdr:nvSpPr>
        <xdr:cNvPr id="16" name="テキスト ボックス 15"/>
        <xdr:cNvSpPr txBox="1"/>
      </xdr:nvSpPr>
      <xdr:spPr>
        <a:xfrm>
          <a:off x="6383771" y="1303482"/>
          <a:ext cx="1289050"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No.406</a:t>
          </a:r>
        </a:p>
        <a:p>
          <a:pPr algn="ctr">
            <a:lnSpc>
              <a:spcPts val="2300"/>
            </a:lnSpc>
          </a:pPr>
          <a:endParaRPr kumimoji="1" lang="en-US" altLang="ja-JP"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17" name="テキスト ボックス 16"/>
        <xdr:cNvSpPr txBox="1"/>
      </xdr:nvSpPr>
      <xdr:spPr>
        <a:xfrm>
          <a:off x="1155700" y="1851025"/>
          <a:ext cx="1086350" cy="13562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18" name="テキスト ボックス 17"/>
        <xdr:cNvSpPr txBox="1"/>
      </xdr:nvSpPr>
      <xdr:spPr>
        <a:xfrm>
          <a:off x="1276350" y="1955800"/>
          <a:ext cx="1086350" cy="13562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令和</a:t>
          </a:r>
          <a:r>
            <a:rPr kumimoji="1" lang="en-US" altLang="ja-JP" sz="1700" b="1">
              <a:solidFill>
                <a:schemeClr val="bg1"/>
              </a:solidFill>
              <a:latin typeface="Meiryo UI" panose="020B0604030504040204" pitchFamily="50" charset="-128"/>
              <a:ea typeface="Meiryo UI" panose="020B0604030504040204" pitchFamily="50" charset="-128"/>
            </a:rPr>
            <a:t>2</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2020</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9</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7</xdr:col>
      <xdr:colOff>1078708</xdr:colOff>
      <xdr:row>7</xdr:row>
      <xdr:rowOff>190500</xdr:rowOff>
    </xdr:from>
    <xdr:to>
      <xdr:col>11</xdr:col>
      <xdr:colOff>587376</xdr:colOff>
      <xdr:row>10</xdr:row>
      <xdr:rowOff>206375</xdr:rowOff>
    </xdr:to>
    <xdr:sp macro="" textlink="">
      <xdr:nvSpPr>
        <xdr:cNvPr id="20" name="テキスト ボックス 19"/>
        <xdr:cNvSpPr txBox="1"/>
      </xdr:nvSpPr>
      <xdr:spPr>
        <a:xfrm>
          <a:off x="8000208" y="2603500"/>
          <a:ext cx="3858418" cy="11430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　　　</a:t>
          </a: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令和２年度「統計の日」標語</a:t>
          </a:r>
          <a:endParaRPr kumimoji="1" lang="en-US" altLang="ja-JP"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統計調査　１人１人の協力ありがとう</a:t>
          </a:r>
        </a:p>
      </xdr:txBody>
    </xdr:sp>
    <xdr:clientData/>
  </xdr:twoCellAnchor>
  <xdr:twoCellAnchor editAs="oneCell">
    <xdr:from>
      <xdr:col>8</xdr:col>
      <xdr:colOff>342900</xdr:colOff>
      <xdr:row>1</xdr:row>
      <xdr:rowOff>50800</xdr:rowOff>
    </xdr:from>
    <xdr:to>
      <xdr:col>11</xdr:col>
      <xdr:colOff>136525</xdr:colOff>
      <xdr:row>8</xdr:row>
      <xdr:rowOff>56981</xdr:rowOff>
    </xdr:to>
    <xdr:pic>
      <xdr:nvPicPr>
        <xdr:cNvPr id="21" name="図 20"/>
        <xdr:cNvPicPr>
          <a:picLocks noChangeAspect="1"/>
        </xdr:cNvPicPr>
      </xdr:nvPicPr>
      <xdr:blipFill>
        <a:blip xmlns:r="http://schemas.openxmlformats.org/officeDocument/2006/relationships" r:embed="rId1"/>
        <a:stretch>
          <a:fillRect/>
        </a:stretch>
      </xdr:blipFill>
      <xdr:spPr>
        <a:xfrm>
          <a:off x="8432800" y="266700"/>
          <a:ext cx="3095625" cy="2584281"/>
        </a:xfrm>
        <a:prstGeom prst="rect">
          <a:avLst/>
        </a:prstGeom>
      </xdr:spPr>
    </xdr:pic>
    <xdr:clientData/>
  </xdr:twoCellAnchor>
  <xdr:twoCellAnchor editAs="oneCell">
    <xdr:from>
      <xdr:col>0</xdr:col>
      <xdr:colOff>71438</xdr:colOff>
      <xdr:row>64</xdr:row>
      <xdr:rowOff>178584</xdr:rowOff>
    </xdr:from>
    <xdr:to>
      <xdr:col>12</xdr:col>
      <xdr:colOff>202280</xdr:colOff>
      <xdr:row>74</xdr:row>
      <xdr:rowOff>107146</xdr:rowOff>
    </xdr:to>
    <xdr:pic>
      <xdr:nvPicPr>
        <xdr:cNvPr id="3" name="図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438" y="18752334"/>
          <a:ext cx="12525248" cy="2190750"/>
        </a:xfrm>
        <a:prstGeom prst="rect">
          <a:avLst/>
        </a:prstGeom>
      </xdr:spPr>
    </xdr:pic>
    <xdr:clientData/>
  </xdr:twoCellAnchor>
  <xdr:twoCellAnchor editAs="oneCell">
    <xdr:from>
      <xdr:col>6</xdr:col>
      <xdr:colOff>682625</xdr:colOff>
      <xdr:row>48</xdr:row>
      <xdr:rowOff>190500</xdr:rowOff>
    </xdr:from>
    <xdr:to>
      <xdr:col>12</xdr:col>
      <xdr:colOff>142875</xdr:colOff>
      <xdr:row>63</xdr:row>
      <xdr:rowOff>9525</xdr:rowOff>
    </xdr:to>
    <xdr:pic>
      <xdr:nvPicPr>
        <xdr:cNvPr id="13" name="図 1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524625" y="14414500"/>
          <a:ext cx="5969000" cy="410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15875</xdr:colOff>
      <xdr:row>48</xdr:row>
      <xdr:rowOff>217714</xdr:rowOff>
    </xdr:from>
    <xdr:to>
      <xdr:col>6</xdr:col>
      <xdr:colOff>558800</xdr:colOff>
      <xdr:row>62</xdr:row>
      <xdr:rowOff>274864</xdr:rowOff>
    </xdr:to>
    <xdr:pic>
      <xdr:nvPicPr>
        <xdr:cNvPr id="15" name="図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51304" y="14464393"/>
          <a:ext cx="5985782" cy="405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27228</xdr:colOff>
      <xdr:row>27</xdr:row>
      <xdr:rowOff>190499</xdr:rowOff>
    </xdr:from>
    <xdr:to>
      <xdr:col>6</xdr:col>
      <xdr:colOff>651796</xdr:colOff>
      <xdr:row>42</xdr:row>
      <xdr:rowOff>53067</xdr:rowOff>
    </xdr:to>
    <xdr:pic>
      <xdr:nvPicPr>
        <xdr:cNvPr id="24" name="図 2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62657" y="8558892"/>
          <a:ext cx="6067425" cy="40263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714375</xdr:colOff>
      <xdr:row>27</xdr:row>
      <xdr:rowOff>142875</xdr:rowOff>
    </xdr:from>
    <xdr:to>
      <xdr:col>12</xdr:col>
      <xdr:colOff>136525</xdr:colOff>
      <xdr:row>42</xdr:row>
      <xdr:rowOff>161925</xdr:rowOff>
    </xdr:to>
    <xdr:pic>
      <xdr:nvPicPr>
        <xdr:cNvPr id="25" name="図 2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556375" y="8509000"/>
          <a:ext cx="5930900" cy="416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68</xdr:row>
      <xdr:rowOff>0</xdr:rowOff>
    </xdr:from>
    <xdr:to>
      <xdr:col>6</xdr:col>
      <xdr:colOff>0</xdr:colOff>
      <xdr:row>68</xdr:row>
      <xdr:rowOff>255814</xdr:rowOff>
    </xdr:to>
    <xdr:sp macro="" textlink="" fLocksText="0">
      <xdr:nvSpPr>
        <xdr:cNvPr id="2" name="Text Box 1"/>
        <xdr:cNvSpPr txBox="1">
          <a:spLocks noChangeArrowheads="1"/>
        </xdr:cNvSpPr>
      </xdr:nvSpPr>
      <xdr:spPr bwMode="auto">
        <a:xfrm>
          <a:off x="6991350" y="22031325"/>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204107</xdr:colOff>
      <xdr:row>34</xdr:row>
      <xdr:rowOff>27216</xdr:rowOff>
    </xdr:from>
    <xdr:to>
      <xdr:col>1</xdr:col>
      <xdr:colOff>666750</xdr:colOff>
      <xdr:row>35</xdr:row>
      <xdr:rowOff>13608</xdr:rowOff>
    </xdr:to>
    <xdr:sp macro="" textlink="">
      <xdr:nvSpPr>
        <xdr:cNvPr id="16" name="テキスト ボックス 15"/>
        <xdr:cNvSpPr txBox="1"/>
      </xdr:nvSpPr>
      <xdr:spPr>
        <a:xfrm>
          <a:off x="956582" y="9571266"/>
          <a:ext cx="462643" cy="2721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bg1"/>
              </a:solidFill>
            </a:rPr>
            <a:t>  0</a:t>
          </a:r>
          <a:endParaRPr kumimoji="1" lang="ja-JP" altLang="en-US" sz="1100">
            <a:solidFill>
              <a:schemeClr val="bg1"/>
            </a:solidFill>
          </a:endParaRPr>
        </a:p>
      </xdr:txBody>
    </xdr:sp>
    <xdr:clientData/>
  </xdr:twoCellAnchor>
  <xdr:twoCellAnchor editAs="oneCell">
    <xdr:from>
      <xdr:col>0</xdr:col>
      <xdr:colOff>122488</xdr:colOff>
      <xdr:row>4</xdr:row>
      <xdr:rowOff>81642</xdr:rowOff>
    </xdr:from>
    <xdr:to>
      <xdr:col>6</xdr:col>
      <xdr:colOff>182813</xdr:colOff>
      <xdr:row>16</xdr:row>
      <xdr:rowOff>14967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88" y="1050017"/>
          <a:ext cx="5902325" cy="3362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488183</xdr:colOff>
      <xdr:row>4</xdr:row>
      <xdr:rowOff>0</xdr:rowOff>
    </xdr:from>
    <xdr:to>
      <xdr:col>11</xdr:col>
      <xdr:colOff>579464</xdr:colOff>
      <xdr:row>16</xdr:row>
      <xdr:rowOff>209550</xdr:rowOff>
    </xdr:to>
    <xdr:pic>
      <xdr:nvPicPr>
        <xdr:cNvPr id="24" name="図 2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346058" y="976313"/>
          <a:ext cx="5508625" cy="3638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15875</xdr:colOff>
      <xdr:row>23</xdr:row>
      <xdr:rowOff>222250</xdr:rowOff>
    </xdr:from>
    <xdr:to>
      <xdr:col>6</xdr:col>
      <xdr:colOff>219075</xdr:colOff>
      <xdr:row>37</xdr:row>
      <xdr:rowOff>193675</xdr:rowOff>
    </xdr:to>
    <xdr:pic>
      <xdr:nvPicPr>
        <xdr:cNvPr id="33" name="図 32"/>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0375" y="6619875"/>
          <a:ext cx="5600700" cy="397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396875</xdr:colOff>
      <xdr:row>23</xdr:row>
      <xdr:rowOff>206375</xdr:rowOff>
    </xdr:from>
    <xdr:to>
      <xdr:col>11</xdr:col>
      <xdr:colOff>500062</xdr:colOff>
      <xdr:row>37</xdr:row>
      <xdr:rowOff>282575</xdr:rowOff>
    </xdr:to>
    <xdr:pic>
      <xdr:nvPicPr>
        <xdr:cNvPr id="34" name="図 3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38875" y="6604000"/>
          <a:ext cx="5500687" cy="407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43</xdr:row>
      <xdr:rowOff>174625</xdr:rowOff>
    </xdr:from>
    <xdr:to>
      <xdr:col>6</xdr:col>
      <xdr:colOff>222250</xdr:colOff>
      <xdr:row>57</xdr:row>
      <xdr:rowOff>131762</xdr:rowOff>
    </xdr:to>
    <xdr:pic>
      <xdr:nvPicPr>
        <xdr:cNvPr id="35" name="図 3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44500" y="12287250"/>
          <a:ext cx="5619750" cy="39576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444500</xdr:colOff>
      <xdr:row>43</xdr:row>
      <xdr:rowOff>63500</xdr:rowOff>
    </xdr:from>
    <xdr:to>
      <xdr:col>11</xdr:col>
      <xdr:colOff>471487</xdr:colOff>
      <xdr:row>57</xdr:row>
      <xdr:rowOff>173037</xdr:rowOff>
    </xdr:to>
    <xdr:pic>
      <xdr:nvPicPr>
        <xdr:cNvPr id="36" name="図 35"/>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86500" y="12176125"/>
          <a:ext cx="5424487" cy="41100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27215</xdr:colOff>
      <xdr:row>54</xdr:row>
      <xdr:rowOff>54427</xdr:rowOff>
    </xdr:from>
    <xdr:to>
      <xdr:col>12</xdr:col>
      <xdr:colOff>1224643</xdr:colOff>
      <xdr:row>69</xdr:row>
      <xdr:rowOff>163286</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1292679</xdr:colOff>
      <xdr:row>24</xdr:row>
      <xdr:rowOff>95249</xdr:rowOff>
    </xdr:from>
    <xdr:to>
      <xdr:col>13</xdr:col>
      <xdr:colOff>190500</xdr:colOff>
      <xdr:row>25</xdr:row>
      <xdr:rowOff>149679</xdr:rowOff>
    </xdr:to>
    <xdr:sp macro="" textlink="">
      <xdr:nvSpPr>
        <xdr:cNvPr id="3" name="テキスト ボックス 2"/>
        <xdr:cNvSpPr txBox="1"/>
      </xdr:nvSpPr>
      <xdr:spPr>
        <a:xfrm>
          <a:off x="5636079" y="6029324"/>
          <a:ext cx="8032296" cy="292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latin typeface="ＭＳ 明朝" panose="02020609040205080304" pitchFamily="17" charset="-128"/>
              <a:ea typeface="ＭＳ 明朝" panose="02020609040205080304" pitchFamily="17" charset="-128"/>
            </a:rPr>
            <a:t>（出典：＜和歌山県＞和歌山県鉱工業生産指数、＜近畿＞近畿経済産業局、＜全国＞経済産業省）</a:t>
          </a:r>
        </a:p>
      </xdr:txBody>
    </xdr:sp>
    <xdr:clientData/>
  </xdr:twoCellAnchor>
  <xdr:twoCellAnchor>
    <xdr:from>
      <xdr:col>1</xdr:col>
      <xdr:colOff>244929</xdr:colOff>
      <xdr:row>2</xdr:row>
      <xdr:rowOff>136072</xdr:rowOff>
    </xdr:from>
    <xdr:to>
      <xdr:col>12</xdr:col>
      <xdr:colOff>1211035</xdr:colOff>
      <xdr:row>23</xdr:row>
      <xdr:rowOff>122464</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9</xdr:col>
      <xdr:colOff>1238250</xdr:colOff>
      <xdr:row>2</xdr:row>
      <xdr:rowOff>231321</xdr:rowOff>
    </xdr:from>
    <xdr:to>
      <xdr:col>12</xdr:col>
      <xdr:colOff>1005885</xdr:colOff>
      <xdr:row>4</xdr:row>
      <xdr:rowOff>116257</xdr:rowOff>
    </xdr:to>
    <xdr:pic>
      <xdr:nvPicPr>
        <xdr:cNvPr id="8" name="図 7"/>
        <xdr:cNvPicPr>
          <a:picLocks noChangeAspect="1"/>
        </xdr:cNvPicPr>
      </xdr:nvPicPr>
      <xdr:blipFill>
        <a:blip xmlns:r="http://schemas.openxmlformats.org/officeDocument/2006/relationships" r:embed="rId3"/>
        <a:stretch>
          <a:fillRect/>
        </a:stretch>
      </xdr:blipFill>
      <xdr:spPr>
        <a:xfrm>
          <a:off x="9484179" y="911678"/>
          <a:ext cx="3686492" cy="3747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228600</xdr:colOff>
      <xdr:row>147</xdr:row>
      <xdr:rowOff>0</xdr:rowOff>
    </xdr:from>
    <xdr:to>
      <xdr:col>4</xdr:col>
      <xdr:colOff>676275</xdr:colOff>
      <xdr:row>150</xdr:row>
      <xdr:rowOff>19050</xdr:rowOff>
    </xdr:to>
    <xdr:sp macro="" textlink="">
      <xdr:nvSpPr>
        <xdr:cNvPr id="2" name="右矢印 1"/>
        <xdr:cNvSpPr/>
      </xdr:nvSpPr>
      <xdr:spPr>
        <a:xfrm>
          <a:off x="3486150" y="26069925"/>
          <a:ext cx="447675" cy="561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wakayama.lg.jp/&#20225;&#30011;&#35519;&#25972;&#29677;/&#32113;&#35336;&#12491;&#12517;&#12540;&#12473;/&#32113;24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P71"/>
  <sheetViews>
    <sheetView tabSelected="1" view="pageBreakPreview" zoomScale="60" zoomScaleNormal="75" workbookViewId="0">
      <selection activeCell="R40" sqref="R40"/>
    </sheetView>
  </sheetViews>
  <sheetFormatPr defaultColWidth="10.875" defaultRowHeight="17.25"/>
  <cols>
    <col min="1" max="1" width="5.75" style="1" customWidth="1"/>
    <col min="2" max="2" width="14.25" style="1" customWidth="1"/>
    <col min="3" max="3" width="14.25" style="2" customWidth="1"/>
    <col min="4" max="8" width="14.25" style="1" customWidth="1"/>
    <col min="9" max="9" width="14.625" style="1" customWidth="1"/>
    <col min="10" max="12" width="14.25" style="1" customWidth="1"/>
    <col min="13" max="13" width="3.375" style="376" customWidth="1"/>
    <col min="14" max="16384" width="10.875" style="1"/>
  </cols>
  <sheetData>
    <row r="1" spans="1:16" ht="17.25" customHeight="1"/>
    <row r="2" spans="1:16" ht="17.25" customHeight="1"/>
    <row r="3" spans="1:16" ht="17.25" customHeight="1"/>
    <row r="4" spans="1:16" s="66" customFormat="1" ht="13.5" customHeight="1">
      <c r="B4" s="500"/>
      <c r="C4" s="500"/>
      <c r="D4" s="500"/>
      <c r="E4" s="500"/>
      <c r="F4" s="500"/>
      <c r="G4" s="53"/>
      <c r="H4" s="53"/>
      <c r="I4" s="53"/>
      <c r="J4" s="53"/>
      <c r="K4" s="53"/>
      <c r="L4" s="53"/>
      <c r="M4" s="377"/>
    </row>
    <row r="5" spans="1:16" s="66" customFormat="1" ht="72.75" customHeight="1">
      <c r="B5" s="501" t="s">
        <v>1</v>
      </c>
      <c r="C5" s="501"/>
      <c r="D5" s="501"/>
      <c r="E5" s="501"/>
      <c r="F5" s="501"/>
      <c r="G5" s="501"/>
      <c r="H5" s="54"/>
      <c r="I5" s="54"/>
      <c r="J5" s="55"/>
      <c r="K5" s="55"/>
      <c r="L5" s="56"/>
      <c r="M5" s="378"/>
    </row>
    <row r="6" spans="1:16" s="66" customFormat="1" ht="21.75" customHeight="1">
      <c r="B6" s="502"/>
      <c r="C6" s="502"/>
      <c r="D6" s="502"/>
      <c r="E6" s="502"/>
      <c r="F6" s="502"/>
      <c r="G6" s="502"/>
      <c r="H6" s="502"/>
      <c r="I6" s="55"/>
      <c r="J6" s="55"/>
      <c r="K6" s="55"/>
      <c r="L6" s="55"/>
      <c r="M6" s="379"/>
    </row>
    <row r="7" spans="1:16" s="66" customFormat="1" ht="30" customHeight="1">
      <c r="B7" s="57"/>
      <c r="C7" s="58"/>
      <c r="D7" s="59" t="s">
        <v>281</v>
      </c>
      <c r="E7" s="60"/>
      <c r="F7" s="61"/>
      <c r="G7" s="58"/>
      <c r="H7" s="62"/>
      <c r="I7" s="55"/>
      <c r="J7" s="55"/>
      <c r="K7" s="55"/>
      <c r="L7" s="55"/>
      <c r="M7" s="379"/>
    </row>
    <row r="8" spans="1:16" s="66" customFormat="1" ht="30" customHeight="1">
      <c r="B8" s="57"/>
      <c r="C8" s="58"/>
      <c r="D8" s="63" t="s">
        <v>301</v>
      </c>
      <c r="E8" s="60"/>
      <c r="F8" s="61"/>
      <c r="G8" s="58"/>
      <c r="H8" s="62"/>
      <c r="I8" s="55"/>
      <c r="J8" s="55"/>
      <c r="K8" s="55"/>
      <c r="L8" s="55"/>
      <c r="M8" s="379"/>
    </row>
    <row r="9" spans="1:16" s="66" customFormat="1" ht="30" customHeight="1">
      <c r="B9" s="57"/>
      <c r="C9" s="58"/>
      <c r="D9" s="63" t="s">
        <v>302</v>
      </c>
      <c r="E9" s="60"/>
      <c r="F9" s="61"/>
      <c r="G9" s="58"/>
      <c r="H9" s="62"/>
      <c r="I9" s="55"/>
      <c r="J9" s="55"/>
      <c r="K9" s="55"/>
      <c r="L9" s="55"/>
      <c r="M9" s="379"/>
    </row>
    <row r="10" spans="1:16" s="66" customFormat="1" ht="28.5" customHeight="1">
      <c r="B10" s="57"/>
      <c r="C10" s="58"/>
      <c r="D10" s="53"/>
      <c r="E10" s="60"/>
      <c r="F10" s="62"/>
      <c r="G10" s="62"/>
      <c r="H10" s="62"/>
      <c r="I10" s="64"/>
      <c r="J10" s="65"/>
      <c r="K10" s="65"/>
      <c r="L10" s="65"/>
      <c r="M10" s="67"/>
      <c r="P10" s="375"/>
    </row>
    <row r="11" spans="1:16" s="68" customFormat="1" ht="25.5" customHeight="1">
      <c r="B11" s="503" t="s">
        <v>0</v>
      </c>
      <c r="C11" s="503"/>
      <c r="D11" s="503"/>
      <c r="E11" s="503"/>
      <c r="F11" s="503"/>
      <c r="G11" s="503"/>
      <c r="H11" s="503"/>
      <c r="I11" s="503"/>
      <c r="J11" s="503"/>
      <c r="K11" s="503"/>
      <c r="L11" s="503"/>
      <c r="M11" s="380"/>
    </row>
    <row r="12" spans="1:16" ht="17.25" customHeight="1">
      <c r="M12" s="1"/>
    </row>
    <row r="13" spans="1:16" s="43" customFormat="1" ht="32.25" customHeight="1">
      <c r="A13" s="391"/>
      <c r="B13" s="504" t="s">
        <v>313</v>
      </c>
      <c r="C13" s="505"/>
      <c r="D13" s="505"/>
      <c r="E13" s="505"/>
      <c r="F13" s="505"/>
      <c r="G13" s="505"/>
      <c r="H13" s="505"/>
      <c r="I13" s="505"/>
      <c r="J13" s="505"/>
      <c r="K13" s="505"/>
      <c r="L13" s="505"/>
      <c r="M13" s="392"/>
    </row>
    <row r="14" spans="1:16" s="41" customFormat="1" ht="23.1" customHeight="1">
      <c r="A14" s="3"/>
      <c r="B14" s="505"/>
      <c r="C14" s="505"/>
      <c r="D14" s="505"/>
      <c r="E14" s="505"/>
      <c r="F14" s="505"/>
      <c r="G14" s="505"/>
      <c r="H14" s="505"/>
      <c r="I14" s="505"/>
      <c r="J14" s="505"/>
      <c r="K14" s="505"/>
      <c r="L14" s="505"/>
      <c r="M14" s="3"/>
    </row>
    <row r="15" spans="1:16" s="41" customFormat="1" ht="23.1" customHeight="1">
      <c r="A15" s="3"/>
      <c r="B15" s="3"/>
      <c r="C15" s="3"/>
      <c r="D15" s="3"/>
      <c r="E15" s="42"/>
      <c r="F15" s="393"/>
      <c r="I15" s="3"/>
      <c r="J15" s="3"/>
      <c r="K15" s="3"/>
      <c r="L15" s="3"/>
      <c r="M15" s="3"/>
    </row>
    <row r="16" spans="1:16" s="42" customFormat="1" ht="23.1" customHeight="1">
      <c r="A16" s="394"/>
      <c r="B16" s="506" t="s">
        <v>315</v>
      </c>
      <c r="C16" s="507"/>
      <c r="D16" s="507"/>
      <c r="E16" s="507"/>
      <c r="F16" s="507"/>
      <c r="G16" s="507"/>
      <c r="H16" s="507"/>
      <c r="I16" s="507"/>
      <c r="J16" s="507"/>
      <c r="K16" s="507"/>
      <c r="L16" s="507"/>
      <c r="M16" s="394"/>
    </row>
    <row r="17" spans="1:13" s="374" customFormat="1" ht="23.1" customHeight="1">
      <c r="A17" s="3"/>
      <c r="B17" s="507"/>
      <c r="C17" s="507"/>
      <c r="D17" s="507"/>
      <c r="E17" s="507"/>
      <c r="F17" s="507"/>
      <c r="G17" s="507"/>
      <c r="H17" s="507"/>
      <c r="I17" s="507"/>
      <c r="J17" s="507"/>
      <c r="K17" s="507"/>
      <c r="L17" s="507"/>
      <c r="M17" s="3"/>
    </row>
    <row r="18" spans="1:13" s="41" customFormat="1" ht="15.75" customHeight="1">
      <c r="A18" s="3"/>
      <c r="B18" s="507"/>
      <c r="C18" s="507"/>
      <c r="D18" s="507"/>
      <c r="E18" s="507"/>
      <c r="F18" s="507"/>
      <c r="G18" s="507"/>
      <c r="H18" s="507"/>
      <c r="I18" s="507"/>
      <c r="J18" s="507"/>
      <c r="K18" s="507"/>
      <c r="L18" s="507"/>
      <c r="M18" s="3"/>
    </row>
    <row r="19" spans="1:13" s="374" customFormat="1" ht="23.1" customHeight="1">
      <c r="A19" s="3"/>
      <c r="B19" s="507"/>
      <c r="C19" s="507"/>
      <c r="D19" s="507"/>
      <c r="E19" s="507"/>
      <c r="F19" s="507"/>
      <c r="G19" s="507"/>
      <c r="H19" s="507"/>
      <c r="I19" s="507"/>
      <c r="J19" s="507"/>
      <c r="K19" s="507"/>
      <c r="L19" s="507"/>
      <c r="M19" s="3"/>
    </row>
    <row r="20" spans="1:13" s="41" customFormat="1" ht="15.75" customHeight="1">
      <c r="A20" s="3"/>
      <c r="B20" s="507"/>
      <c r="C20" s="507"/>
      <c r="D20" s="507"/>
      <c r="E20" s="507"/>
      <c r="F20" s="507"/>
      <c r="G20" s="507"/>
      <c r="H20" s="507"/>
      <c r="I20" s="507"/>
      <c r="J20" s="507"/>
      <c r="K20" s="507"/>
      <c r="L20" s="507"/>
      <c r="M20" s="3"/>
    </row>
    <row r="21" spans="1:13" s="374" customFormat="1" ht="23.1" customHeight="1">
      <c r="A21" s="3"/>
      <c r="B21" s="508"/>
      <c r="C21" s="508"/>
      <c r="D21" s="508"/>
      <c r="E21" s="508"/>
      <c r="F21" s="508"/>
      <c r="G21" s="508"/>
      <c r="H21" s="508"/>
      <c r="I21" s="508"/>
      <c r="J21" s="508"/>
      <c r="K21" s="508"/>
      <c r="L21" s="508"/>
      <c r="M21" s="3"/>
    </row>
    <row r="22" spans="1:13" s="41" customFormat="1" ht="23.1" customHeight="1">
      <c r="A22" s="3"/>
      <c r="B22" s="508"/>
      <c r="C22" s="508"/>
      <c r="D22" s="508"/>
      <c r="E22" s="508"/>
      <c r="F22" s="508"/>
      <c r="G22" s="508"/>
      <c r="H22" s="508"/>
      <c r="I22" s="508"/>
      <c r="J22" s="508"/>
      <c r="K22" s="508"/>
      <c r="L22" s="508"/>
      <c r="M22" s="3"/>
    </row>
    <row r="23" spans="1:13" s="41" customFormat="1" ht="28.5" customHeight="1">
      <c r="A23" s="3"/>
      <c r="B23" s="508"/>
      <c r="C23" s="508"/>
      <c r="D23" s="508"/>
      <c r="E23" s="508"/>
      <c r="F23" s="508"/>
      <c r="G23" s="508"/>
      <c r="H23" s="508"/>
      <c r="I23" s="508"/>
      <c r="J23" s="508"/>
      <c r="K23" s="508"/>
      <c r="L23" s="508"/>
      <c r="M23" s="3"/>
    </row>
    <row r="24" spans="1:13" s="41" customFormat="1" ht="23.1" customHeight="1">
      <c r="A24" s="3"/>
      <c r="B24" s="369"/>
      <c r="C24" s="369"/>
      <c r="D24" s="369"/>
      <c r="E24" s="369"/>
      <c r="F24" s="369"/>
      <c r="G24" s="369"/>
      <c r="H24" s="369"/>
      <c r="I24" s="369"/>
      <c r="J24" s="369"/>
      <c r="K24" s="369"/>
      <c r="L24" s="369"/>
      <c r="M24" s="3"/>
    </row>
    <row r="25" spans="1:13" s="43" customFormat="1" ht="21" customHeight="1">
      <c r="A25" s="395"/>
      <c r="B25" s="396" t="s">
        <v>303</v>
      </c>
      <c r="C25" s="397"/>
      <c r="D25" s="397"/>
      <c r="E25" s="397"/>
      <c r="F25" s="397"/>
      <c r="G25" s="397"/>
      <c r="H25" s="397"/>
      <c r="I25" s="397"/>
      <c r="J25" s="397"/>
      <c r="K25" s="397"/>
      <c r="L25" s="397"/>
      <c r="M25" s="398"/>
    </row>
    <row r="26" spans="1:13" s="41" customFormat="1" ht="21" customHeight="1">
      <c r="A26" s="395"/>
      <c r="B26" s="509" t="s">
        <v>309</v>
      </c>
      <c r="C26" s="509"/>
      <c r="D26" s="509"/>
      <c r="E26" s="509"/>
      <c r="F26" s="509"/>
      <c r="G26" s="509"/>
      <c r="H26" s="509"/>
      <c r="I26" s="509"/>
      <c r="J26" s="509"/>
      <c r="K26" s="509"/>
      <c r="L26" s="509"/>
      <c r="M26" s="398"/>
    </row>
    <row r="27" spans="1:13" s="41" customFormat="1" ht="21" customHeight="1">
      <c r="A27" s="399"/>
      <c r="B27" s="509"/>
      <c r="C27" s="509"/>
      <c r="D27" s="509"/>
      <c r="E27" s="509"/>
      <c r="F27" s="509"/>
      <c r="G27" s="509"/>
      <c r="H27" s="509"/>
      <c r="I27" s="509"/>
      <c r="J27" s="509"/>
      <c r="K27" s="509"/>
      <c r="L27" s="509"/>
      <c r="M27" s="400"/>
    </row>
    <row r="28" spans="1:13" s="41" customFormat="1" ht="21" customHeight="1">
      <c r="A28" s="399"/>
      <c r="B28" s="509"/>
      <c r="C28" s="509"/>
      <c r="D28" s="509"/>
      <c r="E28" s="509"/>
      <c r="F28" s="509"/>
      <c r="G28" s="509"/>
      <c r="H28" s="509"/>
      <c r="I28" s="509"/>
      <c r="J28" s="509"/>
      <c r="K28" s="509"/>
      <c r="L28" s="509"/>
      <c r="M28" s="400"/>
    </row>
    <row r="29" spans="1:13" s="41" customFormat="1" ht="21" customHeight="1">
      <c r="A29" s="401"/>
      <c r="B29" s="397"/>
      <c r="C29" s="397"/>
      <c r="D29" s="397"/>
      <c r="E29" s="397"/>
      <c r="F29" s="402"/>
      <c r="G29" s="402"/>
      <c r="H29" s="403"/>
      <c r="I29" s="404"/>
      <c r="J29" s="404"/>
      <c r="K29" s="404"/>
      <c r="L29" s="405"/>
      <c r="M29" s="406"/>
    </row>
    <row r="30" spans="1:13" s="5" customFormat="1" ht="23.1" customHeight="1">
      <c r="A30" s="401"/>
      <c r="B30" s="51"/>
      <c r="C30" s="51"/>
      <c r="D30" s="51"/>
      <c r="E30" s="407"/>
      <c r="F30" s="407"/>
      <c r="G30" s="407"/>
      <c r="H30" s="408"/>
      <c r="I30" s="409"/>
      <c r="J30" s="409"/>
      <c r="K30" s="409"/>
      <c r="L30" s="410"/>
      <c r="M30" s="406"/>
    </row>
    <row r="31" spans="1:13" s="5" customFormat="1" ht="21" customHeight="1">
      <c r="A31" s="401"/>
      <c r="B31" s="51"/>
      <c r="C31" s="51"/>
      <c r="D31" s="51"/>
      <c r="E31" s="411"/>
      <c r="F31" s="411"/>
      <c r="G31" s="411"/>
      <c r="H31" s="412"/>
      <c r="I31" s="413"/>
      <c r="J31" s="413"/>
      <c r="K31" s="413"/>
      <c r="L31" s="414"/>
      <c r="M31" s="401"/>
    </row>
    <row r="32" spans="1:13" s="5" customFormat="1" ht="21" customHeight="1">
      <c r="A32" s="401"/>
      <c r="B32" s="51"/>
      <c r="C32" s="51"/>
      <c r="D32" s="51"/>
      <c r="E32" s="415"/>
      <c r="F32" s="415"/>
      <c r="G32" s="415"/>
      <c r="H32" s="415"/>
      <c r="I32" s="415"/>
      <c r="J32" s="415"/>
      <c r="K32" s="415"/>
      <c r="L32" s="416"/>
      <c r="M32" s="401"/>
    </row>
    <row r="33" spans="1:13" s="5" customFormat="1" ht="21" customHeight="1">
      <c r="A33" s="401"/>
      <c r="B33" s="51"/>
      <c r="C33" s="51"/>
      <c r="D33" s="51"/>
      <c r="E33" s="415"/>
      <c r="F33" s="415"/>
      <c r="G33" s="415"/>
      <c r="H33" s="415"/>
      <c r="I33" s="415"/>
      <c r="J33" s="415"/>
      <c r="K33" s="415"/>
      <c r="L33" s="414"/>
      <c r="M33" s="401"/>
    </row>
    <row r="34" spans="1:13" s="4" customFormat="1" ht="21" customHeight="1">
      <c r="A34" s="401"/>
      <c r="B34" s="51"/>
      <c r="C34" s="51"/>
      <c r="D34" s="51"/>
      <c r="E34" s="417"/>
      <c r="F34" s="417"/>
      <c r="G34" s="417"/>
      <c r="H34" s="417"/>
      <c r="I34" s="417"/>
      <c r="J34" s="417"/>
      <c r="K34" s="417"/>
      <c r="L34" s="418"/>
      <c r="M34" s="401"/>
    </row>
    <row r="35" spans="1:13" s="4" customFormat="1" ht="23.1" customHeight="1">
      <c r="A35" s="3"/>
      <c r="B35" s="51"/>
      <c r="C35" s="51"/>
      <c r="D35" s="51"/>
      <c r="E35" s="419"/>
      <c r="F35" s="420"/>
      <c r="G35" s="419"/>
      <c r="H35" s="419"/>
      <c r="I35" s="419"/>
      <c r="J35" s="419"/>
      <c r="K35" s="419"/>
      <c r="L35" s="3"/>
      <c r="M35" s="3"/>
    </row>
    <row r="36" spans="1:13" s="4" customFormat="1" ht="21" customHeight="1">
      <c r="A36" s="5"/>
      <c r="B36" s="51"/>
      <c r="C36" s="51"/>
      <c r="D36" s="51"/>
      <c r="E36" s="421"/>
      <c r="F36" s="421"/>
      <c r="G36" s="421"/>
      <c r="H36" s="421"/>
      <c r="I36" s="421"/>
      <c r="J36" s="421"/>
      <c r="K36" s="421"/>
      <c r="L36" s="421"/>
      <c r="M36" s="421"/>
    </row>
    <row r="37" spans="1:13" s="4" customFormat="1" ht="21" customHeight="1">
      <c r="A37" s="5"/>
      <c r="B37" s="396"/>
      <c r="C37" s="51"/>
      <c r="D37" s="51"/>
      <c r="E37" s="421"/>
      <c r="F37" s="421"/>
      <c r="G37" s="421"/>
      <c r="H37" s="421"/>
      <c r="I37" s="421"/>
      <c r="J37" s="421"/>
      <c r="K37" s="421"/>
      <c r="L37" s="421"/>
      <c r="M37" s="421"/>
    </row>
    <row r="38" spans="1:13" s="41" customFormat="1" ht="21" customHeight="1">
      <c r="A38" s="401"/>
      <c r="B38" s="422"/>
      <c r="C38" s="423"/>
      <c r="D38" s="423"/>
      <c r="E38" s="423"/>
      <c r="F38" s="423"/>
      <c r="G38" s="423"/>
      <c r="H38" s="423"/>
      <c r="I38" s="423"/>
      <c r="J38" s="423"/>
      <c r="K38" s="423"/>
      <c r="L38" s="423"/>
      <c r="M38" s="421"/>
    </row>
    <row r="39" spans="1:13" s="9" customFormat="1" ht="23.1" customHeight="1">
      <c r="A39" s="401"/>
      <c r="B39" s="423"/>
      <c r="C39" s="423"/>
      <c r="D39" s="423"/>
      <c r="E39" s="423"/>
      <c r="F39" s="423"/>
      <c r="G39" s="423"/>
      <c r="H39" s="423"/>
      <c r="I39" s="423"/>
      <c r="J39" s="423"/>
      <c r="K39" s="423"/>
      <c r="L39" s="423"/>
      <c r="M39" s="421"/>
    </row>
    <row r="40" spans="1:13" s="9" customFormat="1" ht="23.1" customHeight="1">
      <c r="A40" s="424"/>
      <c r="B40" s="423"/>
      <c r="C40" s="423"/>
      <c r="D40" s="423"/>
      <c r="E40" s="423"/>
      <c r="F40" s="423"/>
      <c r="G40" s="423"/>
      <c r="H40" s="423"/>
      <c r="I40" s="423"/>
      <c r="J40" s="423"/>
      <c r="K40" s="423"/>
      <c r="L40" s="423"/>
      <c r="M40" s="45"/>
    </row>
    <row r="41" spans="1:13" s="44" customFormat="1" ht="23.1" customHeight="1">
      <c r="B41" s="423"/>
      <c r="C41" s="423"/>
      <c r="D41" s="423"/>
      <c r="E41" s="423"/>
      <c r="F41" s="423"/>
      <c r="G41" s="423"/>
      <c r="H41" s="423"/>
      <c r="I41" s="423"/>
      <c r="J41" s="423"/>
      <c r="K41" s="423"/>
      <c r="L41" s="423"/>
    </row>
    <row r="42" spans="1:13" s="44" customFormat="1" ht="23.1" customHeight="1">
      <c r="A42" s="3"/>
      <c r="B42" s="425"/>
      <c r="C42" s="425"/>
      <c r="D42" s="425"/>
      <c r="E42" s="425"/>
      <c r="F42" s="425"/>
      <c r="G42" s="425"/>
      <c r="H42" s="425"/>
      <c r="I42" s="425"/>
      <c r="J42" s="425"/>
      <c r="K42" s="425"/>
      <c r="L42" s="425"/>
      <c r="M42" s="3"/>
    </row>
    <row r="43" spans="1:13" s="45" customFormat="1" ht="23.1" customHeight="1">
      <c r="A43" s="3"/>
      <c r="B43" s="426"/>
      <c r="C43" s="426"/>
      <c r="D43" s="426"/>
      <c r="E43" s="426"/>
      <c r="F43" s="426"/>
      <c r="G43" s="426"/>
      <c r="H43" s="426"/>
      <c r="I43" s="426"/>
      <c r="J43" s="426"/>
      <c r="K43" s="426"/>
      <c r="L43" s="426"/>
      <c r="M43" s="3"/>
    </row>
    <row r="44" spans="1:13" s="41" customFormat="1" ht="23.1" customHeight="1">
      <c r="A44" s="3"/>
      <c r="B44" s="427"/>
      <c r="C44" s="427"/>
      <c r="D44" s="427"/>
      <c r="E44" s="427"/>
      <c r="F44" s="427"/>
      <c r="G44" s="428"/>
      <c r="H44" s="429"/>
      <c r="I44" s="429"/>
      <c r="J44" s="429"/>
      <c r="K44" s="429"/>
      <c r="L44" s="428"/>
      <c r="M44" s="3"/>
    </row>
    <row r="45" spans="1:13" s="41" customFormat="1" ht="23.1" customHeight="1">
      <c r="A45" s="3"/>
      <c r="B45" s="396" t="s">
        <v>304</v>
      </c>
      <c r="C45" s="397"/>
      <c r="D45" s="397"/>
      <c r="E45" s="397"/>
      <c r="F45" s="397"/>
      <c r="G45" s="397"/>
      <c r="H45" s="397"/>
      <c r="I45" s="397"/>
      <c r="J45" s="397"/>
      <c r="K45" s="397"/>
      <c r="L45" s="397"/>
      <c r="M45" s="3"/>
    </row>
    <row r="46" spans="1:13" s="41" customFormat="1" ht="23.1" customHeight="1">
      <c r="A46" s="3"/>
      <c r="B46" s="509" t="s">
        <v>308</v>
      </c>
      <c r="C46" s="509"/>
      <c r="D46" s="509"/>
      <c r="E46" s="509"/>
      <c r="F46" s="509"/>
      <c r="G46" s="509"/>
      <c r="H46" s="509"/>
      <c r="I46" s="509"/>
      <c r="J46" s="509"/>
      <c r="K46" s="509"/>
      <c r="L46" s="509"/>
      <c r="M46" s="3"/>
    </row>
    <row r="47" spans="1:13" s="41" customFormat="1" ht="23.1" customHeight="1">
      <c r="A47" s="401"/>
      <c r="B47" s="509"/>
      <c r="C47" s="509"/>
      <c r="D47" s="509"/>
      <c r="E47" s="509"/>
      <c r="F47" s="509"/>
      <c r="G47" s="509"/>
      <c r="H47" s="509"/>
      <c r="I47" s="509"/>
      <c r="J47" s="509"/>
      <c r="K47" s="509"/>
      <c r="L47" s="509"/>
      <c r="M47" s="44"/>
    </row>
    <row r="48" spans="1:13" s="41" customFormat="1" ht="23.1" customHeight="1">
      <c r="A48" s="1"/>
      <c r="B48" s="509"/>
      <c r="C48" s="509"/>
      <c r="D48" s="509"/>
      <c r="E48" s="509"/>
      <c r="F48" s="509"/>
      <c r="G48" s="509"/>
      <c r="H48" s="509"/>
      <c r="I48" s="509"/>
      <c r="J48" s="509"/>
      <c r="K48" s="509"/>
      <c r="L48" s="509"/>
      <c r="M48" s="1"/>
    </row>
    <row r="49" spans="1:13" s="41" customFormat="1" ht="23.1" customHeight="1">
      <c r="A49" s="1"/>
      <c r="B49" s="430"/>
      <c r="C49" s="430"/>
      <c r="D49" s="430"/>
      <c r="E49" s="430"/>
      <c r="F49" s="430"/>
      <c r="G49" s="430"/>
      <c r="H49" s="430"/>
      <c r="I49" s="430"/>
      <c r="J49" s="430"/>
      <c r="K49" s="430"/>
      <c r="L49" s="430"/>
      <c r="M49" s="1"/>
    </row>
    <row r="50" spans="1:13" s="41" customFormat="1" ht="23.1" customHeight="1">
      <c r="A50" s="1"/>
      <c r="B50" s="1"/>
      <c r="C50" s="2"/>
      <c r="D50" s="1"/>
      <c r="E50" s="1"/>
      <c r="F50" s="1"/>
      <c r="G50" s="1"/>
      <c r="H50" s="1"/>
      <c r="I50" s="1"/>
      <c r="J50" s="1"/>
      <c r="K50" s="1"/>
      <c r="L50" s="1"/>
      <c r="M50" s="1"/>
    </row>
    <row r="51" spans="1:13" s="44" customFormat="1" ht="23.1" customHeight="1">
      <c r="A51" s="1"/>
      <c r="B51" s="1"/>
      <c r="C51" s="2"/>
      <c r="D51" s="1"/>
      <c r="E51" s="1"/>
      <c r="F51" s="1"/>
      <c r="G51" s="1"/>
      <c r="H51" s="1"/>
      <c r="I51" s="1"/>
      <c r="J51" s="1"/>
      <c r="K51" s="1"/>
      <c r="L51" s="1"/>
      <c r="M51" s="1"/>
    </row>
    <row r="52" spans="1:13" s="44" customFormat="1" ht="23.1" customHeight="1">
      <c r="A52" s="1"/>
      <c r="B52" s="1"/>
      <c r="C52" s="2"/>
      <c r="D52" s="1"/>
      <c r="E52" s="1"/>
      <c r="F52" s="1"/>
      <c r="G52" s="1"/>
      <c r="H52" s="1"/>
      <c r="I52" s="1"/>
      <c r="J52" s="1"/>
      <c r="K52" s="1"/>
      <c r="L52" s="1"/>
      <c r="M52" s="1"/>
    </row>
    <row r="53" spans="1:13" s="44" customFormat="1" ht="23.1" customHeight="1">
      <c r="A53" s="1"/>
      <c r="B53" s="1"/>
      <c r="C53" s="2"/>
      <c r="D53" s="1"/>
      <c r="E53" s="1"/>
      <c r="F53" s="1"/>
      <c r="G53" s="1"/>
      <c r="H53" s="1"/>
      <c r="I53" s="1"/>
      <c r="J53" s="1"/>
      <c r="K53" s="1"/>
      <c r="L53" s="1"/>
      <c r="M53" s="1"/>
    </row>
    <row r="54" spans="1:13" s="44" customFormat="1" ht="23.1" customHeight="1">
      <c r="A54" s="1"/>
      <c r="B54" s="1"/>
      <c r="C54" s="2"/>
      <c r="D54" s="1"/>
      <c r="E54" s="1"/>
      <c r="F54" s="1"/>
      <c r="G54" s="1"/>
      <c r="H54" s="1"/>
      <c r="I54" s="1"/>
      <c r="J54" s="1"/>
      <c r="K54" s="1"/>
      <c r="L54" s="1"/>
      <c r="M54" s="1"/>
    </row>
    <row r="55" spans="1:13" s="44" customFormat="1" ht="23.1" customHeight="1">
      <c r="A55" s="1"/>
      <c r="B55" s="1"/>
      <c r="C55" s="2"/>
      <c r="D55" s="1"/>
      <c r="E55" s="1"/>
      <c r="F55" s="1"/>
      <c r="G55" s="1"/>
      <c r="H55" s="1"/>
      <c r="I55" s="1"/>
      <c r="J55" s="1"/>
      <c r="K55" s="1"/>
      <c r="L55" s="1"/>
      <c r="M55" s="1"/>
    </row>
    <row r="56" spans="1:13" s="44" customFormat="1" ht="23.1" customHeight="1">
      <c r="A56" s="1"/>
      <c r="B56" s="1"/>
      <c r="C56" s="2"/>
      <c r="D56" s="1"/>
      <c r="E56" s="1"/>
      <c r="F56" s="1"/>
      <c r="G56" s="1"/>
      <c r="H56" s="1"/>
      <c r="I56" s="1"/>
      <c r="J56" s="1"/>
      <c r="K56" s="1"/>
      <c r="L56" s="1"/>
      <c r="M56" s="1"/>
    </row>
    <row r="57" spans="1:13" s="44" customFormat="1" ht="23.1" customHeight="1">
      <c r="A57" s="1"/>
      <c r="B57" s="1"/>
      <c r="C57" s="2"/>
      <c r="D57" s="1"/>
      <c r="E57" s="1"/>
      <c r="F57" s="1"/>
      <c r="G57" s="1"/>
      <c r="H57" s="1"/>
      <c r="I57" s="1"/>
      <c r="J57" s="1"/>
      <c r="K57" s="1"/>
      <c r="L57" s="1"/>
      <c r="M57" s="1"/>
    </row>
    <row r="58" spans="1:13" s="44" customFormat="1" ht="23.1" customHeight="1">
      <c r="A58" s="1"/>
      <c r="B58" s="1"/>
      <c r="C58" s="2"/>
      <c r="D58" s="1"/>
      <c r="E58" s="1"/>
      <c r="F58" s="1"/>
      <c r="G58" s="1"/>
      <c r="H58" s="1"/>
      <c r="I58" s="1"/>
      <c r="J58" s="1"/>
      <c r="K58" s="1"/>
      <c r="L58" s="1"/>
      <c r="M58" s="1"/>
    </row>
    <row r="59" spans="1:13" s="44" customFormat="1" ht="23.1" customHeight="1">
      <c r="A59" s="1"/>
      <c r="B59" s="1"/>
      <c r="C59" s="2"/>
      <c r="D59" s="1"/>
      <c r="E59" s="1"/>
      <c r="F59" s="1"/>
      <c r="G59" s="1"/>
      <c r="H59" s="1"/>
      <c r="I59" s="1"/>
      <c r="J59" s="1"/>
      <c r="K59" s="1"/>
      <c r="L59" s="1"/>
      <c r="M59" s="1"/>
    </row>
    <row r="60" spans="1:13" s="44" customFormat="1" ht="23.1" customHeight="1">
      <c r="A60" s="1"/>
      <c r="B60" s="1"/>
      <c r="C60" s="2"/>
      <c r="D60" s="1"/>
      <c r="E60" s="1"/>
      <c r="F60" s="1"/>
      <c r="G60" s="1"/>
      <c r="H60" s="1"/>
      <c r="I60" s="1"/>
      <c r="J60" s="1"/>
      <c r="K60" s="1"/>
      <c r="L60" s="1"/>
      <c r="M60" s="1"/>
    </row>
    <row r="61" spans="1:13" s="44" customFormat="1" ht="23.1" customHeight="1">
      <c r="A61" s="1"/>
      <c r="B61" s="1"/>
      <c r="C61" s="2"/>
      <c r="D61" s="1"/>
      <c r="E61" s="1"/>
      <c r="F61" s="1"/>
      <c r="G61" s="1"/>
      <c r="H61" s="1"/>
      <c r="I61" s="1"/>
      <c r="J61" s="1"/>
      <c r="K61" s="1"/>
      <c r="L61" s="1"/>
      <c r="M61" s="1"/>
    </row>
    <row r="62" spans="1:13" s="44" customFormat="1" ht="23.1" customHeight="1">
      <c r="A62" s="1"/>
      <c r="B62" s="1"/>
      <c r="C62" s="2"/>
      <c r="D62" s="1"/>
      <c r="E62" s="1"/>
      <c r="F62" s="1"/>
      <c r="G62" s="1"/>
      <c r="H62" s="1"/>
      <c r="I62" s="1"/>
      <c r="J62" s="1"/>
      <c r="K62" s="1"/>
      <c r="L62" s="1"/>
      <c r="M62" s="1"/>
    </row>
    <row r="63" spans="1:13" s="44" customFormat="1" ht="23.1" customHeight="1">
      <c r="A63" s="1"/>
      <c r="B63" s="1"/>
      <c r="C63" s="2"/>
      <c r="D63" s="1"/>
      <c r="E63" s="1"/>
      <c r="F63" s="1"/>
      <c r="G63" s="1"/>
      <c r="H63" s="1"/>
      <c r="I63" s="1"/>
      <c r="J63" s="1"/>
      <c r="K63" s="1"/>
      <c r="L63" s="1"/>
      <c r="M63" s="1"/>
    </row>
    <row r="64" spans="1:13">
      <c r="M64" s="1"/>
    </row>
    <row r="65" spans="1:13">
      <c r="M65" s="1"/>
    </row>
    <row r="66" spans="1:13">
      <c r="M66" s="1"/>
    </row>
    <row r="67" spans="1:13" ht="18.75">
      <c r="A67" s="371"/>
      <c r="B67" s="371"/>
      <c r="C67" s="372"/>
      <c r="D67" s="372"/>
      <c r="E67" s="372"/>
      <c r="F67" s="372"/>
      <c r="G67" s="372"/>
      <c r="H67" s="372"/>
      <c r="I67" s="372"/>
      <c r="J67" s="372"/>
      <c r="K67" s="372"/>
      <c r="L67" s="370"/>
      <c r="M67" s="381"/>
    </row>
    <row r="68" spans="1:13" ht="18.75">
      <c r="A68" s="371"/>
      <c r="B68" s="373"/>
      <c r="C68" s="372"/>
      <c r="D68" s="372"/>
      <c r="E68" s="372"/>
      <c r="F68" s="372"/>
      <c r="G68" s="372"/>
      <c r="H68" s="498"/>
      <c r="I68" s="499"/>
      <c r="J68" s="499"/>
      <c r="K68" s="499"/>
      <c r="L68" s="499"/>
      <c r="M68" s="381"/>
    </row>
    <row r="69" spans="1:13" ht="18.75">
      <c r="A69" s="371"/>
      <c r="B69" s="371"/>
      <c r="C69" s="372"/>
      <c r="D69" s="372"/>
      <c r="E69" s="372"/>
      <c r="F69" s="372"/>
      <c r="G69" s="372"/>
      <c r="H69" s="372"/>
      <c r="I69" s="372"/>
      <c r="J69" s="372"/>
      <c r="K69" s="372"/>
      <c r="L69" s="370"/>
      <c r="M69" s="381"/>
    </row>
    <row r="70" spans="1:13" ht="18.75">
      <c r="A70" s="371"/>
      <c r="B70" s="371"/>
      <c r="C70" s="372"/>
      <c r="D70" s="372"/>
      <c r="E70" s="372"/>
      <c r="F70" s="372"/>
      <c r="G70" s="372"/>
      <c r="H70" s="372"/>
      <c r="I70" s="372"/>
      <c r="J70" s="372"/>
      <c r="K70" s="372"/>
      <c r="L70" s="370"/>
      <c r="M70" s="381"/>
    </row>
    <row r="71" spans="1:13" ht="18.75">
      <c r="A71" s="371"/>
      <c r="B71" s="371"/>
      <c r="C71" s="372"/>
      <c r="D71" s="372"/>
      <c r="E71" s="372"/>
      <c r="F71" s="372"/>
      <c r="G71" s="372"/>
      <c r="H71" s="372"/>
      <c r="I71" s="372"/>
      <c r="J71" s="372"/>
      <c r="K71" s="372"/>
      <c r="L71" s="370"/>
      <c r="M71" s="381"/>
    </row>
  </sheetData>
  <mergeCells count="9">
    <mergeCell ref="H68:L68"/>
    <mergeCell ref="B4:F4"/>
    <mergeCell ref="B5:G5"/>
    <mergeCell ref="B6:H6"/>
    <mergeCell ref="B11:L11"/>
    <mergeCell ref="B13:L14"/>
    <mergeCell ref="B16:L23"/>
    <mergeCell ref="B26:L28"/>
    <mergeCell ref="B46:L48"/>
  </mergeCells>
  <phoneticPr fontId="3"/>
  <printOptions horizontalCentered="1"/>
  <pageMargins left="0.59055118110236227" right="0.39370078740157483" top="0.47244094488188981" bottom="0.35433070866141736" header="0.55118110236220474" footer="0.51181102362204722"/>
  <pageSetup paperSize="9" scale="5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7"/>
  <sheetViews>
    <sheetView view="pageBreakPreview" zoomScale="60" zoomScaleNormal="50" workbookViewId="0">
      <selection activeCell="R40" sqref="R40"/>
    </sheetView>
  </sheetViews>
  <sheetFormatPr defaultRowHeight="24.75" customHeight="1"/>
  <cols>
    <col min="1" max="1" width="5.75" style="6" customWidth="1"/>
    <col min="2" max="11" width="14.25" style="6" customWidth="1"/>
    <col min="12" max="12" width="10.625" style="6" customWidth="1"/>
    <col min="13" max="14" width="3.375" style="6" customWidth="1"/>
    <col min="15" max="16384" width="9" style="6"/>
  </cols>
  <sheetData>
    <row r="1" spans="1:29" ht="9" customHeight="1">
      <c r="A1" s="8"/>
      <c r="B1" s="8"/>
      <c r="C1" s="8"/>
      <c r="D1" s="8"/>
      <c r="E1" s="8"/>
      <c r="F1" s="8"/>
      <c r="G1" s="8"/>
      <c r="H1" s="8"/>
      <c r="I1" s="8"/>
      <c r="J1" s="8"/>
      <c r="K1" s="8"/>
      <c r="L1" s="8"/>
      <c r="M1" s="8"/>
    </row>
    <row r="2" spans="1:29" s="41" customFormat="1" ht="23.1" customHeight="1">
      <c r="A2" s="3"/>
      <c r="B2" s="432" t="s">
        <v>305</v>
      </c>
      <c r="C2" s="419"/>
      <c r="D2" s="419"/>
      <c r="E2" s="419"/>
      <c r="F2" s="420"/>
      <c r="G2" s="419"/>
      <c r="H2" s="419"/>
      <c r="I2" s="419"/>
      <c r="J2" s="419"/>
      <c r="K2" s="419"/>
      <c r="L2" s="419"/>
      <c r="M2" s="3"/>
      <c r="N2" s="3"/>
      <c r="Y2" s="7"/>
      <c r="Z2" s="7"/>
      <c r="AA2" s="7"/>
      <c r="AB2" s="7"/>
      <c r="AC2" s="7"/>
    </row>
    <row r="3" spans="1:29" s="41" customFormat="1" ht="23.1" customHeight="1">
      <c r="A3" s="395"/>
      <c r="B3" s="509" t="s">
        <v>310</v>
      </c>
      <c r="C3" s="509"/>
      <c r="D3" s="509"/>
      <c r="E3" s="509"/>
      <c r="F3" s="509"/>
      <c r="G3" s="509"/>
      <c r="H3" s="509"/>
      <c r="I3" s="509"/>
      <c r="J3" s="509"/>
      <c r="K3" s="509"/>
      <c r="L3" s="509"/>
      <c r="M3" s="398"/>
      <c r="N3" s="3"/>
      <c r="Y3" s="7"/>
      <c r="Z3" s="7"/>
      <c r="AA3" s="7"/>
      <c r="AB3" s="7"/>
      <c r="AC3" s="7"/>
    </row>
    <row r="4" spans="1:29" s="9" customFormat="1" ht="23.1" customHeight="1">
      <c r="A4" s="399"/>
      <c r="B4" s="509"/>
      <c r="C4" s="509"/>
      <c r="D4" s="509"/>
      <c r="E4" s="509"/>
      <c r="F4" s="509"/>
      <c r="G4" s="509"/>
      <c r="H4" s="509"/>
      <c r="I4" s="509"/>
      <c r="J4" s="509"/>
      <c r="K4" s="509"/>
      <c r="L4" s="509"/>
      <c r="M4" s="400"/>
    </row>
    <row r="5" spans="1:29" s="9" customFormat="1" ht="23.1" customHeight="1">
      <c r="A5" s="47"/>
      <c r="B5" s="431"/>
      <c r="C5" s="431"/>
      <c r="D5" s="431"/>
      <c r="E5" s="431"/>
      <c r="F5" s="431"/>
      <c r="G5" s="431"/>
      <c r="H5" s="431"/>
      <c r="I5" s="431"/>
      <c r="J5" s="431"/>
      <c r="K5" s="431"/>
      <c r="L5" s="433"/>
      <c r="M5" s="434"/>
    </row>
    <row r="6" spans="1:29" s="3" customFormat="1" ht="23.1" customHeight="1">
      <c r="A6" s="47"/>
      <c r="B6" s="435"/>
      <c r="C6" s="436"/>
      <c r="D6" s="436"/>
      <c r="E6" s="436"/>
      <c r="F6" s="437"/>
      <c r="G6" s="437"/>
      <c r="H6" s="437"/>
      <c r="I6" s="438"/>
      <c r="J6" s="438"/>
      <c r="K6" s="438"/>
      <c r="L6" s="438"/>
      <c r="M6" s="434"/>
    </row>
    <row r="7" spans="1:29" s="3" customFormat="1" ht="23.1" customHeight="1">
      <c r="A7" s="46"/>
      <c r="B7" s="439"/>
      <c r="C7" s="440"/>
      <c r="D7" s="441"/>
      <c r="E7" s="442"/>
      <c r="F7" s="443"/>
      <c r="G7" s="443"/>
      <c r="H7" s="443"/>
      <c r="I7" s="443"/>
      <c r="J7" s="443"/>
      <c r="K7" s="443"/>
      <c r="L7" s="443"/>
      <c r="M7" s="444"/>
    </row>
    <row r="8" spans="1:29" s="9" customFormat="1" ht="23.1" customHeight="1">
      <c r="A8" s="46"/>
      <c r="B8" s="439"/>
      <c r="C8" s="440"/>
      <c r="D8" s="441"/>
      <c r="E8" s="442"/>
      <c r="F8" s="443"/>
      <c r="G8" s="443"/>
      <c r="H8" s="443"/>
      <c r="I8" s="443"/>
      <c r="J8" s="443"/>
      <c r="K8" s="443"/>
      <c r="L8" s="443"/>
      <c r="M8" s="444"/>
    </row>
    <row r="9" spans="1:29" s="9" customFormat="1" ht="23.1" customHeight="1">
      <c r="A9" s="46"/>
      <c r="B9" s="439"/>
      <c r="C9" s="440"/>
      <c r="D9" s="441"/>
      <c r="E9" s="442"/>
      <c r="F9" s="443"/>
      <c r="G9" s="443"/>
      <c r="H9" s="443"/>
      <c r="I9" s="443"/>
      <c r="J9" s="443"/>
      <c r="K9" s="443"/>
      <c r="L9" s="443"/>
      <c r="M9" s="444"/>
    </row>
    <row r="10" spans="1:29" s="11" customFormat="1" ht="23.1" customHeight="1">
      <c r="A10" s="46"/>
      <c r="B10" s="439"/>
      <c r="C10" s="440"/>
      <c r="D10" s="441"/>
      <c r="E10" s="442"/>
      <c r="F10" s="443"/>
      <c r="G10" s="443"/>
      <c r="H10" s="443"/>
      <c r="I10" s="443"/>
      <c r="J10" s="443"/>
      <c r="K10" s="443"/>
      <c r="L10" s="443"/>
      <c r="M10" s="444"/>
    </row>
    <row r="11" spans="1:29" s="11" customFormat="1" ht="23.1" customHeight="1">
      <c r="A11" s="46"/>
      <c r="B11" s="439"/>
      <c r="C11" s="440"/>
      <c r="D11" s="441"/>
      <c r="E11" s="442"/>
      <c r="F11" s="443"/>
      <c r="G11" s="443"/>
      <c r="H11" s="443"/>
      <c r="I11" s="443"/>
      <c r="J11" s="443"/>
      <c r="K11" s="443"/>
      <c r="L11" s="443"/>
      <c r="M11" s="444"/>
      <c r="N11" s="12"/>
      <c r="O11" s="12"/>
      <c r="P11" s="12"/>
      <c r="Q11" s="52"/>
    </row>
    <row r="12" spans="1:29" s="11" customFormat="1" ht="23.1" customHeight="1">
      <c r="A12" s="445"/>
      <c r="B12" s="446"/>
      <c r="C12" s="446"/>
      <c r="D12" s="446"/>
      <c r="E12" s="446"/>
      <c r="F12" s="446"/>
      <c r="G12" s="446"/>
      <c r="H12" s="446"/>
      <c r="I12" s="446"/>
      <c r="J12" s="446"/>
      <c r="K12" s="446"/>
      <c r="L12" s="447"/>
      <c r="M12" s="448"/>
      <c r="N12" s="12"/>
      <c r="O12" s="12"/>
      <c r="P12" s="12"/>
    </row>
    <row r="13" spans="1:29" s="11" customFormat="1" ht="23.1" customHeight="1">
      <c r="A13" s="48"/>
      <c r="B13" s="446"/>
      <c r="C13" s="446"/>
      <c r="D13" s="446"/>
      <c r="E13" s="446"/>
      <c r="F13" s="446"/>
      <c r="G13" s="446"/>
      <c r="H13" s="446"/>
      <c r="I13" s="446"/>
      <c r="J13" s="446"/>
      <c r="K13" s="446"/>
      <c r="L13" s="443"/>
      <c r="M13" s="444"/>
      <c r="N13" s="12"/>
      <c r="O13" s="12"/>
    </row>
    <row r="14" spans="1:29" s="11" customFormat="1" ht="23.1" customHeight="1">
      <c r="A14" s="46"/>
      <c r="B14" s="439"/>
      <c r="C14" s="440"/>
      <c r="D14" s="441"/>
      <c r="E14" s="442"/>
      <c r="F14" s="443"/>
      <c r="G14" s="443"/>
      <c r="H14" s="443"/>
      <c r="I14" s="443"/>
      <c r="J14" s="443"/>
      <c r="K14" s="443"/>
      <c r="L14" s="443"/>
      <c r="M14" s="444"/>
      <c r="N14" s="12"/>
      <c r="O14" s="12"/>
    </row>
    <row r="15" spans="1:29" s="11" customFormat="1" ht="23.1" customHeight="1">
      <c r="A15" s="46"/>
      <c r="B15" s="439"/>
      <c r="C15" s="440"/>
      <c r="D15" s="441"/>
      <c r="E15" s="442"/>
      <c r="F15" s="443"/>
      <c r="G15" s="443"/>
      <c r="H15" s="443"/>
      <c r="I15" s="443"/>
      <c r="J15" s="443"/>
      <c r="K15" s="443"/>
      <c r="L15" s="443"/>
      <c r="M15" s="444"/>
      <c r="N15" s="12"/>
      <c r="O15" s="12"/>
      <c r="Q15" s="13"/>
    </row>
    <row r="16" spans="1:29" s="11" customFormat="1" ht="23.1" customHeight="1">
      <c r="A16" s="46"/>
      <c r="B16" s="490"/>
      <c r="C16" s="491"/>
      <c r="D16" s="492"/>
      <c r="E16" s="493"/>
      <c r="F16" s="494"/>
      <c r="G16" s="494"/>
      <c r="H16" s="494"/>
      <c r="I16" s="494"/>
      <c r="J16" s="494"/>
      <c r="K16" s="494"/>
      <c r="L16" s="494"/>
      <c r="M16" s="444"/>
      <c r="N16" s="12"/>
      <c r="O16" s="12"/>
    </row>
    <row r="17" spans="1:15" s="11" customFormat="1" ht="23.1" customHeight="1">
      <c r="A17" s="46"/>
      <c r="B17" s="495"/>
      <c r="C17" s="491"/>
      <c r="D17" s="492"/>
      <c r="E17" s="493"/>
      <c r="F17" s="494"/>
      <c r="G17" s="494"/>
      <c r="H17" s="494"/>
      <c r="I17" s="494"/>
      <c r="J17" s="494"/>
      <c r="K17" s="494"/>
      <c r="L17" s="494"/>
      <c r="M17" s="444"/>
      <c r="N17" s="12"/>
      <c r="O17" s="12"/>
    </row>
    <row r="18" spans="1:15" s="11" customFormat="1" ht="23.1" customHeight="1">
      <c r="A18" s="47"/>
      <c r="B18" s="495"/>
      <c r="C18" s="491"/>
      <c r="D18" s="492"/>
      <c r="E18" s="493"/>
      <c r="F18" s="494"/>
      <c r="G18" s="494"/>
      <c r="H18" s="494"/>
      <c r="I18" s="494"/>
      <c r="J18" s="494"/>
      <c r="K18" s="494"/>
      <c r="L18" s="494"/>
      <c r="M18" s="444"/>
      <c r="N18" s="12"/>
      <c r="O18" s="12"/>
    </row>
    <row r="19" spans="1:15" s="15" customFormat="1" ht="23.1" customHeight="1">
      <c r="A19" s="46"/>
      <c r="B19" s="496" t="s">
        <v>306</v>
      </c>
      <c r="C19" s="478"/>
      <c r="D19" s="478"/>
      <c r="E19" s="478"/>
      <c r="F19" s="478"/>
      <c r="G19" s="478"/>
      <c r="H19" s="478"/>
      <c r="I19" s="478"/>
      <c r="J19" s="478"/>
      <c r="K19" s="478"/>
      <c r="L19" s="478"/>
      <c r="M19" s="444"/>
      <c r="N19" s="14"/>
      <c r="O19" s="14"/>
    </row>
    <row r="20" spans="1:15" s="11" customFormat="1" ht="23.1" customHeight="1">
      <c r="A20" s="395"/>
      <c r="B20" s="510" t="s">
        <v>314</v>
      </c>
      <c r="C20" s="510"/>
      <c r="D20" s="510"/>
      <c r="E20" s="510"/>
      <c r="F20" s="510"/>
      <c r="G20" s="510"/>
      <c r="H20" s="510"/>
      <c r="I20" s="510"/>
      <c r="J20" s="510"/>
      <c r="K20" s="510"/>
      <c r="L20" s="510"/>
      <c r="M20" s="398"/>
      <c r="N20" s="12"/>
      <c r="O20" s="12"/>
    </row>
    <row r="21" spans="1:15" s="11" customFormat="1" ht="23.1" customHeight="1">
      <c r="A21" s="399"/>
      <c r="B21" s="510"/>
      <c r="C21" s="510"/>
      <c r="D21" s="510"/>
      <c r="E21" s="510"/>
      <c r="F21" s="510"/>
      <c r="G21" s="510"/>
      <c r="H21" s="510"/>
      <c r="I21" s="510"/>
      <c r="J21" s="510"/>
      <c r="K21" s="510"/>
      <c r="L21" s="510"/>
      <c r="M21" s="400"/>
      <c r="N21" s="12"/>
      <c r="O21" s="12"/>
    </row>
    <row r="22" spans="1:15" s="11" customFormat="1" ht="23.1" customHeight="1">
      <c r="A22" s="399"/>
      <c r="B22" s="510"/>
      <c r="C22" s="510"/>
      <c r="D22" s="510"/>
      <c r="E22" s="510"/>
      <c r="F22" s="510"/>
      <c r="G22" s="510"/>
      <c r="H22" s="510"/>
      <c r="I22" s="510"/>
      <c r="J22" s="510"/>
      <c r="K22" s="510"/>
      <c r="L22" s="510"/>
      <c r="M22" s="400"/>
      <c r="N22" s="12"/>
      <c r="O22" s="12"/>
    </row>
    <row r="23" spans="1:15" s="11" customFormat="1" ht="23.1" customHeight="1">
      <c r="A23" s="399"/>
      <c r="B23" s="510"/>
      <c r="C23" s="510"/>
      <c r="D23" s="510"/>
      <c r="E23" s="510"/>
      <c r="F23" s="510"/>
      <c r="G23" s="510"/>
      <c r="H23" s="510"/>
      <c r="I23" s="510"/>
      <c r="J23" s="510"/>
      <c r="K23" s="510"/>
      <c r="L23" s="510"/>
      <c r="M23" s="400"/>
      <c r="N23" s="12"/>
      <c r="O23" s="12"/>
    </row>
    <row r="24" spans="1:15" s="11" customFormat="1" ht="23.1" customHeight="1">
      <c r="A24" s="399"/>
      <c r="B24" s="511"/>
      <c r="C24" s="511"/>
      <c r="D24" s="511"/>
      <c r="E24" s="511"/>
      <c r="F24" s="511"/>
      <c r="G24" s="511"/>
      <c r="H24" s="511"/>
      <c r="I24" s="511"/>
      <c r="J24" s="511"/>
      <c r="K24" s="511"/>
      <c r="L24" s="511"/>
      <c r="M24" s="400"/>
      <c r="N24" s="12"/>
      <c r="O24" s="12"/>
    </row>
    <row r="25" spans="1:15" s="11" customFormat="1" ht="23.1" customHeight="1">
      <c r="A25" s="49"/>
      <c r="B25" s="449"/>
      <c r="C25" s="449"/>
      <c r="D25" s="449"/>
      <c r="E25" s="449"/>
      <c r="F25" s="449"/>
      <c r="G25" s="449"/>
      <c r="H25" s="449"/>
      <c r="I25" s="449"/>
      <c r="J25" s="449"/>
      <c r="K25" s="449"/>
      <c r="L25" s="449"/>
      <c r="M25" s="444"/>
      <c r="N25" s="12"/>
      <c r="O25" s="12"/>
    </row>
    <row r="26" spans="1:15" s="11" customFormat="1" ht="23.1" customHeight="1">
      <c r="A26" s="49"/>
      <c r="B26" s="449"/>
      <c r="C26" s="449"/>
      <c r="D26" s="449"/>
      <c r="E26" s="449"/>
      <c r="F26" s="449"/>
      <c r="G26" s="449"/>
      <c r="H26" s="449"/>
      <c r="I26" s="449"/>
      <c r="J26" s="449"/>
      <c r="K26" s="449"/>
      <c r="L26" s="449"/>
      <c r="M26" s="444"/>
      <c r="N26" s="12"/>
      <c r="O26" s="12"/>
    </row>
    <row r="27" spans="1:15" s="11" customFormat="1" ht="23.1" customHeight="1">
      <c r="A27" s="49"/>
      <c r="B27" s="449"/>
      <c r="C27" s="449"/>
      <c r="D27" s="449"/>
      <c r="E27" s="449"/>
      <c r="F27" s="449"/>
      <c r="G27" s="449"/>
      <c r="H27" s="449"/>
      <c r="I27" s="449"/>
      <c r="J27" s="449"/>
      <c r="K27" s="449"/>
      <c r="L27" s="449"/>
      <c r="M27" s="444"/>
      <c r="N27" s="12"/>
      <c r="O27" s="12"/>
    </row>
    <row r="28" spans="1:15" s="11" customFormat="1" ht="23.1" customHeight="1">
      <c r="A28" s="450"/>
      <c r="B28" s="449"/>
      <c r="C28" s="449"/>
      <c r="D28" s="449"/>
      <c r="E28" s="449"/>
      <c r="F28" s="449"/>
      <c r="G28" s="449"/>
      <c r="H28" s="449"/>
      <c r="I28" s="449"/>
      <c r="J28" s="449"/>
      <c r="K28" s="449"/>
      <c r="L28" s="449"/>
      <c r="M28" s="444"/>
      <c r="N28" s="12"/>
      <c r="O28" s="12"/>
    </row>
    <row r="29" spans="1:15" ht="23.1" customHeight="1">
      <c r="A29" s="450"/>
      <c r="B29" s="449"/>
      <c r="C29" s="449"/>
      <c r="D29" s="449"/>
      <c r="E29" s="449"/>
      <c r="F29" s="449"/>
      <c r="G29" s="449"/>
      <c r="H29" s="449"/>
      <c r="I29" s="449"/>
      <c r="J29" s="449"/>
      <c r="K29" s="449"/>
      <c r="L29" s="449"/>
      <c r="M29" s="444"/>
      <c r="N29" s="16"/>
      <c r="O29" s="16"/>
    </row>
    <row r="30" spans="1:15" ht="23.1" customHeight="1">
      <c r="A30" s="450"/>
      <c r="B30" s="451"/>
      <c r="C30" s="443"/>
      <c r="D30" s="443"/>
      <c r="E30" s="443"/>
      <c r="F30" s="443"/>
      <c r="G30" s="443"/>
      <c r="H30" s="443"/>
      <c r="I30" s="443"/>
      <c r="J30" s="443"/>
      <c r="K30" s="443"/>
      <c r="L30" s="443"/>
      <c r="M30" s="444"/>
      <c r="N30" s="16"/>
      <c r="O30" s="16"/>
    </row>
    <row r="31" spans="1:15" ht="23.1" customHeight="1">
      <c r="A31" s="450"/>
      <c r="B31" s="452"/>
      <c r="C31" s="443"/>
      <c r="D31" s="443"/>
      <c r="E31" s="443"/>
      <c r="F31" s="443"/>
      <c r="G31" s="443"/>
      <c r="H31" s="443"/>
      <c r="I31" s="443"/>
      <c r="J31" s="443"/>
      <c r="K31" s="443"/>
      <c r="L31" s="443"/>
      <c r="M31" s="444"/>
      <c r="N31" s="16"/>
      <c r="O31" s="16"/>
    </row>
    <row r="32" spans="1:15" ht="23.1" customHeight="1">
      <c r="A32" s="453"/>
      <c r="B32" s="446"/>
      <c r="C32" s="454"/>
      <c r="D32" s="454"/>
      <c r="E32" s="454"/>
      <c r="F32" s="454"/>
      <c r="G32" s="454"/>
      <c r="H32" s="454"/>
      <c r="I32" s="454"/>
      <c r="J32" s="454"/>
      <c r="K32" s="454"/>
      <c r="L32" s="443"/>
      <c r="M32" s="444"/>
      <c r="N32" s="16"/>
      <c r="O32" s="16"/>
    </row>
    <row r="33" spans="1:15" ht="23.1" customHeight="1">
      <c r="A33" s="450"/>
      <c r="B33" s="455"/>
      <c r="C33" s="443"/>
      <c r="D33" s="443"/>
      <c r="E33" s="443"/>
      <c r="F33" s="443"/>
      <c r="G33" s="443"/>
      <c r="H33" s="443"/>
      <c r="I33" s="443"/>
      <c r="J33" s="443"/>
      <c r="K33" s="443"/>
      <c r="L33" s="443"/>
      <c r="M33" s="444"/>
      <c r="N33" s="16"/>
      <c r="O33" s="16"/>
    </row>
    <row r="34" spans="1:15" ht="23.1" customHeight="1">
      <c r="A34" s="450"/>
      <c r="B34" s="455"/>
      <c r="C34" s="443"/>
      <c r="D34" s="443"/>
      <c r="E34" s="443"/>
      <c r="F34" s="443"/>
      <c r="G34" s="443"/>
      <c r="H34" s="443"/>
      <c r="I34" s="443"/>
      <c r="J34" s="443"/>
      <c r="K34" s="443"/>
      <c r="L34" s="443"/>
      <c r="M34" s="444"/>
      <c r="N34" s="16"/>
      <c r="O34" s="16"/>
    </row>
    <row r="35" spans="1:15" s="11" customFormat="1" ht="23.1" customHeight="1">
      <c r="A35" s="450"/>
      <c r="B35" s="456"/>
      <c r="C35" s="443"/>
      <c r="D35" s="443"/>
      <c r="E35" s="443"/>
      <c r="F35" s="443"/>
      <c r="G35" s="443"/>
      <c r="H35" s="443"/>
      <c r="I35" s="443"/>
      <c r="J35" s="443"/>
      <c r="K35" s="443"/>
      <c r="L35" s="443"/>
      <c r="M35" s="444"/>
      <c r="N35" s="12"/>
      <c r="O35" s="12"/>
    </row>
    <row r="36" spans="1:15" s="11" customFormat="1" ht="23.1" customHeight="1">
      <c r="A36" s="450"/>
      <c r="B36" s="451"/>
      <c r="C36" s="443"/>
      <c r="D36" s="443"/>
      <c r="E36" s="443"/>
      <c r="F36" s="443"/>
      <c r="G36" s="443"/>
      <c r="H36" s="443"/>
      <c r="I36" s="443"/>
      <c r="J36" s="443"/>
      <c r="K36" s="443"/>
      <c r="L36" s="443"/>
      <c r="M36" s="444"/>
      <c r="N36" s="12"/>
      <c r="O36" s="12"/>
    </row>
    <row r="37" spans="1:15" s="11" customFormat="1" ht="23.1" customHeight="1">
      <c r="A37" s="450"/>
      <c r="B37" s="451"/>
      <c r="C37" s="443"/>
      <c r="D37" s="443"/>
      <c r="E37" s="443"/>
      <c r="F37" s="443"/>
      <c r="G37" s="443"/>
      <c r="H37" s="443"/>
      <c r="I37" s="443"/>
      <c r="J37" s="443"/>
      <c r="K37" s="443"/>
      <c r="L37" s="443"/>
      <c r="M37" s="444"/>
      <c r="N37" s="12"/>
      <c r="O37" s="12"/>
    </row>
    <row r="38" spans="1:15" s="11" customFormat="1" ht="23.1" customHeight="1">
      <c r="A38" s="450"/>
      <c r="B38" s="451"/>
      <c r="C38" s="443"/>
      <c r="D38" s="443"/>
      <c r="E38" s="443"/>
      <c r="F38" s="443"/>
      <c r="G38" s="443"/>
      <c r="H38" s="443"/>
      <c r="I38" s="443"/>
      <c r="J38" s="443"/>
      <c r="K38" s="443"/>
      <c r="L38" s="443"/>
      <c r="M38" s="444"/>
      <c r="N38" s="12"/>
      <c r="O38" s="12"/>
    </row>
    <row r="39" spans="1:15" s="11" customFormat="1" ht="23.1" customHeight="1">
      <c r="A39" s="450"/>
      <c r="B39" s="18"/>
      <c r="C39" s="443"/>
      <c r="D39" s="443"/>
      <c r="E39" s="443"/>
      <c r="F39" s="443"/>
      <c r="G39" s="443"/>
      <c r="H39" s="443"/>
      <c r="I39" s="443"/>
      <c r="J39" s="443"/>
      <c r="K39" s="443"/>
      <c r="L39" s="443"/>
      <c r="M39" s="444"/>
      <c r="N39" s="12"/>
      <c r="O39" s="12"/>
    </row>
    <row r="40" spans="1:15" s="11" customFormat="1" ht="23.1" customHeight="1">
      <c r="A40" s="46"/>
      <c r="B40" s="432" t="s">
        <v>307</v>
      </c>
      <c r="C40" s="449"/>
      <c r="D40" s="449"/>
      <c r="E40" s="449"/>
      <c r="F40" s="449"/>
      <c r="G40" s="449"/>
      <c r="H40" s="449"/>
      <c r="I40" s="449"/>
      <c r="J40" s="449"/>
      <c r="K40" s="449"/>
      <c r="L40" s="449"/>
      <c r="M40" s="444"/>
      <c r="N40" s="12"/>
      <c r="O40" s="12"/>
    </row>
    <row r="41" spans="1:15" s="11" customFormat="1" ht="23.1" customHeight="1">
      <c r="A41" s="395"/>
      <c r="B41" s="511" t="s">
        <v>311</v>
      </c>
      <c r="C41" s="511"/>
      <c r="D41" s="511"/>
      <c r="E41" s="511"/>
      <c r="F41" s="511"/>
      <c r="G41" s="511"/>
      <c r="H41" s="511"/>
      <c r="I41" s="511"/>
      <c r="J41" s="511"/>
      <c r="K41" s="511"/>
      <c r="L41" s="511"/>
      <c r="M41" s="398"/>
      <c r="N41" s="12"/>
      <c r="O41" s="12"/>
    </row>
    <row r="42" spans="1:15" s="11" customFormat="1" ht="23.1" customHeight="1">
      <c r="A42" s="395"/>
      <c r="B42" s="511"/>
      <c r="C42" s="511"/>
      <c r="D42" s="511"/>
      <c r="E42" s="511"/>
      <c r="F42" s="511"/>
      <c r="G42" s="511"/>
      <c r="H42" s="511"/>
      <c r="I42" s="511"/>
      <c r="J42" s="511"/>
      <c r="K42" s="511"/>
      <c r="L42" s="511"/>
      <c r="M42" s="398"/>
      <c r="N42" s="12"/>
      <c r="O42" s="12"/>
    </row>
    <row r="43" spans="1:15" s="11" customFormat="1" ht="23.1" customHeight="1">
      <c r="A43" s="399"/>
      <c r="B43" s="511"/>
      <c r="C43" s="511"/>
      <c r="D43" s="511"/>
      <c r="E43" s="511"/>
      <c r="F43" s="511"/>
      <c r="G43" s="511"/>
      <c r="H43" s="511"/>
      <c r="I43" s="511"/>
      <c r="J43" s="511"/>
      <c r="K43" s="511"/>
      <c r="L43" s="511"/>
      <c r="M43" s="400"/>
    </row>
    <row r="44" spans="1:15" s="11" customFormat="1" ht="23.1" customHeight="1">
      <c r="A44" s="450"/>
      <c r="B44" s="457"/>
      <c r="C44" s="457"/>
      <c r="D44" s="457"/>
      <c r="E44" s="457"/>
      <c r="F44" s="457"/>
      <c r="G44" s="457"/>
      <c r="H44" s="457"/>
      <c r="I44" s="457"/>
      <c r="J44" s="457"/>
      <c r="K44" s="457"/>
      <c r="L44" s="443"/>
      <c r="M44" s="444"/>
    </row>
    <row r="45" spans="1:15" s="11" customFormat="1" ht="23.1" customHeight="1">
      <c r="A45" s="22"/>
      <c r="B45" s="18"/>
      <c r="C45" s="458"/>
      <c r="D45" s="458"/>
      <c r="E45" s="443"/>
      <c r="F45" s="19"/>
      <c r="G45" s="459"/>
      <c r="H45" s="459"/>
      <c r="I45" s="19"/>
      <c r="J45" s="460"/>
      <c r="K45" s="460"/>
      <c r="L45" s="461"/>
      <c r="M45" s="20"/>
    </row>
    <row r="46" spans="1:15" s="383" customFormat="1" ht="23.1" customHeight="1">
      <c r="A46" s="22"/>
      <c r="B46" s="18"/>
      <c r="C46" s="458"/>
      <c r="D46" s="458"/>
      <c r="E46" s="443"/>
      <c r="F46" s="19"/>
      <c r="G46" s="459"/>
      <c r="H46" s="459"/>
      <c r="I46" s="19"/>
      <c r="J46" s="460"/>
      <c r="K46" s="460"/>
      <c r="L46" s="461"/>
      <c r="M46" s="20"/>
      <c r="N46" s="382"/>
      <c r="O46" s="382"/>
    </row>
    <row r="47" spans="1:15" s="11" customFormat="1" ht="23.1" customHeight="1">
      <c r="A47" s="22"/>
      <c r="B47" s="462"/>
      <c r="C47" s="462"/>
      <c r="D47" s="462"/>
      <c r="E47" s="462"/>
      <c r="F47" s="462"/>
      <c r="G47" s="462"/>
      <c r="H47" s="462"/>
      <c r="I47" s="462"/>
      <c r="J47" s="462"/>
      <c r="K47" s="462"/>
      <c r="L47" s="461"/>
      <c r="M47" s="20"/>
      <c r="N47" s="12"/>
      <c r="O47" s="12"/>
    </row>
    <row r="48" spans="1:15" s="11" customFormat="1" ht="23.1" customHeight="1">
      <c r="A48" s="450"/>
      <c r="B48" s="463"/>
      <c r="C48" s="443"/>
      <c r="D48" s="443"/>
      <c r="E48" s="443"/>
      <c r="F48" s="443"/>
      <c r="G48" s="443"/>
      <c r="H48" s="443"/>
      <c r="I48" s="443"/>
      <c r="J48" s="443"/>
      <c r="K48" s="443"/>
      <c r="L48" s="443"/>
      <c r="M48" s="444"/>
      <c r="N48" s="12"/>
      <c r="O48" s="12"/>
    </row>
    <row r="49" spans="1:29" s="11" customFormat="1" ht="23.1" customHeight="1">
      <c r="A49" s="450"/>
      <c r="B49" s="435"/>
      <c r="C49" s="443"/>
      <c r="D49" s="443"/>
      <c r="E49" s="443"/>
      <c r="F49" s="443"/>
      <c r="G49" s="443"/>
      <c r="H49" s="443"/>
      <c r="I49" s="443"/>
      <c r="J49" s="443"/>
      <c r="K49" s="443"/>
      <c r="L49" s="443"/>
      <c r="M49" s="444"/>
      <c r="N49" s="12"/>
      <c r="O49" s="12"/>
    </row>
    <row r="50" spans="1:29" s="11" customFormat="1" ht="23.1" customHeight="1">
      <c r="A50" s="450"/>
      <c r="B50" s="452"/>
      <c r="C50" s="443"/>
      <c r="D50" s="443"/>
      <c r="E50" s="443"/>
      <c r="F50" s="443"/>
      <c r="G50" s="443"/>
      <c r="H50" s="443"/>
      <c r="I50" s="443"/>
      <c r="J50" s="443"/>
      <c r="K50" s="443"/>
      <c r="L50" s="443"/>
      <c r="M50" s="444"/>
      <c r="N50" s="12"/>
      <c r="O50" s="12"/>
    </row>
    <row r="51" spans="1:29" s="11" customFormat="1" ht="23.1" customHeight="1">
      <c r="A51" s="450"/>
      <c r="B51" s="18"/>
      <c r="C51" s="443"/>
      <c r="D51" s="443"/>
      <c r="E51" s="443"/>
      <c r="F51" s="443"/>
      <c r="G51" s="443"/>
      <c r="H51" s="443"/>
      <c r="I51" s="443"/>
      <c r="J51" s="443"/>
      <c r="K51" s="443"/>
      <c r="L51" s="443"/>
      <c r="M51" s="444"/>
      <c r="N51" s="12"/>
      <c r="O51" s="12"/>
    </row>
    <row r="52" spans="1:29" s="11" customFormat="1" ht="23.1" customHeight="1">
      <c r="A52" s="450"/>
      <c r="B52" s="452"/>
      <c r="C52" s="443"/>
      <c r="D52" s="443"/>
      <c r="E52" s="443"/>
      <c r="F52" s="443"/>
      <c r="G52" s="443"/>
      <c r="H52" s="443"/>
      <c r="I52" s="443"/>
      <c r="J52" s="443"/>
      <c r="K52" s="443"/>
      <c r="L52" s="443"/>
      <c r="M52" s="444"/>
      <c r="N52" s="12"/>
      <c r="O52" s="12"/>
    </row>
    <row r="53" spans="1:29" s="11" customFormat="1" ht="23.1" customHeight="1">
      <c r="A53" s="22"/>
      <c r="B53" s="435"/>
      <c r="C53" s="443"/>
      <c r="D53" s="443"/>
      <c r="E53" s="443"/>
      <c r="F53" s="443"/>
      <c r="G53" s="443"/>
      <c r="H53" s="443"/>
      <c r="I53" s="443"/>
      <c r="J53" s="443"/>
      <c r="K53" s="443"/>
      <c r="L53" s="443"/>
      <c r="M53" s="444"/>
      <c r="N53" s="12"/>
      <c r="O53" s="12"/>
    </row>
    <row r="54" spans="1:29" s="41" customFormat="1" ht="23.1" customHeight="1">
      <c r="A54" s="46"/>
      <c r="B54" s="464"/>
      <c r="C54" s="443"/>
      <c r="D54" s="443"/>
      <c r="E54" s="443"/>
      <c r="F54" s="443"/>
      <c r="G54" s="443"/>
      <c r="H54" s="443"/>
      <c r="I54" s="30"/>
      <c r="J54" s="465"/>
      <c r="K54" s="465"/>
      <c r="L54" s="443"/>
      <c r="M54" s="444"/>
      <c r="N54" s="3"/>
      <c r="Y54" s="7"/>
      <c r="Z54" s="7"/>
      <c r="AA54" s="7"/>
      <c r="AB54" s="7"/>
      <c r="AC54" s="7"/>
    </row>
    <row r="55" spans="1:29" s="21" customFormat="1" ht="23.1" customHeight="1">
      <c r="A55" s="466"/>
      <c r="B55" s="467"/>
      <c r="C55" s="468"/>
      <c r="D55" s="468"/>
      <c r="E55" s="468"/>
      <c r="F55" s="468"/>
      <c r="G55" s="468"/>
      <c r="H55" s="468"/>
      <c r="I55" s="465"/>
      <c r="J55" s="465"/>
      <c r="K55" s="465"/>
      <c r="L55" s="468"/>
      <c r="M55" s="466"/>
    </row>
    <row r="56" spans="1:29" s="11" customFormat="1" ht="23.1" customHeight="1">
      <c r="A56" s="469"/>
      <c r="B56" s="470"/>
      <c r="C56" s="470"/>
      <c r="D56" s="470"/>
      <c r="E56" s="470"/>
      <c r="F56" s="470"/>
      <c r="G56" s="470"/>
      <c r="H56" s="470"/>
      <c r="I56" s="465"/>
      <c r="J56" s="465"/>
      <c r="K56" s="465"/>
      <c r="L56" s="470"/>
      <c r="M56" s="469"/>
    </row>
    <row r="57" spans="1:29" s="11" customFormat="1" ht="23.1" customHeight="1">
      <c r="A57" s="22"/>
      <c r="B57" s="470"/>
      <c r="C57" s="470"/>
      <c r="D57" s="470"/>
      <c r="E57" s="470"/>
      <c r="F57" s="470"/>
      <c r="G57" s="470"/>
      <c r="H57" s="470"/>
      <c r="I57" s="465"/>
      <c r="J57" s="465"/>
      <c r="K57" s="465"/>
      <c r="L57" s="470"/>
      <c r="M57" s="22"/>
    </row>
    <row r="58" spans="1:29" s="11" customFormat="1" ht="23.1" customHeight="1">
      <c r="A58" s="22"/>
      <c r="B58" s="471"/>
      <c r="C58" s="471"/>
      <c r="D58" s="471"/>
      <c r="E58" s="472"/>
      <c r="F58" s="472"/>
      <c r="G58" s="472"/>
      <c r="H58" s="473"/>
      <c r="I58" s="465"/>
      <c r="J58" s="465"/>
      <c r="K58" s="465"/>
      <c r="L58" s="474"/>
      <c r="M58" s="22"/>
    </row>
    <row r="59" spans="1:29" s="11" customFormat="1" ht="23.1" customHeight="1">
      <c r="A59" s="22"/>
      <c r="B59" s="23"/>
      <c r="C59" s="475"/>
      <c r="D59" s="475"/>
      <c r="E59" s="475"/>
      <c r="F59" s="475"/>
      <c r="G59" s="475"/>
      <c r="H59" s="475"/>
      <c r="I59" s="465"/>
      <c r="J59" s="465"/>
      <c r="K59" s="465"/>
      <c r="L59" s="461"/>
      <c r="M59" s="20"/>
    </row>
    <row r="60" spans="1:29" s="41" customFormat="1" ht="23.1" customHeight="1">
      <c r="A60" s="22"/>
      <c r="B60" s="23"/>
      <c r="C60" s="452"/>
      <c r="D60" s="452"/>
      <c r="E60" s="452"/>
      <c r="F60" s="452"/>
      <c r="G60" s="452"/>
      <c r="H60" s="451"/>
      <c r="I60" s="465"/>
      <c r="J60" s="465"/>
      <c r="K60" s="465"/>
      <c r="L60" s="461"/>
      <c r="M60" s="20"/>
      <c r="N60" s="3"/>
      <c r="Y60" s="7"/>
      <c r="Z60" s="7"/>
      <c r="AA60" s="7"/>
      <c r="AB60" s="7"/>
      <c r="AC60" s="7"/>
    </row>
    <row r="61" spans="1:29" s="11" customFormat="1" ht="9.9499999999999993" customHeight="1">
      <c r="A61" s="22"/>
      <c r="B61" s="18"/>
      <c r="C61" s="48"/>
      <c r="D61" s="48"/>
      <c r="E61" s="48"/>
      <c r="F61" s="48"/>
      <c r="G61" s="48"/>
      <c r="H61" s="24"/>
      <c r="I61" s="25"/>
      <c r="J61" s="50"/>
      <c r="K61" s="50"/>
      <c r="L61" s="28"/>
      <c r="M61" s="20"/>
    </row>
    <row r="62" spans="1:29" s="11" customFormat="1" ht="24" customHeight="1">
      <c r="A62" s="17"/>
      <c r="B62" s="18"/>
      <c r="H62" s="24"/>
      <c r="I62" s="25"/>
      <c r="J62" s="27"/>
      <c r="K62" s="27"/>
      <c r="L62" s="28"/>
      <c r="M62" s="26"/>
    </row>
    <row r="63" spans="1:29" ht="21" customHeight="1">
      <c r="A63" s="17"/>
      <c r="B63" s="18"/>
      <c r="H63" s="24"/>
      <c r="I63" s="25"/>
      <c r="J63" s="27"/>
      <c r="K63" s="27"/>
      <c r="L63" s="28"/>
      <c r="M63" s="26"/>
    </row>
    <row r="64" spans="1:29" ht="24.2" customHeight="1">
      <c r="A64" s="17"/>
      <c r="B64" s="18"/>
      <c r="C64" s="29"/>
      <c r="D64" s="29"/>
      <c r="E64" s="30"/>
      <c r="F64" s="25"/>
      <c r="G64" s="24"/>
      <c r="H64" s="24"/>
      <c r="I64" s="25"/>
      <c r="J64" s="27"/>
      <c r="K64" s="27"/>
      <c r="L64" s="31"/>
      <c r="M64" s="26"/>
    </row>
    <row r="65" spans="1:13" ht="24.2" customHeight="1">
      <c r="A65" s="17"/>
      <c r="B65" s="18"/>
      <c r="C65" s="29"/>
      <c r="D65" s="29"/>
      <c r="E65" s="30"/>
      <c r="F65" s="25"/>
      <c r="G65" s="24"/>
      <c r="H65" s="24"/>
      <c r="I65" s="25"/>
      <c r="J65" s="27"/>
      <c r="K65" s="27"/>
      <c r="L65" s="31"/>
      <c r="M65" s="26"/>
    </row>
    <row r="66" spans="1:13" s="11" customFormat="1" ht="24.2" customHeight="1">
      <c r="A66" s="10"/>
      <c r="B66" s="18"/>
      <c r="C66" s="29"/>
      <c r="D66" s="29"/>
      <c r="E66" s="30"/>
      <c r="F66" s="25"/>
      <c r="G66" s="24"/>
      <c r="H66" s="24"/>
      <c r="I66" s="25"/>
      <c r="J66" s="32"/>
      <c r="K66" s="32"/>
      <c r="L66" s="33"/>
      <c r="M66" s="34"/>
    </row>
    <row r="67" spans="1:13" s="11" customFormat="1" ht="24.2" customHeight="1">
      <c r="A67" s="10"/>
      <c r="B67" s="18"/>
      <c r="C67" s="29"/>
      <c r="D67" s="29"/>
      <c r="E67" s="30"/>
      <c r="F67" s="25"/>
      <c r="G67" s="24"/>
      <c r="H67" s="24"/>
      <c r="I67" s="25"/>
      <c r="J67" s="35"/>
      <c r="K67" s="35"/>
      <c r="L67" s="33"/>
      <c r="M67" s="34"/>
    </row>
    <row r="68" spans="1:13" s="11" customFormat="1" ht="43.5" customHeight="1">
      <c r="A68" s="10"/>
      <c r="B68" s="18"/>
      <c r="C68" s="29"/>
      <c r="D68" s="29"/>
      <c r="E68" s="30"/>
      <c r="F68" s="25"/>
      <c r="G68" s="24"/>
      <c r="H68" s="24"/>
      <c r="I68" s="25"/>
      <c r="J68" s="35"/>
      <c r="K68" s="35"/>
      <c r="L68" s="33"/>
      <c r="M68" s="34"/>
    </row>
    <row r="69" spans="1:13" s="11" customFormat="1" ht="24.95" customHeight="1">
      <c r="A69" s="10"/>
      <c r="B69" s="18"/>
      <c r="C69" s="29"/>
      <c r="D69" s="29"/>
      <c r="E69" s="30"/>
      <c r="F69" s="25"/>
      <c r="G69" s="24"/>
      <c r="H69" s="24"/>
      <c r="I69" s="25"/>
      <c r="J69" s="32"/>
      <c r="K69" s="32"/>
      <c r="L69" s="33"/>
      <c r="M69" s="34"/>
    </row>
    <row r="70" spans="1:13" s="11" customFormat="1" ht="24.95" customHeight="1">
      <c r="A70" s="10"/>
      <c r="B70" s="23"/>
      <c r="C70" s="29"/>
      <c r="D70" s="29"/>
      <c r="E70" s="30"/>
      <c r="F70" s="25"/>
      <c r="G70" s="24"/>
      <c r="H70" s="24"/>
      <c r="I70" s="25"/>
      <c r="J70" s="32"/>
      <c r="K70" s="32"/>
      <c r="L70" s="33"/>
      <c r="M70" s="34"/>
    </row>
    <row r="71" spans="1:13" s="11" customFormat="1" ht="24.95" customHeight="1">
      <c r="A71" s="10"/>
      <c r="B71" s="18"/>
      <c r="C71" s="29"/>
      <c r="D71" s="29"/>
      <c r="E71" s="30"/>
      <c r="F71" s="25"/>
      <c r="G71" s="24"/>
      <c r="H71" s="24"/>
      <c r="I71" s="25"/>
      <c r="J71" s="32"/>
      <c r="K71" s="32"/>
      <c r="L71" s="33"/>
      <c r="M71" s="34"/>
    </row>
    <row r="72" spans="1:13" s="11" customFormat="1" ht="24.95" customHeight="1">
      <c r="A72" s="10"/>
      <c r="B72" s="18"/>
      <c r="C72" s="29"/>
      <c r="D72" s="29"/>
      <c r="E72" s="30"/>
      <c r="F72" s="25"/>
      <c r="G72" s="24"/>
      <c r="H72" s="24"/>
      <c r="I72" s="25"/>
      <c r="J72" s="32"/>
      <c r="K72" s="32"/>
      <c r="L72" s="33"/>
      <c r="M72" s="34"/>
    </row>
    <row r="73" spans="1:13" s="11" customFormat="1" ht="24.95" customHeight="1">
      <c r="A73" s="10"/>
      <c r="B73" s="18"/>
    </row>
    <row r="74" spans="1:13" s="11" customFormat="1" ht="24.95" customHeight="1">
      <c r="A74" s="10"/>
      <c r="B74" s="18"/>
    </row>
    <row r="75" spans="1:13" ht="24.95" customHeight="1">
      <c r="B75" s="18"/>
    </row>
    <row r="76" spans="1:13" ht="24.95" customHeight="1">
      <c r="B76" s="18"/>
    </row>
    <row r="77" spans="1:13" ht="24.95" customHeight="1">
      <c r="B77" s="23"/>
    </row>
    <row r="78" spans="1:13" ht="24.95" customHeight="1">
      <c r="B78" s="18"/>
      <c r="C78" s="29"/>
      <c r="D78" s="29"/>
      <c r="E78" s="30"/>
      <c r="F78" s="25"/>
      <c r="G78" s="24"/>
      <c r="H78" s="24"/>
      <c r="I78" s="25"/>
      <c r="J78" s="16"/>
      <c r="K78" s="16"/>
      <c r="L78" s="16"/>
      <c r="M78" s="36"/>
    </row>
    <row r="79" spans="1:13" ht="24.95" customHeight="1">
      <c r="B79" s="18"/>
      <c r="C79" s="29"/>
      <c r="D79" s="29"/>
      <c r="E79" s="30"/>
      <c r="F79" s="25"/>
      <c r="G79" s="24"/>
      <c r="H79" s="24"/>
      <c r="I79" s="25"/>
      <c r="J79" s="16"/>
      <c r="K79" s="16"/>
      <c r="L79" s="16"/>
      <c r="M79" s="36"/>
    </row>
    <row r="80" spans="1:13" ht="24.95" customHeight="1">
      <c r="B80" s="18"/>
      <c r="C80" s="29"/>
      <c r="D80" s="29"/>
      <c r="E80" s="30"/>
      <c r="F80" s="25"/>
      <c r="G80" s="24"/>
      <c r="H80" s="24"/>
      <c r="I80" s="25"/>
      <c r="J80" s="16"/>
      <c r="K80" s="16"/>
      <c r="L80" s="16"/>
      <c r="M80" s="36"/>
    </row>
    <row r="81" spans="2:13" ht="24.95" customHeight="1">
      <c r="B81" s="23"/>
      <c r="C81" s="29"/>
      <c r="D81" s="29"/>
      <c r="E81" s="30"/>
      <c r="F81" s="25"/>
      <c r="G81" s="24"/>
      <c r="H81" s="24"/>
      <c r="I81" s="25"/>
      <c r="J81" s="16"/>
      <c r="K81" s="16"/>
      <c r="L81" s="16"/>
      <c r="M81" s="36"/>
    </row>
    <row r="82" spans="2:13" ht="24.95" customHeight="1">
      <c r="B82" s="18"/>
      <c r="C82" s="29"/>
      <c r="D82" s="29"/>
      <c r="E82" s="30"/>
      <c r="F82" s="25"/>
      <c r="G82" s="24"/>
      <c r="H82" s="24"/>
      <c r="I82" s="25"/>
      <c r="J82" s="16"/>
      <c r="K82" s="16"/>
      <c r="L82" s="16"/>
      <c r="M82" s="36"/>
    </row>
    <row r="83" spans="2:13" ht="24.95" customHeight="1">
      <c r="B83" s="18"/>
      <c r="C83" s="29"/>
      <c r="D83" s="29"/>
      <c r="E83" s="30"/>
      <c r="F83" s="25"/>
      <c r="G83" s="24"/>
      <c r="H83" s="24"/>
      <c r="I83" s="25"/>
      <c r="J83" s="16"/>
      <c r="K83" s="16"/>
      <c r="L83" s="16"/>
      <c r="M83" s="36"/>
    </row>
    <row r="84" spans="2:13" ht="24.95" customHeight="1">
      <c r="B84" s="18"/>
      <c r="C84" s="29"/>
      <c r="D84" s="29"/>
      <c r="E84" s="30"/>
      <c r="F84" s="25"/>
      <c r="G84" s="24"/>
      <c r="H84" s="24"/>
      <c r="I84" s="25"/>
      <c r="J84" s="16"/>
      <c r="K84" s="16"/>
      <c r="L84" s="16"/>
      <c r="M84" s="36"/>
    </row>
    <row r="85" spans="2:13" ht="24.95" customHeight="1">
      <c r="B85" s="18"/>
      <c r="C85" s="29"/>
      <c r="D85" s="29"/>
      <c r="E85" s="30"/>
      <c r="F85" s="25"/>
      <c r="G85" s="24"/>
      <c r="H85" s="24"/>
      <c r="I85" s="25"/>
      <c r="J85" s="16"/>
      <c r="K85" s="16"/>
      <c r="L85" s="16"/>
      <c r="M85" s="36"/>
    </row>
    <row r="86" spans="2:13" ht="24.95" customHeight="1">
      <c r="B86" s="18"/>
      <c r="C86" s="29"/>
      <c r="D86" s="29"/>
      <c r="E86" s="30"/>
      <c r="F86" s="25"/>
      <c r="G86" s="24"/>
      <c r="H86" s="24"/>
      <c r="I86" s="25"/>
      <c r="J86" s="16"/>
      <c r="K86" s="16"/>
      <c r="L86" s="16"/>
      <c r="M86" s="36"/>
    </row>
    <row r="87" spans="2:13" ht="24.75" customHeight="1">
      <c r="B87" s="37"/>
      <c r="C87" s="38"/>
      <c r="D87" s="38"/>
      <c r="E87" s="39"/>
      <c r="F87" s="19"/>
      <c r="G87" s="40"/>
      <c r="H87" s="40"/>
      <c r="I87" s="19"/>
      <c r="J87" s="16"/>
      <c r="K87" s="16"/>
      <c r="L87" s="16"/>
      <c r="M87" s="36"/>
    </row>
  </sheetData>
  <mergeCells count="3">
    <mergeCell ref="B3:L4"/>
    <mergeCell ref="B20:L24"/>
    <mergeCell ref="B41:L43"/>
  </mergeCells>
  <phoneticPr fontId="3"/>
  <printOptions horizontalCentered="1"/>
  <pageMargins left="0.23622047244094491" right="0.23622047244094491" top="0.74803149606299213" bottom="0.55118110236220474" header="0.51181102362204722" footer="0.31496062992125984"/>
  <pageSetup paperSize="9" scale="57"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2"/>
  <sheetViews>
    <sheetView view="pageBreakPreview" zoomScale="60" zoomScaleNormal="75" workbookViewId="0">
      <selection activeCell="R40" sqref="R40"/>
    </sheetView>
  </sheetViews>
  <sheetFormatPr defaultRowHeight="19.5"/>
  <cols>
    <col min="1" max="1" width="0.875" style="78" customWidth="1"/>
    <col min="2" max="2" width="18.75" style="78" customWidth="1"/>
    <col min="3" max="4" width="9" style="78" customWidth="1"/>
    <col min="5" max="5" width="10.375" style="78" customWidth="1"/>
    <col min="6" max="6" width="9" style="78" customWidth="1"/>
    <col min="7" max="13" width="17.125" style="78" customWidth="1"/>
    <col min="14" max="16384" width="9" style="78"/>
  </cols>
  <sheetData>
    <row r="1" spans="1:13" s="70" customFormat="1" ht="30">
      <c r="A1" s="69"/>
      <c r="B1" s="561" t="s">
        <v>2</v>
      </c>
      <c r="C1" s="561"/>
      <c r="D1" s="561"/>
      <c r="E1" s="561"/>
      <c r="F1" s="561"/>
      <c r="G1" s="561"/>
      <c r="H1" s="561"/>
      <c r="I1" s="561"/>
      <c r="J1" s="561"/>
      <c r="K1" s="561"/>
      <c r="L1" s="561"/>
      <c r="M1" s="561"/>
    </row>
    <row r="2" spans="1:13" s="74" customFormat="1" ht="24">
      <c r="A2" s="71"/>
      <c r="B2" s="72"/>
      <c r="C2" s="73" t="s">
        <v>3</v>
      </c>
      <c r="D2" s="73"/>
      <c r="E2" s="72"/>
      <c r="F2" s="72"/>
      <c r="G2" s="72"/>
      <c r="H2" s="72"/>
      <c r="I2" s="72"/>
      <c r="J2" s="72"/>
      <c r="K2" s="72"/>
      <c r="L2" s="72"/>
      <c r="M2" s="72"/>
    </row>
    <row r="3" spans="1:13">
      <c r="A3" s="75"/>
      <c r="B3" s="76"/>
      <c r="C3" s="77"/>
      <c r="D3" s="77"/>
      <c r="E3" s="76"/>
      <c r="F3" s="76"/>
      <c r="G3" s="76"/>
      <c r="H3" s="76"/>
      <c r="I3" s="76"/>
      <c r="J3" s="76"/>
      <c r="K3" s="76"/>
      <c r="L3" s="76"/>
      <c r="M3" s="76"/>
    </row>
    <row r="4" spans="1:13" s="82" customFormat="1" ht="18.75" customHeight="1">
      <c r="A4" s="76"/>
      <c r="B4" s="79"/>
      <c r="C4" s="80"/>
      <c r="D4" s="80"/>
      <c r="E4" s="81"/>
      <c r="F4" s="81"/>
      <c r="G4" s="81"/>
      <c r="H4" s="81"/>
      <c r="I4" s="81"/>
      <c r="J4" s="81"/>
      <c r="K4" s="81"/>
      <c r="L4" s="80"/>
      <c r="M4" s="80"/>
    </row>
    <row r="5" spans="1:13" s="82" customFormat="1" ht="18.75" customHeight="1">
      <c r="A5" s="76"/>
      <c r="B5" s="79"/>
      <c r="C5" s="80"/>
      <c r="D5" s="80"/>
      <c r="E5" s="83"/>
      <c r="F5" s="83"/>
      <c r="G5" s="83"/>
      <c r="H5" s="83"/>
      <c r="I5" s="83"/>
      <c r="J5" s="83"/>
      <c r="K5" s="83"/>
      <c r="L5" s="80"/>
      <c r="M5" s="80"/>
    </row>
    <row r="6" spans="1:13" s="82" customFormat="1" ht="18.75" customHeight="1">
      <c r="A6" s="76"/>
      <c r="B6" s="79"/>
      <c r="C6" s="80"/>
      <c r="D6" s="80"/>
      <c r="E6" s="83"/>
      <c r="F6" s="83"/>
      <c r="G6" s="83"/>
      <c r="H6" s="83"/>
      <c r="I6" s="83"/>
      <c r="J6" s="83"/>
      <c r="K6" s="83"/>
      <c r="L6" s="80"/>
      <c r="M6" s="80"/>
    </row>
    <row r="7" spans="1:13" s="82" customFormat="1" ht="18.75" customHeight="1">
      <c r="A7" s="76"/>
      <c r="B7" s="84"/>
      <c r="C7" s="85"/>
      <c r="D7" s="85"/>
      <c r="E7" s="76"/>
      <c r="F7" s="76"/>
      <c r="G7" s="76"/>
      <c r="H7" s="81"/>
      <c r="I7" s="76"/>
      <c r="J7" s="76"/>
      <c r="K7" s="76"/>
      <c r="L7" s="534"/>
      <c r="M7" s="534"/>
    </row>
    <row r="8" spans="1:13" s="82" customFormat="1" ht="18.75" customHeight="1">
      <c r="A8" s="76"/>
      <c r="B8" s="86"/>
      <c r="C8" s="87"/>
      <c r="D8" s="87"/>
      <c r="F8" s="87"/>
      <c r="G8" s="87"/>
      <c r="H8" s="87"/>
      <c r="I8" s="87"/>
      <c r="J8" s="87"/>
      <c r="K8" s="87"/>
      <c r="L8" s="88"/>
      <c r="M8" s="88"/>
    </row>
    <row r="9" spans="1:13" s="82" customFormat="1" ht="18.75" customHeight="1">
      <c r="A9" s="76"/>
      <c r="B9" s="89"/>
      <c r="C9" s="87"/>
      <c r="D9" s="87"/>
      <c r="F9" s="87"/>
      <c r="G9" s="87"/>
      <c r="H9" s="87"/>
      <c r="I9" s="87"/>
      <c r="J9" s="87"/>
      <c r="K9" s="87"/>
      <c r="L9" s="88"/>
      <c r="M9" s="88"/>
    </row>
    <row r="10" spans="1:13" s="82" customFormat="1" ht="18.75" customHeight="1">
      <c r="A10" s="76"/>
      <c r="B10" s="89"/>
      <c r="C10" s="87"/>
      <c r="D10" s="87"/>
      <c r="F10" s="87"/>
      <c r="G10" s="87"/>
      <c r="H10" s="87"/>
      <c r="I10" s="87"/>
      <c r="J10" s="87"/>
      <c r="K10" s="87"/>
      <c r="L10" s="87"/>
      <c r="M10" s="87"/>
    </row>
    <row r="11" spans="1:13" s="82" customFormat="1" ht="18.75" customHeight="1">
      <c r="A11" s="76"/>
      <c r="B11" s="89"/>
      <c r="C11" s="87"/>
      <c r="D11" s="87"/>
      <c r="F11" s="87"/>
      <c r="G11" s="87"/>
      <c r="H11" s="87"/>
      <c r="I11" s="87"/>
      <c r="J11" s="87"/>
      <c r="K11" s="87"/>
      <c r="L11" s="87"/>
      <c r="M11" s="87"/>
    </row>
    <row r="12" spans="1:13" s="82" customFormat="1" ht="18.75" customHeight="1">
      <c r="A12" s="76"/>
      <c r="B12" s="89"/>
      <c r="C12" s="87"/>
      <c r="D12" s="87"/>
      <c r="F12" s="87"/>
      <c r="G12" s="87"/>
      <c r="H12" s="87"/>
      <c r="I12" s="87"/>
      <c r="J12" s="87"/>
      <c r="K12" s="87"/>
      <c r="L12" s="87"/>
      <c r="M12" s="87"/>
    </row>
    <row r="13" spans="1:13" s="82" customFormat="1" ht="18.75" customHeight="1">
      <c r="A13" s="76"/>
      <c r="B13" s="89"/>
      <c r="C13" s="87"/>
      <c r="D13" s="87"/>
      <c r="F13" s="87"/>
      <c r="G13" s="87"/>
      <c r="H13" s="87"/>
      <c r="I13" s="87"/>
      <c r="J13" s="87"/>
      <c r="K13" s="87"/>
      <c r="L13" s="87"/>
      <c r="M13" s="87"/>
    </row>
    <row r="14" spans="1:13" s="82" customFormat="1" ht="18.75" customHeight="1">
      <c r="A14" s="76"/>
      <c r="B14" s="89"/>
      <c r="C14" s="87"/>
      <c r="D14" s="87"/>
      <c r="F14" s="87"/>
      <c r="G14" s="87"/>
      <c r="H14" s="87"/>
      <c r="I14" s="87"/>
      <c r="J14" s="87"/>
      <c r="K14" s="87"/>
      <c r="L14" s="87"/>
      <c r="M14" s="87"/>
    </row>
    <row r="15" spans="1:13" s="82" customFormat="1" ht="18.75" customHeight="1">
      <c r="A15" s="76"/>
      <c r="B15" s="89"/>
      <c r="C15" s="87"/>
      <c r="D15" s="87"/>
      <c r="F15" s="87"/>
      <c r="G15" s="87"/>
      <c r="H15" s="87"/>
      <c r="I15" s="87"/>
      <c r="J15" s="87"/>
      <c r="K15" s="87"/>
      <c r="L15" s="87"/>
      <c r="M15" s="87"/>
    </row>
    <row r="16" spans="1:13" s="82" customFormat="1" ht="18.75" customHeight="1">
      <c r="A16" s="76"/>
      <c r="B16" s="485" t="s">
        <v>315</v>
      </c>
      <c r="C16" s="486"/>
      <c r="D16" s="486"/>
      <c r="E16" s="477"/>
      <c r="F16" s="477"/>
      <c r="G16" s="477"/>
      <c r="H16" s="477"/>
      <c r="I16" s="477"/>
      <c r="J16" s="477"/>
      <c r="K16" s="477"/>
      <c r="L16" s="486"/>
      <c r="M16" s="80"/>
    </row>
    <row r="17" spans="1:13" s="82" customFormat="1" ht="18.75" customHeight="1">
      <c r="A17" s="76"/>
      <c r="B17" s="476"/>
      <c r="C17" s="486"/>
      <c r="D17" s="486"/>
      <c r="E17" s="477"/>
      <c r="F17" s="477"/>
      <c r="G17" s="477"/>
      <c r="H17" s="477"/>
      <c r="I17" s="477"/>
      <c r="J17" s="477"/>
      <c r="K17" s="477"/>
      <c r="L17" s="486"/>
      <c r="M17" s="80"/>
    </row>
    <row r="18" spans="1:13" s="82" customFormat="1" ht="18.75" customHeight="1">
      <c r="A18" s="76"/>
      <c r="B18" s="476"/>
      <c r="C18" s="486"/>
      <c r="D18" s="486"/>
      <c r="E18" s="477"/>
      <c r="F18" s="477"/>
      <c r="G18" s="477"/>
      <c r="H18" s="477"/>
      <c r="I18" s="477"/>
      <c r="J18" s="477"/>
      <c r="K18" s="477"/>
      <c r="L18" s="486"/>
      <c r="M18" s="80"/>
    </row>
    <row r="19" spans="1:13" s="82" customFormat="1" ht="18.75" customHeight="1">
      <c r="A19" s="76"/>
      <c r="B19" s="476"/>
      <c r="C19" s="477"/>
      <c r="D19" s="477"/>
      <c r="E19" s="477"/>
      <c r="F19" s="477"/>
      <c r="G19" s="477"/>
      <c r="H19" s="477"/>
      <c r="I19" s="477"/>
      <c r="J19" s="477"/>
      <c r="K19" s="477"/>
      <c r="L19" s="477"/>
      <c r="M19" s="90"/>
    </row>
    <row r="20" spans="1:13" s="82" customFormat="1" ht="18.75" customHeight="1">
      <c r="A20" s="76"/>
      <c r="B20" s="487"/>
      <c r="C20" s="477"/>
      <c r="D20" s="477"/>
      <c r="E20" s="488"/>
      <c r="F20" s="477"/>
      <c r="G20" s="477"/>
      <c r="H20" s="477"/>
      <c r="I20" s="477"/>
      <c r="J20" s="477"/>
      <c r="K20" s="477"/>
      <c r="L20" s="477"/>
      <c r="M20" s="87"/>
    </row>
    <row r="21" spans="1:13" s="82" customFormat="1" ht="18.75" customHeight="1">
      <c r="A21" s="76"/>
      <c r="B21" s="487"/>
      <c r="C21" s="477"/>
      <c r="D21" s="477"/>
      <c r="E21" s="488"/>
      <c r="F21" s="477"/>
      <c r="G21" s="477"/>
      <c r="H21" s="477"/>
      <c r="I21" s="477"/>
      <c r="J21" s="477"/>
      <c r="K21" s="477"/>
      <c r="L21" s="477"/>
      <c r="M21" s="87"/>
    </row>
    <row r="22" spans="1:13" s="82" customFormat="1" ht="18.75" customHeight="1">
      <c r="A22" s="76"/>
      <c r="B22" s="487"/>
      <c r="C22" s="477"/>
      <c r="D22" s="477"/>
      <c r="E22" s="488"/>
      <c r="F22" s="477"/>
      <c r="G22" s="477"/>
      <c r="H22" s="477"/>
      <c r="I22" s="477"/>
      <c r="J22" s="477"/>
      <c r="K22" s="477"/>
      <c r="L22" s="477"/>
      <c r="M22" s="87"/>
    </row>
    <row r="23" spans="1:13" s="93" customFormat="1" ht="18.75" customHeight="1">
      <c r="A23" s="91"/>
      <c r="B23" s="489"/>
      <c r="C23" s="477"/>
      <c r="D23" s="477"/>
      <c r="E23" s="477"/>
      <c r="F23" s="477"/>
      <c r="G23" s="477"/>
      <c r="H23" s="477"/>
      <c r="I23" s="477"/>
      <c r="J23" s="477"/>
      <c r="K23" s="477"/>
      <c r="L23" s="477"/>
      <c r="M23" s="87"/>
    </row>
    <row r="24" spans="1:13" s="82" customFormat="1" ht="18.75" customHeight="1">
      <c r="A24" s="76"/>
      <c r="B24" s="94"/>
      <c r="C24" s="559"/>
      <c r="D24" s="559"/>
      <c r="E24" s="559"/>
      <c r="F24" s="559"/>
      <c r="G24" s="559"/>
      <c r="H24" s="559"/>
      <c r="I24" s="559"/>
      <c r="J24" s="559"/>
      <c r="K24" s="559"/>
      <c r="L24" s="559"/>
      <c r="M24" s="559"/>
    </row>
    <row r="25" spans="1:13" s="82" customFormat="1" ht="18.75" customHeight="1">
      <c r="A25" s="76"/>
      <c r="B25" s="92"/>
      <c r="C25" s="87"/>
      <c r="D25" s="87"/>
      <c r="E25" s="87"/>
      <c r="F25" s="87"/>
      <c r="G25" s="87"/>
      <c r="H25" s="87"/>
      <c r="I25" s="87"/>
      <c r="J25" s="87"/>
      <c r="K25" s="87"/>
      <c r="L25" s="87"/>
      <c r="M25" s="87"/>
    </row>
    <row r="26" spans="1:13" s="82" customFormat="1" ht="18.75" customHeight="1" thickBot="1">
      <c r="A26" s="76"/>
      <c r="B26" s="92"/>
      <c r="C26" s="87"/>
      <c r="D26" s="87"/>
      <c r="E26" s="95"/>
      <c r="F26" s="95"/>
      <c r="G26" s="95"/>
      <c r="H26" s="95"/>
      <c r="I26" s="96"/>
      <c r="J26" s="95"/>
      <c r="K26" s="96"/>
      <c r="L26" s="95"/>
      <c r="M26" s="95"/>
    </row>
    <row r="27" spans="1:13" ht="18.75" customHeight="1">
      <c r="A27" s="75"/>
      <c r="B27" s="539" t="s">
        <v>4</v>
      </c>
      <c r="C27" s="562" t="s">
        <v>5</v>
      </c>
      <c r="D27" s="563"/>
      <c r="E27" s="97"/>
      <c r="F27" s="97"/>
      <c r="G27" s="97"/>
      <c r="H27" s="97"/>
      <c r="I27" s="97"/>
      <c r="J27" s="97"/>
      <c r="K27" s="97"/>
      <c r="L27" s="518" t="s">
        <v>6</v>
      </c>
      <c r="M27" s="564" t="s">
        <v>7</v>
      </c>
    </row>
    <row r="28" spans="1:13" ht="18.75" customHeight="1">
      <c r="A28" s="75"/>
      <c r="B28" s="540"/>
      <c r="C28" s="564"/>
      <c r="D28" s="565"/>
      <c r="E28" s="523" t="s">
        <v>8</v>
      </c>
      <c r="F28" s="524"/>
      <c r="G28" s="529" t="s">
        <v>9</v>
      </c>
      <c r="H28" s="529" t="s">
        <v>10</v>
      </c>
      <c r="I28" s="529" t="s">
        <v>11</v>
      </c>
      <c r="J28" s="529" t="s">
        <v>12</v>
      </c>
      <c r="K28" s="529" t="s">
        <v>13</v>
      </c>
      <c r="L28" s="518"/>
      <c r="M28" s="564"/>
    </row>
    <row r="29" spans="1:13" ht="18.75" customHeight="1">
      <c r="A29" s="75"/>
      <c r="B29" s="541"/>
      <c r="C29" s="566"/>
      <c r="D29" s="567"/>
      <c r="E29" s="520"/>
      <c r="F29" s="522"/>
      <c r="G29" s="530"/>
      <c r="H29" s="530"/>
      <c r="I29" s="530"/>
      <c r="J29" s="530"/>
      <c r="K29" s="530"/>
      <c r="L29" s="519"/>
      <c r="M29" s="566"/>
    </row>
    <row r="30" spans="1:13" ht="18.75" customHeight="1">
      <c r="A30" s="75"/>
      <c r="B30" s="98"/>
      <c r="C30" s="99" t="s">
        <v>14</v>
      </c>
      <c r="D30" s="99"/>
      <c r="E30" s="75"/>
      <c r="F30" s="75"/>
      <c r="G30" s="75"/>
      <c r="H30" s="100" t="s">
        <v>15</v>
      </c>
      <c r="I30" s="75"/>
      <c r="J30" s="75"/>
      <c r="K30" s="101"/>
      <c r="L30" s="545" t="s">
        <v>15</v>
      </c>
      <c r="M30" s="546"/>
    </row>
    <row r="31" spans="1:13" ht="18.75" customHeight="1">
      <c r="A31" s="75"/>
      <c r="B31" s="102" t="s">
        <v>16</v>
      </c>
      <c r="C31" s="103"/>
      <c r="D31" s="87">
        <v>106.84166666666665</v>
      </c>
      <c r="F31" s="104">
        <v>101.94999999999999</v>
      </c>
      <c r="G31" s="104">
        <v>82.766666666666666</v>
      </c>
      <c r="H31" s="104">
        <v>115.27500000000002</v>
      </c>
      <c r="I31" s="104">
        <v>105.14166666666665</v>
      </c>
      <c r="J31" s="104">
        <v>108.95</v>
      </c>
      <c r="K31" s="104">
        <v>114.46666666666665</v>
      </c>
      <c r="L31" s="103">
        <v>100</v>
      </c>
      <c r="M31" s="87">
        <v>100.8</v>
      </c>
    </row>
    <row r="32" spans="1:13" ht="18.75" customHeight="1">
      <c r="A32" s="75"/>
      <c r="B32" s="102" t="s">
        <v>17</v>
      </c>
      <c r="C32" s="103"/>
      <c r="D32" s="87">
        <v>109.18333333333334</v>
      </c>
      <c r="F32" s="104">
        <v>107.12500000000001</v>
      </c>
      <c r="G32" s="104">
        <v>105.39999999999998</v>
      </c>
      <c r="H32" s="104">
        <v>120.125</v>
      </c>
      <c r="I32" s="104">
        <v>102.83333333333336</v>
      </c>
      <c r="J32" s="104">
        <v>100.67500000000001</v>
      </c>
      <c r="K32" s="104">
        <v>110.7</v>
      </c>
      <c r="L32" s="103">
        <v>103.1</v>
      </c>
      <c r="M32" s="87">
        <v>103.3</v>
      </c>
    </row>
    <row r="33" spans="1:13" ht="18.75" customHeight="1">
      <c r="A33" s="75"/>
      <c r="B33" s="102" t="s">
        <v>18</v>
      </c>
      <c r="C33" s="103"/>
      <c r="D33" s="87">
        <v>109.18333333333334</v>
      </c>
      <c r="F33" s="104">
        <v>109.48333333333331</v>
      </c>
      <c r="G33" s="104">
        <v>113.79166666666667</v>
      </c>
      <c r="H33" s="104">
        <v>117.89166666666665</v>
      </c>
      <c r="I33" s="104">
        <v>101.20833333333336</v>
      </c>
      <c r="J33" s="104">
        <v>98.058333333333323</v>
      </c>
      <c r="K33" s="104">
        <v>109.8</v>
      </c>
      <c r="L33" s="103">
        <v>104.2</v>
      </c>
      <c r="M33" s="87">
        <v>104.2</v>
      </c>
    </row>
    <row r="34" spans="1:13" ht="18.75" customHeight="1">
      <c r="A34" s="75"/>
      <c r="B34" s="102" t="s">
        <v>19</v>
      </c>
      <c r="C34" s="103"/>
      <c r="D34" s="87">
        <v>102.7</v>
      </c>
      <c r="F34" s="104">
        <v>110.3</v>
      </c>
      <c r="G34" s="251">
        <v>94.3</v>
      </c>
      <c r="H34" s="104">
        <v>100.8</v>
      </c>
      <c r="I34" s="104">
        <v>100.5</v>
      </c>
      <c r="J34" s="104">
        <v>95.4</v>
      </c>
      <c r="K34" s="105">
        <v>102.2</v>
      </c>
      <c r="L34" s="103">
        <v>101.1</v>
      </c>
      <c r="M34" s="87">
        <v>100.2</v>
      </c>
    </row>
    <row r="35" spans="1:13" s="108" customFormat="1" ht="9.4" customHeight="1">
      <c r="A35" s="106"/>
      <c r="B35" s="107"/>
      <c r="C35" s="87"/>
      <c r="D35" s="87"/>
      <c r="E35" s="87"/>
      <c r="F35" s="87"/>
      <c r="G35" s="87"/>
      <c r="H35" s="87"/>
      <c r="I35" s="87"/>
      <c r="J35" s="87"/>
      <c r="K35" s="105"/>
      <c r="L35" s="87"/>
      <c r="M35" s="87"/>
    </row>
    <row r="36" spans="1:13" ht="18.75" customHeight="1">
      <c r="A36" s="75"/>
      <c r="B36" s="109"/>
      <c r="C36" s="533" t="s">
        <v>20</v>
      </c>
      <c r="D36" s="559"/>
      <c r="E36" s="559"/>
      <c r="F36" s="559"/>
      <c r="G36" s="559"/>
      <c r="H36" s="559"/>
      <c r="I36" s="559"/>
      <c r="J36" s="559"/>
      <c r="K36" s="560"/>
      <c r="L36" s="533" t="s">
        <v>21</v>
      </c>
      <c r="M36" s="559"/>
    </row>
    <row r="37" spans="1:13" ht="9.4" customHeight="1">
      <c r="A37" s="75"/>
      <c r="B37" s="107"/>
      <c r="C37" s="87"/>
      <c r="D37" s="87"/>
      <c r="E37" s="87"/>
      <c r="F37" s="87"/>
      <c r="G37" s="87"/>
      <c r="H37" s="87"/>
      <c r="I37" s="87"/>
      <c r="J37" s="87"/>
      <c r="K37" s="105"/>
      <c r="L37" s="87"/>
      <c r="M37" s="87"/>
    </row>
    <row r="38" spans="1:13" ht="18.75" customHeight="1">
      <c r="A38" s="75"/>
      <c r="B38" s="107" t="s">
        <v>261</v>
      </c>
      <c r="C38" s="87"/>
      <c r="D38" s="110" t="s">
        <v>271</v>
      </c>
      <c r="E38" s="110"/>
      <c r="F38" s="115">
        <v>103</v>
      </c>
      <c r="G38" s="115">
        <v>89.5</v>
      </c>
      <c r="H38" s="115">
        <v>94.4</v>
      </c>
      <c r="I38" s="110" t="s">
        <v>270</v>
      </c>
      <c r="J38" s="115">
        <v>104.3</v>
      </c>
      <c r="K38" s="168">
        <v>111.5</v>
      </c>
      <c r="L38" s="87">
        <v>99.9</v>
      </c>
      <c r="M38" s="87">
        <v>100.4</v>
      </c>
    </row>
    <row r="39" spans="1:13" ht="18.75" customHeight="1">
      <c r="A39" s="75"/>
      <c r="B39" s="107" t="s">
        <v>262</v>
      </c>
      <c r="C39" s="87"/>
      <c r="D39" s="110" t="s">
        <v>264</v>
      </c>
      <c r="E39" s="110"/>
      <c r="F39" s="115">
        <v>115.9</v>
      </c>
      <c r="G39" s="115">
        <v>132</v>
      </c>
      <c r="H39" s="115">
        <v>83.2</v>
      </c>
      <c r="I39" s="110" t="s">
        <v>266</v>
      </c>
      <c r="J39" s="115">
        <v>95.3</v>
      </c>
      <c r="K39" s="168">
        <v>110.8</v>
      </c>
      <c r="L39" s="87">
        <v>99.7</v>
      </c>
      <c r="M39" s="87">
        <v>97.5</v>
      </c>
    </row>
    <row r="40" spans="1:13" ht="18.75" customHeight="1">
      <c r="A40" s="75"/>
      <c r="B40" s="107" t="s">
        <v>246</v>
      </c>
      <c r="C40" s="87"/>
      <c r="D40" s="110" t="s">
        <v>265</v>
      </c>
      <c r="E40" s="110"/>
      <c r="F40" s="115">
        <v>113.4</v>
      </c>
      <c r="G40" s="115">
        <v>119.3</v>
      </c>
      <c r="H40" s="115">
        <v>99.1</v>
      </c>
      <c r="I40" s="110" t="s">
        <v>269</v>
      </c>
      <c r="J40" s="115">
        <v>79.3</v>
      </c>
      <c r="K40" s="168">
        <v>107</v>
      </c>
      <c r="L40" s="87">
        <v>95.8</v>
      </c>
      <c r="M40" s="87">
        <v>96.6</v>
      </c>
    </row>
    <row r="41" spans="1:13" ht="18.75" customHeight="1">
      <c r="A41" s="75"/>
      <c r="B41" s="107" t="s">
        <v>247</v>
      </c>
      <c r="C41" s="87"/>
      <c r="D41" s="110" t="s">
        <v>248</v>
      </c>
      <c r="E41" s="110"/>
      <c r="F41" s="115">
        <v>96.7</v>
      </c>
      <c r="G41" s="115">
        <v>75.599999999999994</v>
      </c>
      <c r="H41" s="115">
        <v>104.6</v>
      </c>
      <c r="I41" s="110" t="s">
        <v>267</v>
      </c>
      <c r="J41" s="115">
        <v>69.8</v>
      </c>
      <c r="K41" s="168">
        <v>104.2</v>
      </c>
      <c r="L41" s="87">
        <v>86.4</v>
      </c>
      <c r="M41" s="87">
        <v>87.7</v>
      </c>
    </row>
    <row r="42" spans="1:13" ht="18.75" customHeight="1">
      <c r="A42" s="75"/>
      <c r="B42" s="107" t="s">
        <v>263</v>
      </c>
      <c r="C42" s="87"/>
      <c r="D42" s="110" t="s">
        <v>283</v>
      </c>
      <c r="E42" s="110"/>
      <c r="F42" s="115">
        <v>73.099999999999994</v>
      </c>
      <c r="G42" s="115">
        <v>86.4</v>
      </c>
      <c r="H42" s="115">
        <v>72.8</v>
      </c>
      <c r="I42" s="110" t="s">
        <v>268</v>
      </c>
      <c r="J42" s="115">
        <v>69.3</v>
      </c>
      <c r="K42" s="168">
        <v>105.3</v>
      </c>
      <c r="L42" s="87">
        <v>78.7</v>
      </c>
      <c r="M42" s="87">
        <v>80.2</v>
      </c>
    </row>
    <row r="43" spans="1:13" ht="18.75" customHeight="1">
      <c r="A43" s="75"/>
      <c r="B43" s="107" t="s">
        <v>282</v>
      </c>
      <c r="C43" s="87"/>
      <c r="D43" s="110" t="s">
        <v>284</v>
      </c>
      <c r="E43" s="110"/>
      <c r="F43" s="115">
        <v>72</v>
      </c>
      <c r="G43" s="115">
        <v>76</v>
      </c>
      <c r="H43" s="115">
        <v>70.5</v>
      </c>
      <c r="I43" s="115" t="s">
        <v>285</v>
      </c>
      <c r="J43" s="115">
        <v>58.6</v>
      </c>
      <c r="K43" s="168">
        <v>106</v>
      </c>
      <c r="L43" s="87">
        <v>80.3</v>
      </c>
      <c r="M43" s="87">
        <v>82.2</v>
      </c>
    </row>
    <row r="44" spans="1:13" ht="18.75" customHeight="1" thickBot="1">
      <c r="A44" s="75"/>
      <c r="B44" s="111"/>
      <c r="C44" s="95"/>
      <c r="D44" s="95"/>
      <c r="E44" s="95"/>
      <c r="F44" s="95"/>
      <c r="G44" s="95"/>
      <c r="H44" s="95"/>
      <c r="I44" s="95"/>
      <c r="J44" s="95"/>
      <c r="K44" s="112"/>
      <c r="L44" s="95"/>
      <c r="M44" s="95"/>
    </row>
    <row r="45" spans="1:13" ht="18.75" customHeight="1">
      <c r="A45" s="75"/>
      <c r="B45" s="104" t="s">
        <v>23</v>
      </c>
      <c r="C45" s="99" t="s">
        <v>24</v>
      </c>
      <c r="D45" s="99"/>
      <c r="E45" s="75"/>
      <c r="F45" s="75"/>
      <c r="G45" s="75"/>
      <c r="H45" s="75"/>
      <c r="I45" s="75"/>
      <c r="J45" s="75"/>
      <c r="K45" s="75"/>
      <c r="L45" s="75"/>
      <c r="M45" s="75"/>
    </row>
    <row r="46" spans="1:13" ht="18.75" customHeight="1">
      <c r="A46" s="75"/>
      <c r="B46" s="104" t="s">
        <v>25</v>
      </c>
      <c r="C46" s="99" t="s">
        <v>272</v>
      </c>
      <c r="D46" s="99"/>
      <c r="E46" s="75"/>
      <c r="F46" s="75"/>
      <c r="G46" s="75"/>
      <c r="H46" s="75"/>
      <c r="I46" s="75"/>
      <c r="J46" s="75"/>
      <c r="K46" s="75"/>
      <c r="L46" s="75"/>
      <c r="M46" s="75"/>
    </row>
    <row r="47" spans="1:13" ht="18.75" customHeight="1">
      <c r="A47" s="75"/>
      <c r="B47" s="104" t="s">
        <v>26</v>
      </c>
      <c r="C47" s="99" t="s">
        <v>273</v>
      </c>
      <c r="D47" s="99"/>
      <c r="E47" s="75"/>
      <c r="F47" s="75"/>
      <c r="G47" s="75"/>
      <c r="H47" s="75"/>
      <c r="I47" s="75"/>
      <c r="J47" s="75"/>
      <c r="K47" s="75"/>
      <c r="L47" s="75"/>
      <c r="M47" s="75"/>
    </row>
    <row r="48" spans="1:13" ht="18.75" customHeight="1">
      <c r="A48" s="75"/>
      <c r="B48" s="104" t="s">
        <v>286</v>
      </c>
      <c r="C48" s="99" t="s">
        <v>312</v>
      </c>
      <c r="D48" s="99"/>
      <c r="E48" s="75"/>
      <c r="F48" s="75"/>
      <c r="G48" s="75"/>
      <c r="H48" s="75"/>
      <c r="I48" s="75"/>
      <c r="J48" s="75"/>
      <c r="K48" s="75"/>
      <c r="L48" s="75"/>
      <c r="M48" s="75"/>
    </row>
    <row r="49" spans="1:13" s="82" customFormat="1" ht="18.75" customHeight="1">
      <c r="A49" s="76"/>
      <c r="B49" s="113"/>
      <c r="C49" s="113"/>
      <c r="F49" s="87"/>
      <c r="G49" s="114"/>
      <c r="H49" s="115"/>
      <c r="I49" s="116"/>
      <c r="J49" s="117"/>
      <c r="K49" s="116"/>
      <c r="L49" s="117"/>
      <c r="M49" s="117"/>
    </row>
    <row r="50" spans="1:13" s="82" customFormat="1" ht="18.75" customHeight="1">
      <c r="A50" s="76"/>
      <c r="B50" s="113"/>
      <c r="C50" s="113"/>
      <c r="F50" s="87"/>
      <c r="G50" s="114"/>
      <c r="H50" s="115"/>
      <c r="I50" s="116"/>
      <c r="J50" s="117"/>
      <c r="K50" s="116"/>
      <c r="L50" s="117"/>
      <c r="M50" s="117"/>
    </row>
    <row r="51" spans="1:13" ht="24" customHeight="1">
      <c r="A51" s="75"/>
      <c r="B51" s="118"/>
      <c r="C51" s="73" t="s">
        <v>27</v>
      </c>
      <c r="D51" s="73"/>
      <c r="E51" s="72"/>
      <c r="F51" s="72"/>
      <c r="G51" s="71"/>
      <c r="H51" s="71"/>
      <c r="I51" s="71"/>
      <c r="J51" s="71"/>
      <c r="K51" s="71"/>
      <c r="L51" s="71"/>
      <c r="M51" s="71"/>
    </row>
    <row r="52" spans="1:13" ht="9" customHeight="1">
      <c r="A52" s="75"/>
      <c r="B52" s="118"/>
      <c r="C52" s="73"/>
      <c r="D52" s="73"/>
      <c r="E52" s="72"/>
      <c r="F52" s="72"/>
      <c r="G52" s="71"/>
      <c r="H52" s="71"/>
      <c r="I52" s="71"/>
      <c r="J52" s="71"/>
      <c r="K52" s="71"/>
      <c r="L52" s="71"/>
      <c r="M52" s="71"/>
    </row>
    <row r="53" spans="1:13" ht="18.75" customHeight="1">
      <c r="A53" s="75"/>
      <c r="B53" s="113" t="s">
        <v>28</v>
      </c>
      <c r="C53" s="119"/>
      <c r="D53" s="82"/>
      <c r="E53" s="82"/>
      <c r="F53" s="87"/>
      <c r="G53" s="114"/>
      <c r="H53" s="115"/>
      <c r="I53" s="81"/>
      <c r="J53" s="81"/>
      <c r="K53" s="81"/>
    </row>
    <row r="54" spans="1:13" ht="21.75" customHeight="1" thickBot="1">
      <c r="A54" s="75"/>
      <c r="B54" s="113" t="s">
        <v>29</v>
      </c>
      <c r="C54" s="113"/>
      <c r="D54" s="82"/>
      <c r="E54" s="82"/>
      <c r="F54" s="95"/>
      <c r="G54" s="120"/>
      <c r="H54" s="121"/>
      <c r="I54" s="122"/>
      <c r="J54" s="122"/>
      <c r="K54" s="122"/>
      <c r="L54" s="123"/>
      <c r="M54" s="123"/>
    </row>
    <row r="55" spans="1:13" ht="18.75" customHeight="1">
      <c r="A55" s="75"/>
      <c r="B55" s="539" t="s">
        <v>30</v>
      </c>
      <c r="C55" s="547" t="s">
        <v>31</v>
      </c>
      <c r="D55" s="548"/>
      <c r="E55" s="124"/>
      <c r="F55" s="76"/>
      <c r="G55" s="76"/>
      <c r="H55" s="76"/>
      <c r="I55" s="76"/>
      <c r="J55" s="76"/>
      <c r="K55" s="76"/>
    </row>
    <row r="56" spans="1:13" ht="18.75" customHeight="1">
      <c r="A56" s="75"/>
      <c r="B56" s="541"/>
      <c r="C56" s="549" t="s">
        <v>32</v>
      </c>
      <c r="D56" s="550"/>
      <c r="E56" s="125"/>
      <c r="F56" s="76"/>
      <c r="G56" s="113"/>
      <c r="H56" s="81"/>
      <c r="I56" s="117"/>
      <c r="J56" s="113"/>
      <c r="K56" s="72"/>
    </row>
    <row r="57" spans="1:13" ht="18.75" customHeight="1">
      <c r="A57" s="75"/>
      <c r="B57" s="126"/>
      <c r="C57" s="551" t="s">
        <v>33</v>
      </c>
      <c r="D57" s="552"/>
      <c r="E57" s="127"/>
      <c r="F57" s="76"/>
      <c r="G57" s="85"/>
      <c r="H57" s="81"/>
      <c r="I57" s="81"/>
      <c r="J57" s="81"/>
      <c r="K57" s="85"/>
    </row>
    <row r="58" spans="1:13" ht="18.75" customHeight="1">
      <c r="A58" s="75"/>
      <c r="B58" s="128"/>
      <c r="C58" s="553"/>
      <c r="D58" s="554"/>
      <c r="E58" s="127"/>
      <c r="F58" s="76"/>
      <c r="G58" s="85"/>
      <c r="H58" s="81"/>
      <c r="I58" s="81"/>
      <c r="J58" s="81"/>
      <c r="K58" s="85"/>
    </row>
    <row r="59" spans="1:13" ht="18.75" customHeight="1">
      <c r="A59" s="75"/>
      <c r="B59" s="102" t="s">
        <v>34</v>
      </c>
      <c r="C59" s="555" t="s">
        <v>35</v>
      </c>
      <c r="D59" s="556"/>
      <c r="E59" s="129"/>
      <c r="F59" s="130"/>
      <c r="G59" s="114"/>
      <c r="H59" s="128"/>
      <c r="I59" s="114"/>
      <c r="J59" s="87"/>
      <c r="K59" s="87"/>
    </row>
    <row r="60" spans="1:13" ht="18.75" customHeight="1">
      <c r="A60" s="75"/>
      <c r="B60" s="102" t="s">
        <v>36</v>
      </c>
      <c r="C60" s="557">
        <v>100.1</v>
      </c>
      <c r="D60" s="556"/>
      <c r="E60" s="129"/>
      <c r="F60" s="130"/>
      <c r="G60" s="114"/>
      <c r="H60" s="128"/>
      <c r="I60" s="114"/>
      <c r="J60" s="87"/>
      <c r="K60" s="87"/>
    </row>
    <row r="61" spans="1:13" ht="18.75" customHeight="1">
      <c r="A61" s="75"/>
      <c r="B61" s="102" t="s">
        <v>17</v>
      </c>
      <c r="C61" s="557">
        <v>100.9</v>
      </c>
      <c r="D61" s="556"/>
      <c r="E61" s="129"/>
      <c r="F61" s="130"/>
      <c r="G61" s="114"/>
      <c r="H61" s="128"/>
      <c r="I61" s="114"/>
      <c r="J61" s="87"/>
      <c r="K61" s="87"/>
    </row>
    <row r="62" spans="1:13" ht="18.75" customHeight="1">
      <c r="A62" s="75"/>
      <c r="B62" s="102" t="s">
        <v>37</v>
      </c>
      <c r="C62" s="557">
        <v>100.2</v>
      </c>
      <c r="D62" s="556"/>
      <c r="E62" s="129"/>
      <c r="F62" s="130"/>
      <c r="G62" s="114"/>
      <c r="H62" s="128"/>
      <c r="I62" s="114"/>
      <c r="J62" s="87"/>
      <c r="K62" s="87"/>
    </row>
    <row r="63" spans="1:13" ht="18.75" customHeight="1">
      <c r="A63" s="75"/>
      <c r="B63" s="131"/>
      <c r="C63" s="558"/>
      <c r="D63" s="534"/>
      <c r="E63" s="129"/>
      <c r="F63" s="130"/>
      <c r="G63" s="114"/>
      <c r="H63" s="128"/>
      <c r="I63" s="114"/>
      <c r="J63" s="87"/>
      <c r="K63" s="87"/>
    </row>
    <row r="64" spans="1:13" ht="18.75" customHeight="1">
      <c r="A64" s="75"/>
      <c r="B64" s="165" t="s">
        <v>254</v>
      </c>
      <c r="C64" s="533" t="s">
        <v>256</v>
      </c>
      <c r="D64" s="534"/>
      <c r="E64" s="129"/>
      <c r="F64" s="130"/>
      <c r="G64" s="114"/>
      <c r="H64" s="128"/>
      <c r="I64" s="114"/>
      <c r="J64" s="87"/>
      <c r="K64" s="87"/>
    </row>
    <row r="65" spans="1:13" ht="18.75" customHeight="1">
      <c r="A65" s="75"/>
      <c r="B65" s="165" t="s">
        <v>241</v>
      </c>
      <c r="C65" s="533" t="s">
        <v>257</v>
      </c>
      <c r="D65" s="534"/>
      <c r="E65" s="129"/>
      <c r="F65" s="130"/>
      <c r="G65" s="114"/>
      <c r="H65" s="128"/>
      <c r="I65" s="114"/>
      <c r="J65" s="87"/>
      <c r="K65" s="87"/>
    </row>
    <row r="66" spans="1:13" ht="18.75" customHeight="1">
      <c r="A66" s="75"/>
      <c r="B66" s="165" t="s">
        <v>242</v>
      </c>
      <c r="C66" s="533" t="s">
        <v>245</v>
      </c>
      <c r="D66" s="534"/>
      <c r="E66" s="129"/>
      <c r="F66" s="130"/>
      <c r="G66" s="114"/>
      <c r="H66" s="128"/>
      <c r="I66" s="114"/>
      <c r="J66" s="87"/>
      <c r="K66" s="87"/>
    </row>
    <row r="67" spans="1:13" ht="18.75" customHeight="1">
      <c r="A67" s="75"/>
      <c r="B67" s="165" t="s">
        <v>243</v>
      </c>
      <c r="C67" s="533" t="s">
        <v>258</v>
      </c>
      <c r="D67" s="534"/>
      <c r="E67" s="129"/>
      <c r="F67" s="130"/>
      <c r="G67" s="114"/>
      <c r="H67" s="128"/>
      <c r="I67" s="114"/>
      <c r="J67" s="87"/>
      <c r="K67" s="87"/>
    </row>
    <row r="68" spans="1:13" ht="18.75" customHeight="1">
      <c r="A68" s="75"/>
      <c r="B68" s="165" t="s">
        <v>244</v>
      </c>
      <c r="C68" s="533" t="s">
        <v>259</v>
      </c>
      <c r="D68" s="534"/>
      <c r="E68" s="129"/>
      <c r="F68" s="130"/>
      <c r="G68" s="114"/>
      <c r="H68" s="128"/>
      <c r="I68" s="114"/>
      <c r="J68" s="87"/>
      <c r="K68" s="87"/>
    </row>
    <row r="69" spans="1:13" ht="18.75" customHeight="1">
      <c r="A69" s="75"/>
      <c r="B69" s="165" t="s">
        <v>255</v>
      </c>
      <c r="C69" s="535" t="s">
        <v>260</v>
      </c>
      <c r="D69" s="536"/>
      <c r="E69" s="129"/>
      <c r="F69" s="130"/>
      <c r="G69" s="114"/>
      <c r="H69" s="128"/>
      <c r="I69" s="114"/>
      <c r="J69" s="87"/>
      <c r="K69" s="87"/>
    </row>
    <row r="70" spans="1:13" ht="18.75" customHeight="1" thickBot="1">
      <c r="A70" s="75"/>
      <c r="B70" s="96"/>
      <c r="C70" s="537"/>
      <c r="D70" s="538"/>
      <c r="E70" s="132"/>
      <c r="F70" s="121"/>
      <c r="G70" s="133"/>
      <c r="H70" s="134"/>
      <c r="I70" s="133"/>
      <c r="J70" s="134"/>
      <c r="K70" s="134"/>
      <c r="L70" s="134"/>
      <c r="M70" s="134"/>
    </row>
    <row r="71" spans="1:13" ht="18.75" customHeight="1">
      <c r="A71" s="75"/>
      <c r="B71" s="104" t="s">
        <v>38</v>
      </c>
      <c r="C71" s="75" t="s">
        <v>39</v>
      </c>
      <c r="D71" s="75"/>
      <c r="E71" s="76"/>
      <c r="F71" s="76"/>
      <c r="G71" s="114"/>
      <c r="H71" s="115"/>
      <c r="I71" s="116"/>
      <c r="J71" s="117"/>
      <c r="K71" s="116"/>
      <c r="L71" s="117"/>
      <c r="M71" s="117"/>
    </row>
    <row r="72" spans="1:13" ht="18.75" customHeight="1">
      <c r="A72" s="75"/>
      <c r="B72" s="99"/>
      <c r="C72" s="99" t="s">
        <v>40</v>
      </c>
      <c r="D72" s="99"/>
      <c r="E72" s="76"/>
      <c r="F72" s="76"/>
      <c r="G72" s="114"/>
      <c r="H72" s="115"/>
      <c r="I72" s="116"/>
      <c r="J72" s="117"/>
      <c r="K72" s="116"/>
      <c r="L72" s="117"/>
      <c r="M72" s="117"/>
    </row>
    <row r="73" spans="1:13" ht="18.75" customHeight="1">
      <c r="A73" s="75"/>
      <c r="B73" s="99"/>
      <c r="C73" s="99" t="s">
        <v>41</v>
      </c>
      <c r="D73" s="99"/>
      <c r="E73" s="76"/>
      <c r="F73" s="76"/>
      <c r="G73" s="114"/>
      <c r="H73" s="115"/>
      <c r="I73" s="116"/>
      <c r="J73" s="117"/>
      <c r="K73" s="116"/>
      <c r="L73" s="117"/>
      <c r="M73" s="117"/>
    </row>
    <row r="74" spans="1:13" ht="18.75" customHeight="1">
      <c r="A74" s="75"/>
      <c r="B74" s="104" t="s">
        <v>42</v>
      </c>
      <c r="C74" s="99" t="s">
        <v>278</v>
      </c>
      <c r="D74" s="99"/>
      <c r="E74" s="75"/>
      <c r="F74" s="75"/>
      <c r="G74" s="75"/>
      <c r="H74" s="115"/>
      <c r="I74" s="116"/>
      <c r="J74" s="117"/>
      <c r="K74" s="116"/>
      <c r="L74" s="117"/>
      <c r="M74" s="117"/>
    </row>
    <row r="75" spans="1:13" ht="18.75" customHeight="1">
      <c r="A75" s="75"/>
      <c r="B75" s="104"/>
      <c r="C75" s="99"/>
      <c r="D75" s="99"/>
      <c r="E75" s="75"/>
      <c r="F75" s="75"/>
      <c r="G75" s="75"/>
      <c r="H75" s="75"/>
      <c r="I75" s="75"/>
      <c r="J75" s="75"/>
      <c r="K75" s="75"/>
      <c r="L75" s="75"/>
      <c r="M75" s="75"/>
    </row>
    <row r="76" spans="1:13" s="74" customFormat="1">
      <c r="A76" s="71"/>
      <c r="B76" s="75"/>
      <c r="C76" s="99"/>
      <c r="D76" s="135"/>
      <c r="E76" s="75"/>
      <c r="F76" s="75"/>
      <c r="G76" s="136"/>
      <c r="H76" s="75"/>
      <c r="I76" s="137"/>
      <c r="J76" s="75"/>
      <c r="K76" s="137"/>
      <c r="L76" s="75"/>
      <c r="M76" s="75"/>
    </row>
    <row r="77" spans="1:13" ht="27" customHeight="1">
      <c r="A77" s="75"/>
      <c r="B77" s="118"/>
      <c r="C77" s="73" t="s">
        <v>43</v>
      </c>
      <c r="D77" s="73"/>
      <c r="E77" s="72"/>
      <c r="F77" s="72"/>
      <c r="G77" s="138"/>
      <c r="H77" s="72"/>
      <c r="I77" s="138"/>
      <c r="J77" s="72"/>
      <c r="K77" s="138"/>
      <c r="L77" s="72"/>
      <c r="M77" s="72"/>
    </row>
    <row r="78" spans="1:13" ht="18.75" customHeight="1" thickBot="1">
      <c r="A78" s="75"/>
      <c r="B78" s="139"/>
      <c r="C78" s="140"/>
      <c r="D78" s="140"/>
      <c r="E78" s="141"/>
      <c r="F78" s="141"/>
      <c r="G78" s="133"/>
      <c r="H78" s="142"/>
      <c r="I78" s="133"/>
      <c r="J78" s="142"/>
      <c r="K78" s="116"/>
      <c r="L78" s="76"/>
      <c r="M78" s="76"/>
    </row>
    <row r="79" spans="1:13" ht="18.75" customHeight="1">
      <c r="A79" s="75"/>
      <c r="B79" s="539" t="s">
        <v>44</v>
      </c>
      <c r="C79" s="542" t="s">
        <v>45</v>
      </c>
      <c r="D79" s="543"/>
      <c r="E79" s="543"/>
      <c r="F79" s="544"/>
      <c r="G79" s="143" t="s">
        <v>46</v>
      </c>
      <c r="H79" s="144"/>
      <c r="I79" s="514" t="s">
        <v>47</v>
      </c>
      <c r="J79" s="517" t="s">
        <v>48</v>
      </c>
      <c r="K79" s="145" t="s">
        <v>49</v>
      </c>
      <c r="L79" s="146"/>
      <c r="M79" s="146"/>
    </row>
    <row r="80" spans="1:13" ht="18.75" customHeight="1">
      <c r="A80" s="75"/>
      <c r="B80" s="540"/>
      <c r="C80" s="520" t="s">
        <v>50</v>
      </c>
      <c r="D80" s="521"/>
      <c r="E80" s="521"/>
      <c r="F80" s="522"/>
      <c r="G80" s="147" t="s">
        <v>51</v>
      </c>
      <c r="H80" s="97"/>
      <c r="I80" s="515"/>
      <c r="J80" s="518"/>
      <c r="K80" s="148" t="s">
        <v>52</v>
      </c>
      <c r="L80" s="149"/>
      <c r="M80" s="149"/>
    </row>
    <row r="81" spans="1:13">
      <c r="A81" s="75"/>
      <c r="B81" s="540"/>
      <c r="C81" s="523" t="s">
        <v>53</v>
      </c>
      <c r="D81" s="524"/>
      <c r="E81" s="525" t="s">
        <v>54</v>
      </c>
      <c r="F81" s="526"/>
      <c r="G81" s="529" t="s">
        <v>53</v>
      </c>
      <c r="H81" s="531" t="s">
        <v>54</v>
      </c>
      <c r="I81" s="515"/>
      <c r="J81" s="518"/>
      <c r="K81" s="148" t="s">
        <v>55</v>
      </c>
      <c r="L81" s="149"/>
      <c r="M81" s="150" t="s">
        <v>54</v>
      </c>
    </row>
    <row r="82" spans="1:13" ht="39.75" customHeight="1">
      <c r="A82" s="75"/>
      <c r="B82" s="541"/>
      <c r="C82" s="520"/>
      <c r="D82" s="522"/>
      <c r="E82" s="527"/>
      <c r="F82" s="528"/>
      <c r="G82" s="530"/>
      <c r="H82" s="532"/>
      <c r="I82" s="516"/>
      <c r="J82" s="519"/>
      <c r="K82" s="151" t="s">
        <v>56</v>
      </c>
      <c r="L82" s="152" t="s">
        <v>57</v>
      </c>
      <c r="M82" s="152" t="s">
        <v>58</v>
      </c>
    </row>
    <row r="83" spans="1:13" ht="18.75" customHeight="1">
      <c r="A83" s="75"/>
      <c r="B83" s="153"/>
      <c r="C83" s="154" t="s">
        <v>59</v>
      </c>
      <c r="D83" s="155"/>
      <c r="E83" s="156"/>
      <c r="F83" s="156"/>
      <c r="G83" s="157"/>
      <c r="H83" s="158"/>
      <c r="I83" s="512" t="s">
        <v>60</v>
      </c>
      <c r="J83" s="513"/>
      <c r="K83" s="159" t="s">
        <v>61</v>
      </c>
      <c r="L83" s="160" t="s">
        <v>61</v>
      </c>
      <c r="M83" s="160" t="s">
        <v>61</v>
      </c>
    </row>
    <row r="84" spans="1:13" ht="18.75" customHeight="1">
      <c r="A84" s="75"/>
      <c r="B84" s="102" t="s">
        <v>62</v>
      </c>
      <c r="C84" s="161"/>
      <c r="D84" s="162">
        <v>96.3</v>
      </c>
      <c r="E84" s="75"/>
      <c r="F84" s="75">
        <v>96.2</v>
      </c>
      <c r="G84" s="87">
        <v>96.5</v>
      </c>
      <c r="H84" s="75">
        <v>96.6</v>
      </c>
      <c r="I84" s="163">
        <v>96.35</v>
      </c>
      <c r="J84" s="105">
        <v>98</v>
      </c>
      <c r="K84" s="125">
        <v>244.922</v>
      </c>
      <c r="L84" s="87">
        <v>283.01400000000001</v>
      </c>
      <c r="M84" s="76">
        <v>313.87400000000002</v>
      </c>
    </row>
    <row r="85" spans="1:13" ht="18.75" customHeight="1">
      <c r="A85" s="75"/>
      <c r="B85" s="102" t="s">
        <v>63</v>
      </c>
      <c r="C85" s="161"/>
      <c r="D85" s="162">
        <v>96.8</v>
      </c>
      <c r="E85" s="75"/>
      <c r="F85" s="75">
        <v>96.6</v>
      </c>
      <c r="G85" s="87">
        <v>97</v>
      </c>
      <c r="H85" s="75">
        <v>96.9</v>
      </c>
      <c r="I85" s="163">
        <v>96.38</v>
      </c>
      <c r="J85" s="105">
        <v>99.2</v>
      </c>
      <c r="K85" s="125">
        <v>258.464</v>
      </c>
      <c r="L85" s="87">
        <v>278.51900000000001</v>
      </c>
      <c r="M85" s="76">
        <v>319.17</v>
      </c>
    </row>
    <row r="86" spans="1:13" ht="18.75" customHeight="1">
      <c r="A86" s="75"/>
      <c r="B86" s="102" t="s">
        <v>64</v>
      </c>
      <c r="C86" s="161"/>
      <c r="D86" s="162">
        <v>99.5</v>
      </c>
      <c r="E86" s="75"/>
      <c r="F86" s="75">
        <v>99.2</v>
      </c>
      <c r="G86" s="87">
        <v>99.6</v>
      </c>
      <c r="H86" s="75">
        <v>99.5</v>
      </c>
      <c r="I86" s="163">
        <v>98.94</v>
      </c>
      <c r="J86" s="105">
        <v>102.4</v>
      </c>
      <c r="K86" s="103">
        <v>264.98700000000002</v>
      </c>
      <c r="L86" s="87">
        <v>319.24799999999999</v>
      </c>
      <c r="M86" s="87">
        <v>318.755</v>
      </c>
    </row>
    <row r="87" spans="1:13" ht="18.75" customHeight="1">
      <c r="A87" s="75"/>
      <c r="B87" s="102" t="s">
        <v>65</v>
      </c>
      <c r="C87" s="161"/>
      <c r="D87" s="164">
        <v>100</v>
      </c>
      <c r="E87" s="75"/>
      <c r="F87" s="75">
        <v>100</v>
      </c>
      <c r="G87" s="87">
        <v>100</v>
      </c>
      <c r="H87" s="75">
        <v>100</v>
      </c>
      <c r="I87" s="163">
        <v>100.01</v>
      </c>
      <c r="J87" s="105">
        <v>100</v>
      </c>
      <c r="K87" s="103">
        <v>278.48899999999998</v>
      </c>
      <c r="L87" s="87">
        <v>327.07</v>
      </c>
      <c r="M87" s="87">
        <v>315.37900000000002</v>
      </c>
    </row>
    <row r="88" spans="1:13" ht="18.75" customHeight="1">
      <c r="A88" s="75"/>
      <c r="B88" s="102" t="s">
        <v>36</v>
      </c>
      <c r="C88" s="161"/>
      <c r="D88" s="164">
        <v>100.1</v>
      </c>
      <c r="E88" s="75"/>
      <c r="F88" s="75">
        <v>99.9</v>
      </c>
      <c r="G88" s="87">
        <v>100</v>
      </c>
      <c r="H88" s="75">
        <v>99.7</v>
      </c>
      <c r="I88" s="163">
        <v>100.25</v>
      </c>
      <c r="J88" s="105">
        <v>96.5</v>
      </c>
      <c r="K88" s="103">
        <v>247.24299999999999</v>
      </c>
      <c r="L88" s="87">
        <v>274.40300000000002</v>
      </c>
      <c r="M88" s="87">
        <v>309.59100000000001</v>
      </c>
    </row>
    <row r="89" spans="1:13" ht="18.75" customHeight="1">
      <c r="A89" s="75"/>
      <c r="B89" s="165" t="s">
        <v>17</v>
      </c>
      <c r="C89" s="161"/>
      <c r="D89" s="117">
        <v>100.7</v>
      </c>
      <c r="E89" s="87"/>
      <c r="F89" s="87">
        <v>100.4</v>
      </c>
      <c r="G89" s="166">
        <v>100.3</v>
      </c>
      <c r="H89" s="87">
        <v>100.2</v>
      </c>
      <c r="I89" s="167">
        <v>101.04</v>
      </c>
      <c r="J89" s="168">
        <v>98.7</v>
      </c>
      <c r="K89" s="103">
        <v>238.90700000000001</v>
      </c>
      <c r="L89" s="87">
        <v>274.99700000000001</v>
      </c>
      <c r="M89" s="87">
        <v>313.05700000000002</v>
      </c>
    </row>
    <row r="90" spans="1:13" ht="18.75" customHeight="1">
      <c r="A90" s="75"/>
      <c r="B90" s="165" t="s">
        <v>18</v>
      </c>
      <c r="C90" s="161"/>
      <c r="D90" s="117">
        <v>101.4</v>
      </c>
      <c r="E90" s="87"/>
      <c r="F90" s="87">
        <v>101.3</v>
      </c>
      <c r="G90" s="166">
        <v>100.8</v>
      </c>
      <c r="H90" s="87">
        <v>101.04</v>
      </c>
      <c r="I90" s="167">
        <v>102.21599999999999</v>
      </c>
      <c r="J90" s="115">
        <v>101.3</v>
      </c>
      <c r="K90" s="103">
        <v>224.85300000000001</v>
      </c>
      <c r="L90" s="87">
        <v>248.61199999999999</v>
      </c>
      <c r="M90" s="87">
        <v>315.31400000000002</v>
      </c>
    </row>
    <row r="91" spans="1:13" ht="18.75" customHeight="1">
      <c r="A91" s="75"/>
      <c r="B91" s="165" t="s">
        <v>19</v>
      </c>
      <c r="C91" s="161"/>
      <c r="D91" s="117">
        <v>101.3</v>
      </c>
      <c r="E91" s="87"/>
      <c r="F91" s="87">
        <v>101.8</v>
      </c>
      <c r="G91" s="166">
        <v>101</v>
      </c>
      <c r="H91" s="87">
        <v>101.7</v>
      </c>
      <c r="I91" s="167">
        <v>103.3</v>
      </c>
      <c r="J91" s="115">
        <v>101.5</v>
      </c>
      <c r="K91" s="103">
        <v>242.191</v>
      </c>
      <c r="L91" s="87">
        <v>263.71499999999997</v>
      </c>
      <c r="M91" s="87">
        <v>323.85300000000001</v>
      </c>
    </row>
    <row r="92" spans="1:13" ht="18.75" customHeight="1">
      <c r="A92" s="75"/>
      <c r="B92" s="169"/>
      <c r="C92" s="161"/>
      <c r="D92" s="117"/>
      <c r="E92" s="87"/>
      <c r="F92" s="87"/>
      <c r="G92" s="166"/>
      <c r="H92" s="87"/>
      <c r="I92" s="167"/>
      <c r="J92" s="115"/>
      <c r="K92" s="103"/>
      <c r="L92" s="87"/>
      <c r="M92" s="87"/>
    </row>
    <row r="93" spans="1:13" ht="18.75" customHeight="1">
      <c r="A93" s="75"/>
      <c r="B93" s="107" t="s">
        <v>288</v>
      </c>
      <c r="C93" s="76"/>
      <c r="D93" s="76">
        <v>101.3</v>
      </c>
      <c r="E93" s="76"/>
      <c r="F93" s="76">
        <v>101.6</v>
      </c>
      <c r="G93" s="76">
        <v>101</v>
      </c>
      <c r="H93" s="170">
        <v>101.6</v>
      </c>
      <c r="I93" s="87">
        <v>102.7</v>
      </c>
      <c r="J93" s="105">
        <v>100.8</v>
      </c>
      <c r="K93" s="87">
        <v>214.11</v>
      </c>
      <c r="L93" s="87">
        <v>240.477</v>
      </c>
      <c r="M93" s="76">
        <v>308.42500000000001</v>
      </c>
    </row>
    <row r="94" spans="1:13" ht="18.75" customHeight="1">
      <c r="A94" s="75"/>
      <c r="B94" s="107" t="s">
        <v>66</v>
      </c>
      <c r="C94" s="76"/>
      <c r="D94" s="76">
        <v>101.2</v>
      </c>
      <c r="E94" s="76"/>
      <c r="F94" s="76">
        <v>101.6</v>
      </c>
      <c r="G94" s="76">
        <v>101</v>
      </c>
      <c r="H94" s="170">
        <v>101.5</v>
      </c>
      <c r="I94" s="87">
        <v>102.8</v>
      </c>
      <c r="J94" s="105">
        <v>100.7</v>
      </c>
      <c r="K94" s="87">
        <v>224.74199999999999</v>
      </c>
      <c r="L94" s="87">
        <v>249.792</v>
      </c>
      <c r="M94" s="76">
        <v>321.19</v>
      </c>
    </row>
    <row r="95" spans="1:13" ht="18.75" customHeight="1">
      <c r="A95" s="75"/>
      <c r="B95" s="107" t="s">
        <v>67</v>
      </c>
      <c r="C95" s="76"/>
      <c r="D95" s="76">
        <v>101</v>
      </c>
      <c r="E95" s="76"/>
      <c r="F95" s="76">
        <v>101.8</v>
      </c>
      <c r="G95" s="76">
        <v>100.9</v>
      </c>
      <c r="H95" s="170">
        <v>101.7</v>
      </c>
      <c r="I95" s="87" t="s">
        <v>289</v>
      </c>
      <c r="J95" s="105">
        <v>100.9</v>
      </c>
      <c r="K95" s="87">
        <v>228.63200000000001</v>
      </c>
      <c r="L95" s="87">
        <v>226.32900000000001</v>
      </c>
      <c r="M95" s="76">
        <v>325.51600000000002</v>
      </c>
    </row>
    <row r="96" spans="1:13" ht="18.75" customHeight="1">
      <c r="A96" s="75"/>
      <c r="B96" s="107" t="s">
        <v>68</v>
      </c>
      <c r="C96" s="76"/>
      <c r="D96" s="76">
        <v>101.2</v>
      </c>
      <c r="E96" s="76"/>
      <c r="F96" s="76">
        <v>101.9</v>
      </c>
      <c r="G96" s="76">
        <v>101</v>
      </c>
      <c r="H96" s="170">
        <v>101.6</v>
      </c>
      <c r="I96" s="87" t="s">
        <v>289</v>
      </c>
      <c r="J96" s="105">
        <v>100.9</v>
      </c>
      <c r="K96" s="87">
        <v>243.33600000000001</v>
      </c>
      <c r="L96" s="87">
        <v>282.73899999999998</v>
      </c>
      <c r="M96" s="76">
        <v>329.65499999999997</v>
      </c>
    </row>
    <row r="97" spans="1:13" ht="18.75" customHeight="1">
      <c r="A97" s="75"/>
      <c r="B97" s="107" t="s">
        <v>69</v>
      </c>
      <c r="C97" s="76"/>
      <c r="D97" s="76">
        <v>101.2</v>
      </c>
      <c r="E97" s="76"/>
      <c r="F97" s="76">
        <v>102.2</v>
      </c>
      <c r="G97" s="76">
        <v>101.1</v>
      </c>
      <c r="H97" s="170">
        <v>102</v>
      </c>
      <c r="I97" s="87">
        <v>104.8</v>
      </c>
      <c r="J97" s="105" t="s">
        <v>297</v>
      </c>
      <c r="K97" s="87">
        <v>264.83300000000003</v>
      </c>
      <c r="L97" s="87">
        <v>297.95100000000002</v>
      </c>
      <c r="M97" s="76">
        <v>305.197</v>
      </c>
    </row>
    <row r="98" spans="1:13" ht="18.75" customHeight="1">
      <c r="A98" s="75"/>
      <c r="B98" s="107" t="s">
        <v>70</v>
      </c>
      <c r="C98" s="76"/>
      <c r="D98" s="76">
        <v>101.7</v>
      </c>
      <c r="E98" s="76"/>
      <c r="F98" s="76">
        <v>102.3</v>
      </c>
      <c r="G98" s="76">
        <v>101.6</v>
      </c>
      <c r="H98" s="170">
        <v>102.2</v>
      </c>
      <c r="I98" s="87" t="s">
        <v>290</v>
      </c>
      <c r="J98" s="105">
        <v>102.1</v>
      </c>
      <c r="K98" s="87">
        <v>253.83500000000001</v>
      </c>
      <c r="L98" s="87">
        <v>233.69300000000001</v>
      </c>
      <c r="M98" s="76">
        <v>303.98599999999999</v>
      </c>
    </row>
    <row r="99" spans="1:13" ht="18.75" customHeight="1">
      <c r="A99" s="75"/>
      <c r="B99" s="107" t="s">
        <v>22</v>
      </c>
      <c r="C99" s="76"/>
      <c r="D99" s="76">
        <v>101.3</v>
      </c>
      <c r="E99" s="76"/>
      <c r="F99" s="76">
        <v>102.3</v>
      </c>
      <c r="G99" s="76">
        <v>101.2</v>
      </c>
      <c r="H99" s="170">
        <v>102</v>
      </c>
      <c r="I99" s="87" t="s">
        <v>290</v>
      </c>
      <c r="J99" s="105" t="s">
        <v>296</v>
      </c>
      <c r="K99" s="87">
        <v>291.05099999999999</v>
      </c>
      <c r="L99" s="87">
        <v>288.86099999999999</v>
      </c>
      <c r="M99" s="76">
        <v>345.37</v>
      </c>
    </row>
    <row r="100" spans="1:13" ht="18.75" customHeight="1">
      <c r="A100" s="75"/>
      <c r="B100" s="171" t="s">
        <v>71</v>
      </c>
      <c r="C100" s="76"/>
      <c r="D100" s="76">
        <v>101.4</v>
      </c>
      <c r="E100" s="76"/>
      <c r="F100" s="76">
        <v>102.2</v>
      </c>
      <c r="G100" s="76">
        <v>101.4</v>
      </c>
      <c r="H100" s="170">
        <v>102</v>
      </c>
      <c r="I100" s="87" t="s">
        <v>291</v>
      </c>
      <c r="J100" s="105">
        <v>102.4</v>
      </c>
      <c r="K100" s="87">
        <v>243.001</v>
      </c>
      <c r="L100" s="87">
        <v>275.71100000000001</v>
      </c>
      <c r="M100" s="76">
        <v>312.47300000000001</v>
      </c>
    </row>
    <row r="101" spans="1:13" ht="18.75" customHeight="1">
      <c r="A101" s="75"/>
      <c r="B101" s="171" t="s">
        <v>72</v>
      </c>
      <c r="C101" s="76"/>
      <c r="D101" s="76">
        <v>101.1</v>
      </c>
      <c r="E101" s="76"/>
      <c r="F101" s="76">
        <v>102</v>
      </c>
      <c r="G101" s="76">
        <v>101</v>
      </c>
      <c r="H101" s="170">
        <v>101.9</v>
      </c>
      <c r="I101" s="87" t="s">
        <v>291</v>
      </c>
      <c r="J101" s="105" t="s">
        <v>295</v>
      </c>
      <c r="K101" s="87">
        <v>241.18799999999999</v>
      </c>
      <c r="L101" s="87">
        <v>299.38200000000001</v>
      </c>
      <c r="M101" s="76">
        <v>303.166</v>
      </c>
    </row>
    <row r="102" spans="1:13" ht="18.75" customHeight="1">
      <c r="A102" s="75"/>
      <c r="B102" s="171" t="s">
        <v>73</v>
      </c>
      <c r="C102" s="76"/>
      <c r="D102" s="76">
        <v>101.1</v>
      </c>
      <c r="E102" s="76"/>
      <c r="F102" s="76">
        <v>101.9</v>
      </c>
      <c r="G102" s="76">
        <v>100.9</v>
      </c>
      <c r="H102" s="170">
        <v>101.9</v>
      </c>
      <c r="I102" s="87" t="s">
        <v>292</v>
      </c>
      <c r="J102" s="105">
        <v>101</v>
      </c>
      <c r="K102" s="87">
        <v>278.96300000000002</v>
      </c>
      <c r="L102" s="87">
        <v>378.82799999999997</v>
      </c>
      <c r="M102" s="76">
        <v>322.46100000000001</v>
      </c>
    </row>
    <row r="103" spans="1:13" ht="18.75" customHeight="1">
      <c r="A103" s="75"/>
      <c r="B103" s="171" t="s">
        <v>156</v>
      </c>
      <c r="C103" s="76"/>
      <c r="D103" s="76">
        <v>101.2</v>
      </c>
      <c r="E103" s="76"/>
      <c r="F103" s="76">
        <v>101.9</v>
      </c>
      <c r="G103" s="76">
        <v>101</v>
      </c>
      <c r="H103" s="170">
        <v>101.6</v>
      </c>
      <c r="I103" s="87">
        <v>103.9</v>
      </c>
      <c r="J103" s="105" t="s">
        <v>279</v>
      </c>
      <c r="K103" s="87">
        <v>254.261</v>
      </c>
      <c r="L103" s="87">
        <v>347.26799999999997</v>
      </c>
      <c r="M103" s="76">
        <v>303.62099999999998</v>
      </c>
    </row>
    <row r="104" spans="1:13" ht="18.75" customHeight="1">
      <c r="A104" s="75"/>
      <c r="B104" s="171" t="s">
        <v>251</v>
      </c>
      <c r="C104" s="76"/>
      <c r="D104" s="76">
        <v>101.1</v>
      </c>
      <c r="E104" s="76"/>
      <c r="F104" s="76">
        <v>101.8</v>
      </c>
      <c r="G104" s="76">
        <v>100.8</v>
      </c>
      <c r="H104" s="170">
        <v>101.6</v>
      </c>
      <c r="I104" s="87" t="s">
        <v>293</v>
      </c>
      <c r="J104" s="105" t="s">
        <v>294</v>
      </c>
      <c r="K104" s="87">
        <v>211.155</v>
      </c>
      <c r="L104" s="87">
        <v>232.14400000000001</v>
      </c>
      <c r="M104" s="76">
        <v>280.88299999999998</v>
      </c>
    </row>
    <row r="105" spans="1:13" ht="18.75" customHeight="1">
      <c r="A105" s="75"/>
      <c r="B105" s="171" t="s">
        <v>287</v>
      </c>
      <c r="C105" s="76"/>
      <c r="D105" s="76">
        <v>101</v>
      </c>
      <c r="E105" s="76"/>
      <c r="F105" s="76">
        <v>101.7</v>
      </c>
      <c r="G105" s="76">
        <v>100.7</v>
      </c>
      <c r="H105" s="170">
        <v>101.6</v>
      </c>
      <c r="I105" s="87">
        <v>103.5</v>
      </c>
      <c r="J105" s="105">
        <v>99.6</v>
      </c>
      <c r="K105" s="87">
        <v>238.28399999999999</v>
      </c>
      <c r="L105" s="87">
        <v>286.63600000000002</v>
      </c>
      <c r="M105" s="76">
        <v>298.36700000000002</v>
      </c>
    </row>
    <row r="106" spans="1:13" ht="18.75" customHeight="1" thickBot="1">
      <c r="A106" s="75"/>
      <c r="B106" s="172"/>
      <c r="C106" s="142"/>
      <c r="D106" s="142"/>
      <c r="E106" s="142"/>
      <c r="F106" s="142"/>
      <c r="G106" s="142"/>
      <c r="H106" s="173"/>
      <c r="I106" s="95"/>
      <c r="J106" s="112"/>
      <c r="K106" s="95"/>
      <c r="L106" s="95"/>
      <c r="M106" s="142"/>
    </row>
    <row r="107" spans="1:13" ht="18.75" customHeight="1">
      <c r="A107" s="75"/>
      <c r="B107" s="104" t="s">
        <v>74</v>
      </c>
      <c r="C107" s="99" t="s">
        <v>75</v>
      </c>
      <c r="D107" s="99"/>
      <c r="E107" s="71"/>
      <c r="F107" s="71"/>
      <c r="G107" s="75"/>
      <c r="H107" s="75"/>
      <c r="I107" s="75"/>
      <c r="J107" s="75"/>
      <c r="K107" s="75"/>
      <c r="L107" s="75"/>
      <c r="M107" s="75"/>
    </row>
    <row r="108" spans="1:13" ht="18.75" customHeight="1">
      <c r="B108" s="104" t="s">
        <v>25</v>
      </c>
      <c r="C108" s="99" t="s">
        <v>280</v>
      </c>
      <c r="D108" s="99"/>
    </row>
    <row r="112" spans="1:13">
      <c r="I112" s="78" t="s">
        <v>76</v>
      </c>
      <c r="J112" s="78" t="s">
        <v>77</v>
      </c>
    </row>
  </sheetData>
  <mergeCells count="43">
    <mergeCell ref="B1:M1"/>
    <mergeCell ref="L7:M7"/>
    <mergeCell ref="C24:K24"/>
    <mergeCell ref="L24:M24"/>
    <mergeCell ref="B27:B29"/>
    <mergeCell ref="C27:D29"/>
    <mergeCell ref="L27:L29"/>
    <mergeCell ref="M27:M29"/>
    <mergeCell ref="E28:F29"/>
    <mergeCell ref="G28:G29"/>
    <mergeCell ref="H28:H29"/>
    <mergeCell ref="I28:I29"/>
    <mergeCell ref="J28:J29"/>
    <mergeCell ref="K28:K29"/>
    <mergeCell ref="L30:M30"/>
    <mergeCell ref="C66:D66"/>
    <mergeCell ref="B55:B56"/>
    <mergeCell ref="C55:D55"/>
    <mergeCell ref="C56:D56"/>
    <mergeCell ref="C57:D58"/>
    <mergeCell ref="C59:D59"/>
    <mergeCell ref="C60:D60"/>
    <mergeCell ref="C61:D61"/>
    <mergeCell ref="C62:D62"/>
    <mergeCell ref="C63:D63"/>
    <mergeCell ref="C64:D64"/>
    <mergeCell ref="C65:D65"/>
    <mergeCell ref="C36:K36"/>
    <mergeCell ref="L36:M36"/>
    <mergeCell ref="C67:D67"/>
    <mergeCell ref="C68:D68"/>
    <mergeCell ref="C69:D69"/>
    <mergeCell ref="C70:D70"/>
    <mergeCell ref="B79:B82"/>
    <mergeCell ref="C79:F79"/>
    <mergeCell ref="I83:J83"/>
    <mergeCell ref="I79:I82"/>
    <mergeCell ref="J79:J82"/>
    <mergeCell ref="C80:F80"/>
    <mergeCell ref="C81:D82"/>
    <mergeCell ref="E81:F82"/>
    <mergeCell ref="G81:G82"/>
    <mergeCell ref="H81:H82"/>
  </mergeCells>
  <phoneticPr fontId="3"/>
  <printOptions horizontalCentered="1"/>
  <pageMargins left="0.39370078740157483" right="0.39370078740157483" top="0.59055118110236227" bottom="0.35433070866141736" header="0.55118110236220474" footer="0.51181102362204722"/>
  <pageSetup paperSize="9" scale="40"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1"/>
  <sheetViews>
    <sheetView view="pageBreakPreview" zoomScale="60" zoomScaleNormal="100" workbookViewId="0">
      <selection activeCell="R40" sqref="R40"/>
    </sheetView>
  </sheetViews>
  <sheetFormatPr defaultRowHeight="18.75" customHeight="1"/>
  <cols>
    <col min="1" max="1" width="0.875" style="78" customWidth="1"/>
    <col min="2" max="2" width="18.75" style="78" customWidth="1"/>
    <col min="3" max="11" width="15.25" style="78" customWidth="1"/>
    <col min="12" max="14" width="9" style="78"/>
    <col min="15" max="15" width="13.625" style="78" bestFit="1" customWidth="1"/>
    <col min="16" max="16384" width="9" style="78"/>
  </cols>
  <sheetData>
    <row r="1" spans="1:11" s="177" customFormat="1" ht="24">
      <c r="A1" s="174"/>
      <c r="B1" s="175"/>
      <c r="C1" s="176" t="s">
        <v>78</v>
      </c>
      <c r="D1" s="174"/>
      <c r="E1" s="174"/>
      <c r="F1" s="174"/>
      <c r="G1" s="174"/>
      <c r="H1" s="174"/>
      <c r="I1" s="174"/>
      <c r="J1" s="174"/>
      <c r="K1" s="174"/>
    </row>
    <row r="2" spans="1:11" s="182" customFormat="1" ht="19.5">
      <c r="A2" s="178"/>
      <c r="B2" s="179"/>
      <c r="C2" s="180"/>
      <c r="D2" s="181" t="s">
        <v>79</v>
      </c>
      <c r="E2" s="178"/>
      <c r="F2" s="178"/>
      <c r="G2" s="178"/>
      <c r="H2" s="178"/>
      <c r="I2" s="178"/>
      <c r="J2" s="178"/>
      <c r="K2" s="178"/>
    </row>
    <row r="3" spans="1:11" s="184" customFormat="1" ht="6.75" customHeight="1" thickBot="1">
      <c r="A3" s="183"/>
      <c r="B3" s="179"/>
      <c r="C3" s="180"/>
      <c r="D3" s="181"/>
      <c r="E3" s="178"/>
      <c r="F3" s="178"/>
      <c r="G3" s="178"/>
      <c r="H3" s="178"/>
      <c r="I3" s="178"/>
      <c r="J3" s="178"/>
      <c r="K3" s="178"/>
    </row>
    <row r="4" spans="1:11" ht="18.75" customHeight="1">
      <c r="A4" s="75"/>
      <c r="B4" s="539" t="s">
        <v>80</v>
      </c>
      <c r="C4" s="542" t="s">
        <v>81</v>
      </c>
      <c r="D4" s="543"/>
      <c r="E4" s="543"/>
      <c r="F4" s="544"/>
      <c r="G4" s="542" t="s">
        <v>82</v>
      </c>
      <c r="H4" s="543"/>
      <c r="I4" s="544"/>
      <c r="J4" s="542" t="s">
        <v>83</v>
      </c>
      <c r="K4" s="543"/>
    </row>
    <row r="5" spans="1:11" ht="18.75" customHeight="1">
      <c r="A5" s="75"/>
      <c r="B5" s="540"/>
      <c r="C5" s="520"/>
      <c r="D5" s="521"/>
      <c r="E5" s="521"/>
      <c r="F5" s="522"/>
      <c r="G5" s="579"/>
      <c r="H5" s="580"/>
      <c r="I5" s="581"/>
      <c r="J5" s="579"/>
      <c r="K5" s="580"/>
    </row>
    <row r="6" spans="1:11" ht="18.75" customHeight="1">
      <c r="A6" s="75"/>
      <c r="B6" s="540"/>
      <c r="C6" s="529" t="s">
        <v>82</v>
      </c>
      <c r="D6" s="529" t="s">
        <v>84</v>
      </c>
      <c r="E6" s="185" t="s">
        <v>85</v>
      </c>
      <c r="F6" s="97"/>
      <c r="G6" s="186" t="s">
        <v>86</v>
      </c>
      <c r="H6" s="187" t="s">
        <v>87</v>
      </c>
      <c r="I6" s="188" t="s">
        <v>87</v>
      </c>
      <c r="J6" s="189" t="s">
        <v>86</v>
      </c>
      <c r="K6" s="187" t="s">
        <v>87</v>
      </c>
    </row>
    <row r="7" spans="1:11" ht="18.75" customHeight="1">
      <c r="A7" s="75"/>
      <c r="B7" s="541"/>
      <c r="C7" s="530"/>
      <c r="D7" s="530"/>
      <c r="E7" s="190" t="s">
        <v>88</v>
      </c>
      <c r="F7" s="190" t="s">
        <v>89</v>
      </c>
      <c r="G7" s="191" t="s">
        <v>90</v>
      </c>
      <c r="H7" s="190" t="s">
        <v>91</v>
      </c>
      <c r="I7" s="190" t="s">
        <v>92</v>
      </c>
      <c r="J7" s="191" t="s">
        <v>90</v>
      </c>
      <c r="K7" s="190" t="s">
        <v>91</v>
      </c>
    </row>
    <row r="8" spans="1:11" ht="18.75" customHeight="1">
      <c r="A8" s="75"/>
      <c r="B8" s="153"/>
      <c r="C8" s="103" t="s">
        <v>93</v>
      </c>
      <c r="D8" s="104" t="s">
        <v>93</v>
      </c>
      <c r="E8" s="104" t="s">
        <v>94</v>
      </c>
      <c r="F8" s="104" t="s">
        <v>94</v>
      </c>
      <c r="G8" s="192" t="s">
        <v>95</v>
      </c>
      <c r="H8" s="104" t="s">
        <v>95</v>
      </c>
      <c r="I8" s="104" t="s">
        <v>95</v>
      </c>
      <c r="J8" s="192" t="s">
        <v>95</v>
      </c>
      <c r="K8" s="104" t="s">
        <v>95</v>
      </c>
    </row>
    <row r="9" spans="1:11" ht="18.75" customHeight="1">
      <c r="A9" s="75"/>
      <c r="B9" s="193" t="s">
        <v>62</v>
      </c>
      <c r="C9" s="163">
        <v>312.58800000000002</v>
      </c>
      <c r="D9" s="104">
        <v>358.7</v>
      </c>
      <c r="E9" s="194">
        <v>-1.2</v>
      </c>
      <c r="F9" s="195">
        <v>-0.9</v>
      </c>
      <c r="G9" s="163">
        <v>146.80000000000001</v>
      </c>
      <c r="H9" s="194">
        <v>137.30000000000001</v>
      </c>
      <c r="I9" s="194">
        <v>9.5</v>
      </c>
      <c r="J9" s="103">
        <v>150.69999999999999</v>
      </c>
      <c r="K9" s="104">
        <v>138.5</v>
      </c>
    </row>
    <row r="10" spans="1:11" ht="18.75" customHeight="1">
      <c r="A10" s="75"/>
      <c r="B10" s="102" t="s">
        <v>63</v>
      </c>
      <c r="C10" s="103">
        <v>311.85899999999998</v>
      </c>
      <c r="D10" s="104">
        <v>361.4</v>
      </c>
      <c r="E10" s="194">
        <v>-0.8</v>
      </c>
      <c r="F10" s="195">
        <v>-0.1</v>
      </c>
      <c r="G10" s="103">
        <v>145.80000000000001</v>
      </c>
      <c r="H10" s="87">
        <v>136.30000000000001</v>
      </c>
      <c r="I10" s="87">
        <v>9.5</v>
      </c>
      <c r="J10" s="103">
        <v>149.30000000000001</v>
      </c>
      <c r="K10" s="104">
        <v>136.9</v>
      </c>
    </row>
    <row r="11" spans="1:11" ht="18.75" customHeight="1">
      <c r="A11" s="75"/>
      <c r="B11" s="102" t="s">
        <v>64</v>
      </c>
      <c r="C11" s="103">
        <v>316.88099999999997</v>
      </c>
      <c r="D11" s="104">
        <v>367.9</v>
      </c>
      <c r="E11" s="194">
        <v>0.9</v>
      </c>
      <c r="F11" s="195">
        <v>1.1000000000000001</v>
      </c>
      <c r="G11" s="103">
        <v>145.80000000000001</v>
      </c>
      <c r="H11" s="87">
        <v>135.9</v>
      </c>
      <c r="I11" s="87">
        <v>9.9</v>
      </c>
      <c r="J11" s="103">
        <v>149.1</v>
      </c>
      <c r="K11" s="104">
        <v>136.30000000000001</v>
      </c>
    </row>
    <row r="12" spans="1:11" ht="18.75" customHeight="1">
      <c r="A12" s="75"/>
      <c r="B12" s="102" t="s">
        <v>65</v>
      </c>
      <c r="C12" s="103">
        <v>309.11099999999999</v>
      </c>
      <c r="D12" s="104">
        <v>361.7</v>
      </c>
      <c r="E12" s="194">
        <v>-1.1000000000000001</v>
      </c>
      <c r="F12" s="195">
        <v>0.1</v>
      </c>
      <c r="G12" s="103">
        <v>149.80000000000001</v>
      </c>
      <c r="H12" s="87">
        <v>136.9</v>
      </c>
      <c r="I12" s="87">
        <v>12.9</v>
      </c>
      <c r="J12" s="103">
        <v>148.69999999999999</v>
      </c>
      <c r="K12" s="104">
        <v>135.80000000000001</v>
      </c>
    </row>
    <row r="13" spans="1:11" ht="18.75" customHeight="1">
      <c r="A13" s="75"/>
      <c r="B13" s="102" t="s">
        <v>36</v>
      </c>
      <c r="C13" s="103">
        <v>309.98700000000002</v>
      </c>
      <c r="D13" s="104">
        <v>365.8</v>
      </c>
      <c r="E13" s="87">
        <v>0.4</v>
      </c>
      <c r="F13" s="195">
        <v>1.1000000000000001</v>
      </c>
      <c r="G13" s="103">
        <v>148.69999999999999</v>
      </c>
      <c r="H13" s="87">
        <v>135.19999999999999</v>
      </c>
      <c r="I13" s="87">
        <v>13.5</v>
      </c>
      <c r="J13" s="103">
        <v>148.5</v>
      </c>
      <c r="K13" s="104">
        <v>135.80000000000001</v>
      </c>
    </row>
    <row r="14" spans="1:11" ht="18.75" customHeight="1">
      <c r="A14" s="75"/>
      <c r="B14" s="102" t="s">
        <v>96</v>
      </c>
      <c r="C14" s="103">
        <v>301.64699999999999</v>
      </c>
      <c r="D14" s="104">
        <v>368</v>
      </c>
      <c r="E14" s="194">
        <v>-2.6</v>
      </c>
      <c r="F14" s="195">
        <v>0.5</v>
      </c>
      <c r="G14" s="103">
        <v>146</v>
      </c>
      <c r="H14" s="87">
        <v>133.4</v>
      </c>
      <c r="I14" s="87">
        <v>12.6</v>
      </c>
      <c r="J14" s="103">
        <v>148.4</v>
      </c>
      <c r="K14" s="104">
        <v>135.69999999999999</v>
      </c>
    </row>
    <row r="15" spans="1:11" ht="18.75" customHeight="1">
      <c r="A15" s="75"/>
      <c r="B15" s="102" t="s">
        <v>97</v>
      </c>
      <c r="C15" s="103">
        <v>312.26900000000001</v>
      </c>
      <c r="D15" s="104">
        <v>372.16399999999999</v>
      </c>
      <c r="E15" s="194">
        <v>3.5</v>
      </c>
      <c r="F15" s="195">
        <v>1.2</v>
      </c>
      <c r="G15" s="103">
        <v>143.6</v>
      </c>
      <c r="H15" s="87">
        <v>131.5</v>
      </c>
      <c r="I15" s="87">
        <v>12.1</v>
      </c>
      <c r="J15" s="103">
        <v>147.4</v>
      </c>
      <c r="K15" s="104">
        <v>134.9</v>
      </c>
    </row>
    <row r="16" spans="1:11" ht="18.75" customHeight="1">
      <c r="A16" s="75"/>
      <c r="B16" s="102" t="s">
        <v>316</v>
      </c>
      <c r="C16" s="103">
        <v>309.267</v>
      </c>
      <c r="D16" s="104">
        <v>371.50700000000001</v>
      </c>
      <c r="E16" s="194">
        <v>-0.9</v>
      </c>
      <c r="F16" s="195">
        <v>-0.2</v>
      </c>
      <c r="G16" s="103">
        <v>143.6</v>
      </c>
      <c r="H16" s="87">
        <v>132.6</v>
      </c>
      <c r="I16" s="87">
        <v>11</v>
      </c>
      <c r="J16" s="103">
        <v>144.5</v>
      </c>
      <c r="K16" s="104">
        <v>132.1</v>
      </c>
    </row>
    <row r="17" spans="1:12" ht="18.75" customHeight="1">
      <c r="A17" s="75"/>
      <c r="B17" s="484"/>
      <c r="C17" s="479"/>
      <c r="D17" s="480"/>
      <c r="E17" s="481"/>
      <c r="F17" s="482"/>
      <c r="G17" s="479"/>
      <c r="H17" s="477"/>
      <c r="I17" s="477"/>
      <c r="J17" s="479"/>
      <c r="K17" s="480"/>
      <c r="L17" s="483"/>
    </row>
    <row r="18" spans="1:12" ht="18.75" customHeight="1">
      <c r="A18" s="75"/>
      <c r="B18" s="107" t="s">
        <v>323</v>
      </c>
      <c r="C18" s="115">
        <v>438.94499999999999</v>
      </c>
      <c r="D18" s="115">
        <v>558.79499999999996</v>
      </c>
      <c r="E18" s="115">
        <v>-6.7</v>
      </c>
      <c r="F18" s="497">
        <v>1.1000000000000001</v>
      </c>
      <c r="G18" s="115">
        <v>148.19999999999999</v>
      </c>
      <c r="H18" s="115">
        <v>136.9</v>
      </c>
      <c r="I18" s="168">
        <v>11.3</v>
      </c>
      <c r="J18" s="115">
        <v>147.4</v>
      </c>
      <c r="K18" s="115">
        <v>135.1</v>
      </c>
      <c r="L18" s="483"/>
    </row>
    <row r="19" spans="1:12" ht="18.75" customHeight="1">
      <c r="A19" s="75"/>
      <c r="B19" s="107" t="s">
        <v>317</v>
      </c>
      <c r="C19" s="115">
        <v>345.51400000000001</v>
      </c>
      <c r="D19" s="115">
        <v>425.50200000000001</v>
      </c>
      <c r="E19" s="115">
        <v>5</v>
      </c>
      <c r="F19" s="168">
        <v>-2.2000000000000002</v>
      </c>
      <c r="G19" s="115">
        <v>146.5</v>
      </c>
      <c r="H19" s="115">
        <v>135.4</v>
      </c>
      <c r="I19" s="168">
        <v>11.1</v>
      </c>
      <c r="J19" s="115">
        <v>150.1</v>
      </c>
      <c r="K19" s="115">
        <v>137.80000000000001</v>
      </c>
    </row>
    <row r="20" spans="1:12" ht="18.75" customHeight="1">
      <c r="A20" s="75"/>
      <c r="B20" s="107" t="s">
        <v>318</v>
      </c>
      <c r="C20" s="115">
        <v>263.35599999999999</v>
      </c>
      <c r="D20" s="115">
        <v>306.68700000000001</v>
      </c>
      <c r="E20" s="115">
        <v>-3</v>
      </c>
      <c r="F20" s="168">
        <v>0.2</v>
      </c>
      <c r="G20" s="115">
        <v>143.5</v>
      </c>
      <c r="H20" s="115">
        <v>132.80000000000001</v>
      </c>
      <c r="I20" s="168">
        <v>10.7</v>
      </c>
      <c r="J20" s="115">
        <v>141.6</v>
      </c>
      <c r="K20" s="115">
        <v>130</v>
      </c>
    </row>
    <row r="21" spans="1:12" ht="18.75" customHeight="1">
      <c r="A21" s="75"/>
      <c r="B21" s="107" t="s">
        <v>319</v>
      </c>
      <c r="C21" s="115">
        <v>253.86799999999999</v>
      </c>
      <c r="D21" s="115">
        <v>305.02499999999998</v>
      </c>
      <c r="E21" s="115">
        <v>-1.3</v>
      </c>
      <c r="F21" s="168">
        <v>0.5</v>
      </c>
      <c r="G21" s="115">
        <v>143.30000000000001</v>
      </c>
      <c r="H21" s="115">
        <v>132.69999999999999</v>
      </c>
      <c r="I21" s="168">
        <v>10.6</v>
      </c>
      <c r="J21" s="115">
        <v>142.5</v>
      </c>
      <c r="K21" s="115">
        <v>130.30000000000001</v>
      </c>
    </row>
    <row r="22" spans="1:12" ht="18.75" customHeight="1">
      <c r="A22" s="75"/>
      <c r="B22" s="107" t="s">
        <v>320</v>
      </c>
      <c r="C22" s="115">
        <v>256.05200000000002</v>
      </c>
      <c r="D22" s="115">
        <v>305.76799999999997</v>
      </c>
      <c r="E22" s="115">
        <v>-0.8</v>
      </c>
      <c r="F22" s="168">
        <v>-0.2</v>
      </c>
      <c r="G22" s="115">
        <v>141.69999999999999</v>
      </c>
      <c r="H22" s="115">
        <v>131.4</v>
      </c>
      <c r="I22" s="168">
        <v>10.3</v>
      </c>
      <c r="J22" s="115">
        <v>146.5</v>
      </c>
      <c r="K22" s="115">
        <v>133.9</v>
      </c>
    </row>
    <row r="23" spans="1:12" ht="18.75" customHeight="1">
      <c r="A23" s="75"/>
      <c r="B23" s="107" t="s">
        <v>321</v>
      </c>
      <c r="C23" s="115">
        <v>272.77</v>
      </c>
      <c r="D23" s="115">
        <v>323.58600000000001</v>
      </c>
      <c r="E23" s="115">
        <v>0.1</v>
      </c>
      <c r="F23" s="168">
        <v>0</v>
      </c>
      <c r="G23" s="115">
        <v>147.19999999999999</v>
      </c>
      <c r="H23" s="115">
        <v>136</v>
      </c>
      <c r="I23" s="168">
        <v>11.2</v>
      </c>
      <c r="J23" s="115">
        <v>147.5</v>
      </c>
      <c r="K23" s="115">
        <v>134.9</v>
      </c>
    </row>
    <row r="24" spans="1:12" ht="18.75" customHeight="1">
      <c r="A24" s="75"/>
      <c r="B24" s="107" t="s">
        <v>322</v>
      </c>
      <c r="C24" s="115">
        <v>566.12199999999996</v>
      </c>
      <c r="D24" s="115">
        <v>686.62400000000002</v>
      </c>
      <c r="E24" s="115">
        <v>0.3</v>
      </c>
      <c r="F24" s="168">
        <v>-0.5</v>
      </c>
      <c r="G24" s="115">
        <v>144.6</v>
      </c>
      <c r="H24" s="115">
        <v>133.19999999999999</v>
      </c>
      <c r="I24" s="168">
        <v>11.4</v>
      </c>
      <c r="J24" s="115">
        <v>145</v>
      </c>
      <c r="K24" s="115">
        <v>132.69999999999999</v>
      </c>
    </row>
    <row r="25" spans="1:12" ht="18.75" customHeight="1">
      <c r="A25" s="75"/>
      <c r="B25" s="107" t="s">
        <v>158</v>
      </c>
      <c r="C25" s="115">
        <v>272.21600000000001</v>
      </c>
      <c r="D25" s="115">
        <v>307.05900000000003</v>
      </c>
      <c r="E25" s="115">
        <v>3.2</v>
      </c>
      <c r="F25" s="168">
        <v>0.8</v>
      </c>
      <c r="G25" s="115">
        <v>138.5</v>
      </c>
      <c r="H25" s="115">
        <v>127.1</v>
      </c>
      <c r="I25" s="168">
        <v>11.4</v>
      </c>
      <c r="J25" s="115">
        <v>137.69999999999999</v>
      </c>
      <c r="K25" s="115">
        <v>125.9</v>
      </c>
    </row>
    <row r="26" spans="1:12" ht="18.75" customHeight="1">
      <c r="A26" s="75"/>
      <c r="B26" s="107" t="s">
        <v>98</v>
      </c>
      <c r="C26" s="115">
        <v>254.31800000000001</v>
      </c>
      <c r="D26" s="115">
        <v>298.57400000000001</v>
      </c>
      <c r="E26" s="115">
        <v>0.1</v>
      </c>
      <c r="F26" s="168">
        <v>0.7</v>
      </c>
      <c r="G26" s="115">
        <v>140.9</v>
      </c>
      <c r="H26" s="115">
        <v>129.80000000000001</v>
      </c>
      <c r="I26" s="168">
        <v>11.1</v>
      </c>
      <c r="J26" s="115">
        <v>139.80000000000001</v>
      </c>
      <c r="K26" s="115">
        <v>127.7</v>
      </c>
    </row>
    <row r="27" spans="1:12" ht="18.75" customHeight="1">
      <c r="A27" s="75"/>
      <c r="B27" s="107" t="s">
        <v>99</v>
      </c>
      <c r="C27" s="115">
        <v>269.8</v>
      </c>
      <c r="D27" s="115">
        <v>317.82</v>
      </c>
      <c r="E27" s="115">
        <v>-1.7</v>
      </c>
      <c r="F27" s="168">
        <v>-0.1</v>
      </c>
      <c r="G27" s="115">
        <v>140.1</v>
      </c>
      <c r="H27" s="115">
        <v>129.19999999999999</v>
      </c>
      <c r="I27" s="168">
        <v>10.9</v>
      </c>
      <c r="J27" s="115">
        <v>142.1</v>
      </c>
      <c r="K27" s="115">
        <v>130.19999999999999</v>
      </c>
    </row>
    <row r="28" spans="1:12" ht="18.75" customHeight="1">
      <c r="A28" s="75"/>
      <c r="B28" s="107" t="s">
        <v>162</v>
      </c>
      <c r="C28" s="115">
        <v>257.01299999999998</v>
      </c>
      <c r="D28" s="115">
        <v>307.79500000000002</v>
      </c>
      <c r="E28" s="115">
        <v>-2.2000000000000002</v>
      </c>
      <c r="F28" s="168">
        <v>-1</v>
      </c>
      <c r="G28" s="115">
        <v>144.6</v>
      </c>
      <c r="H28" s="115">
        <v>134.1</v>
      </c>
      <c r="I28" s="168">
        <v>10.5</v>
      </c>
      <c r="J28" s="115">
        <v>143.9</v>
      </c>
      <c r="K28" s="115">
        <v>133.30000000000001</v>
      </c>
    </row>
    <row r="29" spans="1:12" ht="18.75" customHeight="1">
      <c r="A29" s="75"/>
      <c r="B29" s="107" t="s">
        <v>252</v>
      </c>
      <c r="C29" s="115">
        <v>256.91399999999999</v>
      </c>
      <c r="D29" s="115">
        <v>301.55900000000003</v>
      </c>
      <c r="E29" s="115">
        <v>-0.1</v>
      </c>
      <c r="F29" s="168">
        <v>-3.2</v>
      </c>
      <c r="G29" s="115">
        <v>130</v>
      </c>
      <c r="H29" s="115">
        <v>121.5</v>
      </c>
      <c r="I29" s="168">
        <v>8.5</v>
      </c>
      <c r="J29" s="115">
        <v>126.9</v>
      </c>
      <c r="K29" s="115">
        <v>118.3</v>
      </c>
    </row>
    <row r="30" spans="1:12" ht="18.75" customHeight="1">
      <c r="A30" s="75"/>
      <c r="B30" s="107" t="s">
        <v>299</v>
      </c>
      <c r="C30" s="115">
        <v>442.36599999999999</v>
      </c>
      <c r="D30" s="115">
        <v>543.24300000000005</v>
      </c>
      <c r="E30" s="115">
        <v>0.8</v>
      </c>
      <c r="F30" s="168">
        <v>-2.8</v>
      </c>
      <c r="G30" s="115">
        <v>136.80000000000001</v>
      </c>
      <c r="H30" s="115">
        <v>127.7</v>
      </c>
      <c r="I30" s="168">
        <v>9.1</v>
      </c>
      <c r="J30" s="115">
        <v>141.30000000000001</v>
      </c>
      <c r="K30" s="115">
        <v>132</v>
      </c>
    </row>
    <row r="31" spans="1:12" ht="18.75" customHeight="1" thickBot="1">
      <c r="A31" s="142"/>
      <c r="B31" s="196"/>
      <c r="C31" s="95"/>
      <c r="D31" s="142"/>
      <c r="E31" s="121"/>
      <c r="F31" s="197"/>
      <c r="G31" s="121"/>
      <c r="H31" s="121"/>
      <c r="I31" s="198"/>
      <c r="J31" s="121"/>
      <c r="K31" s="121"/>
    </row>
    <row r="32" spans="1:12" ht="18.75" customHeight="1">
      <c r="A32" s="75"/>
      <c r="B32" s="104" t="s">
        <v>100</v>
      </c>
      <c r="C32" s="99" t="s">
        <v>101</v>
      </c>
      <c r="D32" s="75"/>
      <c r="E32" s="75"/>
      <c r="F32" s="75"/>
      <c r="G32" s="75"/>
      <c r="H32" s="75"/>
      <c r="I32" s="75"/>
      <c r="J32" s="75"/>
      <c r="K32" s="75"/>
    </row>
    <row r="33" spans="1:11" ht="18.75" customHeight="1">
      <c r="A33" s="75"/>
      <c r="B33" s="104" t="s">
        <v>102</v>
      </c>
      <c r="C33" s="99" t="s">
        <v>103</v>
      </c>
      <c r="D33" s="75"/>
      <c r="E33" s="75"/>
      <c r="F33" s="75"/>
      <c r="G33" s="75"/>
      <c r="H33" s="75"/>
      <c r="I33" s="75"/>
      <c r="J33" s="75"/>
      <c r="K33" s="75"/>
    </row>
    <row r="34" spans="1:11" ht="18.75" customHeight="1">
      <c r="A34" s="75"/>
      <c r="B34" s="199"/>
      <c r="C34" s="99"/>
      <c r="D34" s="75"/>
      <c r="E34" s="75"/>
      <c r="F34" s="75"/>
      <c r="G34" s="75"/>
      <c r="H34" s="75"/>
      <c r="I34" s="75"/>
      <c r="J34" s="75"/>
      <c r="K34" s="75"/>
    </row>
    <row r="35" spans="1:11" ht="18.75" customHeight="1">
      <c r="A35" s="75"/>
      <c r="B35" s="199"/>
      <c r="C35" s="135"/>
      <c r="D35" s="75"/>
      <c r="E35" s="75"/>
      <c r="F35" s="75"/>
      <c r="G35" s="75"/>
      <c r="H35" s="75"/>
      <c r="I35" s="75"/>
      <c r="J35" s="75"/>
      <c r="K35" s="75"/>
    </row>
    <row r="36" spans="1:11" s="177" customFormat="1" ht="24">
      <c r="A36" s="174"/>
      <c r="B36" s="175"/>
      <c r="C36" s="176" t="s">
        <v>104</v>
      </c>
      <c r="D36" s="200"/>
      <c r="E36" s="200"/>
      <c r="F36" s="200"/>
      <c r="G36" s="200"/>
      <c r="H36" s="200"/>
      <c r="I36" s="200"/>
      <c r="J36" s="200"/>
      <c r="K36" s="200"/>
    </row>
    <row r="37" spans="1:11" s="82" customFormat="1" ht="19.5">
      <c r="A37" s="76"/>
      <c r="B37" s="201"/>
      <c r="C37" s="76"/>
      <c r="D37" s="202" t="s">
        <v>105</v>
      </c>
      <c r="E37" s="76"/>
      <c r="F37" s="76"/>
      <c r="G37" s="76"/>
      <c r="H37" s="76"/>
      <c r="I37" s="76"/>
      <c r="J37" s="76"/>
      <c r="K37" s="76"/>
    </row>
    <row r="38" spans="1:11" ht="7.5" customHeight="1" thickBot="1">
      <c r="A38" s="75"/>
      <c r="B38" s="201"/>
      <c r="C38" s="76"/>
      <c r="D38" s="202"/>
      <c r="E38" s="76"/>
      <c r="F38" s="76"/>
      <c r="G38" s="76"/>
      <c r="H38" s="76"/>
      <c r="I38" s="76"/>
      <c r="J38" s="76"/>
      <c r="K38" s="76"/>
    </row>
    <row r="39" spans="1:11" ht="18.75" customHeight="1">
      <c r="A39" s="75"/>
      <c r="B39" s="539" t="s">
        <v>80</v>
      </c>
      <c r="C39" s="568" t="s">
        <v>106</v>
      </c>
      <c r="D39" s="569"/>
      <c r="E39" s="569"/>
      <c r="F39" s="569"/>
      <c r="G39" s="569"/>
      <c r="H39" s="570"/>
      <c r="I39" s="568" t="s">
        <v>107</v>
      </c>
      <c r="J39" s="569"/>
      <c r="K39" s="76"/>
    </row>
    <row r="40" spans="1:11" ht="18.75" customHeight="1">
      <c r="A40" s="75"/>
      <c r="B40" s="540"/>
      <c r="C40" s="203" t="s">
        <v>108</v>
      </c>
      <c r="D40" s="204"/>
      <c r="E40" s="205" t="s">
        <v>109</v>
      </c>
      <c r="F40" s="204"/>
      <c r="G40" s="205" t="s">
        <v>110</v>
      </c>
      <c r="H40" s="204"/>
      <c r="I40" s="205" t="s">
        <v>108</v>
      </c>
      <c r="J40" s="206"/>
      <c r="K40" s="76"/>
    </row>
    <row r="41" spans="1:11" ht="18.75" customHeight="1">
      <c r="A41" s="75"/>
      <c r="B41" s="541"/>
      <c r="C41" s="207" t="s">
        <v>111</v>
      </c>
      <c r="D41" s="207" t="s">
        <v>112</v>
      </c>
      <c r="E41" s="207" t="s">
        <v>111</v>
      </c>
      <c r="F41" s="207" t="s">
        <v>112</v>
      </c>
      <c r="G41" s="207" t="s">
        <v>111</v>
      </c>
      <c r="H41" s="207" t="s">
        <v>112</v>
      </c>
      <c r="I41" s="208" t="s">
        <v>111</v>
      </c>
      <c r="J41" s="209" t="s">
        <v>112</v>
      </c>
      <c r="K41" s="85"/>
    </row>
    <row r="42" spans="1:11" ht="18.75" customHeight="1">
      <c r="A42" s="75"/>
      <c r="B42" s="153"/>
      <c r="C42" s="103" t="s">
        <v>113</v>
      </c>
      <c r="D42" s="210" t="s">
        <v>114</v>
      </c>
      <c r="E42" s="104" t="s">
        <v>115</v>
      </c>
      <c r="F42" s="87" t="s">
        <v>115</v>
      </c>
      <c r="G42" s="87" t="s">
        <v>115</v>
      </c>
      <c r="H42" s="87" t="s">
        <v>115</v>
      </c>
      <c r="I42" s="103" t="s">
        <v>113</v>
      </c>
      <c r="J42" s="104" t="s">
        <v>113</v>
      </c>
      <c r="K42" s="85"/>
    </row>
    <row r="43" spans="1:11" ht="18.75" customHeight="1">
      <c r="A43" s="75"/>
      <c r="B43" s="102" t="s">
        <v>62</v>
      </c>
      <c r="C43" s="211">
        <v>1.29</v>
      </c>
      <c r="D43" s="212">
        <v>0.81</v>
      </c>
      <c r="E43" s="199">
        <v>4246</v>
      </c>
      <c r="F43" s="199">
        <v>17182</v>
      </c>
      <c r="G43" s="199">
        <v>5610</v>
      </c>
      <c r="H43" s="199">
        <v>14364</v>
      </c>
      <c r="I43" s="211">
        <v>1.28</v>
      </c>
      <c r="J43" s="213">
        <v>0.8</v>
      </c>
      <c r="K43" s="76"/>
    </row>
    <row r="44" spans="1:11" ht="18.75" customHeight="1">
      <c r="A44" s="75"/>
      <c r="B44" s="102" t="s">
        <v>63</v>
      </c>
      <c r="C44" s="214">
        <v>1.39</v>
      </c>
      <c r="D44" s="215">
        <v>0.89</v>
      </c>
      <c r="E44" s="216">
        <v>4005</v>
      </c>
      <c r="F44" s="216">
        <v>16356</v>
      </c>
      <c r="G44" s="216">
        <v>5727</v>
      </c>
      <c r="H44" s="216">
        <v>14872</v>
      </c>
      <c r="I44" s="211">
        <v>1.46</v>
      </c>
      <c r="J44" s="213">
        <v>0.93</v>
      </c>
      <c r="K44" s="76"/>
    </row>
    <row r="45" spans="1:11" ht="18.75" customHeight="1">
      <c r="A45" s="75"/>
      <c r="B45" s="102" t="s">
        <v>64</v>
      </c>
      <c r="C45" s="214">
        <v>1.53</v>
      </c>
      <c r="D45" s="215">
        <v>0.99</v>
      </c>
      <c r="E45" s="216">
        <v>3672</v>
      </c>
      <c r="F45" s="216">
        <v>15173</v>
      </c>
      <c r="G45" s="216">
        <v>5654</v>
      </c>
      <c r="H45" s="216">
        <v>15175</v>
      </c>
      <c r="I45" s="211">
        <v>1.66</v>
      </c>
      <c r="J45" s="213">
        <v>1.0900000000000001</v>
      </c>
      <c r="K45" s="76"/>
    </row>
    <row r="46" spans="1:11" ht="18.75" customHeight="1">
      <c r="A46" s="75"/>
      <c r="B46" s="102" t="s">
        <v>65</v>
      </c>
      <c r="C46" s="214">
        <v>1.62</v>
      </c>
      <c r="D46" s="215">
        <v>1.05</v>
      </c>
      <c r="E46" s="216">
        <v>3623</v>
      </c>
      <c r="F46" s="216">
        <v>14790</v>
      </c>
      <c r="G46" s="216">
        <v>5985</v>
      </c>
      <c r="H46" s="216">
        <v>15904</v>
      </c>
      <c r="I46" s="211">
        <v>1.8</v>
      </c>
      <c r="J46" s="213">
        <v>1.2</v>
      </c>
      <c r="K46" s="76"/>
    </row>
    <row r="47" spans="1:11" ht="18.75" customHeight="1">
      <c r="A47" s="75"/>
      <c r="B47" s="102" t="s">
        <v>36</v>
      </c>
      <c r="C47" s="214">
        <v>1.78</v>
      </c>
      <c r="D47" s="215">
        <v>1.1599999999999999</v>
      </c>
      <c r="E47" s="216">
        <v>3378</v>
      </c>
      <c r="F47" s="216">
        <v>14036</v>
      </c>
      <c r="G47" s="216">
        <v>6149</v>
      </c>
      <c r="H47" s="216">
        <v>16621</v>
      </c>
      <c r="I47" s="211">
        <v>2.04</v>
      </c>
      <c r="J47" s="213">
        <v>1.36</v>
      </c>
      <c r="K47" s="76"/>
    </row>
    <row r="48" spans="1:11" ht="18.75" customHeight="1">
      <c r="A48" s="75"/>
      <c r="B48" s="102" t="s">
        <v>116</v>
      </c>
      <c r="C48" s="214">
        <v>1.93</v>
      </c>
      <c r="D48" s="215">
        <v>1.27</v>
      </c>
      <c r="E48" s="216">
        <v>3227</v>
      </c>
      <c r="F48" s="216">
        <v>13356</v>
      </c>
      <c r="G48" s="216">
        <v>6284</v>
      </c>
      <c r="H48" s="216">
        <v>17196</v>
      </c>
      <c r="I48" s="211">
        <v>2.2400000000000002</v>
      </c>
      <c r="J48" s="213">
        <v>1.5</v>
      </c>
      <c r="K48" s="76"/>
    </row>
    <row r="49" spans="1:11" ht="18.75" customHeight="1">
      <c r="A49" s="75"/>
      <c r="B49" s="102" t="s">
        <v>117</v>
      </c>
      <c r="C49" s="214">
        <v>2.0099999999999998</v>
      </c>
      <c r="D49" s="215">
        <v>1.34</v>
      </c>
      <c r="E49" s="216">
        <v>3077</v>
      </c>
      <c r="F49" s="216">
        <v>12843</v>
      </c>
      <c r="G49" s="216">
        <v>6365</v>
      </c>
      <c r="H49" s="216">
        <v>17494</v>
      </c>
      <c r="I49" s="211">
        <v>2.39</v>
      </c>
      <c r="J49" s="213">
        <v>1.61</v>
      </c>
      <c r="K49" s="76"/>
    </row>
    <row r="50" spans="1:11" ht="18.75" customHeight="1">
      <c r="A50" s="75"/>
      <c r="B50" s="102" t="s">
        <v>19</v>
      </c>
      <c r="C50" s="214">
        <v>2.15</v>
      </c>
      <c r="D50" s="215">
        <v>1.41</v>
      </c>
      <c r="E50" s="216">
        <v>3062</v>
      </c>
      <c r="F50" s="216">
        <v>12933</v>
      </c>
      <c r="G50" s="216">
        <v>6323</v>
      </c>
      <c r="H50" s="216">
        <v>17653</v>
      </c>
      <c r="I50" s="211">
        <v>2.42</v>
      </c>
      <c r="J50" s="213">
        <v>1.6</v>
      </c>
      <c r="K50" s="76"/>
    </row>
    <row r="51" spans="1:11" ht="18.75" customHeight="1">
      <c r="A51" s="75"/>
      <c r="B51" s="217"/>
      <c r="C51" s="211"/>
      <c r="D51" s="212"/>
      <c r="E51" s="199"/>
      <c r="F51" s="199"/>
      <c r="G51" s="199"/>
      <c r="H51" s="199"/>
      <c r="I51" s="211"/>
      <c r="J51" s="213"/>
      <c r="K51" s="76"/>
    </row>
    <row r="52" spans="1:11" ht="18.75" customHeight="1">
      <c r="A52" s="75"/>
      <c r="B52" s="75"/>
      <c r="C52" s="218" t="s">
        <v>20</v>
      </c>
      <c r="D52" s="219"/>
      <c r="E52" s="199"/>
      <c r="F52" s="201"/>
      <c r="G52" s="201"/>
      <c r="H52" s="199"/>
      <c r="I52" s="218" t="s">
        <v>20</v>
      </c>
      <c r="J52" s="220"/>
      <c r="K52" s="76"/>
    </row>
    <row r="53" spans="1:11" ht="18.75" customHeight="1">
      <c r="A53" s="75"/>
      <c r="B53" s="107" t="s">
        <v>298</v>
      </c>
      <c r="C53" s="221">
        <v>2.15</v>
      </c>
      <c r="D53" s="212">
        <v>1.43</v>
      </c>
      <c r="E53" s="201">
        <v>2947</v>
      </c>
      <c r="F53" s="201">
        <v>13088</v>
      </c>
      <c r="G53" s="201">
        <v>6328</v>
      </c>
      <c r="H53" s="222">
        <v>17949</v>
      </c>
      <c r="I53" s="223">
        <v>2.38</v>
      </c>
      <c r="J53" s="221">
        <v>1.61</v>
      </c>
      <c r="K53" s="76"/>
    </row>
    <row r="54" spans="1:11" ht="18.75" customHeight="1">
      <c r="A54" s="75"/>
      <c r="B54" s="107" t="s">
        <v>118</v>
      </c>
      <c r="C54" s="221">
        <v>2.11</v>
      </c>
      <c r="D54" s="212">
        <v>1.43</v>
      </c>
      <c r="E54" s="201">
        <v>2959</v>
      </c>
      <c r="F54" s="201">
        <v>13084</v>
      </c>
      <c r="G54" s="201">
        <v>6389</v>
      </c>
      <c r="H54" s="222">
        <v>17960</v>
      </c>
      <c r="I54" s="223">
        <v>2.37</v>
      </c>
      <c r="J54" s="221">
        <v>1.59</v>
      </c>
      <c r="K54" s="76"/>
    </row>
    <row r="55" spans="1:11" ht="18.75" customHeight="1">
      <c r="A55" s="75"/>
      <c r="B55" s="107" t="s">
        <v>119</v>
      </c>
      <c r="C55" s="221">
        <v>2.16</v>
      </c>
      <c r="D55" s="212">
        <v>1.4</v>
      </c>
      <c r="E55" s="201">
        <v>2708</v>
      </c>
      <c r="F55" s="201">
        <v>12756</v>
      </c>
      <c r="G55" s="201">
        <v>6500</v>
      </c>
      <c r="H55" s="222">
        <v>17715</v>
      </c>
      <c r="I55" s="223">
        <v>2.4300000000000002</v>
      </c>
      <c r="J55" s="221">
        <v>1.59</v>
      </c>
      <c r="K55" s="76"/>
    </row>
    <row r="56" spans="1:11" ht="18.75" customHeight="1">
      <c r="A56" s="75"/>
      <c r="B56" s="107" t="s">
        <v>120</v>
      </c>
      <c r="C56" s="221">
        <v>2.06</v>
      </c>
      <c r="D56" s="212">
        <v>1.4</v>
      </c>
      <c r="E56" s="201">
        <v>2943</v>
      </c>
      <c r="F56" s="201">
        <v>12834</v>
      </c>
      <c r="G56" s="201">
        <v>6293</v>
      </c>
      <c r="H56" s="222">
        <v>17916</v>
      </c>
      <c r="I56" s="223">
        <v>2.35</v>
      </c>
      <c r="J56" s="221">
        <v>1.58</v>
      </c>
      <c r="K56" s="76"/>
    </row>
    <row r="57" spans="1:11" ht="18.75" customHeight="1">
      <c r="A57" s="75"/>
      <c r="B57" s="107" t="s">
        <v>121</v>
      </c>
      <c r="C57" s="221">
        <v>2.13</v>
      </c>
      <c r="D57" s="212">
        <v>1.38</v>
      </c>
      <c r="E57" s="201">
        <v>3043</v>
      </c>
      <c r="F57" s="201">
        <v>12977</v>
      </c>
      <c r="G57" s="201">
        <v>6936</v>
      </c>
      <c r="H57" s="222">
        <v>18379</v>
      </c>
      <c r="I57" s="223">
        <v>2.4300000000000002</v>
      </c>
      <c r="J57" s="221">
        <v>1.58</v>
      </c>
      <c r="K57" s="76"/>
    </row>
    <row r="58" spans="1:11" ht="18.75" customHeight="1">
      <c r="A58" s="75"/>
      <c r="B58" s="107" t="s">
        <v>122</v>
      </c>
      <c r="C58" s="221">
        <v>2.13</v>
      </c>
      <c r="D58" s="212">
        <v>1.38</v>
      </c>
      <c r="E58" s="201">
        <v>2606</v>
      </c>
      <c r="F58" s="201">
        <v>12458</v>
      </c>
      <c r="G58" s="201">
        <v>6533</v>
      </c>
      <c r="H58" s="222">
        <v>18370</v>
      </c>
      <c r="I58" s="223">
        <v>2.38</v>
      </c>
      <c r="J58" s="221">
        <v>1.57</v>
      </c>
      <c r="K58" s="76"/>
    </row>
    <row r="59" spans="1:11" ht="18.75" customHeight="1">
      <c r="A59" s="75"/>
      <c r="B59" s="107" t="s">
        <v>123</v>
      </c>
      <c r="C59" s="221">
        <v>2.2400000000000002</v>
      </c>
      <c r="D59" s="212">
        <v>1.39</v>
      </c>
      <c r="E59" s="201">
        <v>2152</v>
      </c>
      <c r="F59" s="201">
        <v>11694</v>
      </c>
      <c r="G59" s="201">
        <v>5830</v>
      </c>
      <c r="H59" s="222">
        <v>17958</v>
      </c>
      <c r="I59" s="223">
        <v>2.44</v>
      </c>
      <c r="J59" s="221">
        <v>1.57</v>
      </c>
      <c r="K59" s="76"/>
    </row>
    <row r="60" spans="1:11" ht="18.75" customHeight="1">
      <c r="A60" s="75"/>
      <c r="B60" s="107" t="s">
        <v>161</v>
      </c>
      <c r="C60" s="221">
        <v>1.67</v>
      </c>
      <c r="D60" s="212">
        <v>1.27</v>
      </c>
      <c r="E60" s="201">
        <v>3850</v>
      </c>
      <c r="F60" s="201">
        <v>12755</v>
      </c>
      <c r="G60" s="201">
        <v>6272</v>
      </c>
      <c r="H60" s="222">
        <v>16978</v>
      </c>
      <c r="I60" s="223">
        <v>2.04</v>
      </c>
      <c r="J60" s="221">
        <v>1.49</v>
      </c>
      <c r="K60" s="76"/>
    </row>
    <row r="61" spans="1:11" ht="18.75" customHeight="1">
      <c r="A61" s="75"/>
      <c r="B61" s="107" t="s">
        <v>160</v>
      </c>
      <c r="C61" s="221">
        <v>1.96</v>
      </c>
      <c r="D61" s="212">
        <v>1.22</v>
      </c>
      <c r="E61" s="201">
        <v>2941</v>
      </c>
      <c r="F61" s="201">
        <v>13198</v>
      </c>
      <c r="G61" s="201">
        <v>6215</v>
      </c>
      <c r="H61" s="222">
        <v>16698</v>
      </c>
      <c r="I61" s="223">
        <v>2.2200000000000002</v>
      </c>
      <c r="J61" s="221">
        <v>1.45</v>
      </c>
      <c r="K61" s="76"/>
    </row>
    <row r="62" spans="1:11" ht="18.75" customHeight="1">
      <c r="A62" s="75"/>
      <c r="B62" s="107" t="s">
        <v>159</v>
      </c>
      <c r="C62" s="221">
        <v>1.81</v>
      </c>
      <c r="D62" s="212">
        <v>1.19</v>
      </c>
      <c r="E62" s="201">
        <v>3276</v>
      </c>
      <c r="F62" s="201">
        <v>13767</v>
      </c>
      <c r="G62" s="201">
        <v>5570</v>
      </c>
      <c r="H62" s="222">
        <v>16277</v>
      </c>
      <c r="I62" s="223">
        <v>2.2599999999999998</v>
      </c>
      <c r="J62" s="221">
        <v>1.39</v>
      </c>
      <c r="K62" s="76"/>
    </row>
    <row r="63" spans="1:11" ht="18.75" customHeight="1">
      <c r="A63" s="75"/>
      <c r="B63" s="107" t="s">
        <v>157</v>
      </c>
      <c r="C63" s="221">
        <v>1.74</v>
      </c>
      <c r="D63" s="212">
        <v>1.1399999999999999</v>
      </c>
      <c r="E63" s="201">
        <v>3967</v>
      </c>
      <c r="F63" s="201">
        <v>14204</v>
      </c>
      <c r="G63" s="201">
        <v>4926</v>
      </c>
      <c r="H63" s="222">
        <v>14812</v>
      </c>
      <c r="I63" s="223">
        <v>1.85</v>
      </c>
      <c r="J63" s="221">
        <v>1.32</v>
      </c>
      <c r="K63" s="76"/>
    </row>
    <row r="64" spans="1:11" ht="18.75" customHeight="1">
      <c r="A64" s="75"/>
      <c r="B64" s="107" t="s">
        <v>253</v>
      </c>
      <c r="C64" s="221">
        <v>1.69</v>
      </c>
      <c r="D64" s="212">
        <v>1.02</v>
      </c>
      <c r="E64" s="201">
        <v>2955</v>
      </c>
      <c r="F64" s="201">
        <v>14122</v>
      </c>
      <c r="G64" s="201">
        <v>4660</v>
      </c>
      <c r="H64" s="222">
        <v>13279</v>
      </c>
      <c r="I64" s="223">
        <v>1.88</v>
      </c>
      <c r="J64" s="221">
        <v>1.2</v>
      </c>
      <c r="K64" s="76"/>
    </row>
    <row r="65" spans="1:11" ht="18.75" customHeight="1">
      <c r="A65" s="75"/>
      <c r="B65" s="107" t="s">
        <v>300</v>
      </c>
      <c r="C65" s="221">
        <v>1.8</v>
      </c>
      <c r="D65" s="212">
        <v>1</v>
      </c>
      <c r="E65" s="201">
        <v>3273</v>
      </c>
      <c r="F65" s="201">
        <v>14383</v>
      </c>
      <c r="G65" s="201">
        <v>5694</v>
      </c>
      <c r="H65" s="222">
        <v>13784</v>
      </c>
      <c r="I65" s="223">
        <v>1.72</v>
      </c>
      <c r="J65" s="221">
        <v>1.1100000000000001</v>
      </c>
      <c r="K65" s="76"/>
    </row>
    <row r="66" spans="1:11" ht="18.75" customHeight="1" thickBot="1">
      <c r="A66" s="75"/>
      <c r="B66" s="224"/>
      <c r="C66" s="225"/>
      <c r="D66" s="226"/>
      <c r="E66" s="227"/>
      <c r="F66" s="227"/>
      <c r="G66" s="227"/>
      <c r="H66" s="228"/>
      <c r="I66" s="133"/>
      <c r="J66" s="225"/>
      <c r="K66" s="76"/>
    </row>
    <row r="67" spans="1:11" ht="18.75" customHeight="1">
      <c r="A67" s="75"/>
      <c r="B67" s="87" t="s">
        <v>126</v>
      </c>
      <c r="C67" s="221" t="s">
        <v>127</v>
      </c>
      <c r="D67" s="221"/>
      <c r="E67" s="229"/>
      <c r="F67" s="229"/>
      <c r="G67" s="229"/>
      <c r="H67" s="229"/>
      <c r="I67" s="116"/>
      <c r="J67" s="221"/>
      <c r="K67" s="76"/>
    </row>
    <row r="68" spans="1:11" ht="18.75" customHeight="1">
      <c r="A68" s="174"/>
      <c r="B68" s="76"/>
      <c r="C68" s="230"/>
      <c r="D68" s="76"/>
      <c r="E68" s="231"/>
      <c r="F68" s="76"/>
      <c r="G68" s="231"/>
      <c r="H68" s="76"/>
      <c r="I68" s="231"/>
      <c r="J68" s="76"/>
      <c r="K68" s="76"/>
    </row>
    <row r="69" spans="1:11" s="177" customFormat="1" ht="24">
      <c r="A69" s="75"/>
      <c r="B69" s="232"/>
      <c r="C69" s="73" t="s">
        <v>128</v>
      </c>
      <c r="D69" s="200"/>
      <c r="E69" s="233"/>
      <c r="F69" s="200"/>
      <c r="G69" s="233"/>
      <c r="H69" s="200"/>
      <c r="I69" s="233"/>
      <c r="J69" s="200"/>
      <c r="K69" s="200"/>
    </row>
    <row r="70" spans="1:11" ht="18.75" customHeight="1" thickBot="1">
      <c r="A70" s="75"/>
      <c r="B70" s="139"/>
      <c r="C70" s="234"/>
      <c r="D70" s="142"/>
      <c r="E70" s="133"/>
      <c r="F70" s="142"/>
      <c r="G70" s="133"/>
      <c r="H70" s="142"/>
      <c r="I70" s="133"/>
      <c r="J70" s="142"/>
      <c r="K70" s="76"/>
    </row>
    <row r="71" spans="1:11" ht="18.75" customHeight="1">
      <c r="A71" s="75"/>
      <c r="B71" s="539" t="s">
        <v>129</v>
      </c>
      <c r="C71" s="235"/>
      <c r="D71" s="571" t="s">
        <v>130</v>
      </c>
      <c r="E71" s="572"/>
      <c r="F71" s="571" t="s">
        <v>131</v>
      </c>
      <c r="G71" s="572"/>
      <c r="H71" s="236" t="s">
        <v>132</v>
      </c>
      <c r="I71" s="103" t="s">
        <v>133</v>
      </c>
      <c r="J71" s="85" t="s">
        <v>134</v>
      </c>
      <c r="K71" s="76"/>
    </row>
    <row r="72" spans="1:11" ht="18.75" customHeight="1">
      <c r="A72" s="75"/>
      <c r="B72" s="540"/>
      <c r="C72" s="237" t="s">
        <v>135</v>
      </c>
      <c r="D72" s="573"/>
      <c r="E72" s="574"/>
      <c r="F72" s="573"/>
      <c r="G72" s="574"/>
      <c r="H72" s="236" t="s">
        <v>136</v>
      </c>
      <c r="I72" s="575" t="s">
        <v>137</v>
      </c>
      <c r="J72" s="576"/>
      <c r="K72" s="75"/>
    </row>
    <row r="73" spans="1:11" ht="18.75" customHeight="1">
      <c r="A73" s="75"/>
      <c r="B73" s="540"/>
      <c r="C73" s="237" t="s">
        <v>138</v>
      </c>
      <c r="D73" s="577" t="s">
        <v>139</v>
      </c>
      <c r="E73" s="238" t="s">
        <v>140</v>
      </c>
      <c r="F73" s="577" t="s">
        <v>141</v>
      </c>
      <c r="G73" s="529" t="s">
        <v>142</v>
      </c>
      <c r="H73" s="236" t="s">
        <v>143</v>
      </c>
      <c r="I73" s="529" t="s">
        <v>144</v>
      </c>
      <c r="J73" s="523" t="s">
        <v>145</v>
      </c>
      <c r="K73" s="75"/>
    </row>
    <row r="74" spans="1:11" ht="18.75" customHeight="1">
      <c r="A74" s="75"/>
      <c r="B74" s="541"/>
      <c r="C74" s="239" t="s">
        <v>146</v>
      </c>
      <c r="D74" s="578"/>
      <c r="E74" s="240" t="s">
        <v>147</v>
      </c>
      <c r="F74" s="578"/>
      <c r="G74" s="530"/>
      <c r="H74" s="241" t="s">
        <v>148</v>
      </c>
      <c r="I74" s="530"/>
      <c r="J74" s="520"/>
      <c r="K74" s="75"/>
    </row>
    <row r="75" spans="1:11" ht="18.75" customHeight="1">
      <c r="A75" s="75"/>
      <c r="B75" s="98"/>
      <c r="C75" s="192" t="s">
        <v>149</v>
      </c>
      <c r="D75" s="242" t="s">
        <v>150</v>
      </c>
      <c r="E75" s="104" t="s">
        <v>150</v>
      </c>
      <c r="F75" s="242" t="s">
        <v>151</v>
      </c>
      <c r="G75" s="104" t="s">
        <v>150</v>
      </c>
      <c r="H75" s="242" t="s">
        <v>152</v>
      </c>
      <c r="I75" s="216" t="s">
        <v>153</v>
      </c>
      <c r="J75" s="104" t="s">
        <v>152</v>
      </c>
      <c r="K75" s="75"/>
    </row>
    <row r="76" spans="1:11" ht="18.75" customHeight="1">
      <c r="A76" s="75"/>
      <c r="B76" s="102" t="s">
        <v>62</v>
      </c>
      <c r="C76" s="243">
        <v>2021</v>
      </c>
      <c r="D76" s="199">
        <v>497</v>
      </c>
      <c r="E76" s="199">
        <v>581</v>
      </c>
      <c r="F76" s="199">
        <v>4961</v>
      </c>
      <c r="G76" s="199">
        <v>503</v>
      </c>
      <c r="H76" s="216">
        <v>128210</v>
      </c>
      <c r="I76" s="199">
        <v>112</v>
      </c>
      <c r="J76" s="199">
        <v>19717</v>
      </c>
      <c r="K76" s="75"/>
    </row>
    <row r="77" spans="1:11" ht="18.75" customHeight="1">
      <c r="A77" s="75"/>
      <c r="B77" s="102" t="s">
        <v>63</v>
      </c>
      <c r="C77" s="243">
        <v>2055</v>
      </c>
      <c r="D77" s="199">
        <v>578</v>
      </c>
      <c r="E77" s="199">
        <v>401</v>
      </c>
      <c r="F77" s="199">
        <v>5637</v>
      </c>
      <c r="G77" s="199">
        <v>580</v>
      </c>
      <c r="H77" s="216">
        <v>124867</v>
      </c>
      <c r="I77" s="199">
        <v>94</v>
      </c>
      <c r="J77" s="199">
        <v>13078</v>
      </c>
      <c r="K77" s="75"/>
    </row>
    <row r="78" spans="1:11" ht="18.75" customHeight="1">
      <c r="A78" s="75"/>
      <c r="B78" s="102" t="s">
        <v>64</v>
      </c>
      <c r="C78" s="243">
        <v>2196</v>
      </c>
      <c r="D78" s="199">
        <v>487</v>
      </c>
      <c r="E78" s="199">
        <v>390</v>
      </c>
      <c r="F78" s="199">
        <v>5014</v>
      </c>
      <c r="G78" s="199">
        <v>485</v>
      </c>
      <c r="H78" s="216">
        <v>123459</v>
      </c>
      <c r="I78" s="199">
        <v>95</v>
      </c>
      <c r="J78" s="199">
        <v>17092</v>
      </c>
      <c r="K78" s="75"/>
    </row>
    <row r="79" spans="1:11" ht="18.75" customHeight="1">
      <c r="A79" s="75"/>
      <c r="B79" s="102" t="s">
        <v>65</v>
      </c>
      <c r="C79" s="243">
        <v>1530.63</v>
      </c>
      <c r="D79" s="199">
        <v>457</v>
      </c>
      <c r="E79" s="199">
        <v>444</v>
      </c>
      <c r="F79" s="199">
        <v>4909</v>
      </c>
      <c r="G79" s="199">
        <v>459</v>
      </c>
      <c r="H79" s="216">
        <v>124228</v>
      </c>
      <c r="I79" s="199">
        <v>83</v>
      </c>
      <c r="J79" s="199">
        <v>23306</v>
      </c>
      <c r="K79" s="75"/>
    </row>
    <row r="80" spans="1:11" ht="18.75" customHeight="1">
      <c r="A80" s="75"/>
      <c r="B80" s="102" t="s">
        <v>36</v>
      </c>
      <c r="C80" s="243">
        <v>1428.87</v>
      </c>
      <c r="D80" s="199">
        <v>486</v>
      </c>
      <c r="E80" s="199">
        <v>326</v>
      </c>
      <c r="F80" s="199">
        <v>4806</v>
      </c>
      <c r="G80" s="199">
        <v>483</v>
      </c>
      <c r="H80" s="216">
        <v>125341</v>
      </c>
      <c r="I80" s="199">
        <v>93</v>
      </c>
      <c r="J80" s="199">
        <v>7262</v>
      </c>
      <c r="K80" s="75"/>
    </row>
    <row r="81" spans="1:15" ht="18.75" customHeight="1">
      <c r="A81" s="75"/>
      <c r="B81" s="102" t="s">
        <v>116</v>
      </c>
      <c r="C81" s="243">
        <v>1292.5999999999999</v>
      </c>
      <c r="D81" s="199">
        <v>433</v>
      </c>
      <c r="E81" s="199">
        <v>289</v>
      </c>
      <c r="F81" s="199">
        <v>4539</v>
      </c>
      <c r="G81" s="199">
        <v>439</v>
      </c>
      <c r="H81" s="216">
        <v>123655</v>
      </c>
      <c r="I81" s="199">
        <v>77</v>
      </c>
      <c r="J81" s="199">
        <v>6101</v>
      </c>
      <c r="K81" s="75"/>
    </row>
    <row r="82" spans="1:15" ht="18.75" customHeight="1">
      <c r="A82" s="75"/>
      <c r="B82" s="102" t="s">
        <v>117</v>
      </c>
      <c r="C82" s="243">
        <v>1488</v>
      </c>
      <c r="D82" s="199">
        <v>472</v>
      </c>
      <c r="E82" s="199">
        <v>403</v>
      </c>
      <c r="F82" s="199">
        <v>5058</v>
      </c>
      <c r="G82" s="199">
        <v>519</v>
      </c>
      <c r="H82" s="216">
        <v>121087</v>
      </c>
      <c r="I82" s="199">
        <v>80</v>
      </c>
      <c r="J82" s="199">
        <v>14348</v>
      </c>
      <c r="K82" s="75"/>
    </row>
    <row r="83" spans="1:15" ht="18.75" customHeight="1">
      <c r="A83" s="75"/>
      <c r="B83" s="102" t="s">
        <v>154</v>
      </c>
      <c r="C83" s="243">
        <v>1585</v>
      </c>
      <c r="D83" s="199">
        <v>502</v>
      </c>
      <c r="E83" s="199">
        <v>424</v>
      </c>
      <c r="F83" s="199">
        <v>5188</v>
      </c>
      <c r="G83" s="199">
        <v>505</v>
      </c>
      <c r="H83" s="216">
        <v>118759</v>
      </c>
      <c r="I83" s="199">
        <v>86</v>
      </c>
      <c r="J83" s="199">
        <v>3174</v>
      </c>
      <c r="K83" s="75"/>
    </row>
    <row r="84" spans="1:15" ht="18.75" customHeight="1">
      <c r="A84" s="75"/>
      <c r="B84" s="169"/>
      <c r="C84" s="244"/>
      <c r="D84" s="216"/>
      <c r="E84" s="216"/>
      <c r="F84" s="216"/>
      <c r="G84" s="216"/>
      <c r="H84" s="128"/>
      <c r="I84" s="199"/>
      <c r="J84" s="199"/>
      <c r="K84" s="75"/>
      <c r="O84" s="245"/>
    </row>
    <row r="85" spans="1:15" ht="18.75" customHeight="1">
      <c r="A85" s="75"/>
      <c r="B85" s="107" t="s">
        <v>298</v>
      </c>
      <c r="C85" s="246">
        <v>158.87</v>
      </c>
      <c r="D85" s="128">
        <v>49.430999999999997</v>
      </c>
      <c r="E85" s="128">
        <v>38.988999999999997</v>
      </c>
      <c r="F85" s="128">
        <v>455</v>
      </c>
      <c r="G85" s="128">
        <v>47.499000000000002</v>
      </c>
      <c r="H85" s="128">
        <v>9590</v>
      </c>
      <c r="I85" s="199">
        <v>8</v>
      </c>
      <c r="J85" s="216">
        <v>100</v>
      </c>
      <c r="K85" s="75"/>
    </row>
    <row r="86" spans="1:15" ht="18.75" customHeight="1">
      <c r="A86" s="75"/>
      <c r="B86" s="107" t="s">
        <v>118</v>
      </c>
      <c r="C86" s="246">
        <v>170.23</v>
      </c>
      <c r="D86" s="128">
        <v>48.024000000000001</v>
      </c>
      <c r="E86" s="128">
        <v>37.762</v>
      </c>
      <c r="F86" s="128">
        <v>425</v>
      </c>
      <c r="G86" s="128">
        <v>47.328000000000003</v>
      </c>
      <c r="H86" s="128">
        <v>9723</v>
      </c>
      <c r="I86" s="199">
        <v>6</v>
      </c>
      <c r="J86" s="216">
        <v>214</v>
      </c>
      <c r="K86" s="75"/>
    </row>
    <row r="87" spans="1:15" ht="18.75" customHeight="1">
      <c r="A87" s="75"/>
      <c r="B87" s="107" t="s">
        <v>119</v>
      </c>
      <c r="C87" s="246">
        <v>127.99</v>
      </c>
      <c r="D87" s="128">
        <v>55.338999999999999</v>
      </c>
      <c r="E87" s="128">
        <v>28.88</v>
      </c>
      <c r="F87" s="128">
        <v>614</v>
      </c>
      <c r="G87" s="128">
        <v>56.314999999999998</v>
      </c>
      <c r="H87" s="128">
        <v>10401</v>
      </c>
      <c r="I87" s="199">
        <v>5</v>
      </c>
      <c r="J87" s="216">
        <v>322</v>
      </c>
      <c r="K87" s="75"/>
    </row>
    <row r="88" spans="1:15" ht="18.75" customHeight="1">
      <c r="A88" s="75"/>
      <c r="B88" s="107" t="s">
        <v>120</v>
      </c>
      <c r="C88" s="246">
        <v>175.73</v>
      </c>
      <c r="D88" s="128">
        <v>34.326000000000001</v>
      </c>
      <c r="E88" s="128">
        <v>14.05</v>
      </c>
      <c r="F88" s="128">
        <v>355</v>
      </c>
      <c r="G88" s="128">
        <v>35.351999999999997</v>
      </c>
      <c r="H88" s="128">
        <v>9769</v>
      </c>
      <c r="I88" s="199">
        <v>3</v>
      </c>
      <c r="J88" s="216">
        <v>30</v>
      </c>
      <c r="K88" s="75"/>
    </row>
    <row r="89" spans="1:15" ht="18.75" customHeight="1">
      <c r="A89" s="75"/>
      <c r="B89" s="107" t="s">
        <v>121</v>
      </c>
      <c r="C89" s="246">
        <v>159.07</v>
      </c>
      <c r="D89" s="128">
        <v>36.593000000000004</v>
      </c>
      <c r="E89" s="128">
        <v>37.500999999999998</v>
      </c>
      <c r="F89" s="128">
        <v>440</v>
      </c>
      <c r="G89" s="128">
        <v>36.948</v>
      </c>
      <c r="H89" s="128">
        <v>9425</v>
      </c>
      <c r="I89" s="199">
        <v>15</v>
      </c>
      <c r="J89" s="216">
        <v>451</v>
      </c>
      <c r="K89" s="75"/>
    </row>
    <row r="90" spans="1:15" ht="18.75" customHeight="1">
      <c r="A90" s="75"/>
      <c r="B90" s="107" t="s">
        <v>122</v>
      </c>
      <c r="C90" s="246">
        <v>108.62</v>
      </c>
      <c r="D90" s="128">
        <v>49.627000000000002</v>
      </c>
      <c r="E90" s="128">
        <v>18.853999999999999</v>
      </c>
      <c r="F90" s="128">
        <v>584</v>
      </c>
      <c r="G90" s="128">
        <v>51.811</v>
      </c>
      <c r="H90" s="128">
        <v>9720</v>
      </c>
      <c r="I90" s="199">
        <v>11</v>
      </c>
      <c r="J90" s="216">
        <v>403</v>
      </c>
      <c r="K90" s="75"/>
    </row>
    <row r="91" spans="1:15" ht="18.75" customHeight="1">
      <c r="A91" s="75"/>
      <c r="B91" s="107" t="s">
        <v>123</v>
      </c>
      <c r="C91" s="246">
        <v>92.72</v>
      </c>
      <c r="D91" s="128">
        <v>38.430999999999997</v>
      </c>
      <c r="E91" s="128">
        <v>20.199000000000002</v>
      </c>
      <c r="F91" s="128">
        <v>368</v>
      </c>
      <c r="G91" s="128">
        <v>38.393999999999998</v>
      </c>
      <c r="H91" s="128">
        <v>11513</v>
      </c>
      <c r="I91" s="199">
        <v>6</v>
      </c>
      <c r="J91" s="216">
        <v>117</v>
      </c>
      <c r="K91" s="75"/>
    </row>
    <row r="92" spans="1:15" ht="18.75" customHeight="1">
      <c r="A92" s="75"/>
      <c r="B92" s="107" t="s">
        <v>158</v>
      </c>
      <c r="C92" s="246">
        <v>75.31</v>
      </c>
      <c r="D92" s="128">
        <v>27.193000000000001</v>
      </c>
      <c r="E92" s="128">
        <v>15.847</v>
      </c>
      <c r="F92" s="128">
        <v>264</v>
      </c>
      <c r="G92" s="128">
        <v>27.167000000000002</v>
      </c>
      <c r="H92" s="128">
        <v>11280</v>
      </c>
      <c r="I92" s="199">
        <v>9</v>
      </c>
      <c r="J92" s="216">
        <v>979</v>
      </c>
      <c r="K92" s="75"/>
    </row>
    <row r="93" spans="1:15" ht="18.75" customHeight="1">
      <c r="A93" s="75"/>
      <c r="B93" s="107" t="s">
        <v>124</v>
      </c>
      <c r="C93" s="246">
        <v>87.75</v>
      </c>
      <c r="D93" s="128">
        <v>27.457000000000001</v>
      </c>
      <c r="E93" s="128">
        <v>27.190999999999999</v>
      </c>
      <c r="F93" s="128">
        <v>363</v>
      </c>
      <c r="G93" s="128">
        <v>29.564</v>
      </c>
      <c r="H93" s="128">
        <v>9031</v>
      </c>
      <c r="I93" s="199">
        <v>12</v>
      </c>
      <c r="J93" s="216">
        <v>499</v>
      </c>
      <c r="K93" s="75"/>
    </row>
    <row r="94" spans="1:15" ht="18.75" customHeight="1">
      <c r="A94" s="75"/>
      <c r="B94" s="107" t="s">
        <v>125</v>
      </c>
      <c r="C94" s="246">
        <v>153.97999999999999</v>
      </c>
      <c r="D94" s="128">
        <v>27.861000000000001</v>
      </c>
      <c r="E94" s="128">
        <v>28.18</v>
      </c>
      <c r="F94" s="128">
        <v>289</v>
      </c>
      <c r="G94" s="128">
        <v>28.405000000000001</v>
      </c>
      <c r="H94" s="128">
        <v>9259</v>
      </c>
      <c r="I94" s="199">
        <v>6</v>
      </c>
      <c r="J94" s="216">
        <v>533</v>
      </c>
      <c r="K94" s="75"/>
    </row>
    <row r="95" spans="1:15" ht="18.75" customHeight="1">
      <c r="A95" s="75"/>
      <c r="B95" s="107" t="s">
        <v>162</v>
      </c>
      <c r="C95" s="246">
        <v>280.57</v>
      </c>
      <c r="D95" s="128">
        <v>53.268000000000001</v>
      </c>
      <c r="E95" s="128">
        <v>32.799999999999997</v>
      </c>
      <c r="F95" s="128">
        <v>646</v>
      </c>
      <c r="G95" s="128">
        <v>54.398000000000003</v>
      </c>
      <c r="H95" s="128">
        <v>8578</v>
      </c>
      <c r="I95" s="199">
        <v>7</v>
      </c>
      <c r="J95" s="216">
        <v>403</v>
      </c>
      <c r="K95" s="75"/>
    </row>
    <row r="96" spans="1:15" ht="18.75" customHeight="1">
      <c r="A96" s="75"/>
      <c r="B96" s="107" t="s">
        <v>252</v>
      </c>
      <c r="C96" s="246">
        <v>132.88999999999999</v>
      </c>
      <c r="D96" s="128">
        <v>20.452000000000002</v>
      </c>
      <c r="E96" s="128">
        <v>12.678000000000001</v>
      </c>
      <c r="F96" s="128">
        <v>220</v>
      </c>
      <c r="G96" s="128">
        <v>20.8</v>
      </c>
      <c r="H96" s="128">
        <v>8445</v>
      </c>
      <c r="I96" s="199">
        <v>6</v>
      </c>
      <c r="J96" s="216">
        <v>2205</v>
      </c>
      <c r="K96" s="75"/>
    </row>
    <row r="97" spans="1:11" ht="18.75" customHeight="1">
      <c r="A97" s="75"/>
      <c r="B97" s="107" t="s">
        <v>299</v>
      </c>
      <c r="C97" s="246">
        <v>225.96</v>
      </c>
      <c r="D97" s="128">
        <v>39.667000000000002</v>
      </c>
      <c r="E97" s="128">
        <v>22.562999999999999</v>
      </c>
      <c r="F97" s="128">
        <v>385</v>
      </c>
      <c r="G97" s="128">
        <v>39.667000000000002</v>
      </c>
      <c r="H97" s="128">
        <v>9688</v>
      </c>
      <c r="I97" s="199">
        <v>11</v>
      </c>
      <c r="J97" s="216">
        <v>426</v>
      </c>
      <c r="K97" s="75"/>
    </row>
    <row r="98" spans="1:11" ht="18.75" customHeight="1" thickBot="1">
      <c r="A98" s="75"/>
      <c r="B98" s="247"/>
      <c r="C98" s="248"/>
      <c r="D98" s="249"/>
      <c r="E98" s="249"/>
      <c r="F98" s="249"/>
      <c r="G98" s="249"/>
      <c r="H98" s="250"/>
      <c r="I98" s="139"/>
      <c r="J98" s="139"/>
      <c r="K98" s="75"/>
    </row>
    <row r="99" spans="1:11" ht="18.75" customHeight="1">
      <c r="A99" s="75"/>
      <c r="B99" s="87" t="s">
        <v>126</v>
      </c>
      <c r="C99" s="117" t="s">
        <v>155</v>
      </c>
      <c r="D99" s="117"/>
      <c r="E99" s="76"/>
      <c r="F99" s="76"/>
      <c r="G99" s="76"/>
      <c r="H99" s="99"/>
      <c r="I99" s="76"/>
      <c r="J99" s="76"/>
      <c r="K99" s="75"/>
    </row>
    <row r="100" spans="1:11" ht="18.75" customHeight="1">
      <c r="K100" s="75"/>
    </row>
    <row r="101" spans="1:11" ht="18.75" customHeight="1">
      <c r="K101" s="76"/>
    </row>
  </sheetData>
  <mergeCells count="18">
    <mergeCell ref="B4:B7"/>
    <mergeCell ref="C4:F5"/>
    <mergeCell ref="G4:I5"/>
    <mergeCell ref="J4:K5"/>
    <mergeCell ref="C6:C7"/>
    <mergeCell ref="D6:D7"/>
    <mergeCell ref="I73:I74"/>
    <mergeCell ref="J73:J74"/>
    <mergeCell ref="B39:B41"/>
    <mergeCell ref="C39:H39"/>
    <mergeCell ref="I39:J39"/>
    <mergeCell ref="B71:B74"/>
    <mergeCell ref="D71:E72"/>
    <mergeCell ref="F71:G72"/>
    <mergeCell ref="I72:J72"/>
    <mergeCell ref="D73:D74"/>
    <mergeCell ref="F73:F74"/>
    <mergeCell ref="G73:G74"/>
  </mergeCells>
  <phoneticPr fontId="3"/>
  <printOptions horizontalCentered="1"/>
  <pageMargins left="0.39370078740157483" right="0.39370078740157483" top="0.59055118110236227" bottom="0.35433070866141736" header="0.55118110236220474" footer="0.51181102362204722"/>
  <pageSetup paperSize="9" scale="4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76" zoomScaleNormal="100" zoomScaleSheetLayoutView="100" workbookViewId="0">
      <selection activeCell="E95" sqref="E95"/>
    </sheetView>
  </sheetViews>
  <sheetFormatPr defaultRowHeight="14.25"/>
  <cols>
    <col min="1" max="1" width="1.375" customWidth="1"/>
    <col min="2" max="2" width="12.5" style="252" customWidth="1"/>
    <col min="3" max="3" width="12.5" style="253" customWidth="1"/>
    <col min="6" max="9" width="12.5" style="256" customWidth="1"/>
  </cols>
  <sheetData>
    <row r="1" spans="1:10" ht="21">
      <c r="D1" s="254" t="s">
        <v>163</v>
      </c>
      <c r="F1" s="255" t="s">
        <v>164</v>
      </c>
      <c r="H1" s="254" t="s">
        <v>165</v>
      </c>
    </row>
    <row r="2" spans="1:10">
      <c r="A2" s="257"/>
      <c r="B2" s="258"/>
      <c r="C2" s="259"/>
      <c r="D2" s="582" t="s">
        <v>166</v>
      </c>
      <c r="E2" s="583"/>
      <c r="F2" s="582" t="s">
        <v>167</v>
      </c>
      <c r="G2" s="583"/>
      <c r="H2" s="582" t="s">
        <v>168</v>
      </c>
      <c r="I2" s="583"/>
    </row>
    <row r="3" spans="1:10">
      <c r="A3" s="257"/>
      <c r="B3" s="260"/>
      <c r="C3" s="261"/>
      <c r="E3" s="262"/>
      <c r="F3" s="263">
        <v>20000001</v>
      </c>
      <c r="G3" s="264">
        <v>20000002</v>
      </c>
      <c r="H3" s="265">
        <v>1000000000</v>
      </c>
      <c r="I3" s="266">
        <v>1100000000</v>
      </c>
    </row>
    <row r="4" spans="1:10">
      <c r="A4" s="257"/>
      <c r="B4" s="267"/>
      <c r="C4" s="268"/>
      <c r="E4" s="262"/>
      <c r="F4" s="269" t="s">
        <v>169</v>
      </c>
      <c r="G4" s="270" t="s">
        <v>170</v>
      </c>
      <c r="H4" s="269" t="s">
        <v>169</v>
      </c>
      <c r="I4" s="270" t="s">
        <v>170</v>
      </c>
    </row>
    <row r="5" spans="1:10" ht="29.25" customHeight="1">
      <c r="A5" s="257"/>
      <c r="B5" s="271" t="s">
        <v>171</v>
      </c>
      <c r="C5" s="272"/>
      <c r="E5" s="262"/>
      <c r="F5" s="273">
        <v>10000</v>
      </c>
      <c r="G5" s="274">
        <v>9998.9</v>
      </c>
      <c r="H5" s="275">
        <v>10000</v>
      </c>
      <c r="I5" s="276">
        <v>9983</v>
      </c>
    </row>
    <row r="6" spans="1:10" ht="13.5">
      <c r="B6" s="260">
        <v>201301</v>
      </c>
      <c r="C6" s="277" t="s">
        <v>172</v>
      </c>
      <c r="D6" s="278" t="s">
        <v>173</v>
      </c>
      <c r="E6" s="279">
        <v>98.2</v>
      </c>
      <c r="F6" s="280">
        <v>93.9</v>
      </c>
      <c r="G6" s="281">
        <v>93.9</v>
      </c>
      <c r="H6" s="282">
        <v>94.8</v>
      </c>
      <c r="I6" s="281">
        <v>94.8</v>
      </c>
      <c r="J6" t="s">
        <v>174</v>
      </c>
    </row>
    <row r="7" spans="1:10" ht="13.5">
      <c r="B7" s="260">
        <v>201302</v>
      </c>
      <c r="C7" s="283"/>
      <c r="D7" s="284" t="s">
        <v>175</v>
      </c>
      <c r="E7" s="285">
        <v>95.5</v>
      </c>
      <c r="F7" s="280">
        <v>95</v>
      </c>
      <c r="G7" s="281">
        <v>95</v>
      </c>
      <c r="H7" s="282">
        <v>96.5</v>
      </c>
      <c r="I7" s="281">
        <v>96.4</v>
      </c>
    </row>
    <row r="8" spans="1:10" ht="13.5">
      <c r="B8" s="260">
        <v>201303</v>
      </c>
      <c r="C8" s="283"/>
      <c r="D8" s="284" t="s">
        <v>176</v>
      </c>
      <c r="E8" s="285">
        <v>97.2</v>
      </c>
      <c r="F8" s="280">
        <v>98.4</v>
      </c>
      <c r="G8" s="281">
        <v>98.4</v>
      </c>
      <c r="H8" s="282">
        <v>97.7</v>
      </c>
      <c r="I8" s="281">
        <v>97.7</v>
      </c>
    </row>
    <row r="9" spans="1:10" ht="13.5">
      <c r="B9" s="260">
        <v>201304</v>
      </c>
      <c r="C9" s="283"/>
      <c r="D9" s="286" t="s">
        <v>177</v>
      </c>
      <c r="E9" s="285">
        <v>97.1</v>
      </c>
      <c r="F9" s="280">
        <v>98.7</v>
      </c>
      <c r="G9" s="281">
        <v>98.7</v>
      </c>
      <c r="H9" s="282">
        <v>97.7</v>
      </c>
      <c r="I9" s="281">
        <v>97.7</v>
      </c>
    </row>
    <row r="10" spans="1:10" ht="13.5">
      <c r="B10" s="260">
        <v>201305</v>
      </c>
      <c r="C10" s="283"/>
      <c r="D10" s="286" t="s">
        <v>178</v>
      </c>
      <c r="E10" s="285">
        <v>98.5</v>
      </c>
      <c r="F10" s="280">
        <v>98.7</v>
      </c>
      <c r="G10" s="281">
        <v>98.6</v>
      </c>
      <c r="H10" s="282">
        <v>99.3</v>
      </c>
      <c r="I10" s="281">
        <v>99.2</v>
      </c>
    </row>
    <row r="11" spans="1:10" ht="13.5">
      <c r="B11" s="260">
        <v>201306</v>
      </c>
      <c r="C11" s="283"/>
      <c r="D11" s="286" t="s">
        <v>179</v>
      </c>
      <c r="E11" s="285">
        <v>100.8</v>
      </c>
      <c r="F11" s="280">
        <v>98.3</v>
      </c>
      <c r="G11" s="281">
        <v>98.3</v>
      </c>
      <c r="H11" s="282">
        <v>98.2</v>
      </c>
      <c r="I11" s="281">
        <v>98.2</v>
      </c>
      <c r="J11" t="s">
        <v>180</v>
      </c>
    </row>
    <row r="12" spans="1:10" ht="13.5">
      <c r="B12" s="260">
        <v>201307</v>
      </c>
      <c r="C12" s="283"/>
      <c r="D12" s="286" t="s">
        <v>181</v>
      </c>
      <c r="E12" s="285">
        <v>101.1</v>
      </c>
      <c r="F12" s="280">
        <v>100.1</v>
      </c>
      <c r="G12" s="281">
        <v>100.1</v>
      </c>
      <c r="H12" s="282">
        <v>99.8</v>
      </c>
      <c r="I12" s="281">
        <v>99.7</v>
      </c>
    </row>
    <row r="13" spans="1:10" ht="13.5">
      <c r="B13" s="260">
        <v>201308</v>
      </c>
      <c r="C13" s="283"/>
      <c r="D13" s="286" t="s">
        <v>182</v>
      </c>
      <c r="E13" s="285">
        <v>98.3</v>
      </c>
      <c r="F13" s="280">
        <v>99.4</v>
      </c>
      <c r="G13" s="281">
        <v>99.4</v>
      </c>
      <c r="H13" s="282">
        <v>100</v>
      </c>
      <c r="I13" s="281">
        <v>99.9</v>
      </c>
    </row>
    <row r="14" spans="1:10" ht="13.5">
      <c r="B14" s="260">
        <v>201309</v>
      </c>
      <c r="C14" s="283"/>
      <c r="D14" s="286" t="s">
        <v>183</v>
      </c>
      <c r="E14" s="285">
        <v>101.1</v>
      </c>
      <c r="F14" s="280">
        <v>99.1</v>
      </c>
      <c r="G14" s="281">
        <v>99.1</v>
      </c>
      <c r="H14" s="282">
        <v>101</v>
      </c>
      <c r="I14" s="281">
        <v>101</v>
      </c>
    </row>
    <row r="15" spans="1:10" ht="13.5">
      <c r="B15" s="260">
        <v>201310</v>
      </c>
      <c r="C15" s="283"/>
      <c r="D15" s="286" t="s">
        <v>184</v>
      </c>
      <c r="E15" s="285">
        <v>101.1</v>
      </c>
      <c r="F15" s="280">
        <v>98.6</v>
      </c>
      <c r="G15" s="281">
        <v>98.6</v>
      </c>
      <c r="H15" s="282">
        <v>101.2</v>
      </c>
      <c r="I15" s="281">
        <v>101.1</v>
      </c>
    </row>
    <row r="16" spans="1:10" ht="13.5">
      <c r="B16" s="260">
        <v>201311</v>
      </c>
      <c r="C16" s="283"/>
      <c r="D16" s="286" t="s">
        <v>185</v>
      </c>
      <c r="E16" s="285">
        <v>98.3</v>
      </c>
      <c r="F16" s="280">
        <v>100.4</v>
      </c>
      <c r="G16" s="281">
        <v>100.4</v>
      </c>
      <c r="H16" s="282">
        <v>101.8</v>
      </c>
      <c r="I16" s="281">
        <v>101.8</v>
      </c>
    </row>
    <row r="17" spans="2:10" ht="13.5">
      <c r="B17" s="260">
        <v>201312</v>
      </c>
      <c r="C17" s="283"/>
      <c r="D17" s="287" t="s">
        <v>186</v>
      </c>
      <c r="E17" s="288">
        <v>103.5</v>
      </c>
      <c r="F17" s="280">
        <v>101.5</v>
      </c>
      <c r="G17" s="281">
        <v>101.5</v>
      </c>
      <c r="H17" s="282">
        <v>101.8</v>
      </c>
      <c r="I17" s="281">
        <v>101.9</v>
      </c>
    </row>
    <row r="18" spans="2:10" ht="13.5">
      <c r="B18" s="260">
        <v>201401</v>
      </c>
      <c r="C18" s="277" t="s">
        <v>187</v>
      </c>
      <c r="D18" s="284" t="s">
        <v>188</v>
      </c>
      <c r="E18" s="285">
        <v>106.3</v>
      </c>
      <c r="F18" s="280">
        <v>101.7</v>
      </c>
      <c r="G18" s="281">
        <v>101.7</v>
      </c>
      <c r="H18" s="289">
        <v>103.8</v>
      </c>
      <c r="I18" s="290">
        <v>103.8</v>
      </c>
      <c r="J18" t="s">
        <v>189</v>
      </c>
    </row>
    <row r="19" spans="2:10">
      <c r="B19" s="260">
        <v>201402</v>
      </c>
      <c r="D19" s="284" t="s">
        <v>175</v>
      </c>
      <c r="E19" s="285">
        <v>106.1</v>
      </c>
      <c r="F19" s="280">
        <v>102.4</v>
      </c>
      <c r="G19" s="281">
        <v>102.4</v>
      </c>
      <c r="H19" s="282">
        <v>102.7</v>
      </c>
      <c r="I19" s="281">
        <v>102.7</v>
      </c>
    </row>
    <row r="20" spans="2:10">
      <c r="B20" s="260">
        <v>201403</v>
      </c>
      <c r="D20" s="284" t="s">
        <v>190</v>
      </c>
      <c r="E20" s="285">
        <v>110.2</v>
      </c>
      <c r="F20" s="280">
        <v>102.2</v>
      </c>
      <c r="G20" s="281">
        <v>102.2</v>
      </c>
      <c r="H20" s="280">
        <v>104.2</v>
      </c>
      <c r="I20" s="281">
        <v>104.2</v>
      </c>
    </row>
    <row r="21" spans="2:10">
      <c r="B21" s="260">
        <v>201404</v>
      </c>
      <c r="D21" s="286" t="s">
        <v>177</v>
      </c>
      <c r="E21" s="291">
        <v>107.7</v>
      </c>
      <c r="F21" s="280">
        <v>100.9</v>
      </c>
      <c r="G21" s="281">
        <v>100.9</v>
      </c>
      <c r="H21" s="280">
        <v>99.6</v>
      </c>
      <c r="I21" s="281">
        <v>99.5</v>
      </c>
    </row>
    <row r="22" spans="2:10">
      <c r="B22" s="260">
        <v>201405</v>
      </c>
      <c r="D22" s="286" t="s">
        <v>178</v>
      </c>
      <c r="E22" s="291">
        <v>107.4</v>
      </c>
      <c r="F22" s="280">
        <v>101.6</v>
      </c>
      <c r="G22" s="281">
        <v>101.6</v>
      </c>
      <c r="H22" s="280">
        <v>101.9</v>
      </c>
      <c r="I22" s="281">
        <v>101.8</v>
      </c>
    </row>
    <row r="23" spans="2:10">
      <c r="B23" s="260">
        <v>201406</v>
      </c>
      <c r="D23" s="286" t="s">
        <v>179</v>
      </c>
      <c r="E23" s="291">
        <v>104.1</v>
      </c>
      <c r="F23" s="280">
        <v>101.4</v>
      </c>
      <c r="G23" s="281">
        <v>101.4</v>
      </c>
      <c r="H23" s="280">
        <v>100.3</v>
      </c>
      <c r="I23" s="281">
        <v>100.3</v>
      </c>
      <c r="J23" t="s">
        <v>180</v>
      </c>
    </row>
    <row r="24" spans="2:10" ht="13.5">
      <c r="B24" s="260">
        <v>201407</v>
      </c>
      <c r="C24" s="283"/>
      <c r="D24" s="286" t="s">
        <v>181</v>
      </c>
      <c r="E24" s="291">
        <v>102.2</v>
      </c>
      <c r="F24" s="280">
        <v>101.9</v>
      </c>
      <c r="G24" s="281">
        <v>101.9</v>
      </c>
      <c r="H24" s="280">
        <v>100.1</v>
      </c>
      <c r="I24" s="281">
        <v>100.1</v>
      </c>
    </row>
    <row r="25" spans="2:10" ht="13.5">
      <c r="B25" s="260">
        <v>201408</v>
      </c>
      <c r="C25" s="283"/>
      <c r="D25" s="286" t="s">
        <v>182</v>
      </c>
      <c r="E25" s="291">
        <v>99.4</v>
      </c>
      <c r="F25" s="280">
        <v>100.1</v>
      </c>
      <c r="G25" s="281">
        <v>100</v>
      </c>
      <c r="H25" s="280">
        <v>99.5</v>
      </c>
      <c r="I25" s="281">
        <v>99.4</v>
      </c>
    </row>
    <row r="26" spans="2:10" ht="13.5">
      <c r="B26" s="260">
        <v>201409</v>
      </c>
      <c r="C26" s="283"/>
      <c r="D26" s="286" t="s">
        <v>183</v>
      </c>
      <c r="E26" s="291">
        <v>102.8</v>
      </c>
      <c r="F26" s="280">
        <v>101.4</v>
      </c>
      <c r="G26" s="281">
        <v>101.5</v>
      </c>
      <c r="H26" s="280">
        <v>100.7</v>
      </c>
      <c r="I26" s="281">
        <v>100.6</v>
      </c>
    </row>
    <row r="27" spans="2:10" ht="13.5">
      <c r="B27" s="260">
        <v>201410</v>
      </c>
      <c r="C27" s="283"/>
      <c r="D27" s="286" t="s">
        <v>184</v>
      </c>
      <c r="E27" s="291">
        <v>104.7</v>
      </c>
      <c r="F27" s="280">
        <v>102.7</v>
      </c>
      <c r="G27" s="281">
        <v>102.7</v>
      </c>
      <c r="H27" s="280">
        <v>100.4</v>
      </c>
      <c r="I27" s="281">
        <v>100.4</v>
      </c>
    </row>
    <row r="28" spans="2:10" ht="13.5">
      <c r="B28" s="260">
        <v>201411</v>
      </c>
      <c r="C28" s="283"/>
      <c r="D28" s="286" t="s">
        <v>185</v>
      </c>
      <c r="E28" s="291">
        <v>104.1</v>
      </c>
      <c r="F28" s="280">
        <v>99.8</v>
      </c>
      <c r="G28" s="281">
        <v>99.8</v>
      </c>
      <c r="H28" s="280">
        <v>100.4</v>
      </c>
      <c r="I28" s="281">
        <v>100.4</v>
      </c>
    </row>
    <row r="29" spans="2:10" ht="13.5">
      <c r="B29" s="260">
        <v>201412</v>
      </c>
      <c r="C29" s="283"/>
      <c r="D29" s="286" t="s">
        <v>186</v>
      </c>
      <c r="E29" s="285">
        <v>106.7</v>
      </c>
      <c r="F29" s="280">
        <v>98.5</v>
      </c>
      <c r="G29" s="281">
        <v>98.5</v>
      </c>
      <c r="H29" s="280">
        <v>99.9</v>
      </c>
      <c r="I29" s="281">
        <v>99.9</v>
      </c>
    </row>
    <row r="30" spans="2:10" ht="13.5">
      <c r="B30" s="292">
        <v>201501</v>
      </c>
      <c r="C30" s="277" t="s">
        <v>191</v>
      </c>
      <c r="D30" s="278" t="s">
        <v>192</v>
      </c>
      <c r="E30" s="293">
        <v>104.2</v>
      </c>
      <c r="F30" s="294">
        <v>104.3</v>
      </c>
      <c r="G30" s="290">
        <v>104.3</v>
      </c>
      <c r="H30" s="280">
        <v>102.9</v>
      </c>
      <c r="I30" s="281">
        <v>102.9</v>
      </c>
      <c r="J30" t="s">
        <v>193</v>
      </c>
    </row>
    <row r="31" spans="2:10" ht="13.5">
      <c r="B31" s="292">
        <v>201502</v>
      </c>
      <c r="C31" s="272"/>
      <c r="D31" s="284" t="s">
        <v>175</v>
      </c>
      <c r="E31" s="295">
        <v>101.5</v>
      </c>
      <c r="F31" s="294">
        <v>100.1</v>
      </c>
      <c r="G31" s="290">
        <v>100</v>
      </c>
      <c r="H31" s="280">
        <v>99.8</v>
      </c>
      <c r="I31" s="281">
        <v>99.8</v>
      </c>
    </row>
    <row r="32" spans="2:10" ht="13.5">
      <c r="B32" s="292">
        <v>201503</v>
      </c>
      <c r="C32" s="272"/>
      <c r="D32" s="284" t="s">
        <v>176</v>
      </c>
      <c r="E32" s="295">
        <v>99.8</v>
      </c>
      <c r="F32" s="294">
        <v>100.5</v>
      </c>
      <c r="G32" s="290">
        <v>100.5</v>
      </c>
      <c r="H32" s="280">
        <v>99.3</v>
      </c>
      <c r="I32" s="281">
        <v>99.3</v>
      </c>
    </row>
    <row r="33" spans="2:10" ht="13.5">
      <c r="B33" s="292">
        <v>201504</v>
      </c>
      <c r="C33" s="272"/>
      <c r="D33" s="296" t="s">
        <v>177</v>
      </c>
      <c r="E33" s="297">
        <v>99</v>
      </c>
      <c r="F33" s="294">
        <v>98.7</v>
      </c>
      <c r="G33" s="290">
        <v>98.7</v>
      </c>
      <c r="H33" s="280">
        <v>99.5</v>
      </c>
      <c r="I33" s="281">
        <v>99.5</v>
      </c>
    </row>
    <row r="34" spans="2:10" ht="13.5">
      <c r="B34" s="292">
        <v>201505</v>
      </c>
      <c r="C34" s="272"/>
      <c r="D34" s="284" t="s">
        <v>178</v>
      </c>
      <c r="E34" s="298">
        <v>98.3</v>
      </c>
      <c r="F34" s="294">
        <v>100.3</v>
      </c>
      <c r="G34" s="290">
        <v>100.3</v>
      </c>
      <c r="H34" s="280">
        <v>99.5</v>
      </c>
      <c r="I34" s="281">
        <v>99.5</v>
      </c>
    </row>
    <row r="35" spans="2:10" ht="13.5">
      <c r="B35" s="292">
        <v>201506</v>
      </c>
      <c r="C35" s="272"/>
      <c r="D35" s="284" t="s">
        <v>179</v>
      </c>
      <c r="E35" s="298">
        <v>97.4</v>
      </c>
      <c r="F35" s="294">
        <v>99.1</v>
      </c>
      <c r="G35" s="290">
        <v>99.1</v>
      </c>
      <c r="H35" s="280">
        <v>100.4</v>
      </c>
      <c r="I35" s="281">
        <v>100.4</v>
      </c>
      <c r="J35" t="s">
        <v>180</v>
      </c>
    </row>
    <row r="36" spans="2:10" ht="13.5">
      <c r="B36" s="292">
        <v>201507</v>
      </c>
      <c r="C36" s="272"/>
      <c r="D36" s="296" t="s">
        <v>181</v>
      </c>
      <c r="E36" s="297">
        <v>100.8</v>
      </c>
      <c r="F36" s="294">
        <v>100.9</v>
      </c>
      <c r="G36" s="290">
        <v>100.9</v>
      </c>
      <c r="H36" s="280">
        <v>100.3</v>
      </c>
      <c r="I36" s="281">
        <v>100.4</v>
      </c>
    </row>
    <row r="37" spans="2:10" ht="13.5">
      <c r="B37" s="292">
        <v>201508</v>
      </c>
      <c r="C37" s="272"/>
      <c r="D37" s="296" t="s">
        <v>182</v>
      </c>
      <c r="E37" s="297">
        <v>98.5</v>
      </c>
      <c r="F37" s="294">
        <v>99.9</v>
      </c>
      <c r="G37" s="290">
        <v>99.9</v>
      </c>
      <c r="H37" s="280">
        <v>98.6</v>
      </c>
      <c r="I37" s="281">
        <v>98.6</v>
      </c>
    </row>
    <row r="38" spans="2:10" ht="13.5">
      <c r="B38" s="292">
        <v>201509</v>
      </c>
      <c r="C38" s="272"/>
      <c r="D38" s="284" t="s">
        <v>183</v>
      </c>
      <c r="E38" s="299">
        <v>103</v>
      </c>
      <c r="F38" s="294">
        <v>100.9</v>
      </c>
      <c r="G38" s="290">
        <v>100.9</v>
      </c>
      <c r="H38" s="280">
        <v>100.6</v>
      </c>
      <c r="I38" s="281">
        <v>100.5</v>
      </c>
    </row>
    <row r="39" spans="2:10" ht="13.5">
      <c r="B39" s="292">
        <v>201510</v>
      </c>
      <c r="C39" s="272"/>
      <c r="D39" s="284" t="s">
        <v>184</v>
      </c>
      <c r="E39" s="295">
        <v>98.9</v>
      </c>
      <c r="F39" s="294">
        <v>100.8</v>
      </c>
      <c r="G39" s="290">
        <v>100.8</v>
      </c>
      <c r="H39" s="280">
        <v>100.7</v>
      </c>
      <c r="I39" s="281">
        <v>100.7</v>
      </c>
    </row>
    <row r="40" spans="2:10" ht="13.5">
      <c r="B40" s="292">
        <v>201511</v>
      </c>
      <c r="C40" s="272"/>
      <c r="D40" s="284" t="s">
        <v>185</v>
      </c>
      <c r="E40" s="295">
        <v>97.6</v>
      </c>
      <c r="F40" s="294">
        <v>99.7</v>
      </c>
      <c r="G40" s="290">
        <v>99.7</v>
      </c>
      <c r="H40" s="280">
        <v>99.9</v>
      </c>
      <c r="I40" s="281">
        <v>99.9</v>
      </c>
    </row>
    <row r="41" spans="2:10" ht="13.5">
      <c r="B41" s="292">
        <v>201512</v>
      </c>
      <c r="C41" s="272"/>
      <c r="D41" s="300" t="s">
        <v>186</v>
      </c>
      <c r="E41" s="299">
        <v>101</v>
      </c>
      <c r="F41" s="294">
        <v>95.8</v>
      </c>
      <c r="G41" s="290">
        <v>95.8</v>
      </c>
      <c r="H41" s="280">
        <v>98.5</v>
      </c>
      <c r="I41" s="281">
        <v>98.5</v>
      </c>
    </row>
    <row r="42" spans="2:10" ht="13.5">
      <c r="B42" s="292">
        <v>201601</v>
      </c>
      <c r="C42" s="277" t="s">
        <v>194</v>
      </c>
      <c r="D42" s="278" t="s">
        <v>195</v>
      </c>
      <c r="E42" s="293">
        <v>101.8</v>
      </c>
      <c r="F42" s="294">
        <v>99.1</v>
      </c>
      <c r="G42" s="290">
        <v>99.1</v>
      </c>
      <c r="H42" s="280">
        <v>100.1</v>
      </c>
      <c r="I42" s="281">
        <v>100.1</v>
      </c>
      <c r="J42" t="s">
        <v>196</v>
      </c>
    </row>
    <row r="43" spans="2:10">
      <c r="B43" s="292">
        <v>201602</v>
      </c>
      <c r="D43" s="284" t="s">
        <v>175</v>
      </c>
      <c r="E43" s="295">
        <v>107.1</v>
      </c>
      <c r="F43" s="294">
        <v>98.8</v>
      </c>
      <c r="G43" s="290">
        <v>98.8</v>
      </c>
      <c r="H43" s="280">
        <v>99.2</v>
      </c>
      <c r="I43" s="281">
        <v>99.2</v>
      </c>
    </row>
    <row r="44" spans="2:10">
      <c r="B44" s="292">
        <v>201603</v>
      </c>
      <c r="D44" s="284" t="s">
        <v>176</v>
      </c>
      <c r="E44" s="301">
        <v>105.2</v>
      </c>
      <c r="F44" s="294">
        <v>100.2</v>
      </c>
      <c r="G44" s="290">
        <v>100.2</v>
      </c>
      <c r="H44" s="280">
        <v>99.7</v>
      </c>
      <c r="I44" s="281">
        <v>99.7</v>
      </c>
    </row>
    <row r="45" spans="2:10">
      <c r="B45" s="292">
        <v>201604</v>
      </c>
      <c r="D45" s="296" t="s">
        <v>177</v>
      </c>
      <c r="E45" s="297">
        <v>105.9</v>
      </c>
      <c r="F45" s="294">
        <v>100.3</v>
      </c>
      <c r="G45" s="290">
        <v>100.3</v>
      </c>
      <c r="H45" s="280">
        <v>99.3</v>
      </c>
      <c r="I45" s="281">
        <v>99.3</v>
      </c>
    </row>
    <row r="46" spans="2:10" ht="13.5">
      <c r="B46" s="292">
        <v>201605</v>
      </c>
      <c r="C46" s="272"/>
      <c r="D46" s="284" t="s">
        <v>178</v>
      </c>
      <c r="E46" s="297">
        <v>106</v>
      </c>
      <c r="F46" s="294">
        <v>100.2</v>
      </c>
      <c r="G46" s="290">
        <v>100.2</v>
      </c>
      <c r="H46" s="280">
        <v>98.5</v>
      </c>
      <c r="I46" s="281">
        <v>98.5</v>
      </c>
    </row>
    <row r="47" spans="2:10" ht="13.5">
      <c r="B47" s="292">
        <v>201606</v>
      </c>
      <c r="C47" s="272"/>
      <c r="D47" s="284" t="s">
        <v>179</v>
      </c>
      <c r="E47" s="297">
        <v>107.9</v>
      </c>
      <c r="F47" s="294">
        <v>99.6</v>
      </c>
      <c r="G47" s="290">
        <v>99.6</v>
      </c>
      <c r="H47" s="280">
        <v>99.2</v>
      </c>
      <c r="I47" s="281">
        <v>99.2</v>
      </c>
      <c r="J47" t="s">
        <v>180</v>
      </c>
    </row>
    <row r="48" spans="2:10" ht="13.5">
      <c r="B48" s="292">
        <v>201607</v>
      </c>
      <c r="C48" s="272"/>
      <c r="D48" s="284" t="s">
        <v>181</v>
      </c>
      <c r="E48" s="297">
        <v>107.7</v>
      </c>
      <c r="F48" s="294">
        <v>99.5</v>
      </c>
      <c r="G48" s="290">
        <v>99.5</v>
      </c>
      <c r="H48" s="280">
        <v>99.8</v>
      </c>
      <c r="I48" s="281">
        <v>99.8</v>
      </c>
    </row>
    <row r="49" spans="2:10" ht="13.5">
      <c r="B49" s="292">
        <v>201608</v>
      </c>
      <c r="C49" s="272"/>
      <c r="D49" s="296" t="s">
        <v>182</v>
      </c>
      <c r="E49" s="297">
        <v>109.1</v>
      </c>
      <c r="F49" s="294">
        <v>100.5</v>
      </c>
      <c r="G49" s="290">
        <v>100.4</v>
      </c>
      <c r="H49" s="280">
        <v>100.5</v>
      </c>
      <c r="I49" s="281">
        <v>100.5</v>
      </c>
    </row>
    <row r="50" spans="2:10" ht="13.5">
      <c r="B50" s="292">
        <v>201609</v>
      </c>
      <c r="C50" s="272"/>
      <c r="D50" s="296" t="s">
        <v>183</v>
      </c>
      <c r="E50" s="297">
        <v>108.9</v>
      </c>
      <c r="F50" s="294">
        <v>102.9</v>
      </c>
      <c r="G50" s="290">
        <v>102.9</v>
      </c>
      <c r="H50" s="280">
        <v>100.7</v>
      </c>
      <c r="I50" s="281">
        <v>100.8</v>
      </c>
    </row>
    <row r="51" spans="2:10" ht="13.5">
      <c r="B51" s="292">
        <v>201610</v>
      </c>
      <c r="C51" s="272"/>
      <c r="D51" s="296" t="s">
        <v>184</v>
      </c>
      <c r="E51" s="297">
        <v>108.2</v>
      </c>
      <c r="F51" s="294">
        <v>101.5</v>
      </c>
      <c r="G51" s="290">
        <v>101.5</v>
      </c>
      <c r="H51" s="280">
        <v>101</v>
      </c>
      <c r="I51" s="281">
        <v>101.1</v>
      </c>
      <c r="J51" t="s">
        <v>197</v>
      </c>
    </row>
    <row r="52" spans="2:10" ht="13.5">
      <c r="B52" s="292">
        <v>201611</v>
      </c>
      <c r="C52" s="272"/>
      <c r="D52" s="296" t="s">
        <v>185</v>
      </c>
      <c r="E52" s="297">
        <v>108.6</v>
      </c>
      <c r="F52" s="294">
        <v>103</v>
      </c>
      <c r="G52" s="290">
        <v>103</v>
      </c>
      <c r="H52" s="280">
        <v>102</v>
      </c>
      <c r="I52" s="281">
        <v>102</v>
      </c>
      <c r="J52" t="s">
        <v>197</v>
      </c>
    </row>
    <row r="53" spans="2:10" ht="13.5">
      <c r="B53" s="292">
        <v>201612</v>
      </c>
      <c r="C53" s="272"/>
      <c r="D53" s="302" t="s">
        <v>186</v>
      </c>
      <c r="E53" s="297">
        <v>103.1</v>
      </c>
      <c r="F53" s="294">
        <v>103.4</v>
      </c>
      <c r="G53" s="290">
        <v>103.4</v>
      </c>
      <c r="H53" s="280">
        <v>102</v>
      </c>
      <c r="I53" s="281">
        <v>102</v>
      </c>
      <c r="J53" t="s">
        <v>197</v>
      </c>
    </row>
    <row r="54" spans="2:10" ht="13.5">
      <c r="B54" s="292">
        <v>201701</v>
      </c>
      <c r="C54" s="277" t="s">
        <v>198</v>
      </c>
      <c r="D54" s="284" t="s">
        <v>199</v>
      </c>
      <c r="E54" s="303">
        <v>102.9</v>
      </c>
      <c r="F54" s="304">
        <v>100.6</v>
      </c>
      <c r="G54" s="305">
        <v>100.6</v>
      </c>
      <c r="H54" s="280">
        <v>100.9</v>
      </c>
      <c r="I54" s="281">
        <v>100.9</v>
      </c>
      <c r="J54" t="s">
        <v>200</v>
      </c>
    </row>
    <row r="55" spans="2:10">
      <c r="B55" s="292">
        <v>201702</v>
      </c>
      <c r="D55" s="284" t="s">
        <v>175</v>
      </c>
      <c r="E55" s="297">
        <v>101.9</v>
      </c>
      <c r="F55" s="304">
        <v>102.7</v>
      </c>
      <c r="G55" s="305">
        <v>102.7</v>
      </c>
      <c r="H55" s="280">
        <v>101.6</v>
      </c>
      <c r="I55" s="281">
        <v>101.6</v>
      </c>
    </row>
    <row r="56" spans="2:10">
      <c r="B56" s="292">
        <v>201703</v>
      </c>
      <c r="D56" s="284" t="s">
        <v>176</v>
      </c>
      <c r="E56" s="297">
        <v>105.5</v>
      </c>
      <c r="F56" s="304">
        <v>102.2</v>
      </c>
      <c r="G56" s="305">
        <v>102.2</v>
      </c>
      <c r="H56" s="280">
        <v>101.5</v>
      </c>
      <c r="I56" s="281">
        <v>101.5</v>
      </c>
    </row>
    <row r="57" spans="2:10" ht="13.5">
      <c r="B57" s="292">
        <v>201704</v>
      </c>
      <c r="C57" s="306"/>
      <c r="D57" s="284" t="s">
        <v>177</v>
      </c>
      <c r="E57" s="297">
        <v>111.7</v>
      </c>
      <c r="F57" s="304">
        <v>103.8</v>
      </c>
      <c r="G57" s="305">
        <v>103.8</v>
      </c>
      <c r="H57" s="280">
        <v>104.1</v>
      </c>
      <c r="I57" s="281">
        <v>104.1</v>
      </c>
    </row>
    <row r="58" spans="2:10" ht="13.5">
      <c r="B58" s="292">
        <v>201705</v>
      </c>
      <c r="C58" s="283"/>
      <c r="D58" s="284" t="s">
        <v>178</v>
      </c>
      <c r="E58" s="297">
        <v>107.7</v>
      </c>
      <c r="F58" s="280">
        <v>102.9</v>
      </c>
      <c r="G58" s="281">
        <v>102.9</v>
      </c>
      <c r="H58" s="280">
        <v>102.3</v>
      </c>
      <c r="I58" s="281">
        <v>102.3</v>
      </c>
    </row>
    <row r="59" spans="2:10" ht="13.5">
      <c r="B59" s="292">
        <v>201706</v>
      </c>
      <c r="C59" s="283"/>
      <c r="D59" s="284" t="s">
        <v>179</v>
      </c>
      <c r="E59" s="297">
        <v>108.9</v>
      </c>
      <c r="F59" s="280">
        <v>104.6</v>
      </c>
      <c r="G59" s="281">
        <v>104.6</v>
      </c>
      <c r="H59" s="280">
        <v>103.3</v>
      </c>
      <c r="I59" s="281">
        <v>103.3</v>
      </c>
      <c r="J59" t="s">
        <v>201</v>
      </c>
    </row>
    <row r="60" spans="2:10" ht="13.5">
      <c r="B60" s="292">
        <v>201707</v>
      </c>
      <c r="C60" s="283"/>
      <c r="D60" s="284" t="s">
        <v>181</v>
      </c>
      <c r="E60" s="297">
        <v>107.7</v>
      </c>
      <c r="F60" s="280">
        <v>103.2</v>
      </c>
      <c r="G60" s="281">
        <v>103.2</v>
      </c>
      <c r="H60" s="280">
        <v>102.5</v>
      </c>
      <c r="I60" s="281">
        <v>102.5</v>
      </c>
    </row>
    <row r="61" spans="2:10" ht="13.5">
      <c r="B61" s="292">
        <v>201708</v>
      </c>
      <c r="C61" s="283"/>
      <c r="D61" s="284" t="s">
        <v>182</v>
      </c>
      <c r="E61" s="297">
        <v>112.1</v>
      </c>
      <c r="F61" s="280">
        <v>105.4</v>
      </c>
      <c r="G61" s="281">
        <v>105.4</v>
      </c>
      <c r="H61" s="280">
        <v>104</v>
      </c>
      <c r="I61" s="281">
        <v>104</v>
      </c>
    </row>
    <row r="62" spans="2:10" ht="13.5">
      <c r="B62" s="292">
        <v>201709</v>
      </c>
      <c r="C62" s="283"/>
      <c r="D62" s="284" t="s">
        <v>183</v>
      </c>
      <c r="E62" s="297">
        <v>108.9</v>
      </c>
      <c r="F62" s="280">
        <v>102.4</v>
      </c>
      <c r="G62" s="281">
        <v>102.4</v>
      </c>
      <c r="H62" s="280">
        <v>103</v>
      </c>
      <c r="I62" s="281">
        <v>102.9</v>
      </c>
    </row>
    <row r="63" spans="2:10" ht="13.5">
      <c r="B63" s="292">
        <v>201710</v>
      </c>
      <c r="C63" s="283"/>
      <c r="D63" s="284" t="s">
        <v>184</v>
      </c>
      <c r="E63" s="297">
        <v>110.5</v>
      </c>
      <c r="F63" s="280">
        <v>103.5</v>
      </c>
      <c r="G63" s="281">
        <v>103.5</v>
      </c>
      <c r="H63" s="280">
        <v>103.3</v>
      </c>
      <c r="I63" s="281">
        <v>103.3</v>
      </c>
    </row>
    <row r="64" spans="2:10" ht="13.5">
      <c r="B64" s="292">
        <v>201711</v>
      </c>
      <c r="C64" s="283"/>
      <c r="D64" s="284" t="s">
        <v>185</v>
      </c>
      <c r="E64" s="297">
        <v>113.7</v>
      </c>
      <c r="F64" s="280">
        <v>104</v>
      </c>
      <c r="G64" s="281">
        <v>104</v>
      </c>
      <c r="H64" s="280">
        <v>104.2</v>
      </c>
      <c r="I64" s="281">
        <v>104.2</v>
      </c>
    </row>
    <row r="65" spans="2:11" ht="13.5">
      <c r="B65" s="292">
        <v>201712</v>
      </c>
      <c r="C65" s="283"/>
      <c r="D65" s="284" t="s">
        <v>186</v>
      </c>
      <c r="E65" s="297">
        <v>116.3</v>
      </c>
      <c r="F65" s="280">
        <v>103.8</v>
      </c>
      <c r="G65" s="281">
        <v>103.8</v>
      </c>
      <c r="H65" s="280">
        <v>105.8</v>
      </c>
      <c r="I65" s="281">
        <v>105.8</v>
      </c>
    </row>
    <row r="66" spans="2:11" ht="13.5">
      <c r="B66" s="292">
        <v>201801</v>
      </c>
      <c r="C66" s="277" t="s">
        <v>202</v>
      </c>
      <c r="D66" s="307" t="s">
        <v>203</v>
      </c>
      <c r="E66" s="308">
        <v>115.7</v>
      </c>
      <c r="F66" s="280">
        <v>101.8</v>
      </c>
      <c r="G66" s="281">
        <v>103</v>
      </c>
      <c r="H66" s="280">
        <v>101.4</v>
      </c>
      <c r="I66" s="281">
        <v>101.4</v>
      </c>
      <c r="J66">
        <v>30.1</v>
      </c>
    </row>
    <row r="67" spans="2:11">
      <c r="B67" s="292">
        <v>201802</v>
      </c>
      <c r="D67" s="296" t="s">
        <v>175</v>
      </c>
      <c r="E67" s="309">
        <v>105.6</v>
      </c>
      <c r="F67" s="280">
        <v>104.5</v>
      </c>
      <c r="G67" s="281">
        <v>104.1</v>
      </c>
      <c r="H67" s="280">
        <v>104</v>
      </c>
      <c r="I67" s="281">
        <v>104</v>
      </c>
    </row>
    <row r="68" spans="2:11" ht="17.25">
      <c r="B68" s="292">
        <v>201803</v>
      </c>
      <c r="C68" s="283"/>
      <c r="D68" s="296" t="s">
        <v>176</v>
      </c>
      <c r="E68" s="309">
        <v>109</v>
      </c>
      <c r="F68" s="310">
        <v>106.6</v>
      </c>
      <c r="G68" s="281">
        <v>104.8</v>
      </c>
      <c r="H68" s="280">
        <v>105.1</v>
      </c>
      <c r="I68" s="281">
        <v>105.1</v>
      </c>
    </row>
    <row r="69" spans="2:11" ht="13.5">
      <c r="B69" s="292">
        <v>201804</v>
      </c>
      <c r="C69" s="283"/>
      <c r="D69" s="296" t="s">
        <v>177</v>
      </c>
      <c r="E69" s="309">
        <v>109.5</v>
      </c>
      <c r="F69" s="280">
        <v>105</v>
      </c>
      <c r="G69" s="281">
        <v>104.1</v>
      </c>
      <c r="H69" s="280">
        <v>104.5</v>
      </c>
      <c r="I69" s="281">
        <v>104.5</v>
      </c>
    </row>
    <row r="70" spans="2:11" ht="13.5">
      <c r="B70" s="292">
        <v>201805</v>
      </c>
      <c r="C70" s="283"/>
      <c r="D70" s="296" t="s">
        <v>178</v>
      </c>
      <c r="E70" s="309">
        <v>109.4</v>
      </c>
      <c r="F70" s="280">
        <v>105.4</v>
      </c>
      <c r="G70" s="311">
        <v>104.9</v>
      </c>
      <c r="H70" s="280">
        <v>104.8</v>
      </c>
      <c r="I70" s="281">
        <v>104.8</v>
      </c>
    </row>
    <row r="71" spans="2:11" ht="13.5">
      <c r="B71" s="292">
        <v>201806</v>
      </c>
      <c r="C71" s="283"/>
      <c r="D71" s="296" t="s">
        <v>179</v>
      </c>
      <c r="E71" s="297">
        <v>106.5</v>
      </c>
      <c r="F71" s="280">
        <v>102.1</v>
      </c>
      <c r="G71" s="281">
        <v>103.5</v>
      </c>
      <c r="H71" s="280">
        <v>103.7</v>
      </c>
      <c r="I71" s="281">
        <v>103.7</v>
      </c>
      <c r="J71" t="s">
        <v>201</v>
      </c>
    </row>
    <row r="72" spans="2:11" ht="13.5">
      <c r="B72" s="292">
        <v>201807</v>
      </c>
      <c r="C72" s="283"/>
      <c r="D72" s="296" t="s">
        <v>181</v>
      </c>
      <c r="E72" s="297">
        <v>107.1</v>
      </c>
      <c r="F72" s="280">
        <v>101.9</v>
      </c>
      <c r="G72" s="281">
        <v>103.2</v>
      </c>
      <c r="H72" s="280">
        <v>103.8</v>
      </c>
      <c r="I72" s="281">
        <v>103.8</v>
      </c>
    </row>
    <row r="73" spans="2:11" ht="13.5">
      <c r="B73" s="292">
        <v>201808</v>
      </c>
      <c r="C73" s="283"/>
      <c r="D73" s="296" t="s">
        <v>182</v>
      </c>
      <c r="E73" s="297">
        <v>107.7</v>
      </c>
      <c r="F73" s="280">
        <v>103.8</v>
      </c>
      <c r="G73" s="281">
        <v>104.3</v>
      </c>
      <c r="H73" s="280">
        <v>103.6</v>
      </c>
      <c r="I73" s="281">
        <v>103.6</v>
      </c>
    </row>
    <row r="74" spans="2:11" ht="13.5">
      <c r="B74" s="292">
        <v>201809</v>
      </c>
      <c r="C74" s="283"/>
      <c r="D74" s="296" t="s">
        <v>183</v>
      </c>
      <c r="E74" s="297">
        <v>101.3</v>
      </c>
      <c r="F74" s="280">
        <v>102.5</v>
      </c>
      <c r="G74" s="281">
        <v>103.4</v>
      </c>
      <c r="H74" s="280">
        <v>103.5</v>
      </c>
      <c r="I74" s="281">
        <v>103.5</v>
      </c>
    </row>
    <row r="75" spans="2:11" ht="13.5">
      <c r="B75" s="292">
        <v>201810</v>
      </c>
      <c r="C75" s="283"/>
      <c r="D75" s="296" t="s">
        <v>184</v>
      </c>
      <c r="E75" s="291">
        <v>111.2</v>
      </c>
      <c r="F75" s="280">
        <v>106.5</v>
      </c>
      <c r="G75" s="281">
        <v>106.5</v>
      </c>
      <c r="H75" s="280">
        <v>105.6</v>
      </c>
      <c r="I75" s="281">
        <v>105.6</v>
      </c>
    </row>
    <row r="76" spans="2:11" ht="13.5">
      <c r="B76" s="292">
        <v>201811</v>
      </c>
      <c r="C76" s="283"/>
      <c r="D76" s="296" t="s">
        <v>185</v>
      </c>
      <c r="E76" s="291">
        <v>118</v>
      </c>
      <c r="F76" s="280">
        <v>104.4</v>
      </c>
      <c r="G76" s="281">
        <v>104.5</v>
      </c>
      <c r="H76" s="280">
        <v>104.6</v>
      </c>
      <c r="I76" s="281">
        <v>104.6</v>
      </c>
    </row>
    <row r="77" spans="2:11" ht="13.5">
      <c r="B77" s="292">
        <v>201812</v>
      </c>
      <c r="C77" s="283"/>
      <c r="D77" s="302" t="s">
        <v>186</v>
      </c>
      <c r="E77" s="312">
        <v>106.7</v>
      </c>
      <c r="F77" s="280">
        <v>102.8</v>
      </c>
      <c r="G77" s="281">
        <v>103.9</v>
      </c>
      <c r="H77" s="280">
        <v>104.7</v>
      </c>
      <c r="I77" s="281">
        <v>104.8</v>
      </c>
    </row>
    <row r="78" spans="2:11" ht="13.5">
      <c r="B78" s="292">
        <v>201901</v>
      </c>
      <c r="C78" s="277" t="s">
        <v>204</v>
      </c>
      <c r="D78" s="313" t="s">
        <v>205</v>
      </c>
      <c r="E78" s="388">
        <v>101.80287296532499</v>
      </c>
      <c r="F78" s="280">
        <v>100.6</v>
      </c>
      <c r="G78" s="281">
        <v>102.5</v>
      </c>
      <c r="H78" s="280">
        <v>102.1</v>
      </c>
      <c r="I78" s="281">
        <v>102.3</v>
      </c>
      <c r="J78">
        <v>31.1</v>
      </c>
      <c r="K78" s="290" t="s">
        <v>249</v>
      </c>
    </row>
    <row r="79" spans="2:11" s="280" customFormat="1" ht="13.5">
      <c r="B79" s="314">
        <v>201902</v>
      </c>
      <c r="C79" s="283"/>
      <c r="D79" s="313" t="s">
        <v>206</v>
      </c>
      <c r="E79" s="389">
        <v>101.1</v>
      </c>
      <c r="F79" s="280">
        <v>102.4</v>
      </c>
      <c r="G79" s="281">
        <v>102.4</v>
      </c>
      <c r="H79" s="280">
        <v>102.8</v>
      </c>
      <c r="I79" s="281">
        <v>103.3</v>
      </c>
      <c r="J79"/>
      <c r="K79" s="290" t="s">
        <v>250</v>
      </c>
    </row>
    <row r="80" spans="2:11" s="280" customFormat="1" ht="13.5">
      <c r="B80" s="314">
        <v>201903</v>
      </c>
      <c r="C80" s="272"/>
      <c r="D80" s="296" t="s">
        <v>207</v>
      </c>
      <c r="E80" s="389">
        <v>107.111295457919</v>
      </c>
      <c r="F80" s="294">
        <v>99.6</v>
      </c>
      <c r="G80" s="290">
        <v>99.6</v>
      </c>
      <c r="H80" s="280">
        <v>102.2</v>
      </c>
      <c r="I80" s="281">
        <v>102.9</v>
      </c>
      <c r="J80"/>
      <c r="K80" s="290" t="s">
        <v>250</v>
      </c>
    </row>
    <row r="81" spans="2:11" s="280" customFormat="1" ht="13.5">
      <c r="B81" s="314">
        <v>201904</v>
      </c>
      <c r="C81" s="272"/>
      <c r="D81" s="296" t="s">
        <v>208</v>
      </c>
      <c r="E81" s="388">
        <v>101.976371326986</v>
      </c>
      <c r="F81" s="294">
        <v>101.3</v>
      </c>
      <c r="G81" s="290">
        <v>101.3</v>
      </c>
      <c r="H81" s="280">
        <v>102.8</v>
      </c>
      <c r="I81" s="311">
        <v>102.8</v>
      </c>
      <c r="J81"/>
      <c r="K81" s="290" t="s">
        <v>250</v>
      </c>
    </row>
    <row r="82" spans="2:11" s="280" customFormat="1" ht="13.5">
      <c r="B82" s="314">
        <v>201905</v>
      </c>
      <c r="C82" s="277" t="s">
        <v>209</v>
      </c>
      <c r="D82" s="296" t="s">
        <v>178</v>
      </c>
      <c r="E82" s="388">
        <v>103.07928008764399</v>
      </c>
      <c r="F82" s="280">
        <v>102.5</v>
      </c>
      <c r="G82" s="311">
        <v>102.5</v>
      </c>
      <c r="H82" s="280">
        <v>104.9</v>
      </c>
      <c r="I82" s="311">
        <v>104.2</v>
      </c>
      <c r="J82"/>
      <c r="K82" s="290" t="s">
        <v>250</v>
      </c>
    </row>
    <row r="83" spans="2:11" s="280" customFormat="1" ht="13.5">
      <c r="B83" s="314">
        <v>201906</v>
      </c>
      <c r="C83" s="283"/>
      <c r="D83" s="296" t="s">
        <v>179</v>
      </c>
      <c r="E83" s="388">
        <v>100.67955324263301</v>
      </c>
      <c r="F83" s="280">
        <v>100.1</v>
      </c>
      <c r="G83" s="311">
        <v>100</v>
      </c>
      <c r="I83" s="311">
        <v>101.5</v>
      </c>
      <c r="J83" t="s">
        <v>210</v>
      </c>
      <c r="K83" s="290" t="s">
        <v>250</v>
      </c>
    </row>
    <row r="84" spans="2:11" s="280" customFormat="1" ht="13.5">
      <c r="B84" s="314">
        <v>201907</v>
      </c>
      <c r="C84" s="283"/>
      <c r="D84" s="296" t="s">
        <v>181</v>
      </c>
      <c r="E84" s="390">
        <v>104.21064584566599</v>
      </c>
      <c r="G84" s="311">
        <v>104.7</v>
      </c>
      <c r="I84" s="311">
        <v>102.3</v>
      </c>
      <c r="K84" s="290" t="s">
        <v>250</v>
      </c>
    </row>
    <row r="85" spans="2:11" s="280" customFormat="1" ht="13.5">
      <c r="B85" s="314">
        <v>201908</v>
      </c>
      <c r="C85" s="283"/>
      <c r="D85" s="296" t="s">
        <v>182</v>
      </c>
      <c r="E85" s="390">
        <v>96.516943482669603</v>
      </c>
      <c r="G85" s="311">
        <v>100.3</v>
      </c>
      <c r="I85" s="311">
        <v>100.5</v>
      </c>
      <c r="K85" s="290" t="s">
        <v>250</v>
      </c>
    </row>
    <row r="86" spans="2:11" s="280" customFormat="1" ht="13.5">
      <c r="B86" s="314">
        <v>201909</v>
      </c>
      <c r="C86" s="283"/>
      <c r="D86" s="296" t="s">
        <v>183</v>
      </c>
      <c r="E86" s="390">
        <v>105.217607330512</v>
      </c>
      <c r="G86" s="311">
        <v>104.4</v>
      </c>
      <c r="I86" s="311">
        <v>102.3</v>
      </c>
      <c r="K86" s="290" t="s">
        <v>250</v>
      </c>
    </row>
    <row r="87" spans="2:11" s="280" customFormat="1" ht="13.5">
      <c r="B87" s="314">
        <v>201910</v>
      </c>
      <c r="C87" s="283"/>
      <c r="D87" s="296" t="s">
        <v>184</v>
      </c>
      <c r="E87" s="390">
        <v>105.80183844653899</v>
      </c>
      <c r="G87" s="311">
        <v>98.2</v>
      </c>
      <c r="I87" s="311">
        <v>98.4</v>
      </c>
      <c r="K87" s="290" t="s">
        <v>250</v>
      </c>
    </row>
    <row r="88" spans="2:11" s="280" customFormat="1" ht="13.5">
      <c r="B88" s="314">
        <v>201911</v>
      </c>
      <c r="C88" s="283"/>
      <c r="D88" s="296" t="s">
        <v>185</v>
      </c>
      <c r="E88" s="390">
        <v>102.456890159925</v>
      </c>
      <c r="G88" s="311">
        <v>93.4</v>
      </c>
      <c r="I88" s="311">
        <v>97.7</v>
      </c>
      <c r="K88" s="290" t="s">
        <v>250</v>
      </c>
    </row>
    <row r="89" spans="2:11" s="280" customFormat="1" ht="13.5">
      <c r="B89" s="314">
        <v>201912</v>
      </c>
      <c r="C89" s="283"/>
      <c r="D89" s="296" t="s">
        <v>186</v>
      </c>
      <c r="E89" s="390">
        <v>99.132595761197294</v>
      </c>
      <c r="G89" s="311">
        <v>97.5</v>
      </c>
      <c r="I89" s="311">
        <v>97.9</v>
      </c>
      <c r="K89" s="290" t="s">
        <v>250</v>
      </c>
    </row>
    <row r="90" spans="2:11" s="280" customFormat="1" ht="13.5">
      <c r="B90" s="316">
        <v>202001</v>
      </c>
      <c r="C90" s="277" t="s">
        <v>275</v>
      </c>
      <c r="D90" s="313" t="s">
        <v>274</v>
      </c>
      <c r="E90" s="315">
        <v>98</v>
      </c>
      <c r="G90" s="311">
        <v>100.4</v>
      </c>
      <c r="I90" s="311">
        <v>99.9</v>
      </c>
      <c r="J90" t="s">
        <v>211</v>
      </c>
      <c r="K90"/>
    </row>
    <row r="91" spans="2:11" s="280" customFormat="1" ht="13.5">
      <c r="B91" s="316">
        <v>202002</v>
      </c>
      <c r="C91" s="283"/>
      <c r="D91" s="313" t="s">
        <v>206</v>
      </c>
      <c r="E91" s="315">
        <v>101.4</v>
      </c>
      <c r="G91" s="311">
        <v>97.5</v>
      </c>
      <c r="I91" s="311">
        <v>99.7</v>
      </c>
      <c r="K91"/>
    </row>
    <row r="92" spans="2:11" s="280" customFormat="1" ht="13.5">
      <c r="B92" s="316">
        <v>202003</v>
      </c>
      <c r="C92" s="283"/>
      <c r="D92" s="296" t="s">
        <v>176</v>
      </c>
      <c r="E92" s="315">
        <v>101.5</v>
      </c>
      <c r="G92" s="311">
        <v>96.6</v>
      </c>
      <c r="I92" s="311">
        <v>95.8</v>
      </c>
      <c r="K92"/>
    </row>
    <row r="93" spans="2:11" ht="13.5">
      <c r="B93" s="316">
        <v>202004</v>
      </c>
      <c r="C93" s="283"/>
      <c r="D93" s="296" t="s">
        <v>177</v>
      </c>
      <c r="E93" s="315">
        <v>99.3</v>
      </c>
      <c r="F93" s="280"/>
      <c r="G93" s="311">
        <v>87.7</v>
      </c>
      <c r="H93" s="280"/>
      <c r="I93" s="311">
        <v>86.4</v>
      </c>
    </row>
    <row r="94" spans="2:11" ht="13.5">
      <c r="B94" s="316">
        <v>202005</v>
      </c>
      <c r="C94" s="283"/>
      <c r="D94" s="296" t="s">
        <v>178</v>
      </c>
      <c r="E94" s="315">
        <v>83.7</v>
      </c>
      <c r="F94" s="280"/>
      <c r="G94" s="311">
        <v>80.2</v>
      </c>
      <c r="H94" s="280"/>
      <c r="I94" s="311">
        <v>78.7</v>
      </c>
    </row>
    <row r="95" spans="2:11" ht="13.5">
      <c r="B95" s="316">
        <v>202006</v>
      </c>
      <c r="C95" s="283"/>
      <c r="D95" s="296" t="s">
        <v>179</v>
      </c>
      <c r="E95" s="315">
        <v>80.599999999999994</v>
      </c>
      <c r="F95" s="280"/>
      <c r="G95" s="311">
        <v>81.5</v>
      </c>
      <c r="H95" s="280"/>
      <c r="I95" s="311">
        <v>80.3</v>
      </c>
      <c r="J95" t="s">
        <v>201</v>
      </c>
    </row>
    <row r="96" spans="2:11" ht="13.5">
      <c r="B96" s="316">
        <v>202007</v>
      </c>
      <c r="C96" s="283"/>
      <c r="D96" s="296" t="s">
        <v>181</v>
      </c>
      <c r="E96" s="315"/>
      <c r="F96" s="280"/>
      <c r="G96" s="311"/>
      <c r="H96" s="280"/>
      <c r="I96" s="311"/>
    </row>
    <row r="97" spans="2:5" customFormat="1" ht="13.5">
      <c r="B97" s="316">
        <v>202008</v>
      </c>
      <c r="D97" s="296" t="s">
        <v>182</v>
      </c>
      <c r="E97" s="280"/>
    </row>
    <row r="98" spans="2:5">
      <c r="B98" s="316">
        <v>202009</v>
      </c>
      <c r="D98" s="296" t="s">
        <v>183</v>
      </c>
    </row>
    <row r="99" spans="2:5">
      <c r="B99" s="316">
        <v>202010</v>
      </c>
      <c r="D99" s="296" t="s">
        <v>184</v>
      </c>
    </row>
    <row r="100" spans="2:5">
      <c r="B100" s="316">
        <v>202011</v>
      </c>
      <c r="D100" s="296" t="s">
        <v>185</v>
      </c>
    </row>
    <row r="101" spans="2:5">
      <c r="B101" s="316">
        <v>202012</v>
      </c>
      <c r="D101" s="296" t="s">
        <v>186</v>
      </c>
    </row>
    <row r="102" spans="2:5">
      <c r="B102" s="316">
        <v>202101</v>
      </c>
      <c r="C102" s="277" t="s">
        <v>277</v>
      </c>
      <c r="D102" s="313" t="s">
        <v>276</v>
      </c>
    </row>
    <row r="103" spans="2:5">
      <c r="B103" s="316">
        <v>202101</v>
      </c>
      <c r="D103" s="313" t="s">
        <v>206</v>
      </c>
    </row>
    <row r="104" spans="2:5">
      <c r="B104" s="316">
        <v>202101</v>
      </c>
    </row>
    <row r="105" spans="2:5">
      <c r="B105" s="316">
        <v>202101</v>
      </c>
    </row>
  </sheetData>
  <mergeCells count="3">
    <mergeCell ref="D2:E2"/>
    <mergeCell ref="F2:G2"/>
    <mergeCell ref="H2:I2"/>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7"/>
  <sheetViews>
    <sheetView view="pageBreakPreview" topLeftCell="A106" zoomScale="85" zoomScaleNormal="100" zoomScaleSheetLayoutView="85" workbookViewId="0">
      <selection activeCell="E95" sqref="E95"/>
    </sheetView>
  </sheetViews>
  <sheetFormatPr defaultRowHeight="14.25"/>
  <cols>
    <col min="1" max="1" width="9" style="319"/>
    <col min="2" max="2" width="7.5" style="317" bestFit="1" customWidth="1"/>
    <col min="3" max="3" width="13.625" style="317" bestFit="1" customWidth="1"/>
    <col min="4" max="4" width="10.625" style="317" bestFit="1" customWidth="1"/>
    <col min="5" max="16384" width="9" style="319"/>
  </cols>
  <sheetData>
    <row r="1" spans="2:8">
      <c r="D1" s="318" t="s">
        <v>212</v>
      </c>
      <c r="F1" s="317" t="s">
        <v>213</v>
      </c>
      <c r="G1" s="317"/>
      <c r="H1" s="318"/>
    </row>
    <row r="2" spans="2:8">
      <c r="B2" s="320"/>
      <c r="C2" s="321" t="s">
        <v>214</v>
      </c>
      <c r="D2" s="321" t="s">
        <v>215</v>
      </c>
      <c r="E2" s="319" t="s">
        <v>216</v>
      </c>
      <c r="F2" s="320"/>
      <c r="G2" s="321" t="s">
        <v>217</v>
      </c>
      <c r="H2" s="321" t="s">
        <v>218</v>
      </c>
    </row>
    <row r="3" spans="2:8">
      <c r="B3" s="322" t="s">
        <v>219</v>
      </c>
      <c r="C3" s="323">
        <v>92.107985339213812</v>
      </c>
      <c r="D3" s="323">
        <v>85.7</v>
      </c>
      <c r="E3" s="319">
        <v>85.7</v>
      </c>
      <c r="F3" s="322" t="s">
        <v>219</v>
      </c>
      <c r="G3" s="323"/>
      <c r="H3" s="323"/>
    </row>
    <row r="4" spans="2:8">
      <c r="B4" s="324"/>
      <c r="C4" s="323">
        <v>94.097837299062022</v>
      </c>
      <c r="D4" s="323">
        <v>86.8</v>
      </c>
      <c r="E4" s="319">
        <v>85.7</v>
      </c>
      <c r="F4" s="324"/>
      <c r="G4" s="323"/>
      <c r="H4" s="323"/>
    </row>
    <row r="5" spans="2:8">
      <c r="B5" s="324"/>
      <c r="C5" s="323">
        <v>98.393029516919739</v>
      </c>
      <c r="D5" s="323">
        <v>87.8</v>
      </c>
      <c r="E5" s="319">
        <v>71.400000000000006</v>
      </c>
      <c r="F5" s="324"/>
      <c r="G5" s="323"/>
      <c r="H5" s="323"/>
    </row>
    <row r="6" spans="2:8">
      <c r="B6" s="324"/>
      <c r="C6" s="323">
        <v>94.420353651138186</v>
      </c>
      <c r="D6" s="323">
        <v>88.9</v>
      </c>
      <c r="E6" s="319">
        <v>85.7</v>
      </c>
      <c r="F6" s="324"/>
      <c r="G6" s="323"/>
      <c r="H6" s="323"/>
    </row>
    <row r="7" spans="2:8">
      <c r="B7" s="322"/>
      <c r="C7" s="323">
        <v>100.49818242821031</v>
      </c>
      <c r="D7" s="323">
        <v>88.3</v>
      </c>
      <c r="E7" s="319">
        <v>71.400000000000006</v>
      </c>
      <c r="F7" s="322"/>
      <c r="G7" s="323"/>
      <c r="H7" s="323"/>
    </row>
    <row r="8" spans="2:8">
      <c r="B8" s="325">
        <v>6</v>
      </c>
      <c r="C8" s="323">
        <v>96.008502292860342</v>
      </c>
      <c r="D8" s="323">
        <v>88.8</v>
      </c>
      <c r="E8" s="319">
        <v>42.9</v>
      </c>
      <c r="F8" s="325">
        <v>6</v>
      </c>
      <c r="G8" s="323"/>
      <c r="H8" s="323"/>
    </row>
    <row r="9" spans="2:8">
      <c r="B9" s="324"/>
      <c r="C9" s="323">
        <v>97.823824173426601</v>
      </c>
      <c r="D9" s="323">
        <v>89.4</v>
      </c>
      <c r="E9" s="319">
        <v>57.1</v>
      </c>
      <c r="F9" s="324"/>
      <c r="G9" s="323"/>
      <c r="H9" s="323"/>
    </row>
    <row r="10" spans="2:8">
      <c r="B10" s="326"/>
      <c r="C10" s="323">
        <v>106.63810002657941</v>
      </c>
      <c r="D10" s="323">
        <v>90</v>
      </c>
      <c r="E10" s="319">
        <v>57.1</v>
      </c>
      <c r="F10" s="326"/>
      <c r="G10" s="323"/>
      <c r="H10" s="323"/>
    </row>
    <row r="11" spans="2:8">
      <c r="B11" s="322"/>
      <c r="C11" s="323">
        <v>107.19915966135412</v>
      </c>
      <c r="D11" s="323">
        <v>90.3</v>
      </c>
      <c r="E11" s="319">
        <v>57.1</v>
      </c>
      <c r="F11" s="322"/>
      <c r="G11" s="323"/>
      <c r="H11" s="323"/>
    </row>
    <row r="12" spans="2:8">
      <c r="B12" s="324"/>
      <c r="C12" s="323">
        <v>104.94233628124184</v>
      </c>
      <c r="D12" s="323">
        <v>89.9</v>
      </c>
      <c r="E12" s="319">
        <v>71.400000000000006</v>
      </c>
      <c r="F12" s="324"/>
      <c r="G12" s="323"/>
      <c r="H12" s="323"/>
    </row>
    <row r="13" spans="2:8">
      <c r="B13" s="324"/>
      <c r="C13" s="323">
        <v>104.69299785872394</v>
      </c>
      <c r="D13" s="323">
        <v>91.9</v>
      </c>
      <c r="E13" s="319">
        <v>42.9</v>
      </c>
      <c r="F13" s="324"/>
      <c r="G13" s="323"/>
      <c r="H13" s="323"/>
    </row>
    <row r="14" spans="2:8">
      <c r="B14" s="324"/>
      <c r="C14" s="323">
        <v>103.17769147126951</v>
      </c>
      <c r="D14" s="323">
        <v>91.8</v>
      </c>
      <c r="E14" s="319">
        <v>42.9</v>
      </c>
      <c r="F14" s="324"/>
      <c r="G14" s="323"/>
      <c r="H14" s="323"/>
    </row>
    <row r="15" spans="2:8">
      <c r="B15" s="324">
        <v>23.1</v>
      </c>
      <c r="C15" s="323">
        <v>111.34405159086657</v>
      </c>
      <c r="D15" s="323">
        <v>91.9</v>
      </c>
      <c r="E15" s="319">
        <v>71.400000000000006</v>
      </c>
      <c r="F15" s="324">
        <v>23.1</v>
      </c>
      <c r="G15" s="323"/>
      <c r="H15" s="323"/>
    </row>
    <row r="16" spans="2:8">
      <c r="B16" s="324"/>
      <c r="C16" s="323">
        <v>111.06784214645803</v>
      </c>
      <c r="D16" s="323">
        <v>93.1</v>
      </c>
      <c r="E16" s="319">
        <v>85.7</v>
      </c>
      <c r="F16" s="324"/>
      <c r="G16" s="323"/>
      <c r="H16" s="323"/>
    </row>
    <row r="17" spans="2:8">
      <c r="B17" s="324"/>
      <c r="C17" s="323">
        <v>114.93755625804462</v>
      </c>
      <c r="D17" s="323">
        <v>86.9</v>
      </c>
      <c r="E17" s="319">
        <v>85.7</v>
      </c>
      <c r="F17" s="324"/>
      <c r="G17" s="323"/>
      <c r="H17" s="323"/>
    </row>
    <row r="18" spans="2:8">
      <c r="B18" s="324"/>
      <c r="C18" s="323">
        <v>110.11102091729011</v>
      </c>
      <c r="D18" s="323">
        <v>85.3</v>
      </c>
      <c r="E18" s="319">
        <v>42.9</v>
      </c>
      <c r="F18" s="324"/>
      <c r="G18" s="323"/>
      <c r="H18" s="323"/>
    </row>
    <row r="19" spans="2:8">
      <c r="B19" s="322"/>
      <c r="C19" s="323">
        <v>111.14312408441715</v>
      </c>
      <c r="D19" s="323">
        <v>87.3</v>
      </c>
      <c r="E19" s="319">
        <v>42.9</v>
      </c>
      <c r="F19" s="322"/>
      <c r="G19" s="323"/>
      <c r="H19" s="323"/>
    </row>
    <row r="20" spans="2:8">
      <c r="B20" s="322" t="s">
        <v>180</v>
      </c>
      <c r="C20" s="323">
        <v>111.8872188313325</v>
      </c>
      <c r="D20" s="323">
        <v>89.4</v>
      </c>
      <c r="E20" s="319">
        <v>57.1</v>
      </c>
      <c r="F20" s="322" t="s">
        <v>180</v>
      </c>
      <c r="G20" s="323"/>
      <c r="H20" s="323"/>
    </row>
    <row r="21" spans="2:8">
      <c r="B21" s="322"/>
      <c r="C21" s="323">
        <v>110.34536600167573</v>
      </c>
      <c r="D21" s="323">
        <v>90.9</v>
      </c>
      <c r="E21" s="319">
        <v>42.9</v>
      </c>
      <c r="F21" s="322"/>
      <c r="G21" s="323"/>
      <c r="H21" s="323"/>
    </row>
    <row r="22" spans="2:8">
      <c r="B22" s="324"/>
      <c r="C22" s="323">
        <v>108.92126166136246</v>
      </c>
      <c r="D22" s="323">
        <v>91.9</v>
      </c>
      <c r="E22" s="319">
        <v>57.1</v>
      </c>
      <c r="F22" s="324"/>
      <c r="G22" s="323"/>
      <c r="H22" s="323"/>
    </row>
    <row r="23" spans="2:8">
      <c r="B23" s="322"/>
      <c r="C23" s="323">
        <v>105.09237372228262</v>
      </c>
      <c r="D23" s="323">
        <v>92.6</v>
      </c>
      <c r="E23" s="319">
        <v>28.6</v>
      </c>
      <c r="F23" s="322"/>
      <c r="G23" s="323"/>
      <c r="H23" s="323"/>
    </row>
    <row r="24" spans="2:8">
      <c r="B24" s="324"/>
      <c r="C24" s="323">
        <v>104.22653161947404</v>
      </c>
      <c r="D24" s="323">
        <v>94.4</v>
      </c>
      <c r="E24" s="319">
        <v>42.9</v>
      </c>
      <c r="F24" s="324"/>
      <c r="G24" s="323"/>
      <c r="H24" s="323"/>
    </row>
    <row r="25" spans="2:8">
      <c r="B25" s="324"/>
      <c r="C25" s="323">
        <v>100.71518820988538</v>
      </c>
      <c r="D25" s="323">
        <v>92.9</v>
      </c>
      <c r="E25" s="319">
        <v>28.6</v>
      </c>
      <c r="F25" s="324"/>
      <c r="G25" s="323"/>
      <c r="H25" s="323"/>
    </row>
    <row r="26" spans="2:8">
      <c r="B26" s="324"/>
      <c r="C26" s="323">
        <v>101.47512814887369</v>
      </c>
      <c r="D26" s="323">
        <v>95</v>
      </c>
      <c r="E26" s="319">
        <v>42.9</v>
      </c>
      <c r="F26" s="324"/>
      <c r="G26" s="323"/>
      <c r="H26" s="323"/>
    </row>
    <row r="27" spans="2:8">
      <c r="B27" s="324">
        <v>24.1</v>
      </c>
      <c r="C27" s="323">
        <v>100.9947740638256</v>
      </c>
      <c r="D27" s="323">
        <v>95.4</v>
      </c>
      <c r="E27" s="319">
        <v>42.9</v>
      </c>
      <c r="F27" s="324">
        <v>24.1</v>
      </c>
      <c r="G27" s="323"/>
      <c r="H27" s="323"/>
    </row>
    <row r="28" spans="2:8">
      <c r="B28" s="324"/>
      <c r="C28" s="323">
        <v>104.93576785967545</v>
      </c>
      <c r="D28" s="323">
        <v>96.1</v>
      </c>
      <c r="E28" s="319">
        <v>57.1</v>
      </c>
      <c r="F28" s="324"/>
      <c r="G28" s="323"/>
      <c r="H28" s="323"/>
    </row>
    <row r="29" spans="2:8">
      <c r="B29" s="324"/>
      <c r="C29" s="323">
        <v>103.5248427697429</v>
      </c>
      <c r="D29" s="323">
        <v>97.2</v>
      </c>
      <c r="E29" s="319">
        <v>71.400000000000006</v>
      </c>
      <c r="F29" s="324"/>
      <c r="G29" s="323"/>
      <c r="H29" s="323"/>
    </row>
    <row r="30" spans="2:8">
      <c r="B30" s="324"/>
      <c r="C30" s="323">
        <v>105.59859225143072</v>
      </c>
      <c r="D30" s="323">
        <v>95.9</v>
      </c>
      <c r="E30" s="319">
        <v>71.400000000000006</v>
      </c>
      <c r="F30" s="324"/>
      <c r="G30" s="323"/>
      <c r="H30" s="323"/>
    </row>
    <row r="31" spans="2:8">
      <c r="B31" s="322"/>
      <c r="C31" s="323">
        <v>102.89939810325504</v>
      </c>
      <c r="D31" s="323">
        <v>95.3</v>
      </c>
      <c r="E31" s="319">
        <v>28.6</v>
      </c>
      <c r="F31" s="322"/>
      <c r="G31" s="323"/>
      <c r="H31" s="323"/>
    </row>
    <row r="32" spans="2:8">
      <c r="B32" s="327">
        <v>6</v>
      </c>
      <c r="C32" s="328">
        <v>99.212679783817691</v>
      </c>
      <c r="D32" s="328">
        <v>93.5</v>
      </c>
      <c r="E32" s="319">
        <v>42.9</v>
      </c>
      <c r="F32" s="327">
        <v>6</v>
      </c>
      <c r="G32" s="328"/>
      <c r="H32" s="328"/>
    </row>
    <row r="33" spans="2:8">
      <c r="B33" s="329"/>
      <c r="C33" s="328">
        <v>97.940214917540118</v>
      </c>
      <c r="D33" s="328">
        <v>93</v>
      </c>
      <c r="E33" s="319">
        <v>28.6</v>
      </c>
      <c r="F33" s="329"/>
      <c r="G33" s="328"/>
      <c r="H33" s="328"/>
    </row>
    <row r="34" spans="2:8">
      <c r="B34" s="329"/>
      <c r="C34" s="328">
        <v>100.57101679861331</v>
      </c>
      <c r="D34" s="328">
        <v>93.2</v>
      </c>
      <c r="E34" s="319">
        <v>57.1</v>
      </c>
      <c r="F34" s="329"/>
      <c r="G34" s="328"/>
      <c r="H34" s="328"/>
    </row>
    <row r="35" spans="2:8">
      <c r="B35" s="322"/>
      <c r="C35" s="328">
        <v>99.510690056330773</v>
      </c>
      <c r="D35" s="328">
        <v>91.8</v>
      </c>
      <c r="E35" s="319">
        <v>71.400000000000006</v>
      </c>
      <c r="F35" s="322"/>
      <c r="G35" s="328"/>
      <c r="H35" s="328"/>
    </row>
    <row r="36" spans="2:8">
      <c r="B36" s="322"/>
      <c r="C36" s="328">
        <v>96.217274486015313</v>
      </c>
      <c r="D36" s="328">
        <v>91.6</v>
      </c>
      <c r="E36" s="319">
        <v>28.6</v>
      </c>
      <c r="F36" s="322"/>
      <c r="G36" s="328"/>
      <c r="H36" s="328"/>
    </row>
    <row r="37" spans="2:8">
      <c r="B37" s="322"/>
      <c r="C37" s="328">
        <v>99.030595866483239</v>
      </c>
      <c r="D37" s="328">
        <v>91.2</v>
      </c>
      <c r="E37" s="319">
        <v>42.9</v>
      </c>
      <c r="F37" s="322"/>
      <c r="G37" s="328"/>
      <c r="H37" s="328"/>
    </row>
    <row r="38" spans="2:8">
      <c r="B38" s="322"/>
      <c r="C38" s="328">
        <v>102.02148344504447</v>
      </c>
      <c r="D38" s="328">
        <v>92.6</v>
      </c>
      <c r="E38" s="319">
        <v>57.1</v>
      </c>
      <c r="F38" s="322"/>
      <c r="G38" s="328"/>
      <c r="H38" s="328"/>
    </row>
    <row r="39" spans="2:8">
      <c r="B39" s="322" t="s">
        <v>220</v>
      </c>
      <c r="C39" s="328">
        <v>105.51592042109969</v>
      </c>
      <c r="D39" s="328">
        <v>92.8</v>
      </c>
      <c r="E39" s="319">
        <v>85.7</v>
      </c>
      <c r="F39" s="322" t="s">
        <v>221</v>
      </c>
      <c r="G39" s="328">
        <v>99.170096723148774</v>
      </c>
      <c r="H39" s="328">
        <v>99.594049999999996</v>
      </c>
    </row>
    <row r="40" spans="2:8">
      <c r="B40" s="329"/>
      <c r="C40" s="328">
        <v>98.564308417188954</v>
      </c>
      <c r="D40" s="328">
        <v>93.8</v>
      </c>
      <c r="E40" s="319">
        <v>42.9</v>
      </c>
      <c r="F40" s="329"/>
      <c r="G40" s="328">
        <v>99.221316344669589</v>
      </c>
      <c r="H40" s="328">
        <v>99.787260000000003</v>
      </c>
    </row>
    <row r="41" spans="2:8">
      <c r="B41" s="329"/>
      <c r="C41" s="328">
        <v>95.026598537326464</v>
      </c>
      <c r="D41" s="328">
        <v>95.3</v>
      </c>
      <c r="E41" s="319">
        <v>42.9</v>
      </c>
      <c r="F41" s="329"/>
      <c r="G41" s="328">
        <v>99.288555511620501</v>
      </c>
      <c r="H41" s="328">
        <v>100.0175</v>
      </c>
    </row>
    <row r="42" spans="2:8">
      <c r="B42" s="329"/>
      <c r="C42" s="328">
        <v>96.475517546175539</v>
      </c>
      <c r="D42" s="328">
        <v>95.8</v>
      </c>
      <c r="E42" s="319">
        <v>28.6</v>
      </c>
      <c r="F42" s="329"/>
      <c r="G42" s="328">
        <v>99.446892562830428</v>
      </c>
      <c r="H42" s="328">
        <v>100.2597</v>
      </c>
    </row>
    <row r="43" spans="2:8">
      <c r="B43" s="322"/>
      <c r="C43" s="328">
        <v>98.667498776432367</v>
      </c>
      <c r="D43" s="328">
        <v>96.8</v>
      </c>
      <c r="E43" s="319">
        <v>42.9</v>
      </c>
      <c r="F43" s="322"/>
      <c r="G43" s="328">
        <v>99.711425748234959</v>
      </c>
      <c r="H43" s="328">
        <v>100.489</v>
      </c>
    </row>
    <row r="44" spans="2:8">
      <c r="B44" s="330" t="s">
        <v>180</v>
      </c>
      <c r="C44" s="331">
        <v>100.59232149487724</v>
      </c>
      <c r="D44" s="331">
        <v>97</v>
      </c>
      <c r="E44" s="319">
        <v>71.400000000000006</v>
      </c>
      <c r="F44" s="330" t="s">
        <v>180</v>
      </c>
      <c r="G44" s="331">
        <v>100.00946162795604</v>
      </c>
      <c r="H44" s="331">
        <v>100.68899999999999</v>
      </c>
    </row>
    <row r="45" spans="2:8">
      <c r="B45" s="329"/>
      <c r="C45" s="331">
        <v>104.38360361867265</v>
      </c>
      <c r="D45" s="331">
        <v>98.2</v>
      </c>
      <c r="E45" s="319">
        <v>85.7</v>
      </c>
      <c r="F45" s="329"/>
      <c r="G45" s="331">
        <v>100.29986304169489</v>
      </c>
      <c r="H45" s="331">
        <v>100.8669</v>
      </c>
    </row>
    <row r="46" spans="2:8">
      <c r="B46" s="320"/>
      <c r="C46" s="331">
        <v>99.306701758258299</v>
      </c>
      <c r="D46" s="331">
        <v>99.2</v>
      </c>
      <c r="E46" s="319">
        <v>57.1</v>
      </c>
      <c r="F46" s="320"/>
      <c r="G46" s="331">
        <v>100.6299192869117</v>
      </c>
      <c r="H46" s="331">
        <v>101.0254</v>
      </c>
    </row>
    <row r="47" spans="2:8">
      <c r="B47" s="322"/>
      <c r="C47" s="331">
        <v>100.80114345509192</v>
      </c>
      <c r="D47" s="331">
        <v>100.1</v>
      </c>
      <c r="E47" s="319">
        <v>57.1</v>
      </c>
      <c r="F47" s="322"/>
      <c r="G47" s="331">
        <v>101.01745122704892</v>
      </c>
      <c r="H47" s="331">
        <v>101.16589999999999</v>
      </c>
    </row>
    <row r="48" spans="2:8">
      <c r="B48" s="322"/>
      <c r="C48" s="331">
        <v>110.67728720460157</v>
      </c>
      <c r="D48" s="331">
        <v>100.8</v>
      </c>
      <c r="E48" s="319">
        <v>71.400000000000006</v>
      </c>
      <c r="F48" s="322"/>
      <c r="G48" s="331">
        <v>101.40943167339573</v>
      </c>
      <c r="H48" s="331">
        <v>101.2726</v>
      </c>
    </row>
    <row r="49" spans="2:10">
      <c r="B49" s="322"/>
      <c r="C49" s="331">
        <v>103.26138277405201</v>
      </c>
      <c r="D49" s="331">
        <v>101.9</v>
      </c>
      <c r="E49" s="319">
        <v>71.400000000000006</v>
      </c>
      <c r="F49" s="322"/>
      <c r="G49" s="331">
        <v>101.78466898559915</v>
      </c>
      <c r="H49" s="331">
        <v>101.3317</v>
      </c>
      <c r="I49" s="332" t="s">
        <v>222</v>
      </c>
    </row>
    <row r="50" spans="2:10">
      <c r="B50" s="322"/>
      <c r="C50" s="331">
        <v>105.57760977742041</v>
      </c>
      <c r="D50" s="331">
        <v>101.7</v>
      </c>
      <c r="E50" s="319">
        <v>85.7</v>
      </c>
      <c r="F50" s="322"/>
      <c r="G50" s="331">
        <v>102.11974861950112</v>
      </c>
      <c r="H50" s="331">
        <v>101.3233</v>
      </c>
      <c r="I50" s="319">
        <f>AVERAGE(G39:G50)</f>
        <v>100.34240261271763</v>
      </c>
      <c r="J50" s="319">
        <f>ROUND(I50,1)</f>
        <v>100.3</v>
      </c>
    </row>
    <row r="51" spans="2:10">
      <c r="B51" s="322" t="s">
        <v>189</v>
      </c>
      <c r="C51" s="331">
        <v>105.23358042806004</v>
      </c>
      <c r="D51" s="331">
        <v>103.8</v>
      </c>
      <c r="E51" s="319">
        <v>28.6</v>
      </c>
      <c r="F51" s="322" t="s">
        <v>189</v>
      </c>
      <c r="G51" s="331">
        <v>102.36650544883264</v>
      </c>
      <c r="H51" s="331">
        <v>101.2379</v>
      </c>
    </row>
    <row r="52" spans="2:10">
      <c r="B52" s="322"/>
      <c r="C52" s="331">
        <v>104.34479857797032</v>
      </c>
      <c r="D52" s="331">
        <v>103.2</v>
      </c>
      <c r="E52" s="319">
        <v>85.7</v>
      </c>
      <c r="F52" s="322"/>
      <c r="G52" s="331">
        <v>102.46840513502491</v>
      </c>
      <c r="H52" s="331">
        <v>101.08410000000001</v>
      </c>
    </row>
    <row r="53" spans="2:10">
      <c r="B53" s="322"/>
      <c r="C53" s="331">
        <v>104.47537178880452</v>
      </c>
      <c r="D53" s="331">
        <v>105.7</v>
      </c>
      <c r="E53" s="319">
        <v>57.1</v>
      </c>
      <c r="F53" s="322"/>
      <c r="G53" s="331">
        <v>102.3123323907042</v>
      </c>
      <c r="H53" s="331">
        <v>100.88720000000001</v>
      </c>
    </row>
    <row r="54" spans="2:10">
      <c r="B54" s="322"/>
      <c r="C54" s="331">
        <v>101.47482426793906</v>
      </c>
      <c r="D54" s="331">
        <v>100.8</v>
      </c>
      <c r="E54" s="319">
        <v>42.9</v>
      </c>
      <c r="F54" s="322"/>
      <c r="G54" s="331">
        <v>101.84109940871774</v>
      </c>
      <c r="H54" s="331">
        <v>100.65309999999999</v>
      </c>
    </row>
    <row r="55" spans="2:10">
      <c r="B55" s="322"/>
      <c r="C55" s="331">
        <v>103.33849225856329</v>
      </c>
      <c r="D55" s="331">
        <v>101.1</v>
      </c>
      <c r="E55" s="319">
        <v>42.9</v>
      </c>
      <c r="F55" s="322"/>
      <c r="G55" s="331">
        <v>101.21966323072645</v>
      </c>
      <c r="H55" s="331">
        <v>100.43089999999999</v>
      </c>
    </row>
    <row r="56" spans="2:10">
      <c r="B56" s="322" t="s">
        <v>180</v>
      </c>
      <c r="C56" s="331">
        <v>99.829878870184359</v>
      </c>
      <c r="D56" s="331">
        <v>99.8</v>
      </c>
      <c r="E56" s="319">
        <v>42.9</v>
      </c>
      <c r="F56" s="322" t="s">
        <v>180</v>
      </c>
      <c r="G56" s="331">
        <v>100.5025957852781</v>
      </c>
      <c r="H56" s="331">
        <v>100.25409999999999</v>
      </c>
    </row>
    <row r="57" spans="2:10">
      <c r="B57" s="322"/>
      <c r="C57" s="331">
        <v>95.812131689919525</v>
      </c>
      <c r="D57" s="331">
        <v>100.1</v>
      </c>
      <c r="E57" s="319">
        <v>28.6</v>
      </c>
      <c r="F57" s="322"/>
      <c r="G57" s="331">
        <v>99.763880242736889</v>
      </c>
      <c r="H57" s="331">
        <v>100.12649999999999</v>
      </c>
    </row>
    <row r="58" spans="2:10">
      <c r="B58" s="320"/>
      <c r="C58" s="331">
        <v>90.624102781146533</v>
      </c>
      <c r="D58" s="331">
        <v>99.4</v>
      </c>
      <c r="E58" s="319">
        <v>28.6</v>
      </c>
      <c r="F58" s="320"/>
      <c r="G58" s="331">
        <v>99.079174427483039</v>
      </c>
      <c r="H58" s="331">
        <v>100.047</v>
      </c>
    </row>
    <row r="59" spans="2:10">
      <c r="B59" s="322"/>
      <c r="C59" s="331">
        <v>91.285497112436161</v>
      </c>
      <c r="D59" s="331">
        <v>100.7</v>
      </c>
      <c r="E59" s="319">
        <v>28.6</v>
      </c>
      <c r="F59" s="322"/>
      <c r="G59" s="331">
        <v>98.579583527749648</v>
      </c>
      <c r="H59" s="331">
        <v>100.00620000000001</v>
      </c>
    </row>
    <row r="60" spans="2:10">
      <c r="B60" s="322"/>
      <c r="C60" s="331">
        <v>88.310378295491006</v>
      </c>
      <c r="D60" s="331">
        <v>100.3</v>
      </c>
      <c r="E60" s="319">
        <v>42.9</v>
      </c>
      <c r="F60" s="322"/>
      <c r="G60" s="331">
        <v>98.254654715653615</v>
      </c>
      <c r="H60" s="331">
        <v>99.994140000000002</v>
      </c>
    </row>
    <row r="61" spans="2:10">
      <c r="B61" s="322"/>
      <c r="C61" s="331">
        <v>89.356965285605767</v>
      </c>
      <c r="D61" s="331">
        <v>99.9</v>
      </c>
      <c r="E61" s="319">
        <v>42.9</v>
      </c>
      <c r="F61" s="322"/>
      <c r="G61" s="331">
        <v>98.018431677028275</v>
      </c>
      <c r="H61" s="331">
        <v>100.0108</v>
      </c>
      <c r="I61" s="332" t="s">
        <v>187</v>
      </c>
    </row>
    <row r="62" spans="2:10">
      <c r="B62" s="322"/>
      <c r="C62" s="331">
        <v>90.727742125959239</v>
      </c>
      <c r="D62" s="331">
        <v>100.3</v>
      </c>
      <c r="E62" s="319">
        <v>42.9</v>
      </c>
      <c r="F62" s="322"/>
      <c r="G62" s="331">
        <v>97.854780178662907</v>
      </c>
      <c r="H62" s="331">
        <v>100.04300000000001</v>
      </c>
      <c r="I62" s="319">
        <f>AVERAGE(G51:G62)</f>
        <v>100.18842551404985</v>
      </c>
      <c r="J62" s="319">
        <f>ROUND(I62,1)</f>
        <v>100.2</v>
      </c>
    </row>
    <row r="63" spans="2:10">
      <c r="B63" s="322" t="s">
        <v>193</v>
      </c>
      <c r="C63" s="331">
        <v>88.445080275329303</v>
      </c>
      <c r="D63" s="331">
        <v>101.5</v>
      </c>
      <c r="E63" s="319">
        <v>28.6</v>
      </c>
      <c r="F63" s="322" t="s">
        <v>193</v>
      </c>
      <c r="G63" s="331">
        <v>97.771014140760329</v>
      </c>
      <c r="H63" s="331">
        <v>100.0932</v>
      </c>
    </row>
    <row r="64" spans="2:10">
      <c r="B64" s="322"/>
      <c r="C64" s="331">
        <v>85.488373799149258</v>
      </c>
      <c r="D64" s="331">
        <v>100.3</v>
      </c>
      <c r="E64" s="319">
        <v>42.9</v>
      </c>
      <c r="F64" s="322"/>
      <c r="G64" s="331">
        <v>97.78128214770868</v>
      </c>
      <c r="H64" s="331">
        <v>100.15949999999999</v>
      </c>
    </row>
    <row r="65" spans="2:10">
      <c r="B65" s="322"/>
      <c r="C65" s="331">
        <v>84.185809510293254</v>
      </c>
      <c r="D65" s="331">
        <v>99.3</v>
      </c>
      <c r="E65" s="319">
        <v>28.6</v>
      </c>
      <c r="F65" s="322"/>
      <c r="G65" s="331">
        <v>97.932967303480197</v>
      </c>
      <c r="H65" s="331">
        <v>100.2285</v>
      </c>
    </row>
    <row r="66" spans="2:10">
      <c r="B66" s="322"/>
      <c r="C66" s="331">
        <v>86.049763390360425</v>
      </c>
      <c r="D66" s="331">
        <v>100.2</v>
      </c>
      <c r="E66" s="319">
        <v>42.9</v>
      </c>
      <c r="F66" s="322"/>
      <c r="G66" s="331">
        <v>98.211800020370134</v>
      </c>
      <c r="H66" s="331">
        <v>100.3006</v>
      </c>
    </row>
    <row r="67" spans="2:10">
      <c r="B67" s="322"/>
      <c r="C67" s="331">
        <v>83.409895383105692</v>
      </c>
      <c r="D67" s="331">
        <v>99.8</v>
      </c>
      <c r="E67" s="319">
        <v>57.1</v>
      </c>
      <c r="F67" s="322"/>
      <c r="G67" s="331">
        <v>98.583960102438496</v>
      </c>
      <c r="H67" s="331">
        <v>100.3565</v>
      </c>
    </row>
    <row r="68" spans="2:10">
      <c r="B68" s="322" t="s">
        <v>180</v>
      </c>
      <c r="C68" s="331">
        <v>83.350740747328587</v>
      </c>
      <c r="D68" s="331">
        <v>100.6</v>
      </c>
      <c r="E68" s="319">
        <v>42.9</v>
      </c>
      <c r="F68" s="322" t="s">
        <v>180</v>
      </c>
      <c r="G68" s="331">
        <v>98.977530807174503</v>
      </c>
      <c r="H68" s="331">
        <v>100.37739999999999</v>
      </c>
    </row>
    <row r="69" spans="2:10">
      <c r="B69" s="322"/>
      <c r="C69" s="331">
        <v>89.91879929730959</v>
      </c>
      <c r="D69" s="331">
        <v>100.3</v>
      </c>
      <c r="E69" s="319">
        <v>57.1</v>
      </c>
      <c r="F69" s="322"/>
      <c r="G69" s="331">
        <v>99.302287640526515</v>
      </c>
      <c r="H69" s="331">
        <v>100.3497</v>
      </c>
    </row>
    <row r="70" spans="2:10">
      <c r="B70" s="322"/>
      <c r="C70" s="331">
        <v>86.07943938024998</v>
      </c>
      <c r="D70" s="331">
        <v>99.5</v>
      </c>
      <c r="E70" s="319">
        <v>71.400000000000006</v>
      </c>
      <c r="F70" s="322"/>
      <c r="G70" s="331">
        <v>99.506181719915759</v>
      </c>
      <c r="H70" s="331">
        <v>100.2854</v>
      </c>
    </row>
    <row r="71" spans="2:10">
      <c r="B71" s="322"/>
      <c r="C71" s="331">
        <v>88.061880107143963</v>
      </c>
      <c r="D71" s="331">
        <v>100.2</v>
      </c>
      <c r="E71" s="319">
        <v>85.7</v>
      </c>
      <c r="F71" s="322"/>
      <c r="G71" s="331">
        <v>99.542141226142959</v>
      </c>
      <c r="H71" s="331">
        <v>100.19029999999999</v>
      </c>
    </row>
    <row r="72" spans="2:10">
      <c r="B72" s="322"/>
      <c r="C72" s="331">
        <v>84.435993164672354</v>
      </c>
      <c r="D72" s="331">
        <v>100.3</v>
      </c>
      <c r="E72" s="319">
        <v>42.9</v>
      </c>
      <c r="F72" s="322"/>
      <c r="G72" s="331">
        <v>99.428632486571857</v>
      </c>
      <c r="H72" s="331">
        <v>100.0791</v>
      </c>
    </row>
    <row r="73" spans="2:10">
      <c r="B73" s="322"/>
      <c r="C73" s="331">
        <v>81.579784452713682</v>
      </c>
      <c r="D73" s="331">
        <v>99.4</v>
      </c>
      <c r="E73" s="319">
        <v>42.9</v>
      </c>
      <c r="F73" s="322"/>
      <c r="G73" s="331">
        <v>99.293134930945669</v>
      </c>
      <c r="H73" s="331">
        <v>99.964309999999998</v>
      </c>
      <c r="I73" s="332" t="s">
        <v>223</v>
      </c>
    </row>
    <row r="74" spans="2:10">
      <c r="B74" s="322"/>
      <c r="C74" s="331">
        <v>82.048122428332988</v>
      </c>
      <c r="D74" s="331">
        <v>98.5</v>
      </c>
      <c r="E74" s="319">
        <v>42.9</v>
      </c>
      <c r="F74" s="322"/>
      <c r="G74" s="331">
        <v>99.185177061267524</v>
      </c>
      <c r="H74" s="331">
        <v>99.858099999999993</v>
      </c>
      <c r="I74" s="319">
        <f>AVERAGE(G63:G74)</f>
        <v>98.793009132275202</v>
      </c>
      <c r="J74" s="319">
        <f>ROUND(I74,1)</f>
        <v>98.8</v>
      </c>
    </row>
    <row r="75" spans="2:10">
      <c r="B75" s="322" t="s">
        <v>196</v>
      </c>
      <c r="C75" s="331">
        <v>81.120238374227299</v>
      </c>
      <c r="D75" s="331">
        <v>99.1</v>
      </c>
      <c r="E75" s="319">
        <v>57.1</v>
      </c>
      <c r="F75" s="322" t="s">
        <v>196</v>
      </c>
      <c r="G75" s="331">
        <v>99.15833262263962</v>
      </c>
      <c r="H75" s="331">
        <v>99.775559999999999</v>
      </c>
    </row>
    <row r="76" spans="2:10">
      <c r="B76" s="322"/>
      <c r="C76" s="331">
        <v>86.835895804654157</v>
      </c>
      <c r="D76" s="331">
        <v>98.7</v>
      </c>
      <c r="E76" s="319">
        <v>71.400000000000006</v>
      </c>
      <c r="F76" s="322"/>
      <c r="G76" s="331">
        <v>99.1904166335094</v>
      </c>
      <c r="H76" s="331">
        <v>99.715670000000003</v>
      </c>
    </row>
    <row r="77" spans="2:10">
      <c r="B77" s="322"/>
      <c r="C77" s="331">
        <v>86.843402440754232</v>
      </c>
      <c r="D77" s="331">
        <v>98.4</v>
      </c>
      <c r="E77" s="319">
        <v>85.7</v>
      </c>
      <c r="F77" s="322"/>
      <c r="G77" s="331">
        <v>99.28042078448803</v>
      </c>
      <c r="H77" s="331">
        <v>99.670419999999993</v>
      </c>
    </row>
    <row r="78" spans="2:10">
      <c r="B78" s="322"/>
      <c r="C78" s="331">
        <v>87.174569557649619</v>
      </c>
      <c r="D78" s="331">
        <v>98.6</v>
      </c>
      <c r="E78" s="319">
        <v>71.400000000000006</v>
      </c>
      <c r="F78" s="322"/>
      <c r="G78" s="331">
        <v>99.344060203637525</v>
      </c>
      <c r="H78" s="331">
        <v>99.639259999999993</v>
      </c>
    </row>
    <row r="79" spans="2:10">
      <c r="B79" s="322"/>
      <c r="C79" s="331">
        <v>86.430422860876703</v>
      </c>
      <c r="D79" s="331">
        <v>98</v>
      </c>
      <c r="E79" s="319">
        <v>71.400000000000006</v>
      </c>
      <c r="F79" s="322"/>
      <c r="G79" s="331">
        <v>99.285428930226715</v>
      </c>
      <c r="H79" s="331">
        <v>99.619659999999996</v>
      </c>
    </row>
    <row r="80" spans="2:10">
      <c r="B80" s="322" t="s">
        <v>180</v>
      </c>
      <c r="C80" s="331">
        <v>91.407589212612251</v>
      </c>
      <c r="D80" s="331">
        <v>98.3</v>
      </c>
      <c r="E80" s="319">
        <v>57.1</v>
      </c>
      <c r="F80" s="322" t="s">
        <v>180</v>
      </c>
      <c r="G80" s="331">
        <v>99.19492323957644</v>
      </c>
      <c r="H80" s="331">
        <v>99.622119999999995</v>
      </c>
    </row>
    <row r="81" spans="2:10">
      <c r="B81" s="322"/>
      <c r="C81" s="331">
        <v>86.010008044900118</v>
      </c>
      <c r="D81" s="331">
        <v>98.9</v>
      </c>
      <c r="E81" s="319">
        <v>71.400000000000006</v>
      </c>
      <c r="F81" s="322"/>
      <c r="G81" s="331">
        <v>99.116074758966676</v>
      </c>
      <c r="H81" s="331">
        <v>99.6524</v>
      </c>
    </row>
    <row r="82" spans="2:10">
      <c r="B82" s="322"/>
      <c r="C82" s="331">
        <v>84.804676593267587</v>
      </c>
      <c r="D82" s="331">
        <v>99.1</v>
      </c>
      <c r="E82" s="319">
        <v>57.1</v>
      </c>
      <c r="F82" s="322"/>
      <c r="G82" s="331">
        <v>99.090318421530625</v>
      </c>
      <c r="H82" s="331">
        <v>99.704840000000004</v>
      </c>
    </row>
    <row r="83" spans="2:10">
      <c r="B83" s="322"/>
      <c r="C83" s="331">
        <v>83.986063050356904</v>
      </c>
      <c r="D83" s="331">
        <v>99.3</v>
      </c>
      <c r="E83" s="319">
        <v>28.6</v>
      </c>
      <c r="F83" s="322"/>
      <c r="G83" s="331">
        <v>99.156152447532108</v>
      </c>
      <c r="H83" s="331">
        <v>99.783339999999995</v>
      </c>
    </row>
    <row r="84" spans="2:10">
      <c r="B84" s="322" t="s">
        <v>197</v>
      </c>
      <c r="C84" s="331">
        <v>88.35785343468244</v>
      </c>
      <c r="D84" s="331">
        <v>100.1</v>
      </c>
      <c r="E84" s="319">
        <v>42.9</v>
      </c>
      <c r="F84" s="322" t="s">
        <v>197</v>
      </c>
      <c r="G84" s="331">
        <v>99.289309436600192</v>
      </c>
      <c r="H84" s="331">
        <v>99.883470000000003</v>
      </c>
    </row>
    <row r="85" spans="2:10">
      <c r="B85" s="322" t="s">
        <v>197</v>
      </c>
      <c r="C85" s="331">
        <v>84.540363799662927</v>
      </c>
      <c r="D85" s="331">
        <v>101.4</v>
      </c>
      <c r="E85" s="319">
        <v>42.9</v>
      </c>
      <c r="F85" s="322" t="s">
        <v>197</v>
      </c>
      <c r="G85" s="331">
        <v>99.514629344460104</v>
      </c>
      <c r="H85" s="331">
        <v>99.985470000000007</v>
      </c>
      <c r="I85" s="332" t="s">
        <v>224</v>
      </c>
    </row>
    <row r="86" spans="2:10">
      <c r="B86" s="322" t="s">
        <v>197</v>
      </c>
      <c r="C86" s="331">
        <v>81.689117306914156</v>
      </c>
      <c r="D86" s="331">
        <v>101.2</v>
      </c>
      <c r="E86" s="319">
        <v>28.6</v>
      </c>
      <c r="F86" s="322" t="s">
        <v>197</v>
      </c>
      <c r="G86" s="331">
        <v>99.805980635600875</v>
      </c>
      <c r="H86" s="331">
        <v>100.07940000000001</v>
      </c>
      <c r="I86" s="319">
        <f>AVERAGE(G75:G86)</f>
        <v>99.285503954897365</v>
      </c>
      <c r="J86" s="319">
        <f>ROUND(I86,1)</f>
        <v>99.3</v>
      </c>
    </row>
    <row r="87" spans="2:10">
      <c r="B87" s="322" t="s">
        <v>200</v>
      </c>
      <c r="C87" s="331">
        <v>81.863987936566858</v>
      </c>
      <c r="D87" s="331">
        <v>101</v>
      </c>
      <c r="E87" s="319">
        <v>42.9</v>
      </c>
      <c r="F87" s="322" t="s">
        <v>200</v>
      </c>
      <c r="G87" s="331">
        <v>100.08166685741176</v>
      </c>
      <c r="H87" s="331">
        <v>100.1533</v>
      </c>
    </row>
    <row r="88" spans="2:10">
      <c r="B88" s="322"/>
      <c r="C88" s="331">
        <v>82.218484744840197</v>
      </c>
      <c r="D88" s="331">
        <v>101.5</v>
      </c>
      <c r="E88" s="319">
        <v>42.9</v>
      </c>
      <c r="F88" s="322"/>
      <c r="G88" s="331">
        <v>100.32467463725479</v>
      </c>
      <c r="H88" s="331">
        <v>100.211</v>
      </c>
    </row>
    <row r="89" spans="2:10">
      <c r="B89" s="322"/>
      <c r="C89" s="331">
        <v>83.339326218090321</v>
      </c>
      <c r="D89" s="331">
        <v>101.6</v>
      </c>
      <c r="E89" s="319">
        <v>57.1</v>
      </c>
      <c r="F89" s="322"/>
      <c r="G89" s="331">
        <v>100.55910083019036</v>
      </c>
      <c r="H89" s="331">
        <v>100.2761</v>
      </c>
    </row>
    <row r="90" spans="2:10">
      <c r="B90" s="322"/>
      <c r="C90" s="331">
        <v>83.231514235485605</v>
      </c>
      <c r="D90" s="331">
        <v>102.9</v>
      </c>
      <c r="E90" s="319">
        <v>71.400000000000006</v>
      </c>
      <c r="F90" s="322"/>
      <c r="G90" s="331">
        <v>100.78476653521386</v>
      </c>
      <c r="H90" s="331">
        <v>100.33759999999999</v>
      </c>
    </row>
    <row r="91" spans="2:10">
      <c r="B91" s="330"/>
      <c r="C91" s="331">
        <v>81.635359790366294</v>
      </c>
      <c r="D91" s="331">
        <v>102.3</v>
      </c>
      <c r="E91" s="319">
        <v>57.1</v>
      </c>
      <c r="F91" s="330"/>
      <c r="G91" s="331">
        <v>100.99068083073158</v>
      </c>
      <c r="H91" s="331">
        <v>100.3873</v>
      </c>
    </row>
    <row r="92" spans="2:10">
      <c r="B92" s="330" t="s">
        <v>201</v>
      </c>
      <c r="C92" s="331">
        <v>83.35181339167822</v>
      </c>
      <c r="D92" s="331">
        <v>102.7</v>
      </c>
      <c r="E92" s="319">
        <v>71.400000000000006</v>
      </c>
      <c r="F92" s="330" t="s">
        <v>201</v>
      </c>
      <c r="G92" s="331">
        <v>101.11857053651065</v>
      </c>
      <c r="H92" s="331">
        <v>100.42570000000001</v>
      </c>
    </row>
    <row r="93" spans="2:10">
      <c r="B93" s="330"/>
      <c r="C93" s="331">
        <v>84.430186675503236</v>
      </c>
      <c r="D93" s="331">
        <v>102.1</v>
      </c>
      <c r="E93" s="319">
        <v>57.1</v>
      </c>
      <c r="F93" s="330"/>
      <c r="G93" s="331">
        <v>101.12068012439555</v>
      </c>
      <c r="H93" s="331">
        <v>100.4525</v>
      </c>
    </row>
    <row r="94" spans="2:10">
      <c r="B94" s="330"/>
      <c r="C94" s="331">
        <v>84.068828256564629</v>
      </c>
      <c r="D94" s="331">
        <v>103.5</v>
      </c>
      <c r="E94" s="319">
        <v>57.1</v>
      </c>
      <c r="F94" s="330"/>
      <c r="G94" s="331">
        <v>101.0729496369578</v>
      </c>
      <c r="H94" s="331">
        <v>100.4699</v>
      </c>
    </row>
    <row r="95" spans="2:10">
      <c r="B95" s="330"/>
      <c r="C95" s="331">
        <v>81.173539001704071</v>
      </c>
      <c r="D95" s="331">
        <v>102.6</v>
      </c>
      <c r="E95" s="319">
        <v>28.6</v>
      </c>
      <c r="F95" s="330"/>
      <c r="G95" s="331">
        <v>100.98258330001832</v>
      </c>
      <c r="H95" s="331">
        <v>100.4858</v>
      </c>
    </row>
    <row r="96" spans="2:10">
      <c r="B96" s="330"/>
      <c r="C96" s="331">
        <v>82.71668821781347</v>
      </c>
      <c r="D96" s="331">
        <v>102.9</v>
      </c>
      <c r="E96" s="319">
        <v>57.1</v>
      </c>
      <c r="F96" s="330"/>
      <c r="G96" s="331">
        <v>100.89142502422291</v>
      </c>
      <c r="H96" s="331">
        <v>100.5031</v>
      </c>
    </row>
    <row r="97" spans="2:10">
      <c r="B97" s="330"/>
      <c r="C97" s="331">
        <v>86.666247761356914</v>
      </c>
      <c r="D97" s="331">
        <v>104.2</v>
      </c>
      <c r="E97" s="319">
        <v>71.400000000000006</v>
      </c>
      <c r="F97" s="330"/>
      <c r="G97" s="331">
        <v>100.81973062768854</v>
      </c>
      <c r="H97" s="331">
        <v>100.5219</v>
      </c>
      <c r="I97" s="332" t="s">
        <v>225</v>
      </c>
    </row>
    <row r="98" spans="2:10">
      <c r="B98" s="330"/>
      <c r="C98" s="331">
        <v>85.350029206412628</v>
      </c>
      <c r="D98" s="331">
        <v>105.3</v>
      </c>
      <c r="E98" s="319">
        <v>85.7</v>
      </c>
      <c r="F98" s="330"/>
      <c r="G98" s="331">
        <v>100.74714404551952</v>
      </c>
      <c r="H98" s="331">
        <v>100.5292</v>
      </c>
      <c r="I98" s="319">
        <f>AVERAGE(G87:G98)</f>
        <v>100.79116441550963</v>
      </c>
      <c r="J98" s="319">
        <f>ROUND(I98,1)</f>
        <v>100.8</v>
      </c>
    </row>
    <row r="99" spans="2:10">
      <c r="B99" s="330">
        <v>30.1</v>
      </c>
      <c r="C99" s="331">
        <v>88.834227004467536</v>
      </c>
      <c r="D99" s="333">
        <v>102.6</v>
      </c>
      <c r="E99" s="319">
        <v>71.400000000000006</v>
      </c>
      <c r="F99" s="334">
        <v>30.1</v>
      </c>
      <c r="G99" s="335">
        <v>100.64532433098316</v>
      </c>
      <c r="H99" s="335">
        <v>100.5256</v>
      </c>
    </row>
    <row r="100" spans="2:10">
      <c r="B100" s="330"/>
      <c r="C100" s="331">
        <v>85.281962628611907</v>
      </c>
      <c r="D100" s="333">
        <v>103.3</v>
      </c>
      <c r="E100" s="319">
        <v>42.9</v>
      </c>
      <c r="F100" s="336"/>
      <c r="G100" s="335">
        <v>100.56783275567714</v>
      </c>
      <c r="H100" s="335">
        <v>100.5262</v>
      </c>
    </row>
    <row r="101" spans="2:10">
      <c r="B101" s="330"/>
      <c r="C101" s="331">
        <v>84.636910727680373</v>
      </c>
      <c r="D101" s="333">
        <v>103.2</v>
      </c>
      <c r="E101" s="319">
        <v>57.1</v>
      </c>
      <c r="F101" s="336"/>
      <c r="G101" s="335">
        <v>100.48928258197284</v>
      </c>
      <c r="H101" s="335">
        <v>100.51649999999999</v>
      </c>
    </row>
    <row r="102" spans="2:10">
      <c r="B102" s="330"/>
      <c r="C102" s="331">
        <v>90.669641900576082</v>
      </c>
      <c r="D102" s="333">
        <v>104.1</v>
      </c>
      <c r="E102" s="319">
        <v>57.1</v>
      </c>
      <c r="F102" s="336"/>
      <c r="G102" s="335">
        <v>100.4083809484288</v>
      </c>
      <c r="H102" s="335">
        <v>100.5091</v>
      </c>
    </row>
    <row r="103" spans="2:10">
      <c r="B103" s="330"/>
      <c r="C103" s="331">
        <v>91.37091332038824</v>
      </c>
      <c r="D103" s="333">
        <v>103.9</v>
      </c>
      <c r="E103" s="319">
        <v>71.400000000000006</v>
      </c>
      <c r="F103" s="336"/>
      <c r="G103" s="335">
        <v>100.34790558639533</v>
      </c>
      <c r="H103" s="335">
        <v>100.5004</v>
      </c>
    </row>
    <row r="104" spans="2:10">
      <c r="B104" s="330" t="s">
        <v>226</v>
      </c>
      <c r="C104" s="331">
        <v>86.435187453689096</v>
      </c>
      <c r="D104" s="333">
        <v>103.5</v>
      </c>
      <c r="E104" s="319">
        <v>57.1</v>
      </c>
      <c r="F104" s="336">
        <v>6</v>
      </c>
      <c r="G104" s="335">
        <v>100.31379069773445</v>
      </c>
      <c r="H104" s="335">
        <v>100.4837</v>
      </c>
    </row>
    <row r="105" spans="2:10">
      <c r="B105" s="330"/>
      <c r="C105" s="331">
        <v>88.193518700293225</v>
      </c>
      <c r="D105" s="333">
        <v>102.9</v>
      </c>
      <c r="E105" s="319">
        <v>28.6</v>
      </c>
      <c r="F105" s="336"/>
      <c r="G105" s="335">
        <v>100.36998023967969</v>
      </c>
      <c r="H105" s="335">
        <v>100.46680000000001</v>
      </c>
    </row>
    <row r="106" spans="2:10">
      <c r="B106" s="330"/>
      <c r="C106" s="331">
        <v>91.148150295639525</v>
      </c>
      <c r="D106" s="333">
        <v>102.9</v>
      </c>
      <c r="E106" s="319">
        <v>57.1</v>
      </c>
      <c r="F106" s="336"/>
      <c r="G106" s="335">
        <v>100.46241887501081</v>
      </c>
      <c r="H106" s="335">
        <v>100.45399999999999</v>
      </c>
    </row>
    <row r="107" spans="2:10">
      <c r="B107" s="330"/>
      <c r="C107" s="331">
        <v>86.775384115497616</v>
      </c>
      <c r="D107" s="333">
        <v>101.8</v>
      </c>
      <c r="E107" s="319">
        <v>57.1</v>
      </c>
      <c r="F107" s="336"/>
      <c r="G107" s="335">
        <v>100.59339660064947</v>
      </c>
      <c r="H107" s="335">
        <v>100.4448</v>
      </c>
    </row>
    <row r="108" spans="2:10">
      <c r="B108" s="330"/>
      <c r="C108" s="331">
        <v>91.060018816940897</v>
      </c>
      <c r="D108" s="333">
        <v>103.9</v>
      </c>
      <c r="E108" s="319">
        <v>57.1</v>
      </c>
      <c r="F108" s="336"/>
      <c r="G108" s="335">
        <v>100.80394224644238</v>
      </c>
      <c r="H108" s="335">
        <v>100.422</v>
      </c>
    </row>
    <row r="109" spans="2:10">
      <c r="B109" s="320"/>
      <c r="C109" s="337">
        <v>93.694565232044397</v>
      </c>
      <c r="D109" s="337">
        <v>102.3</v>
      </c>
      <c r="E109" s="319">
        <v>57.1</v>
      </c>
      <c r="F109" s="334"/>
      <c r="G109" s="338">
        <v>100.90602994881782</v>
      </c>
      <c r="H109" s="338">
        <v>100.3763</v>
      </c>
      <c r="I109" s="332" t="s">
        <v>227</v>
      </c>
    </row>
    <row r="110" spans="2:10">
      <c r="B110" s="339"/>
      <c r="C110" s="340">
        <v>95.450463418435078</v>
      </c>
      <c r="D110" s="340">
        <v>101.3</v>
      </c>
      <c r="E110" s="319">
        <v>85.7</v>
      </c>
      <c r="F110" s="341"/>
      <c r="G110" s="342">
        <v>100.88371618725586</v>
      </c>
      <c r="H110" s="342">
        <v>100.3069</v>
      </c>
      <c r="I110" s="319">
        <f>AVERAGE(G99:G110)</f>
        <v>100.56600008325398</v>
      </c>
      <c r="J110" s="319">
        <f>ROUND(I110,1)</f>
        <v>100.6</v>
      </c>
    </row>
    <row r="111" spans="2:10">
      <c r="B111" s="320">
        <v>31.1</v>
      </c>
      <c r="C111" s="337">
        <v>90.792060478983799</v>
      </c>
      <c r="D111" s="337">
        <v>100.4</v>
      </c>
      <c r="E111" s="334">
        <v>57.1</v>
      </c>
      <c r="F111" s="320">
        <v>31.1</v>
      </c>
      <c r="G111" s="338">
        <v>100.85915374786852</v>
      </c>
      <c r="H111" s="338">
        <v>100.2291</v>
      </c>
    </row>
    <row r="112" spans="2:10">
      <c r="B112" s="320"/>
      <c r="C112" s="337">
        <v>81.542337479876011</v>
      </c>
      <c r="D112" s="337">
        <v>101.5</v>
      </c>
      <c r="E112" s="334">
        <v>14.3</v>
      </c>
      <c r="F112" s="334"/>
      <c r="G112" s="338">
        <v>100.84792336934056</v>
      </c>
      <c r="H112" s="338">
        <v>100.15309999999999</v>
      </c>
    </row>
    <row r="113" spans="2:8">
      <c r="B113" s="320"/>
      <c r="C113" s="337">
        <v>89.159712067117752</v>
      </c>
      <c r="D113" s="337">
        <v>101.1</v>
      </c>
      <c r="E113" s="334">
        <v>28.6</v>
      </c>
      <c r="F113" s="334"/>
      <c r="G113" s="338">
        <v>100.85518389627644</v>
      </c>
      <c r="H113" s="338">
        <v>100.0793</v>
      </c>
    </row>
    <row r="114" spans="2:8">
      <c r="B114" s="320"/>
      <c r="C114" s="337"/>
      <c r="D114" s="337">
        <v>102.1</v>
      </c>
      <c r="E114" s="334"/>
      <c r="F114" s="343"/>
      <c r="G114" s="338">
        <v>100.95703942450959</v>
      </c>
      <c r="H114" s="338">
        <v>99.998530000000002</v>
      </c>
    </row>
    <row r="115" spans="2:8">
      <c r="B115" s="320"/>
      <c r="C115" s="337"/>
      <c r="D115" s="337"/>
      <c r="E115" s="334"/>
      <c r="F115" s="334"/>
      <c r="G115" s="338">
        <v>101.09728848236966</v>
      </c>
      <c r="H115" s="338">
        <v>99.909890000000004</v>
      </c>
    </row>
    <row r="116" spans="2:8">
      <c r="B116" s="320"/>
      <c r="C116" s="337"/>
      <c r="D116" s="337"/>
      <c r="E116" s="334"/>
      <c r="F116" s="344" t="s">
        <v>228</v>
      </c>
      <c r="G116" s="338">
        <v>101.25115237087165</v>
      </c>
      <c r="H116" s="338">
        <v>99.815380000000005</v>
      </c>
    </row>
    <row r="117" spans="2:8">
      <c r="B117" s="320"/>
      <c r="C117" s="337"/>
      <c r="D117" s="337"/>
      <c r="E117" s="334"/>
      <c r="F117" s="334"/>
      <c r="G117" s="338">
        <v>101.21566881398773</v>
      </c>
      <c r="H117" s="338">
        <v>99.727010000000007</v>
      </c>
    </row>
    <row r="118" spans="2:8">
      <c r="B118" s="320"/>
      <c r="C118" s="337"/>
      <c r="D118" s="337"/>
      <c r="E118" s="334"/>
      <c r="F118" s="334"/>
      <c r="G118" s="338">
        <v>101.07693013105974</v>
      </c>
      <c r="H118" s="338">
        <v>99.645420000000001</v>
      </c>
    </row>
    <row r="119" spans="2:8">
      <c r="B119" s="320"/>
      <c r="C119" s="337"/>
      <c r="D119" s="337"/>
      <c r="E119" s="334"/>
      <c r="F119" s="334"/>
      <c r="G119" s="338">
        <v>100.85302532059934</v>
      </c>
      <c r="H119" s="338">
        <v>99.574830000000006</v>
      </c>
    </row>
    <row r="120" spans="2:8">
      <c r="B120" s="320"/>
      <c r="C120" s="337"/>
      <c r="D120" s="337"/>
      <c r="E120" s="334"/>
      <c r="F120" s="334"/>
      <c r="G120" s="338">
        <v>100.54168750578862</v>
      </c>
      <c r="H120" s="338">
        <v>99.511089999999996</v>
      </c>
    </row>
    <row r="121" spans="2:8">
      <c r="B121" s="320"/>
      <c r="C121" s="337"/>
      <c r="D121" s="337"/>
      <c r="E121" s="334"/>
      <c r="F121" s="334"/>
      <c r="G121" s="338">
        <v>100.17782709077041</v>
      </c>
      <c r="H121" s="338">
        <v>99.462770000000006</v>
      </c>
    </row>
    <row r="122" spans="2:8">
      <c r="B122" s="320"/>
      <c r="C122" s="337"/>
      <c r="D122" s="337"/>
      <c r="E122" s="334"/>
      <c r="F122" s="334"/>
      <c r="G122" s="338">
        <v>99.689173504030734</v>
      </c>
      <c r="H122" s="338">
        <v>99.431209999999993</v>
      </c>
    </row>
    <row r="123" spans="2:8">
      <c r="B123" s="320"/>
      <c r="C123" s="337"/>
      <c r="D123" s="337"/>
      <c r="E123" s="334"/>
      <c r="F123" s="344" t="s">
        <v>229</v>
      </c>
      <c r="G123" s="338">
        <v>99.006935113735224</v>
      </c>
      <c r="H123" s="338">
        <v>99.410769999999999</v>
      </c>
    </row>
    <row r="124" spans="2:8">
      <c r="B124" s="320"/>
      <c r="C124" s="337"/>
      <c r="D124" s="337"/>
      <c r="E124" s="334"/>
      <c r="F124" s="334"/>
      <c r="G124" s="338">
        <v>98.187373032806377</v>
      </c>
      <c r="H124" s="338">
        <v>99.390270000000001</v>
      </c>
    </row>
    <row r="125" spans="2:8">
      <c r="B125" s="320"/>
      <c r="C125" s="337"/>
      <c r="D125" s="337"/>
      <c r="E125" s="334"/>
      <c r="F125" s="334"/>
      <c r="G125" s="338">
        <v>97.311772259209391</v>
      </c>
      <c r="H125" s="338">
        <v>99.045339999999996</v>
      </c>
    </row>
    <row r="126" spans="2:8">
      <c r="B126" s="320"/>
      <c r="C126" s="337"/>
      <c r="D126" s="337"/>
      <c r="E126" s="334"/>
      <c r="F126" s="334"/>
      <c r="G126" s="338">
        <v>96.473797384325991</v>
      </c>
      <c r="H126" s="338">
        <v>98.580730000000003</v>
      </c>
    </row>
    <row r="127" spans="2:8">
      <c r="B127" s="320"/>
      <c r="C127" s="337"/>
      <c r="D127" s="337"/>
      <c r="E127" s="334"/>
      <c r="F127" s="334"/>
      <c r="G127" s="338"/>
      <c r="H127" s="338">
        <v>98.099080000000001</v>
      </c>
    </row>
    <row r="128" spans="2:8">
      <c r="B128" s="329"/>
      <c r="C128" s="386"/>
      <c r="D128" s="386"/>
      <c r="E128" s="346"/>
      <c r="F128" s="346">
        <v>6</v>
      </c>
      <c r="G128" s="387"/>
      <c r="H128" s="387">
        <v>98.209180000000003</v>
      </c>
    </row>
    <row r="129" spans="1:8">
      <c r="D129" s="384"/>
      <c r="E129" s="385"/>
    </row>
    <row r="131" spans="1:8">
      <c r="F131" s="319" t="s">
        <v>230</v>
      </c>
    </row>
    <row r="132" spans="1:8">
      <c r="A132" s="334" t="s">
        <v>231</v>
      </c>
      <c r="B132" s="321" t="s">
        <v>232</v>
      </c>
      <c r="C132" s="321" t="s">
        <v>233</v>
      </c>
      <c r="D132" s="321" t="s">
        <v>234</v>
      </c>
      <c r="F132" s="321" t="s">
        <v>232</v>
      </c>
      <c r="G132" s="321" t="s">
        <v>233</v>
      </c>
      <c r="H132" s="321" t="s">
        <v>234</v>
      </c>
    </row>
    <row r="133" spans="1:8">
      <c r="A133" s="345" t="s">
        <v>235</v>
      </c>
      <c r="B133" s="334">
        <f>AVERAGE(C3:C14)</f>
        <v>99.999999999999986</v>
      </c>
      <c r="C133" s="334">
        <f>AVERAGE(E3:E14)</f>
        <v>64.274999999999991</v>
      </c>
      <c r="D133" s="334"/>
      <c r="F133" s="334">
        <f>ROUND(B133,1)</f>
        <v>100</v>
      </c>
      <c r="G133" s="334">
        <f t="shared" ref="G133:H141" si="0">ROUND(C133,1)</f>
        <v>64.3</v>
      </c>
      <c r="H133" s="346" t="s">
        <v>236</v>
      </c>
    </row>
    <row r="134" spans="1:8">
      <c r="A134" s="320" t="s">
        <v>237</v>
      </c>
      <c r="B134" s="334">
        <f>AVERAGE(C15:C26)</f>
        <v>108.43888859933024</v>
      </c>
      <c r="C134" s="334">
        <f>AVERAGE(E15:E26)</f>
        <v>52.391666666666659</v>
      </c>
      <c r="D134" s="334"/>
      <c r="F134" s="334">
        <f t="shared" ref="F134:F140" si="1">ROUND(B134,1)</f>
        <v>108.4</v>
      </c>
      <c r="G134" s="334">
        <f t="shared" si="0"/>
        <v>52.4</v>
      </c>
      <c r="H134" s="346" t="s">
        <v>238</v>
      </c>
    </row>
    <row r="135" spans="1:8">
      <c r="A135" s="320" t="s">
        <v>239</v>
      </c>
      <c r="B135" s="334">
        <f>AVERAGE(C27:C38)</f>
        <v>101.03811086681453</v>
      </c>
      <c r="C135" s="334">
        <f>AVERAGE(E27:E38)</f>
        <v>50.000000000000007</v>
      </c>
      <c r="D135" s="334"/>
      <c r="F135" s="334">
        <f t="shared" si="1"/>
        <v>101</v>
      </c>
      <c r="G135" s="334">
        <f t="shared" si="0"/>
        <v>50</v>
      </c>
      <c r="H135" s="346" t="s">
        <v>238</v>
      </c>
    </row>
    <row r="136" spans="1:8">
      <c r="A136" s="320" t="s">
        <v>63</v>
      </c>
      <c r="B136" s="334">
        <f>AVERAGE(C39:C50)</f>
        <v>101.57082448176642</v>
      </c>
      <c r="C136" s="334">
        <f>AVERAGE(E39:E50)</f>
        <v>61.9</v>
      </c>
      <c r="D136" s="334">
        <f>AVERAGE(G39:G50)</f>
        <v>100.34240261271763</v>
      </c>
      <c r="F136" s="334">
        <f t="shared" si="1"/>
        <v>101.6</v>
      </c>
      <c r="G136" s="334">
        <f t="shared" si="0"/>
        <v>61.9</v>
      </c>
      <c r="H136" s="334">
        <f>ROUND(D136,1)</f>
        <v>100.3</v>
      </c>
    </row>
    <row r="137" spans="1:8">
      <c r="A137" s="320" t="s">
        <v>64</v>
      </c>
      <c r="B137" s="334">
        <f>AVERAGE(C51:C62)</f>
        <v>97.067813623506652</v>
      </c>
      <c r="C137" s="334">
        <f>AVERAGE(E51:E62)</f>
        <v>42.883333333333333</v>
      </c>
      <c r="D137" s="334">
        <f>AVERAGE(G51:G62)</f>
        <v>100.18842551404985</v>
      </c>
      <c r="F137" s="334">
        <f t="shared" si="1"/>
        <v>97.1</v>
      </c>
      <c r="G137" s="334">
        <f t="shared" si="0"/>
        <v>42.9</v>
      </c>
      <c r="H137" s="334">
        <f t="shared" si="0"/>
        <v>100.2</v>
      </c>
    </row>
    <row r="138" spans="1:8">
      <c r="A138" s="320" t="s">
        <v>65</v>
      </c>
      <c r="B138" s="334">
        <f>AVERAGE(C63:C74)</f>
        <v>85.25447349466576</v>
      </c>
      <c r="C138" s="334">
        <f>AVERAGE(E63:E74)</f>
        <v>48.824999999999996</v>
      </c>
      <c r="D138" s="334">
        <f>AVERAGE(G63:G74)</f>
        <v>98.793009132275202</v>
      </c>
      <c r="F138" s="334">
        <f t="shared" si="1"/>
        <v>85.3</v>
      </c>
      <c r="G138" s="334">
        <f t="shared" si="0"/>
        <v>48.8</v>
      </c>
      <c r="H138" s="334">
        <f t="shared" si="0"/>
        <v>98.8</v>
      </c>
    </row>
    <row r="139" spans="1:8">
      <c r="A139" s="320" t="s">
        <v>36</v>
      </c>
      <c r="B139" s="334">
        <f>AVERAGE(C75:C86)</f>
        <v>85.766683373379863</v>
      </c>
      <c r="C139" s="334">
        <f>AVERAGE(E75:E86)</f>
        <v>57.133333333333333</v>
      </c>
      <c r="D139" s="334">
        <f>AVERAGE(G75:G86)</f>
        <v>99.285503954897365</v>
      </c>
      <c r="F139" s="334">
        <f t="shared" si="1"/>
        <v>85.8</v>
      </c>
      <c r="G139" s="334">
        <f t="shared" si="0"/>
        <v>57.1</v>
      </c>
      <c r="H139" s="334">
        <f t="shared" si="0"/>
        <v>99.3</v>
      </c>
    </row>
    <row r="140" spans="1:8">
      <c r="A140" s="320" t="s">
        <v>17</v>
      </c>
      <c r="B140" s="334">
        <f>AVERAGE(C87:C98)</f>
        <v>83.337167119698535</v>
      </c>
      <c r="C140" s="334">
        <f>AVERAGE(E87:E98)</f>
        <v>58.316666666666684</v>
      </c>
      <c r="D140" s="334">
        <f>AVERAGE(G87:G98)</f>
        <v>100.79116441550963</v>
      </c>
      <c r="F140" s="334">
        <f t="shared" si="1"/>
        <v>83.3</v>
      </c>
      <c r="G140" s="334">
        <f t="shared" si="0"/>
        <v>58.3</v>
      </c>
      <c r="H140" s="334">
        <f t="shared" si="0"/>
        <v>100.8</v>
      </c>
    </row>
    <row r="141" spans="1:8">
      <c r="A141" s="320" t="s">
        <v>18</v>
      </c>
      <c r="B141" s="334">
        <f>AVERAGE(C99:C110)</f>
        <v>89.462578634522004</v>
      </c>
      <c r="C141" s="334">
        <f>AVERAGE(E99:E110)</f>
        <v>58.308333333333344</v>
      </c>
      <c r="D141" s="334">
        <f>AVERAGE(G99:G110)</f>
        <v>100.56600008325398</v>
      </c>
      <c r="F141" s="334">
        <f>ROUND(B141,1)</f>
        <v>89.5</v>
      </c>
      <c r="G141" s="334">
        <f t="shared" si="0"/>
        <v>58.3</v>
      </c>
      <c r="H141" s="334">
        <f t="shared" si="0"/>
        <v>100.6</v>
      </c>
    </row>
    <row r="143" spans="1:8" ht="15" thickBot="1">
      <c r="C143" s="317" t="s">
        <v>240</v>
      </c>
      <c r="F143" s="319" t="s">
        <v>230</v>
      </c>
    </row>
    <row r="144" spans="1:8">
      <c r="B144" s="347"/>
      <c r="C144" s="348"/>
      <c r="D144" s="349">
        <v>100.75024921828641</v>
      </c>
      <c r="E144" s="350"/>
      <c r="F144" s="351">
        <f>ROUND(B144,1)</f>
        <v>0</v>
      </c>
      <c r="G144" s="352">
        <f t="shared" ref="G144:H157" si="2">ROUND(C144,1)</f>
        <v>0</v>
      </c>
      <c r="H144" s="353">
        <f t="shared" si="2"/>
        <v>100.8</v>
      </c>
    </row>
    <row r="145" spans="1:8">
      <c r="A145" s="318">
        <v>31.1</v>
      </c>
      <c r="B145" s="354"/>
      <c r="C145" s="355"/>
      <c r="D145" s="356">
        <v>100.70832322978991</v>
      </c>
      <c r="E145" s="350"/>
      <c r="F145" s="357">
        <f t="shared" ref="F145:F157" si="3">ROUND(B145,1)</f>
        <v>0</v>
      </c>
      <c r="G145" s="350">
        <f t="shared" si="2"/>
        <v>0</v>
      </c>
      <c r="H145" s="358">
        <f t="shared" si="2"/>
        <v>100.7</v>
      </c>
    </row>
    <row r="146" spans="1:8">
      <c r="A146" s="318"/>
      <c r="B146" s="354"/>
      <c r="C146" s="355"/>
      <c r="D146" s="356">
        <v>100.57818355818002</v>
      </c>
      <c r="E146" s="350"/>
      <c r="F146" s="357">
        <f t="shared" si="3"/>
        <v>0</v>
      </c>
      <c r="G146" s="350">
        <f t="shared" si="2"/>
        <v>0</v>
      </c>
      <c r="H146" s="358">
        <f t="shared" si="2"/>
        <v>100.6</v>
      </c>
    </row>
    <row r="147" spans="1:8">
      <c r="A147" s="318"/>
      <c r="B147" s="354"/>
      <c r="C147" s="359"/>
      <c r="D147" s="356">
        <v>100.37948659662202</v>
      </c>
      <c r="E147" s="350"/>
      <c r="F147" s="357">
        <f t="shared" si="3"/>
        <v>0</v>
      </c>
      <c r="G147" s="350">
        <f t="shared" si="2"/>
        <v>0</v>
      </c>
      <c r="H147" s="358">
        <f t="shared" si="2"/>
        <v>100.4</v>
      </c>
    </row>
    <row r="148" spans="1:8">
      <c r="A148" s="318"/>
      <c r="B148" s="354"/>
      <c r="C148" s="359"/>
      <c r="D148" s="356">
        <v>100.23129995134846</v>
      </c>
      <c r="E148" s="350"/>
      <c r="F148" s="357">
        <f t="shared" si="3"/>
        <v>0</v>
      </c>
      <c r="G148" s="350">
        <f t="shared" si="2"/>
        <v>0</v>
      </c>
      <c r="H148" s="358">
        <f t="shared" si="2"/>
        <v>100.2</v>
      </c>
    </row>
    <row r="149" spans="1:8">
      <c r="A149" s="318"/>
      <c r="B149" s="354"/>
      <c r="C149" s="359"/>
      <c r="D149" s="356">
        <v>100.15744059204344</v>
      </c>
      <c r="E149" s="350"/>
      <c r="F149" s="357">
        <f t="shared" si="3"/>
        <v>0</v>
      </c>
      <c r="G149" s="350">
        <f t="shared" si="2"/>
        <v>0</v>
      </c>
      <c r="H149" s="358">
        <f t="shared" si="2"/>
        <v>100.2</v>
      </c>
    </row>
    <row r="150" spans="1:8">
      <c r="A150" s="318" t="s">
        <v>210</v>
      </c>
      <c r="B150" s="354"/>
      <c r="C150" s="359"/>
      <c r="D150" s="356">
        <v>100.14333642025838</v>
      </c>
      <c r="E150" s="350"/>
      <c r="F150" s="357">
        <f t="shared" si="3"/>
        <v>0</v>
      </c>
      <c r="G150" s="350">
        <f t="shared" si="2"/>
        <v>0</v>
      </c>
      <c r="H150" s="360">
        <f t="shared" si="2"/>
        <v>100.1</v>
      </c>
    </row>
    <row r="151" spans="1:8">
      <c r="A151" s="318"/>
      <c r="B151" s="354"/>
      <c r="C151" s="359"/>
      <c r="D151" s="356">
        <v>99.89847551092069</v>
      </c>
      <c r="E151" s="350"/>
      <c r="F151" s="357">
        <f t="shared" si="3"/>
        <v>0</v>
      </c>
      <c r="G151" s="350">
        <f t="shared" si="2"/>
        <v>0</v>
      </c>
      <c r="H151" s="358">
        <f t="shared" si="2"/>
        <v>99.9</v>
      </c>
    </row>
    <row r="152" spans="1:8">
      <c r="A152" s="318"/>
      <c r="B152" s="354"/>
      <c r="C152" s="359"/>
      <c r="D152" s="356">
        <v>99.551898595067911</v>
      </c>
      <c r="E152" s="350"/>
      <c r="F152" s="357">
        <f t="shared" si="3"/>
        <v>0</v>
      </c>
      <c r="G152" s="350">
        <f t="shared" si="2"/>
        <v>0</v>
      </c>
      <c r="H152" s="358">
        <f t="shared" si="2"/>
        <v>99.6</v>
      </c>
    </row>
    <row r="153" spans="1:8">
      <c r="A153" s="318"/>
      <c r="B153" s="354"/>
      <c r="C153" s="359"/>
      <c r="D153" s="356">
        <v>99.226145017325038</v>
      </c>
      <c r="E153" s="350"/>
      <c r="F153" s="357">
        <f t="shared" si="3"/>
        <v>0</v>
      </c>
      <c r="G153" s="350">
        <f t="shared" si="2"/>
        <v>0</v>
      </c>
      <c r="H153" s="358">
        <f t="shared" si="2"/>
        <v>99.2</v>
      </c>
    </row>
    <row r="154" spans="1:8">
      <c r="A154" s="318"/>
      <c r="B154" s="354"/>
      <c r="C154" s="359"/>
      <c r="D154" s="356">
        <v>99.000624843096716</v>
      </c>
      <c r="E154" s="350"/>
      <c r="F154" s="357">
        <f t="shared" si="3"/>
        <v>0</v>
      </c>
      <c r="G154" s="350">
        <f t="shared" si="2"/>
        <v>0</v>
      </c>
      <c r="H154" s="358">
        <f t="shared" si="2"/>
        <v>99</v>
      </c>
    </row>
    <row r="155" spans="1:8">
      <c r="A155" s="361"/>
      <c r="B155" s="354"/>
      <c r="C155" s="359"/>
      <c r="D155" s="356">
        <v>98.971291870720393</v>
      </c>
      <c r="E155" s="350"/>
      <c r="F155" s="357">
        <f t="shared" si="3"/>
        <v>0</v>
      </c>
      <c r="G155" s="350">
        <f t="shared" si="2"/>
        <v>0</v>
      </c>
      <c r="H155" s="358">
        <f t="shared" si="2"/>
        <v>99</v>
      </c>
    </row>
    <row r="156" spans="1:8">
      <c r="A156" s="361"/>
      <c r="B156" s="354"/>
      <c r="C156" s="355"/>
      <c r="D156" s="356">
        <v>99.073675355317064</v>
      </c>
      <c r="E156" s="350"/>
      <c r="F156" s="357">
        <f t="shared" si="3"/>
        <v>0</v>
      </c>
      <c r="G156" s="350">
        <f t="shared" si="2"/>
        <v>0</v>
      </c>
      <c r="H156" s="358">
        <f>ROUND(D156,1)</f>
        <v>99.1</v>
      </c>
    </row>
    <row r="157" spans="1:8" ht="15" thickBot="1">
      <c r="A157" s="318" t="s">
        <v>211</v>
      </c>
      <c r="B157" s="362"/>
      <c r="C157" s="363"/>
      <c r="D157" s="364">
        <v>98.326543926184399</v>
      </c>
      <c r="E157" s="365"/>
      <c r="F157" s="366">
        <f t="shared" si="3"/>
        <v>0</v>
      </c>
      <c r="G157" s="367">
        <f t="shared" si="2"/>
        <v>0</v>
      </c>
      <c r="H157" s="368">
        <f>ROUND(D157,1)</f>
        <v>98.3</v>
      </c>
    </row>
  </sheetData>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１ </vt:lpstr>
      <vt:lpstr>２</vt:lpstr>
      <vt:lpstr>３</vt:lpstr>
      <vt:lpstr>４  </vt:lpstr>
      <vt:lpstr>グラフ（IIP）</vt:lpstr>
      <vt:lpstr>グラフ(CI) </vt:lpstr>
      <vt:lpstr>'１ '!Print_Area</vt:lpstr>
      <vt:lpstr>'２'!Print_Area</vt:lpstr>
      <vt:lpstr>'３'!Print_Area</vt:lpstr>
      <vt:lpstr>'４  '!Print_Area</vt:lpstr>
      <vt:lpstr>'グラフ(CI) '!Print_Area</vt:lpstr>
      <vt:lpstr>'グラフ（IIP）'!Print_Area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2020-09-02T08:17:49Z</dcterms:modified>
</cp:coreProperties>
</file>