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10230" yWindow="-15" windowWidth="10275" windowHeight="7815"/>
  </bookViews>
  <sheets>
    <sheet name="１ " sheetId="4" r:id="rId1"/>
    <sheet name="２" sheetId="5" r:id="rId2"/>
    <sheet name="３" sheetId="6" r:id="rId3"/>
    <sheet name="４  " sheetId="7" r:id="rId4"/>
    <sheet name="グラフ（IIP）" sheetId="8" state="hidden" r:id="rId5"/>
    <sheet name="グラフ(CI) " sheetId="9" state="hidden" r:id="rId6"/>
  </sheets>
  <externalReferences>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s>
  <definedNames>
    <definedName name="__123Graph_A" localSheetId="0" hidden="1">'[1]２－３'!#REF!</definedName>
    <definedName name="__123Graph_A" localSheetId="1" hidden="1">'[2]２－３'!#REF!</definedName>
    <definedName name="__123Graph_A" localSheetId="2" hidden="1">'[3]２－３'!#REF!</definedName>
    <definedName name="__123Graph_A" localSheetId="3" hidden="1">'[3]２－３'!#REF!</definedName>
    <definedName name="__123Graph_A" hidden="1">'[3]２－３'!#REF!</definedName>
    <definedName name="__123Graph_A1" localSheetId="0" hidden="1">#REF!</definedName>
    <definedName name="__123Graph_A1" localSheetId="1" hidden="1">#REF!</definedName>
    <definedName name="__123Graph_A1" localSheetId="2" hidden="1">#REF!</definedName>
    <definedName name="__123Graph_A1" localSheetId="3" hidden="1">#REF!</definedName>
    <definedName name="__123Graph_A1" hidden="1">#REF!</definedName>
    <definedName name="__123Graph_A2" localSheetId="0" hidden="1">#REF!</definedName>
    <definedName name="__123Graph_A2" localSheetId="1" hidden="1">#REF!</definedName>
    <definedName name="__123Graph_A2" localSheetId="2" hidden="1">#REF!</definedName>
    <definedName name="__123Graph_A2" localSheetId="3" hidden="1">#REF!</definedName>
    <definedName name="__123Graph_A2" hidden="1">#REF!</definedName>
    <definedName name="__123Graph_ADI" localSheetId="1" hidden="1">#REF!</definedName>
    <definedName name="__123Graph_ADI" localSheetId="2" hidden="1">#REF!</definedName>
    <definedName name="__123Graph_ADI" localSheetId="3" hidden="1">#REF!</definedName>
    <definedName name="__123Graph_ADI" hidden="1">#REF!</definedName>
    <definedName name="__123Graph_A移転率" hidden="1">[4]ｸﾞﾗﾌﾃﾞｰﾀ!$J$38:$J$42</definedName>
    <definedName name="__123Graph_A寄与度" hidden="1">[4]ｸﾞﾗﾌﾃﾞｰﾀ!$H$24:$H$32</definedName>
    <definedName name="__123Graph_A生鮮果物" localSheetId="0" hidden="1">#REF!</definedName>
    <definedName name="__123Graph_A生鮮果物" localSheetId="1" hidden="1">#REF!</definedName>
    <definedName name="__123Graph_A生鮮果物" localSheetId="2" hidden="1">#REF!</definedName>
    <definedName name="__123Graph_A生鮮果物" localSheetId="3" hidden="1">#REF!</definedName>
    <definedName name="__123Graph_A生鮮果物" hidden="1">#REF!</definedName>
    <definedName name="__123Graph_A生鮮魚介" localSheetId="0" hidden="1">#REF!</definedName>
    <definedName name="__123Graph_A生鮮魚介" localSheetId="1" hidden="1">#REF!</definedName>
    <definedName name="__123Graph_A生鮮魚介" localSheetId="2" hidden="1">#REF!</definedName>
    <definedName name="__123Graph_A生鮮魚介" localSheetId="3" hidden="1">#REF!</definedName>
    <definedName name="__123Graph_A生鮮魚介" hidden="1">#REF!</definedName>
    <definedName name="__123Graph_A生鮮野菜" localSheetId="0" hidden="1">#REF!</definedName>
    <definedName name="__123Graph_A生鮮野菜" localSheetId="1" hidden="1">#REF!</definedName>
    <definedName name="__123Graph_A生鮮野菜" localSheetId="2" hidden="1">#REF!</definedName>
    <definedName name="__123Graph_A生鮮野菜" localSheetId="3" hidden="1">#REF!</definedName>
    <definedName name="__123Graph_A生鮮野菜" hidden="1">#REF!</definedName>
    <definedName name="__123Graph_A負担率" hidden="1">[4]ｸﾞﾗﾌﾃﾞｰﾀ!$G$38:$G$42</definedName>
    <definedName name="__123Graph_A労働率" hidden="1">[4]ｸﾞﾗﾌﾃﾞｰﾀ!$B$38:$B$51</definedName>
    <definedName name="__123Graph_B" localSheetId="0" hidden="1">'[1]２－３'!#REF!</definedName>
    <definedName name="__123Graph_B" localSheetId="1" hidden="1">'[2]２－３'!#REF!</definedName>
    <definedName name="__123Graph_B" localSheetId="2" hidden="1">'[3]２－３'!#REF!</definedName>
    <definedName name="__123Graph_B" localSheetId="3" hidden="1">'[3]２－３'!#REF!</definedName>
    <definedName name="__123Graph_B" hidden="1">'[3]２－３'!#REF!</definedName>
    <definedName name="__123Graph_B1" localSheetId="0" hidden="1">#REF!</definedName>
    <definedName name="__123Graph_B1" localSheetId="1" hidden="1">#REF!</definedName>
    <definedName name="__123Graph_B1" localSheetId="2" hidden="1">#REF!</definedName>
    <definedName name="__123Graph_B1" localSheetId="3" hidden="1">#REF!</definedName>
    <definedName name="__123Graph_B1" hidden="1">#REF!</definedName>
    <definedName name="__123Graph_B2" localSheetId="0" hidden="1">#REF!</definedName>
    <definedName name="__123Graph_B2" localSheetId="1" hidden="1">#REF!</definedName>
    <definedName name="__123Graph_B2" localSheetId="2" hidden="1">#REF!</definedName>
    <definedName name="__123Graph_B2" localSheetId="3" hidden="1">#REF!</definedName>
    <definedName name="__123Graph_B2" hidden="1">#REF!</definedName>
    <definedName name="__123Graph_B移転率" hidden="1">[4]ｸﾞﾗﾌﾃﾞｰﾀ!$K$38:$K$42</definedName>
    <definedName name="__123Graph_B生鮮果物" localSheetId="0" hidden="1">#REF!</definedName>
    <definedName name="__123Graph_B生鮮果物" localSheetId="1" hidden="1">#REF!</definedName>
    <definedName name="__123Graph_B生鮮果物" localSheetId="2" hidden="1">#REF!</definedName>
    <definedName name="__123Graph_B生鮮果物" localSheetId="3" hidden="1">#REF!</definedName>
    <definedName name="__123Graph_B生鮮果物" hidden="1">#REF!</definedName>
    <definedName name="__123Graph_B生鮮魚介" localSheetId="0" hidden="1">#REF!</definedName>
    <definedName name="__123Graph_B生鮮魚介" localSheetId="1" hidden="1">#REF!</definedName>
    <definedName name="__123Graph_B生鮮魚介" localSheetId="2" hidden="1">#REF!</definedName>
    <definedName name="__123Graph_B生鮮魚介" localSheetId="3" hidden="1">#REF!</definedName>
    <definedName name="__123Graph_B生鮮魚介" hidden="1">#REF!</definedName>
    <definedName name="__123Graph_B生鮮野菜" localSheetId="0" hidden="1">#REF!</definedName>
    <definedName name="__123Graph_B生鮮野菜" localSheetId="1" hidden="1">#REF!</definedName>
    <definedName name="__123Graph_B生鮮野菜" localSheetId="2" hidden="1">#REF!</definedName>
    <definedName name="__123Graph_B生鮮野菜" localSheetId="3" hidden="1">#REF!</definedName>
    <definedName name="__123Graph_B生鮮野菜" hidden="1">#REF!</definedName>
    <definedName name="__123Graph_B労働率" hidden="1">[4]ｸﾞﾗﾌﾃﾞｰﾀ!$C$38:$C$51</definedName>
    <definedName name="__123Graph_C" localSheetId="0" hidden="1">'[1]２－３'!#REF!</definedName>
    <definedName name="__123Graph_C" localSheetId="1" hidden="1">'[2]２－３'!#REF!</definedName>
    <definedName name="__123Graph_C" localSheetId="2" hidden="1">'[3]２－３'!#REF!</definedName>
    <definedName name="__123Graph_C" localSheetId="3" hidden="1">'[3]２－３'!#REF!</definedName>
    <definedName name="__123Graph_C" hidden="1">'[3]２－３'!#REF!</definedName>
    <definedName name="__123Graph_C1" localSheetId="0" hidden="1">#REF!</definedName>
    <definedName name="__123Graph_C1" localSheetId="1" hidden="1">#REF!</definedName>
    <definedName name="__123Graph_C1" localSheetId="2" hidden="1">#REF!</definedName>
    <definedName name="__123Graph_C1" localSheetId="3" hidden="1">#REF!</definedName>
    <definedName name="__123Graph_C1" hidden="1">#REF!</definedName>
    <definedName name="__123Graph_C2" localSheetId="0" hidden="1">#REF!</definedName>
    <definedName name="__123Graph_C2" localSheetId="1" hidden="1">#REF!</definedName>
    <definedName name="__123Graph_C2" localSheetId="2" hidden="1">#REF!</definedName>
    <definedName name="__123Graph_C2" localSheetId="3" hidden="1">#REF!</definedName>
    <definedName name="__123Graph_C2" hidden="1">#REF!</definedName>
    <definedName name="__123Graph_C生鮮果物" localSheetId="0" hidden="1">#REF!</definedName>
    <definedName name="__123Graph_C生鮮果物" localSheetId="1" hidden="1">#REF!</definedName>
    <definedName name="__123Graph_C生鮮果物" localSheetId="2" hidden="1">#REF!</definedName>
    <definedName name="__123Graph_C生鮮果物" localSheetId="3" hidden="1">#REF!</definedName>
    <definedName name="__123Graph_C生鮮果物" hidden="1">#REF!</definedName>
    <definedName name="__123Graph_C生鮮魚介" localSheetId="0" hidden="1">#REF!</definedName>
    <definedName name="__123Graph_C生鮮魚介" localSheetId="1" hidden="1">#REF!</definedName>
    <definedName name="__123Graph_C生鮮魚介" localSheetId="2" hidden="1">#REF!</definedName>
    <definedName name="__123Graph_C生鮮魚介" localSheetId="3" hidden="1">#REF!</definedName>
    <definedName name="__123Graph_C生鮮魚介" hidden="1">#REF!</definedName>
    <definedName name="__123Graph_C生鮮野菜" localSheetId="0" hidden="1">#REF!</definedName>
    <definedName name="__123Graph_C生鮮野菜" localSheetId="1" hidden="1">#REF!</definedName>
    <definedName name="__123Graph_C生鮮野菜" localSheetId="2" hidden="1">#REF!</definedName>
    <definedName name="__123Graph_C生鮮野菜" localSheetId="3" hidden="1">#REF!</definedName>
    <definedName name="__123Graph_C生鮮野菜" hidden="1">#REF!</definedName>
    <definedName name="__123Graph_D" localSheetId="0" hidden="1">'１ '!#REF!</definedName>
    <definedName name="__123Graph_D" localSheetId="1" hidden="1">[5]図１!#REF!</definedName>
    <definedName name="__123Graph_D" localSheetId="2" hidden="1">[5]図１!#REF!</definedName>
    <definedName name="__123Graph_D" localSheetId="3" hidden="1">[5]図１!#REF!</definedName>
    <definedName name="__123Graph_D" hidden="1">[5]図１!#REF!</definedName>
    <definedName name="__123Graph_D1" localSheetId="0" hidden="1">#REF!</definedName>
    <definedName name="__123Graph_D1" localSheetId="1" hidden="1">#REF!</definedName>
    <definedName name="__123Graph_D1" localSheetId="2" hidden="1">#REF!</definedName>
    <definedName name="__123Graph_D1" localSheetId="3" hidden="1">#REF!</definedName>
    <definedName name="__123Graph_D1" hidden="1">#REF!</definedName>
    <definedName name="__123Graph_D2" localSheetId="0" hidden="1">#REF!</definedName>
    <definedName name="__123Graph_D2" localSheetId="1" hidden="1">#REF!</definedName>
    <definedName name="__123Graph_D2" localSheetId="2" hidden="1">#REF!</definedName>
    <definedName name="__123Graph_D2" localSheetId="3" hidden="1">#REF!</definedName>
    <definedName name="__123Graph_D2" hidden="1">#REF!</definedName>
    <definedName name="__123Graph_D寄与度" hidden="1">[4]ｸﾞﾗﾌﾃﾞｰﾀ!$I$24:$I$32</definedName>
    <definedName name="__123Graph_E" localSheetId="0" hidden="1">[5]図１!$C$2:$C$4</definedName>
    <definedName name="__123Graph_E" localSheetId="1" hidden="1">[5]図１!$C$2:$C$4</definedName>
    <definedName name="__123Graph_E" localSheetId="2" hidden="1">[5]図１!$C$2:$C$4</definedName>
    <definedName name="__123Graph_E" localSheetId="3" hidden="1">[5]図１!$C$2:$C$4</definedName>
    <definedName name="__123Graph_E" hidden="1">[5]図１!$C$2:$C$4</definedName>
    <definedName name="__123Graph_E1" localSheetId="0" hidden="1">#REF!</definedName>
    <definedName name="__123Graph_E1" localSheetId="1" hidden="1">#REF!</definedName>
    <definedName name="__123Graph_E1" localSheetId="2" hidden="1">#REF!</definedName>
    <definedName name="__123Graph_E1" localSheetId="3" hidden="1">#REF!</definedName>
    <definedName name="__123Graph_E1" hidden="1">#REF!</definedName>
    <definedName name="__123Graph_E2" localSheetId="0" hidden="1">#REF!</definedName>
    <definedName name="__123Graph_E2" localSheetId="1" hidden="1">#REF!</definedName>
    <definedName name="__123Graph_E2" localSheetId="2" hidden="1">#REF!</definedName>
    <definedName name="__123Graph_E2" localSheetId="3" hidden="1">#REF!</definedName>
    <definedName name="__123Graph_E2" hidden="1">#REF!</definedName>
    <definedName name="__123Graph_E負担率" hidden="1">[4]ｸﾞﾗﾌﾃﾞｰﾀ!$F$38:$F$42</definedName>
    <definedName name="__123Graph_F" hidden="1">[4]ｸﾞﾗﾌﾃﾞｰﾀ!$H$38:$H$42</definedName>
    <definedName name="__123Graph_F1" localSheetId="0" hidden="1">#REF!</definedName>
    <definedName name="__123Graph_F1" localSheetId="1" hidden="1">#REF!</definedName>
    <definedName name="__123Graph_F1" localSheetId="2" hidden="1">#REF!</definedName>
    <definedName name="__123Graph_F1" localSheetId="3" hidden="1">#REF!</definedName>
    <definedName name="__123Graph_F1" hidden="1">#REF!</definedName>
    <definedName name="__123Graph_F2" localSheetId="0" hidden="1">#REF!</definedName>
    <definedName name="__123Graph_F2" localSheetId="1" hidden="1">#REF!</definedName>
    <definedName name="__123Graph_F2" localSheetId="2" hidden="1">#REF!</definedName>
    <definedName name="__123Graph_F2" localSheetId="3" hidden="1">#REF!</definedName>
    <definedName name="__123Graph_F2" hidden="1">#REF!</definedName>
    <definedName name="__123Graph_F寄与度" hidden="1">[4]ｸﾞﾗﾌﾃﾞｰﾀ!$J$24:$J$32</definedName>
    <definedName name="__123Graph_F負担率" hidden="1">[4]ｸﾞﾗﾌﾃﾞｰﾀ!$H$38:$H$42</definedName>
    <definedName name="__123Graph_X" localSheetId="0" hidden="1">'[1]２－３'!#REF!</definedName>
    <definedName name="__123Graph_X" localSheetId="1" hidden="1">'[2]２－３'!#REF!</definedName>
    <definedName name="__123Graph_X" localSheetId="2" hidden="1">'[3]２－３'!#REF!</definedName>
    <definedName name="__123Graph_X" localSheetId="3" hidden="1">'[3]２－３'!#REF!</definedName>
    <definedName name="__123Graph_X" hidden="1">'[3]２－３'!#REF!</definedName>
    <definedName name="__123Graph_X1" localSheetId="0" hidden="1">#REF!</definedName>
    <definedName name="__123Graph_X1" localSheetId="1" hidden="1">#REF!</definedName>
    <definedName name="__123Graph_X1" localSheetId="2" hidden="1">#REF!</definedName>
    <definedName name="__123Graph_X1" localSheetId="3" hidden="1">#REF!</definedName>
    <definedName name="__123Graph_X1" hidden="1">#REF!</definedName>
    <definedName name="__123Graph_X2" localSheetId="0" hidden="1">#REF!</definedName>
    <definedName name="__123Graph_X2" localSheetId="1" hidden="1">#REF!</definedName>
    <definedName name="__123Graph_X2" localSheetId="2" hidden="1">#REF!</definedName>
    <definedName name="__123Graph_X2" localSheetId="3" hidden="1">#REF!</definedName>
    <definedName name="__123Graph_X2" hidden="1">#REF!</definedName>
    <definedName name="__123Graph_XDI" localSheetId="1" hidden="1">#REF!</definedName>
    <definedName name="__123Graph_XDI" localSheetId="2" hidden="1">#REF!</definedName>
    <definedName name="__123Graph_XDI" localSheetId="3" hidden="1">#REF!</definedName>
    <definedName name="__123Graph_XDI" hidden="1">#REF!</definedName>
    <definedName name="__123Graph_X移転率" hidden="1">[4]ｸﾞﾗﾌﾃﾞｰﾀ!$A$38:$A$51</definedName>
    <definedName name="__123Graph_X寄与度" hidden="1">[4]ｸﾞﾗﾌﾃﾞｰﾀ!$A$24:$A$32</definedName>
    <definedName name="__123Graph_X生鮮果物" localSheetId="0" hidden="1">#REF!</definedName>
    <definedName name="__123Graph_X生鮮果物" localSheetId="1" hidden="1">#REF!</definedName>
    <definedName name="__123Graph_X生鮮果物" localSheetId="2" hidden="1">#REF!</definedName>
    <definedName name="__123Graph_X生鮮果物" localSheetId="3" hidden="1">#REF!</definedName>
    <definedName name="__123Graph_X生鮮果物" hidden="1">#REF!</definedName>
    <definedName name="__123Graph_X生鮮魚介" localSheetId="0" hidden="1">#REF!</definedName>
    <definedName name="__123Graph_X生鮮魚介" localSheetId="1" hidden="1">#REF!</definedName>
    <definedName name="__123Graph_X生鮮魚介" localSheetId="2" hidden="1">#REF!</definedName>
    <definedName name="__123Graph_X生鮮魚介" localSheetId="3" hidden="1">#REF!</definedName>
    <definedName name="__123Graph_X生鮮魚介" hidden="1">#REF!</definedName>
    <definedName name="__123Graph_X生鮮野菜" localSheetId="0" hidden="1">#REF!</definedName>
    <definedName name="__123Graph_X生鮮野菜" localSheetId="1" hidden="1">#REF!</definedName>
    <definedName name="__123Graph_X生鮮野菜" localSheetId="2" hidden="1">#REF!</definedName>
    <definedName name="__123Graph_X生鮮野菜" localSheetId="3" hidden="1">#REF!</definedName>
    <definedName name="__123Graph_X生鮮野菜" hidden="1">#REF!</definedName>
    <definedName name="__123Graph_X負担率" hidden="1">[4]ｸﾞﾗﾌﾃﾞｰﾀ!$A$38:$A$51</definedName>
    <definedName name="__123Graph_X累積DI" localSheetId="1" hidden="1">#REF!</definedName>
    <definedName name="__123Graph_X累積DI" localSheetId="2" hidden="1">#REF!</definedName>
    <definedName name="__123Graph_X累積DI" localSheetId="3" hidden="1">#REF!</definedName>
    <definedName name="__123Graph_X累積DI" hidden="1">#REF!</definedName>
    <definedName name="__123Graph_X労働率" hidden="1">[4]ｸﾞﾗﾌﾃﾞｰﾀ!$A$38:$A$51</definedName>
    <definedName name="_11" hidden="1">[4]ｸﾞﾗﾌﾃﾞｰﾀ!$F$38:$F$42</definedName>
    <definedName name="_122" localSheetId="1" hidden="1">#REF!</definedName>
    <definedName name="_122" localSheetId="2" hidden="1">#REF!</definedName>
    <definedName name="_122" localSheetId="3" hidden="1">#REF!</definedName>
    <definedName name="_122" hidden="1">#REF!</definedName>
    <definedName name="_1223" localSheetId="0" hidden="1">'[2]２－３'!#REF!</definedName>
    <definedName name="_1223" localSheetId="1" hidden="1">'[2]２－３'!#REF!</definedName>
    <definedName name="_1223" localSheetId="2" hidden="1">'[2]２－３'!#REF!</definedName>
    <definedName name="_1223" localSheetId="3" hidden="1">'[2]２－３'!#REF!</definedName>
    <definedName name="_1223" hidden="1">'[2]２－３'!#REF!</definedName>
    <definedName name="_123" localSheetId="1" hidden="1">'[2]２－３'!#REF!</definedName>
    <definedName name="_123" localSheetId="2" hidden="1">'[2]２－３'!#REF!</definedName>
    <definedName name="_123" localSheetId="3" hidden="1">'[2]２－３'!#REF!</definedName>
    <definedName name="_123" hidden="1">'[2]２－３'!#REF!</definedName>
    <definedName name="_123_123" localSheetId="2" hidden="1">#REF!</definedName>
    <definedName name="_123_123" hidden="1">#REF!</definedName>
    <definedName name="_123Graph_A3" localSheetId="2" hidden="1">#REF!</definedName>
    <definedName name="_123Graph_A3" hidden="1">#REF!</definedName>
    <definedName name="_123graph_X" localSheetId="0" hidden="1">'[2]２－３'!#REF!</definedName>
    <definedName name="_123graph_X" localSheetId="1" hidden="1">'[2]２－３'!#REF!</definedName>
    <definedName name="_123graph_X" localSheetId="2" hidden="1">'[2]２－３'!#REF!</definedName>
    <definedName name="_123graph_X" hidden="1">'[2]２－３'!#REF!</definedName>
    <definedName name="_13" localSheetId="1" hidden="1">#REF!</definedName>
    <definedName name="_13" localSheetId="2" hidden="1">#REF!</definedName>
    <definedName name="_13" localSheetId="3" hidden="1">#REF!</definedName>
    <definedName name="_13" hidden="1">#REF!</definedName>
    <definedName name="_237" localSheetId="2" hidden="1">#REF!</definedName>
    <definedName name="_237" hidden="1">#REF!</definedName>
    <definedName name="_34" localSheetId="1" hidden="1">#REF!</definedName>
    <definedName name="_34" localSheetId="2" hidden="1">#REF!</definedName>
    <definedName name="_34" localSheetId="3" hidden="1">#REF!</definedName>
    <definedName name="_34" hidden="1">#REF!</definedName>
    <definedName name="_Fill" localSheetId="0" hidden="1">#REF!</definedName>
    <definedName name="_Fill" localSheetId="1" hidden="1">#REF!</definedName>
    <definedName name="_Fill" localSheetId="2" hidden="1">#REF!</definedName>
    <definedName name="_Fill" localSheetId="3" hidden="1">#REF!</definedName>
    <definedName name="_Fill" hidden="1">#REF!</definedName>
    <definedName name="_Key1" localSheetId="1" hidden="1">#REF!</definedName>
    <definedName name="_Key1" localSheetId="2" hidden="1">#REF!</definedName>
    <definedName name="_Key1" localSheetId="3" hidden="1">#REF!</definedName>
    <definedName name="_Key1" hidden="1">#REF!</definedName>
    <definedName name="_Order1" hidden="1">0</definedName>
    <definedName name="_Order2" hidden="1">255</definedName>
    <definedName name="_Regression_Int" localSheetId="0" hidden="1">1</definedName>
    <definedName name="\i">#N/A</definedName>
    <definedName name="\j">#N/A</definedName>
    <definedName name="\k">#N/A</definedName>
    <definedName name="\p" localSheetId="0">'１ '!#REF!</definedName>
    <definedName name="\p" localSheetId="1">[6]統計3P4P!#REF!</definedName>
    <definedName name="\p" localSheetId="2">[6]統計3P4P!#REF!</definedName>
    <definedName name="\p" localSheetId="3">[6]統計3P4P!#REF!</definedName>
    <definedName name="\p">[6]統計3P4P!#REF!</definedName>
    <definedName name="\q" localSheetId="0">#N/A</definedName>
    <definedName name="\q">[6]統計3P4P!$G$2</definedName>
    <definedName name="\x">#N/A</definedName>
    <definedName name="\z">#N/A</definedName>
    <definedName name="a" localSheetId="0">'１ '!#REF!</definedName>
    <definedName name="aa" localSheetId="1" hidden="1">'[2]２－３'!#REF!</definedName>
    <definedName name="aa" localSheetId="2" hidden="1">'[2]２－３'!#REF!</definedName>
    <definedName name="aa" localSheetId="3" hidden="1">'[2]２－３'!#REF!</definedName>
    <definedName name="aa" hidden="1">'[2]２－３'!#REF!</definedName>
    <definedName name="b" localSheetId="0">'１ '!#REF!</definedName>
    <definedName name="bkname_moto">[7]基本情報!$E$8</definedName>
    <definedName name="Data" localSheetId="0">#REF!</definedName>
    <definedName name="Data" localSheetId="1">#REF!</definedName>
    <definedName name="Data" localSheetId="2">#REF!</definedName>
    <definedName name="Data" localSheetId="3">#REF!</definedName>
    <definedName name="Data">#REF!</definedName>
    <definedName name="DataEnd" localSheetId="0">#REF!</definedName>
    <definedName name="DataEnd" localSheetId="1">#REF!</definedName>
    <definedName name="DataEnd" localSheetId="2">#REF!</definedName>
    <definedName name="DataEnd" localSheetId="3">#REF!</definedName>
    <definedName name="DataEnd">#REF!</definedName>
    <definedName name="e" localSheetId="1" hidden="1">#REF!</definedName>
    <definedName name="e" localSheetId="2" hidden="1">#REF!</definedName>
    <definedName name="e" localSheetId="3" hidden="1">#REF!</definedName>
    <definedName name="e" hidden="1">#REF!</definedName>
    <definedName name="eeg" localSheetId="1" hidden="1">#REF!</definedName>
    <definedName name="eeg" localSheetId="2" hidden="1">#REF!</definedName>
    <definedName name="eeg" hidden="1">#REF!</definedName>
    <definedName name="ergg" localSheetId="1" hidden="1">#REF!</definedName>
    <definedName name="ergg" localSheetId="2" hidden="1">#REF!</definedName>
    <definedName name="ergg" hidden="1">#REF!</definedName>
    <definedName name="graph" localSheetId="0" hidden="1">'[2]２－３'!#REF!</definedName>
    <definedName name="graph" localSheetId="1" hidden="1">'[2]２－３'!#REF!</definedName>
    <definedName name="graph" localSheetId="2" hidden="1">'[2]２－３'!#REF!</definedName>
    <definedName name="graph" localSheetId="3" hidden="1">'[2]２－３'!#REF!</definedName>
    <definedName name="graph" hidden="1">'[2]２－３'!#REF!</definedName>
    <definedName name="grrghh" localSheetId="0" hidden="1">'[8]２－３'!#REF!</definedName>
    <definedName name="grrghh" localSheetId="1" hidden="1">'[8]２－３'!#REF!</definedName>
    <definedName name="grrghh" localSheetId="2" hidden="1">'[8]２－３'!#REF!</definedName>
    <definedName name="grrghh" hidden="1">'[9]２－３'!#REF!</definedName>
    <definedName name="h" localSheetId="0">#REF!</definedName>
    <definedName name="h" localSheetId="1">#REF!</definedName>
    <definedName name="h" localSheetId="2">#REF!</definedName>
    <definedName name="h">#REF!</definedName>
    <definedName name="H26概要" localSheetId="0" hidden="1">'[2]２－３'!#REF!</definedName>
    <definedName name="H26概要" localSheetId="1" hidden="1">'[2]２－３'!#REF!</definedName>
    <definedName name="H26概要" localSheetId="2" hidden="1">'[2]２－３'!#REF!</definedName>
    <definedName name="H26概要" hidden="1">'[2]２－３'!#REF!</definedName>
    <definedName name="Hyousoku" localSheetId="0">#REF!</definedName>
    <definedName name="Hyousoku" localSheetId="1">#REF!</definedName>
    <definedName name="Hyousoku" localSheetId="2">#REF!</definedName>
    <definedName name="Hyousoku" localSheetId="3">#REF!</definedName>
    <definedName name="Hyousoku">#REF!</definedName>
    <definedName name="HyousokuArea" localSheetId="0">#REF!</definedName>
    <definedName name="HyousokuArea" localSheetId="1">#REF!</definedName>
    <definedName name="HyousokuArea" localSheetId="2">#REF!</definedName>
    <definedName name="HyousokuArea" localSheetId="3">#REF!</definedName>
    <definedName name="HyousokuArea">#REF!</definedName>
    <definedName name="HyousokuEnd" localSheetId="0">#REF!</definedName>
    <definedName name="HyousokuEnd" localSheetId="1">#REF!</definedName>
    <definedName name="HyousokuEnd" localSheetId="2">#REF!</definedName>
    <definedName name="HyousokuEnd" localSheetId="3">#REF!</definedName>
    <definedName name="HyousokuEnd">#REF!</definedName>
    <definedName name="Hyoutou" localSheetId="0">#REF!</definedName>
    <definedName name="Hyoutou" localSheetId="1">#REF!</definedName>
    <definedName name="Hyoutou" localSheetId="2">#REF!</definedName>
    <definedName name="Hyoutou" localSheetId="3">#REF!</definedName>
    <definedName name="Hyoutou">#REF!</definedName>
    <definedName name="hyty" localSheetId="1" hidden="1">#REF!</definedName>
    <definedName name="hyty" localSheetId="2" hidden="1">#REF!</definedName>
    <definedName name="hyty" hidden="1">#REF!</definedName>
    <definedName name="ｌ" localSheetId="0" hidden="1">'[3]２－３'!#REF!</definedName>
    <definedName name="ｌ" localSheetId="1" hidden="1">'[3]２－３'!#REF!</definedName>
    <definedName name="ｌ" localSheetId="2" hidden="1">'[3]２－３'!#REF!</definedName>
    <definedName name="ｌ" hidden="1">'[3]２－３'!#REF!</definedName>
    <definedName name="oo" localSheetId="1" hidden="1">#REF!</definedName>
    <definedName name="oo" localSheetId="2" hidden="1">#REF!</definedName>
    <definedName name="oo" localSheetId="3" hidden="1">#REF!</definedName>
    <definedName name="oo" hidden="1">#REF!</definedName>
    <definedName name="print_are" localSheetId="0">#REF!</definedName>
    <definedName name="print_are" localSheetId="1">#REF!</definedName>
    <definedName name="print_are" localSheetId="2">#REF!</definedName>
    <definedName name="print_are" localSheetId="3">#REF!</definedName>
    <definedName name="print_are">#REF!</definedName>
    <definedName name="_xlnm.Print_Area" localSheetId="0">'１ '!$A$1:$M$64</definedName>
    <definedName name="_xlnm.Print_Area" localSheetId="1">'２'!$A$1:$M$62</definedName>
    <definedName name="_xlnm.Print_Area" localSheetId="2">'３'!$A$1:$M$110</definedName>
    <definedName name="_xlnm.Print_Area" localSheetId="3">'４  '!$A$1:$K$100</definedName>
    <definedName name="_xlnm.Print_Area" localSheetId="5">'グラフ(CI) '!$A$99:$J$157</definedName>
    <definedName name="_xlnm.Print_Area" localSheetId="4">'グラフ（IIP）'!$A$66:$K$105</definedName>
    <definedName name="_xlnm.Print_Area">#REF!</definedName>
    <definedName name="Print_Area_MI" localSheetId="0">#N/A</definedName>
    <definedName name="Print_Area_MI">[6]統計3P4P!$B$2:$K$186</definedName>
    <definedName name="q" localSheetId="1" hidden="1">#REF!</definedName>
    <definedName name="q" localSheetId="2" hidden="1">#REF!</definedName>
    <definedName name="q" localSheetId="3" hidden="1">#REF!</definedName>
    <definedName name="q" hidden="1">#REF!</definedName>
    <definedName name="Rangai0" localSheetId="0">#REF!</definedName>
    <definedName name="Rangai0" localSheetId="1">#REF!</definedName>
    <definedName name="Rangai0" localSheetId="2">#REF!</definedName>
    <definedName name="Rangai0" localSheetId="3">#REF!</definedName>
    <definedName name="Rangai0">#REF!</definedName>
    <definedName name="range_cur">[7]基本情報!$H$8</definedName>
    <definedName name="range_han_kei">[7]基本情報!$E$3</definedName>
    <definedName name="range_han_tuki">[7]基本情報!$E$1</definedName>
    <definedName name="range_moto">[7]基本情報!$F$8</definedName>
    <definedName name="range_moto_kei">[7]基本情報!$H$3</definedName>
    <definedName name="range_moto_tuki">[7]基本情報!$H$1</definedName>
    <definedName name="range_saki">[7]基本情報!$G$8</definedName>
    <definedName name="range_saki_kei">[7]基本情報!$H$4</definedName>
    <definedName name="range_saki_tuki">[7]基本情報!$H$2</definedName>
    <definedName name="rtj" localSheetId="0" hidden="1">#REF!</definedName>
    <definedName name="rtj" localSheetId="1" hidden="1">#REF!</definedName>
    <definedName name="rtj" localSheetId="2" hidden="1">#REF!</definedName>
    <definedName name="rtj" hidden="1">#REF!</definedName>
    <definedName name="rtyu" localSheetId="1" hidden="1">#REF!</definedName>
    <definedName name="rtyu" localSheetId="2" hidden="1">#REF!</definedName>
    <definedName name="rtyu" localSheetId="3" hidden="1">#REF!</definedName>
    <definedName name="rtyu" hidden="1">#REF!</definedName>
    <definedName name="seyu" localSheetId="1" hidden="1">#REF!</definedName>
    <definedName name="seyu" localSheetId="2" hidden="1">#REF!</definedName>
    <definedName name="seyu" hidden="1">#REF!</definedName>
    <definedName name="sssdd" localSheetId="1" hidden="1">#REF!</definedName>
    <definedName name="sssdd" localSheetId="2" hidden="1">#REF!</definedName>
    <definedName name="sssdd" localSheetId="3" hidden="1">#REF!</definedName>
    <definedName name="sssdd" hidden="1">#REF!</definedName>
    <definedName name="sssss" localSheetId="1" hidden="1">#REF!</definedName>
    <definedName name="sssss" localSheetId="2" hidden="1">#REF!</definedName>
    <definedName name="sssss" localSheetId="3" hidden="1">#REF!</definedName>
    <definedName name="sssss" hidden="1">#REF!</definedName>
    <definedName name="Title" localSheetId="0">#REF!</definedName>
    <definedName name="Title" localSheetId="1">#REF!</definedName>
    <definedName name="Title" localSheetId="2">#REF!</definedName>
    <definedName name="Title" localSheetId="3">#REF!</definedName>
    <definedName name="Title">#REF!</definedName>
    <definedName name="TitleEnglish" localSheetId="0">#REF!</definedName>
    <definedName name="TitleEnglish" localSheetId="1">#REF!</definedName>
    <definedName name="TitleEnglish" localSheetId="2">#REF!</definedName>
    <definedName name="TitleEnglish" localSheetId="3">#REF!</definedName>
    <definedName name="TitleEnglish">#REF!</definedName>
    <definedName name="u" localSheetId="1" hidden="1">#REF!</definedName>
    <definedName name="u" localSheetId="2" hidden="1">#REF!</definedName>
    <definedName name="u" hidden="1">#REF!</definedName>
    <definedName name="ui" localSheetId="1" hidden="1">#REF!</definedName>
    <definedName name="ui" localSheetId="2" hidden="1">#REF!</definedName>
    <definedName name="ui" hidden="1">#REF!</definedName>
    <definedName name="uip" localSheetId="1" hidden="1">#REF!</definedName>
    <definedName name="uip" localSheetId="2" hidden="1">#REF!</definedName>
    <definedName name="uip" localSheetId="3" hidden="1">#REF!</definedName>
    <definedName name="uip" hidden="1">#REF!</definedName>
    <definedName name="uujkkk" localSheetId="1" hidden="1">#REF!</definedName>
    <definedName name="uujkkk" localSheetId="2" hidden="1">#REF!</definedName>
    <definedName name="uujkkk" hidden="1">#REF!</definedName>
    <definedName name="uuuu" localSheetId="0" hidden="1">'[2]２－３'!#REF!</definedName>
    <definedName name="uuuu" localSheetId="1" hidden="1">'[2]２－３'!#REF!</definedName>
    <definedName name="uuuu" localSheetId="2" hidden="1">'[2]２－３'!#REF!</definedName>
    <definedName name="uuuu" hidden="1">'[2]２－３'!#REF!</definedName>
    <definedName name="wty" localSheetId="1" hidden="1">#REF!</definedName>
    <definedName name="wty" localSheetId="2" hidden="1">#REF!</definedName>
    <definedName name="wty" localSheetId="3" hidden="1">#REF!</definedName>
    <definedName name="wty" hidden="1">#REF!</definedName>
    <definedName name="yr" localSheetId="1" hidden="1">#REF!</definedName>
    <definedName name="yr" localSheetId="2" hidden="1">#REF!</definedName>
    <definedName name="yr" hidden="1">#REF!</definedName>
    <definedName name="yu" localSheetId="1" hidden="1">#REF!</definedName>
    <definedName name="yu" localSheetId="2" hidden="1">#REF!</definedName>
    <definedName name="yu" localSheetId="3" hidden="1">#REF!</definedName>
    <definedName name="yu" hidden="1">#REF!</definedName>
    <definedName name="yyyu" localSheetId="1" hidden="1">#REF!</definedName>
    <definedName name="yyyu" localSheetId="2" hidden="1">#REF!</definedName>
    <definedName name="yyyu" localSheetId="3" hidden="1">#REF!</definedName>
    <definedName name="yyyu" hidden="1">#REF!</definedName>
    <definedName name="お" localSheetId="1">#REF!</definedName>
    <definedName name="お" localSheetId="2">#REF!</definedName>
    <definedName name="お">#REF!</definedName>
    <definedName name="おｐ" localSheetId="1" hidden="1">#REF!</definedName>
    <definedName name="おｐ" localSheetId="2" hidden="1">#REF!</definedName>
    <definedName name="おｐ" hidden="1">#REF!</definedName>
    <definedName name="おお" localSheetId="1" hidden="1">#REF!</definedName>
    <definedName name="おお" localSheetId="2" hidden="1">#REF!</definedName>
    <definedName name="おお" hidden="1">#REF!</definedName>
    <definedName name="グラ" localSheetId="2" hidden="1">#REF!</definedName>
    <definedName name="グラ" hidden="1">#REF!</definedName>
    <definedName name="グラフ" localSheetId="2" hidden="1">#REF!</definedName>
    <definedName name="グラフ" hidden="1">#REF!</definedName>
    <definedName name="ぐらふ" localSheetId="2" hidden="1">#REF!</definedName>
    <definedName name="ぐらふ" hidden="1">#REF!</definedName>
    <definedName name="ぐらふ２" localSheetId="2" hidden="1">#REF!</definedName>
    <definedName name="ぐらふ２" hidden="1">#REF!</definedName>
    <definedName name="ぐらふ３" localSheetId="2" hidden="1">'[3]２－３'!#REF!</definedName>
    <definedName name="ぐらふ３" hidden="1">'[3]２－３'!#REF!</definedName>
    <definedName name="ぐらふ４" localSheetId="2" hidden="1">#REF!</definedName>
    <definedName name="ぐらふ４" hidden="1">#REF!</definedName>
    <definedName name="ぐらふ５" localSheetId="2" hidden="1">#REF!</definedName>
    <definedName name="ぐらふ５" hidden="1">#REF!</definedName>
    <definedName name="ぐらふ６" localSheetId="2" hidden="1">#REF!</definedName>
    <definedName name="ぐらふ６" hidden="1">#REF!</definedName>
    <definedName name="ぐらふ７" localSheetId="2" hidden="1">[5]図１!#REF!</definedName>
    <definedName name="ぐらふ７" hidden="1">[5]図１!#REF!</definedName>
    <definedName name="ぐらふ８" localSheetId="2" hidden="1">#REF!</definedName>
    <definedName name="ぐらふ８" hidden="1">#REF!</definedName>
    <definedName name="っｒ" localSheetId="1">#REF!</definedName>
    <definedName name="っｒ" localSheetId="2">#REF!</definedName>
    <definedName name="っｒ">#REF!</definedName>
    <definedName name="データ" localSheetId="0" hidden="1">'[2]２－３'!#REF!</definedName>
    <definedName name="データ" localSheetId="1" hidden="1">'[2]２－３'!#REF!</definedName>
    <definedName name="データ" localSheetId="2" hidden="1">'[2]２－３'!#REF!</definedName>
    <definedName name="データ" hidden="1">'[2]２－３'!#REF!</definedName>
    <definedName name="とうけいにゅーす１１" localSheetId="2" hidden="1">[5]図１!#REF!</definedName>
    <definedName name="とうけいにゅーす１１" hidden="1">[5]図１!#REF!</definedName>
    <definedName name="バージョンアップ" localSheetId="1">[10]使い方!#REF!</definedName>
    <definedName name="バージョンアップ" localSheetId="2">[10]使い方!#REF!</definedName>
    <definedName name="バージョンアップ">[10]使い方!#REF!</definedName>
    <definedName name="移行手順" localSheetId="1">[10]使い方!#REF!</definedName>
    <definedName name="移行手順" localSheetId="2">[10]使い方!#REF!</definedName>
    <definedName name="移行手順">[10]使い方!#REF!</definedName>
    <definedName name="学校" localSheetId="2">#REF!</definedName>
    <definedName name="学校">#REF!</definedName>
    <definedName name="学校基本" localSheetId="2" hidden="1">'[2]２－３'!#REF!</definedName>
    <definedName name="学校基本" hidden="1">'[2]２－３'!#REF!</definedName>
    <definedName name="基本調査" localSheetId="2" hidden="1">'[2]２－３'!#REF!</definedName>
    <definedName name="基本調査" hidden="1">'[2]２－３'!#REF!</definedName>
    <definedName name="調査" localSheetId="2">[10]使い方!#REF!</definedName>
    <definedName name="調査">[10]使い方!#REF!</definedName>
    <definedName name="統計ニュース" localSheetId="2" hidden="1">#REF!</definedName>
    <definedName name="統計ニュース" hidden="1">#REF!</definedName>
    <definedName name="統計ニュース2" localSheetId="2" hidden="1">#REF!</definedName>
    <definedName name="統計ニュース2" hidden="1">#REF!</definedName>
    <definedName name="統計ニュース3" localSheetId="2" hidden="1">#REF!</definedName>
    <definedName name="統計ニュース3" hidden="1">#REF!</definedName>
    <definedName name="統計ニュース４" localSheetId="2" hidden="1">#REF!</definedName>
    <definedName name="統計ニュース４" hidden="1">#REF!</definedName>
    <definedName name="統計ニュース５" localSheetId="2" hidden="1">'[3]２－３'!#REF!</definedName>
    <definedName name="統計ニュース５" hidden="1">'[3]２－３'!#REF!</definedName>
    <definedName name="統計ニュース６" localSheetId="2" hidden="1">#REF!</definedName>
    <definedName name="統計ニュース６" hidden="1">#REF!</definedName>
    <definedName name="統計ニュース７" localSheetId="2" hidden="1">#REF!</definedName>
    <definedName name="統計ニュース７" hidden="1">#REF!</definedName>
    <definedName name="統計ニュース８" localSheetId="2" hidden="1">#REF!</definedName>
    <definedName name="統計ニュース８" hidden="1">#REF!</definedName>
    <definedName name="統計ニュース９" localSheetId="2" hidden="1">#REF!</definedName>
    <definedName name="統計ニュース９" hidden="1">#REF!</definedName>
    <definedName name="年表" localSheetId="1" hidden="1">#REF!</definedName>
    <definedName name="年表" localSheetId="2" hidden="1">#REF!</definedName>
    <definedName name="年表" localSheetId="3" hidden="1">#REF!</definedName>
    <definedName name="年表" hidden="1">#REF!</definedName>
    <definedName name="要望" localSheetId="0">[10]使い方!#REF!</definedName>
    <definedName name="要望" localSheetId="1">[10]使い方!#REF!</definedName>
    <definedName name="要望" localSheetId="2">[10]使い方!#REF!</definedName>
    <definedName name="要望">[10]使い方!#REF!</definedName>
  </definedNames>
  <calcPr calcId="145621"/>
</workbook>
</file>

<file path=xl/calcChain.xml><?xml version="1.0" encoding="utf-8"?>
<calcChain xmlns="http://schemas.openxmlformats.org/spreadsheetml/2006/main">
  <c r="H157" i="9" l="1"/>
  <c r="G157" i="9"/>
  <c r="F157" i="9"/>
  <c r="H156" i="9"/>
  <c r="G156" i="9"/>
  <c r="F156" i="9"/>
  <c r="H155" i="9"/>
  <c r="G155" i="9"/>
  <c r="F155" i="9"/>
  <c r="H154" i="9"/>
  <c r="G154" i="9"/>
  <c r="F154" i="9"/>
  <c r="H153" i="9"/>
  <c r="G153" i="9"/>
  <c r="F153" i="9"/>
  <c r="H152" i="9"/>
  <c r="G152" i="9"/>
  <c r="F152" i="9"/>
  <c r="H151" i="9"/>
  <c r="G151" i="9"/>
  <c r="F151" i="9"/>
  <c r="H150" i="9"/>
  <c r="G150" i="9"/>
  <c r="F150" i="9"/>
  <c r="H149" i="9"/>
  <c r="G149" i="9"/>
  <c r="F149" i="9"/>
  <c r="H148" i="9"/>
  <c r="G148" i="9"/>
  <c r="F148" i="9"/>
  <c r="H147" i="9"/>
  <c r="G147" i="9"/>
  <c r="F147" i="9"/>
  <c r="H146" i="9"/>
  <c r="G146" i="9"/>
  <c r="F146" i="9"/>
  <c r="H145" i="9"/>
  <c r="G145" i="9"/>
  <c r="F145" i="9"/>
  <c r="H144" i="9"/>
  <c r="G144" i="9"/>
  <c r="F144" i="9"/>
  <c r="D141" i="9"/>
  <c r="H141" i="9" s="1"/>
  <c r="C141" i="9"/>
  <c r="G141" i="9" s="1"/>
  <c r="B141" i="9"/>
  <c r="F141" i="9" s="1"/>
  <c r="D140" i="9"/>
  <c r="H140" i="9" s="1"/>
  <c r="C140" i="9"/>
  <c r="G140" i="9" s="1"/>
  <c r="B140" i="9"/>
  <c r="F140" i="9" s="1"/>
  <c r="D139" i="9"/>
  <c r="H139" i="9" s="1"/>
  <c r="C139" i="9"/>
  <c r="G139" i="9" s="1"/>
  <c r="B139" i="9"/>
  <c r="F139" i="9" s="1"/>
  <c r="D138" i="9"/>
  <c r="H138" i="9" s="1"/>
  <c r="C138" i="9"/>
  <c r="G138" i="9" s="1"/>
  <c r="B138" i="9"/>
  <c r="F138" i="9" s="1"/>
  <c r="D137" i="9"/>
  <c r="H137" i="9" s="1"/>
  <c r="C137" i="9"/>
  <c r="G137" i="9" s="1"/>
  <c r="B137" i="9"/>
  <c r="F137" i="9" s="1"/>
  <c r="D136" i="9"/>
  <c r="H136" i="9" s="1"/>
  <c r="C136" i="9"/>
  <c r="G136" i="9" s="1"/>
  <c r="B136" i="9"/>
  <c r="F136" i="9" s="1"/>
  <c r="C135" i="9"/>
  <c r="G135" i="9" s="1"/>
  <c r="B135" i="9"/>
  <c r="F135" i="9" s="1"/>
  <c r="C134" i="9"/>
  <c r="G134" i="9" s="1"/>
  <c r="B134" i="9"/>
  <c r="F134" i="9" s="1"/>
  <c r="C133" i="9"/>
  <c r="G133" i="9" s="1"/>
  <c r="B133" i="9"/>
  <c r="F133" i="9" s="1"/>
  <c r="I110" i="9"/>
  <c r="J110" i="9" s="1"/>
  <c r="I98" i="9"/>
  <c r="J98" i="9" s="1"/>
  <c r="I86" i="9"/>
  <c r="J86" i="9" s="1"/>
  <c r="I74" i="9"/>
  <c r="J74" i="9" s="1"/>
  <c r="I62" i="9"/>
  <c r="J62" i="9" s="1"/>
  <c r="I50" i="9"/>
  <c r="J50" i="9" s="1"/>
</calcChain>
</file>

<file path=xl/sharedStrings.xml><?xml version="1.0" encoding="utf-8"?>
<sst xmlns="http://schemas.openxmlformats.org/spreadsheetml/2006/main" count="546" uniqueCount="337">
  <si>
    <t>発行　和歌山県企画部調査統計課　 　　和歌山市小松原通1-1　TEL 073-441-2385(直通)  FAX 073-441-2386</t>
    <rPh sb="0" eb="2">
      <t>ハッコウ</t>
    </rPh>
    <rPh sb="3" eb="7">
      <t>ワ</t>
    </rPh>
    <rPh sb="7" eb="10">
      <t>キカクブ</t>
    </rPh>
    <rPh sb="10" eb="12">
      <t>チョウサ</t>
    </rPh>
    <rPh sb="12" eb="15">
      <t>トウケイカ</t>
    </rPh>
    <rPh sb="19" eb="23">
      <t>ワ</t>
    </rPh>
    <rPh sb="23" eb="27">
      <t>コマツバラドオリ</t>
    </rPh>
    <phoneticPr fontId="8"/>
  </si>
  <si>
    <t>統計ニュース</t>
    <phoneticPr fontId="8"/>
  </si>
  <si>
    <t>指　　標　　の　　動　　向</t>
    <rPh sb="0" eb="1">
      <t>ユビ</t>
    </rPh>
    <rPh sb="3" eb="4">
      <t>シルベ</t>
    </rPh>
    <rPh sb="9" eb="10">
      <t>ドウ</t>
    </rPh>
    <rPh sb="12" eb="13">
      <t>ムカイ</t>
    </rPh>
    <phoneticPr fontId="8"/>
  </si>
  <si>
    <t>１ 鉱工業生産指数</t>
  </si>
  <si>
    <t>年.月</t>
    <phoneticPr fontId="8"/>
  </si>
  <si>
    <t>和歌山県
製造工業</t>
    <rPh sb="3" eb="4">
      <t>ケン</t>
    </rPh>
    <phoneticPr fontId="8"/>
  </si>
  <si>
    <t>全  国
製造工業</t>
    <phoneticPr fontId="8"/>
  </si>
  <si>
    <t>近  畿
製造工業</t>
    <phoneticPr fontId="8"/>
  </si>
  <si>
    <t>鉄  鋼</t>
  </si>
  <si>
    <t>金属製品</t>
    <rPh sb="0" eb="2">
      <t>キンゾク</t>
    </rPh>
    <rPh sb="2" eb="4">
      <t>セイヒン</t>
    </rPh>
    <phoneticPr fontId="8"/>
  </si>
  <si>
    <t>機  械</t>
  </si>
  <si>
    <t>化  学</t>
  </si>
  <si>
    <t>石油･石炭</t>
  </si>
  <si>
    <t>ﾌﾟﾗｽﾁｯｸ製品</t>
    <rPh sb="7" eb="9">
      <t>セイヒン</t>
    </rPh>
    <phoneticPr fontId="8"/>
  </si>
  <si>
    <t xml:space="preserve">  平成27(2015)年=100</t>
    <phoneticPr fontId="8"/>
  </si>
  <si>
    <t>（原　指　数）</t>
    <rPh sb="1" eb="2">
      <t>ハラ</t>
    </rPh>
    <rPh sb="3" eb="4">
      <t>ユビ</t>
    </rPh>
    <rPh sb="5" eb="6">
      <t>カズ</t>
    </rPh>
    <phoneticPr fontId="8"/>
  </si>
  <si>
    <t>平成28(2016)</t>
    <rPh sb="0" eb="1">
      <t>ヘイセイ</t>
    </rPh>
    <phoneticPr fontId="41"/>
  </si>
  <si>
    <t>29(2017)</t>
  </si>
  <si>
    <t>30(2018)</t>
  </si>
  <si>
    <t>令和元(2019)</t>
    <rPh sb="0" eb="2">
      <t>レイワ</t>
    </rPh>
    <rPh sb="2" eb="3">
      <t>モト</t>
    </rPh>
    <phoneticPr fontId="8"/>
  </si>
  <si>
    <t>(季節調整済指数)</t>
    <rPh sb="6" eb="8">
      <t>シスウ</t>
    </rPh>
    <phoneticPr fontId="8"/>
  </si>
  <si>
    <t>(季節調整済指数)</t>
    <rPh sb="5" eb="7">
      <t>シスウ</t>
    </rPh>
    <phoneticPr fontId="8"/>
  </si>
  <si>
    <t xml:space="preserve">              12</t>
  </si>
  <si>
    <t>注1)</t>
  </si>
  <si>
    <t xml:space="preserve"> 「p」は速報値です。</t>
    <rPh sb="5" eb="8">
      <t>ソクホウチ</t>
    </rPh>
    <phoneticPr fontId="8"/>
  </si>
  <si>
    <t>注2)</t>
  </si>
  <si>
    <t>注3)</t>
  </si>
  <si>
    <t>２ 景気動向指数</t>
    <phoneticPr fontId="8"/>
  </si>
  <si>
    <t xml:space="preserve">  ※  和歌山県景気動向指数（CI・DI）について、現在採用指標の見直し作業中になっております。採用指標の見直し作業が終わり次第、掲載させていただきます。　</t>
    <phoneticPr fontId="8"/>
  </si>
  <si>
    <t>　　  (なお、景気先行指数(CLI)については、参考値として今後も月別で掲載させていただきます。)</t>
    <phoneticPr fontId="8"/>
  </si>
  <si>
    <t>年.月</t>
    <phoneticPr fontId="8"/>
  </si>
  <si>
    <t>景気先行指数</t>
    <phoneticPr fontId="8"/>
  </si>
  <si>
    <t>CLI</t>
    <phoneticPr fontId="8"/>
  </si>
  <si>
    <t>2015年＝100</t>
    <phoneticPr fontId="8"/>
  </si>
  <si>
    <t>平成27(2015)</t>
    <rPh sb="0" eb="1">
      <t>ヘイセイ</t>
    </rPh>
    <phoneticPr fontId="8"/>
  </si>
  <si>
    <t xml:space="preserve">  98.5</t>
    <phoneticPr fontId="8"/>
  </si>
  <si>
    <t>28(2016)</t>
  </si>
  <si>
    <t>令和元(2018)</t>
    <rPh sb="0" eb="2">
      <t>レイワ</t>
    </rPh>
    <rPh sb="2" eb="3">
      <t>モト</t>
    </rPh>
    <phoneticPr fontId="8"/>
  </si>
  <si>
    <t>注1)</t>
    <rPh sb="0" eb="1">
      <t>チュウ</t>
    </rPh>
    <phoneticPr fontId="8"/>
  </si>
  <si>
    <t>CI：各指標の前月比での変化率を１つの指標に合成したもの。景気の変動の相対的な大きさやテンポを示します。</t>
    <phoneticPr fontId="8"/>
  </si>
  <si>
    <t>DI：景気に敏感な経済指標を３ヶ月前と比較し、５０％を基準に景気判断する方法。景気の方向性を示します。</t>
    <phoneticPr fontId="8"/>
  </si>
  <si>
    <r>
      <t>CLI：地域の景気動向を的確・早期に把握するために作成された</t>
    </r>
    <r>
      <rPr>
        <u/>
        <sz val="14"/>
        <rFont val="Meiryo UI"/>
        <family val="3"/>
        <charset val="128"/>
      </rPr>
      <t>ＯＥＣＤ基準の景気先行指数</t>
    </r>
    <r>
      <rPr>
        <sz val="14"/>
        <rFont val="Meiryo UI"/>
        <family val="3"/>
        <charset val="128"/>
      </rPr>
      <t>です。(資料出所　関西学院大学産業研究所)</t>
    </r>
    <rPh sb="47" eb="49">
      <t>シリョウ</t>
    </rPh>
    <rPh sb="49" eb="51">
      <t>シュッショ</t>
    </rPh>
    <rPh sb="52" eb="54">
      <t>カンセイ</t>
    </rPh>
    <rPh sb="54" eb="56">
      <t>ガクイン</t>
    </rPh>
    <rPh sb="56" eb="58">
      <t>ダイガク</t>
    </rPh>
    <rPh sb="58" eb="60">
      <t>サンギョウ</t>
    </rPh>
    <rPh sb="60" eb="63">
      <t>ケンキュウショ</t>
    </rPh>
    <phoneticPr fontId="8"/>
  </si>
  <si>
    <t>注2)</t>
    <phoneticPr fontId="8"/>
  </si>
  <si>
    <t>３ 消費者物価指数，家計消費支出</t>
    <rPh sb="2" eb="5">
      <t>ショウヒシャ</t>
    </rPh>
    <phoneticPr fontId="47"/>
  </si>
  <si>
    <t>年.月</t>
    <phoneticPr fontId="8"/>
  </si>
  <si>
    <t xml:space="preserve">消費者物価指数 </t>
    <phoneticPr fontId="8"/>
  </si>
  <si>
    <t xml:space="preserve"> 消費者物価指数</t>
  </si>
  <si>
    <t>企業向け
サービス
価格指数</t>
    <rPh sb="10" eb="12">
      <t>カカク</t>
    </rPh>
    <rPh sb="12" eb="14">
      <t>シスウ</t>
    </rPh>
    <phoneticPr fontId="8"/>
  </si>
  <si>
    <t xml:space="preserve">国内企業
物価指数
</t>
    <rPh sb="0" eb="2">
      <t>コクナイ</t>
    </rPh>
    <rPh sb="2" eb="4">
      <t>キギョウ</t>
    </rPh>
    <phoneticPr fontId="8"/>
  </si>
  <si>
    <t>家計消費支出（月平均）</t>
    <phoneticPr fontId="8"/>
  </si>
  <si>
    <t>　総合</t>
    <phoneticPr fontId="47"/>
  </si>
  <si>
    <t>生鮮食品を除く総合</t>
    <phoneticPr fontId="8"/>
  </si>
  <si>
    <t>　(農林漁家世帯を含む)　</t>
    <phoneticPr fontId="8"/>
  </si>
  <si>
    <t>和歌山市</t>
  </si>
  <si>
    <t>全  国</t>
  </si>
  <si>
    <t>和歌山市</t>
    <phoneticPr fontId="8"/>
  </si>
  <si>
    <t>二人以上の世帯</t>
    <rPh sb="0" eb="2">
      <t>フタリ</t>
    </rPh>
    <rPh sb="2" eb="4">
      <t>イジョウ</t>
    </rPh>
    <rPh sb="5" eb="7">
      <t>セタイ</t>
    </rPh>
    <phoneticPr fontId="8"/>
  </si>
  <si>
    <t>勤労者世帯</t>
    <phoneticPr fontId="8"/>
  </si>
  <si>
    <t>勤労者世帯</t>
    <phoneticPr fontId="8"/>
  </si>
  <si>
    <t>(2015年=100)</t>
    <rPh sb="5" eb="6">
      <t>ネン</t>
    </rPh>
    <phoneticPr fontId="8"/>
  </si>
  <si>
    <t>(2015年=100)</t>
  </si>
  <si>
    <t xml:space="preserve">     千円</t>
  </si>
  <si>
    <t>平成24(2012)</t>
    <rPh sb="0" eb="2">
      <t>ヘイセイ</t>
    </rPh>
    <phoneticPr fontId="8"/>
  </si>
  <si>
    <t>25(2013)</t>
  </si>
  <si>
    <t>26(2014)</t>
  </si>
  <si>
    <t>27(2015)</t>
  </si>
  <si>
    <t>r 102.8</t>
    <phoneticPr fontId="8"/>
  </si>
  <si>
    <t xml:space="preserve">              6</t>
  </si>
  <si>
    <t xml:space="preserve">              7</t>
  </si>
  <si>
    <t>r 102.8</t>
    <phoneticPr fontId="8"/>
  </si>
  <si>
    <t xml:space="preserve">              8</t>
  </si>
  <si>
    <t xml:space="preserve">              9</t>
  </si>
  <si>
    <t xml:space="preserve">              10</t>
  </si>
  <si>
    <t xml:space="preserve">              11</t>
  </si>
  <si>
    <t xml:space="preserve">  2020.    1</t>
    <phoneticPr fontId="8"/>
  </si>
  <si>
    <t xml:space="preserve">              2</t>
    <phoneticPr fontId="8"/>
  </si>
  <si>
    <t xml:space="preserve">              3</t>
    <phoneticPr fontId="8"/>
  </si>
  <si>
    <t>注1)</t>
    <phoneticPr fontId="8"/>
  </si>
  <si>
    <t>勤労者世帯とは「二人以上の世帯のうち、勤労者世帯」を指します。</t>
    <phoneticPr fontId="8"/>
  </si>
  <si>
    <t>令和元年103.3</t>
    <rPh sb="0" eb="2">
      <t>レイワ</t>
    </rPh>
    <rPh sb="2" eb="4">
      <t>ガンネン</t>
    </rPh>
    <phoneticPr fontId="8"/>
  </si>
  <si>
    <t>令和元年101.5</t>
    <rPh sb="0" eb="2">
      <t>レイワ</t>
    </rPh>
    <rPh sb="2" eb="4">
      <t>ガンネン</t>
    </rPh>
    <phoneticPr fontId="8"/>
  </si>
  <si>
    <t>４ 賃金, 労働時間</t>
    <phoneticPr fontId="8"/>
  </si>
  <si>
    <t>(常用雇用者30人以上の事業所，調査産業計常用雇用者1人月平均)</t>
  </si>
  <si>
    <t>年.月</t>
  </si>
  <si>
    <t>現 金 給 与 総 額</t>
    <phoneticPr fontId="8"/>
  </si>
  <si>
    <t xml:space="preserve"> 和歌山県</t>
    <rPh sb="4" eb="5">
      <t>ケン</t>
    </rPh>
    <phoneticPr fontId="8"/>
  </si>
  <si>
    <t xml:space="preserve"> 全国</t>
  </si>
  <si>
    <t>全国</t>
  </si>
  <si>
    <t>前年(同月)比</t>
    <phoneticPr fontId="8"/>
  </si>
  <si>
    <t xml:space="preserve"> 総実</t>
  </si>
  <si>
    <t xml:space="preserve">  うち</t>
    <phoneticPr fontId="8"/>
  </si>
  <si>
    <t>和歌山県</t>
    <rPh sb="3" eb="4">
      <t>ケン</t>
    </rPh>
    <phoneticPr fontId="8"/>
  </si>
  <si>
    <t>全国</t>
    <phoneticPr fontId="8"/>
  </si>
  <si>
    <t xml:space="preserve"> 労働時間</t>
  </si>
  <si>
    <t>所定内</t>
    <phoneticPr fontId="8"/>
  </si>
  <si>
    <t>所定外</t>
    <phoneticPr fontId="8"/>
  </si>
  <si>
    <t>千円</t>
  </si>
  <si>
    <t>％</t>
  </si>
  <si>
    <t>時間</t>
  </si>
  <si>
    <t>29(2017)</t>
    <phoneticPr fontId="8"/>
  </si>
  <si>
    <t>30(2018)</t>
    <phoneticPr fontId="8"/>
  </si>
  <si>
    <t>令和元(2019)</t>
    <rPh sb="0" eb="1">
      <t>レイワ</t>
    </rPh>
    <rPh sb="1" eb="3">
      <t>ガンネン</t>
    </rPh>
    <phoneticPr fontId="8"/>
  </si>
  <si>
    <t xml:space="preserve">             6</t>
    <phoneticPr fontId="8"/>
  </si>
  <si>
    <t xml:space="preserve">             7</t>
    <phoneticPr fontId="8"/>
  </si>
  <si>
    <t xml:space="preserve">             8</t>
    <phoneticPr fontId="8"/>
  </si>
  <si>
    <t xml:space="preserve">             9</t>
    <phoneticPr fontId="8"/>
  </si>
  <si>
    <t xml:space="preserve">             10</t>
    <phoneticPr fontId="8"/>
  </si>
  <si>
    <t xml:space="preserve">             11</t>
    <phoneticPr fontId="8"/>
  </si>
  <si>
    <t xml:space="preserve">             12</t>
    <phoneticPr fontId="8"/>
  </si>
  <si>
    <t xml:space="preserve">             2</t>
    <phoneticPr fontId="8"/>
  </si>
  <si>
    <t xml:space="preserve">             3</t>
    <phoneticPr fontId="8"/>
  </si>
  <si>
    <t>注1）</t>
    <phoneticPr fontId="8"/>
  </si>
  <si>
    <t>前年比などの増減率は、指数等により算出しており、実数で計算した場合と必ずしも一致しません。</t>
    <rPh sb="0" eb="3">
      <t>ゼンネンヒ</t>
    </rPh>
    <rPh sb="6" eb="8">
      <t>ゾウゲン</t>
    </rPh>
    <rPh sb="8" eb="9">
      <t>リツ</t>
    </rPh>
    <rPh sb="11" eb="13">
      <t>シスウ</t>
    </rPh>
    <rPh sb="13" eb="14">
      <t>ナド</t>
    </rPh>
    <rPh sb="17" eb="19">
      <t>サンシュツ</t>
    </rPh>
    <rPh sb="24" eb="26">
      <t>ジッスウ</t>
    </rPh>
    <rPh sb="27" eb="29">
      <t>ケイサン</t>
    </rPh>
    <rPh sb="31" eb="33">
      <t>バアイ</t>
    </rPh>
    <rPh sb="34" eb="35">
      <t>カナラ</t>
    </rPh>
    <rPh sb="38" eb="40">
      <t>イッチ</t>
    </rPh>
    <phoneticPr fontId="8"/>
  </si>
  <si>
    <t>注2）</t>
    <phoneticPr fontId="8"/>
  </si>
  <si>
    <t>令和２年１月に３０人以上規模の事業所の部分入替えを行ったため、公表値に断層が生じています。</t>
    <rPh sb="0" eb="2">
      <t>レイワ</t>
    </rPh>
    <rPh sb="3" eb="4">
      <t>ネン</t>
    </rPh>
    <rPh sb="5" eb="6">
      <t>ガツ</t>
    </rPh>
    <rPh sb="9" eb="10">
      <t>ニン</t>
    </rPh>
    <rPh sb="10" eb="12">
      <t>イジョウ</t>
    </rPh>
    <rPh sb="12" eb="14">
      <t>キボ</t>
    </rPh>
    <rPh sb="15" eb="18">
      <t>ジギョウショ</t>
    </rPh>
    <rPh sb="19" eb="21">
      <t>ブブン</t>
    </rPh>
    <rPh sb="21" eb="22">
      <t>イ</t>
    </rPh>
    <rPh sb="22" eb="23">
      <t>カ</t>
    </rPh>
    <rPh sb="25" eb="26">
      <t>オコナ</t>
    </rPh>
    <rPh sb="31" eb="33">
      <t>コウヒョウ</t>
    </rPh>
    <rPh sb="33" eb="34">
      <t>チ</t>
    </rPh>
    <rPh sb="35" eb="37">
      <t>ダンソウ</t>
    </rPh>
    <rPh sb="38" eb="39">
      <t>ショウ</t>
    </rPh>
    <phoneticPr fontId="8"/>
  </si>
  <si>
    <t>５ 労働力需給</t>
    <phoneticPr fontId="8"/>
  </si>
  <si>
    <t>(新規学卒者を除きパートタイムを含む)</t>
    <phoneticPr fontId="8"/>
  </si>
  <si>
    <t>和　歌　山　県</t>
    <rPh sb="6" eb="7">
      <t>ケン</t>
    </rPh>
    <phoneticPr fontId="8"/>
  </si>
  <si>
    <t>全　国</t>
  </si>
  <si>
    <t>求 人 倍 率</t>
  </si>
  <si>
    <t>求　職　者　数</t>
    <rPh sb="4" eb="5">
      <t>シャ</t>
    </rPh>
    <phoneticPr fontId="8"/>
  </si>
  <si>
    <t>求　人　数</t>
  </si>
  <si>
    <t>新　　規</t>
  </si>
  <si>
    <t>有　　効</t>
  </si>
  <si>
    <t>倍</t>
  </si>
  <si>
    <t>倍</t>
    <phoneticPr fontId="8"/>
  </si>
  <si>
    <t>人</t>
  </si>
  <si>
    <t>29(2017)</t>
    <phoneticPr fontId="8"/>
  </si>
  <si>
    <t>30(2018)</t>
    <phoneticPr fontId="8"/>
  </si>
  <si>
    <t xml:space="preserve">             6</t>
    <phoneticPr fontId="8"/>
  </si>
  <si>
    <t xml:space="preserve">             7</t>
    <phoneticPr fontId="8"/>
  </si>
  <si>
    <t xml:space="preserve">             8</t>
    <phoneticPr fontId="8"/>
  </si>
  <si>
    <t xml:space="preserve">             9</t>
    <phoneticPr fontId="8"/>
  </si>
  <si>
    <t xml:space="preserve">             10</t>
    <phoneticPr fontId="8"/>
  </si>
  <si>
    <t xml:space="preserve">             11</t>
    <phoneticPr fontId="8"/>
  </si>
  <si>
    <t xml:space="preserve">             12</t>
    <phoneticPr fontId="8"/>
  </si>
  <si>
    <t xml:space="preserve">             2</t>
    <phoneticPr fontId="8"/>
  </si>
  <si>
    <t xml:space="preserve">             3</t>
    <phoneticPr fontId="8"/>
  </si>
  <si>
    <t>注）</t>
    <phoneticPr fontId="8"/>
  </si>
  <si>
    <t>各月の数値は、令和２年版の季節調整値に改訂済です。</t>
    <rPh sb="0" eb="2">
      <t>カクツキ</t>
    </rPh>
    <rPh sb="3" eb="5">
      <t>スウチ</t>
    </rPh>
    <rPh sb="7" eb="9">
      <t>レイワ</t>
    </rPh>
    <rPh sb="10" eb="12">
      <t>ネンバン</t>
    </rPh>
    <rPh sb="11" eb="12">
      <t>バン</t>
    </rPh>
    <rPh sb="13" eb="15">
      <t>キセツ</t>
    </rPh>
    <rPh sb="15" eb="17">
      <t>チョウセイ</t>
    </rPh>
    <rPh sb="17" eb="18">
      <t>チ</t>
    </rPh>
    <rPh sb="19" eb="21">
      <t>カイテイ</t>
    </rPh>
    <rPh sb="21" eb="22">
      <t>ズ</t>
    </rPh>
    <phoneticPr fontId="8"/>
  </si>
  <si>
    <t>６ 県内主要経済指標</t>
    <phoneticPr fontId="8"/>
  </si>
  <si>
    <t>年.月</t>
    <phoneticPr fontId="8"/>
  </si>
  <si>
    <t xml:space="preserve">建築物着工床面積　　　　    </t>
    <phoneticPr fontId="8"/>
  </si>
  <si>
    <t>新設着工住宅</t>
    <rPh sb="2" eb="4">
      <t>チャッコウ</t>
    </rPh>
    <rPh sb="4" eb="6">
      <t>ジュウタク</t>
    </rPh>
    <phoneticPr fontId="8"/>
  </si>
  <si>
    <t>百貨店・</t>
    <rPh sb="0" eb="3">
      <t>ヒャッカテン</t>
    </rPh>
    <phoneticPr fontId="8"/>
  </si>
  <si>
    <t>企　業</t>
  </si>
  <si>
    <t xml:space="preserve"> 倒　産</t>
  </si>
  <si>
    <t>公共工事</t>
  </si>
  <si>
    <t>スーパー販売額</t>
    <phoneticPr fontId="8"/>
  </si>
  <si>
    <t>東京商工リサーチ和歌山支店調べ</t>
    <rPh sb="0" eb="2">
      <t>トウキョウ</t>
    </rPh>
    <rPh sb="2" eb="4">
      <t>ショウコウ</t>
    </rPh>
    <rPh sb="8" eb="11">
      <t>ワカヤマ</t>
    </rPh>
    <rPh sb="11" eb="13">
      <t>シテン</t>
    </rPh>
    <rPh sb="13" eb="14">
      <t>シラ</t>
    </rPh>
    <phoneticPr fontId="8"/>
  </si>
  <si>
    <t>請負金額</t>
  </si>
  <si>
    <t>居住専用</t>
  </si>
  <si>
    <t>非居住専用</t>
    <phoneticPr fontId="8"/>
  </si>
  <si>
    <t>戸数</t>
  </si>
  <si>
    <t>床面積</t>
  </si>
  <si>
    <t>(百貨店+</t>
    <phoneticPr fontId="8"/>
  </si>
  <si>
    <t>件数</t>
    <phoneticPr fontId="8"/>
  </si>
  <si>
    <t xml:space="preserve">負債総額 </t>
    <phoneticPr fontId="8"/>
  </si>
  <si>
    <t>注）</t>
    <rPh sb="0" eb="1">
      <t>チュウ</t>
    </rPh>
    <phoneticPr fontId="8"/>
  </si>
  <si>
    <t>（併用等を含む）</t>
    <rPh sb="1" eb="3">
      <t>ヘイヨウ</t>
    </rPh>
    <rPh sb="3" eb="4">
      <t>トウ</t>
    </rPh>
    <rPh sb="5" eb="6">
      <t>フク</t>
    </rPh>
    <phoneticPr fontId="8"/>
  </si>
  <si>
    <t>スーパー)</t>
    <phoneticPr fontId="8"/>
  </si>
  <si>
    <t>億円</t>
  </si>
  <si>
    <t>千㎡</t>
  </si>
  <si>
    <t>戸</t>
  </si>
  <si>
    <t>百万円</t>
  </si>
  <si>
    <t>件</t>
  </si>
  <si>
    <t>令和元(2019)</t>
    <rPh sb="0" eb="2">
      <t>レイワ</t>
    </rPh>
    <rPh sb="2" eb="3">
      <t>ガン</t>
    </rPh>
    <phoneticPr fontId="8"/>
  </si>
  <si>
    <t>西日本建設業保証（株）の前払金保証実績による請負金額です。</t>
    <rPh sb="0" eb="3">
      <t>ニシニホン</t>
    </rPh>
    <rPh sb="3" eb="6">
      <t>ケンセツギョウ</t>
    </rPh>
    <rPh sb="6" eb="8">
      <t>ホショウ</t>
    </rPh>
    <rPh sb="8" eb="11">
      <t>カブ</t>
    </rPh>
    <rPh sb="12" eb="14">
      <t>マエバラ</t>
    </rPh>
    <rPh sb="14" eb="15">
      <t>キン</t>
    </rPh>
    <rPh sb="15" eb="17">
      <t>ホショウ</t>
    </rPh>
    <rPh sb="17" eb="19">
      <t>ジッセキ</t>
    </rPh>
    <rPh sb="22" eb="24">
      <t>ウケオイ</t>
    </rPh>
    <rPh sb="24" eb="26">
      <t>キンガク</t>
    </rPh>
    <phoneticPr fontId="8"/>
  </si>
  <si>
    <t xml:space="preserve">              4</t>
    <phoneticPr fontId="4"/>
  </si>
  <si>
    <t xml:space="preserve">            4</t>
    <phoneticPr fontId="4"/>
  </si>
  <si>
    <t xml:space="preserve">  2020.   1</t>
    <phoneticPr fontId="8"/>
  </si>
  <si>
    <t xml:space="preserve">            3</t>
    <phoneticPr fontId="8"/>
  </si>
  <si>
    <t xml:space="preserve">            2</t>
    <phoneticPr fontId="8"/>
  </si>
  <si>
    <t xml:space="preserve">  2020.  1</t>
    <phoneticPr fontId="8"/>
  </si>
  <si>
    <t xml:space="preserve">             4</t>
    <phoneticPr fontId="4"/>
  </si>
  <si>
    <r>
      <t>【和歌山】</t>
    </r>
    <r>
      <rPr>
        <sz val="11"/>
        <rFont val="ＭＳ ゴシック"/>
        <family val="3"/>
        <charset val="128"/>
      </rPr>
      <t>季節調整済指数</t>
    </r>
    <rPh sb="1" eb="4">
      <t>ワカヤマ</t>
    </rPh>
    <phoneticPr fontId="8"/>
  </si>
  <si>
    <r>
      <t>【近畿】</t>
    </r>
    <r>
      <rPr>
        <sz val="11"/>
        <rFont val="ＭＳ Ｐ明朝"/>
        <family val="1"/>
        <charset val="128"/>
      </rPr>
      <t>季節調整済指数</t>
    </r>
    <phoneticPr fontId="8"/>
  </si>
  <si>
    <r>
      <t>【全国】</t>
    </r>
    <r>
      <rPr>
        <sz val="12"/>
        <rFont val="ＭＳ ゴシック"/>
        <family val="3"/>
        <charset val="128"/>
      </rPr>
      <t>季節調整済指数</t>
    </r>
    <rPh sb="1" eb="3">
      <t>ゼンコク</t>
    </rPh>
    <phoneticPr fontId="8"/>
  </si>
  <si>
    <t>和歌山県（製造工業）</t>
    <rPh sb="0" eb="4">
      <t>ワカヤマケン</t>
    </rPh>
    <rPh sb="5" eb="7">
      <t>セイゾウ</t>
    </rPh>
    <rPh sb="7" eb="9">
      <t>コウギョウ</t>
    </rPh>
    <phoneticPr fontId="8"/>
  </si>
  <si>
    <t>近畿（製造工業）</t>
    <rPh sb="0" eb="2">
      <t>キンキ</t>
    </rPh>
    <rPh sb="3" eb="5">
      <t>セイゾウ</t>
    </rPh>
    <rPh sb="5" eb="7">
      <t>コウギョウ</t>
    </rPh>
    <phoneticPr fontId="8"/>
  </si>
  <si>
    <t>全国（製造工業）</t>
    <rPh sb="0" eb="2">
      <t>ゼンコク</t>
    </rPh>
    <rPh sb="3" eb="5">
      <t>セイゾウ</t>
    </rPh>
    <rPh sb="5" eb="7">
      <t>コウギョウ</t>
    </rPh>
    <phoneticPr fontId="8"/>
  </si>
  <si>
    <t>鉱工業</t>
  </si>
  <si>
    <t>製造工業</t>
  </si>
  <si>
    <t>付加生産
ウエイト</t>
    <phoneticPr fontId="8"/>
  </si>
  <si>
    <t>H25</t>
    <phoneticPr fontId="8"/>
  </si>
  <si>
    <t>平成25年 1月</t>
    <rPh sb="0" eb="2">
      <t>ヘイセイ</t>
    </rPh>
    <rPh sb="4" eb="5">
      <t>ネン</t>
    </rPh>
    <rPh sb="7" eb="8">
      <t>ガツ</t>
    </rPh>
    <phoneticPr fontId="58"/>
  </si>
  <si>
    <t>H25.1</t>
    <phoneticPr fontId="8"/>
  </si>
  <si>
    <t>　　　   2月</t>
    <rPh sb="7" eb="8">
      <t>ガツ</t>
    </rPh>
    <phoneticPr fontId="58"/>
  </si>
  <si>
    <t>　　　   3月</t>
    <rPh sb="7" eb="8">
      <t>ガツ</t>
    </rPh>
    <phoneticPr fontId="58"/>
  </si>
  <si>
    <t>　　　   4月</t>
    <rPh sb="7" eb="8">
      <t>ガツ</t>
    </rPh>
    <phoneticPr fontId="58"/>
  </si>
  <si>
    <t>　　　   5月</t>
    <rPh sb="7" eb="8">
      <t>ガツ</t>
    </rPh>
    <phoneticPr fontId="58"/>
  </si>
  <si>
    <t>　　　   6月</t>
    <rPh sb="7" eb="8">
      <t>ガツ</t>
    </rPh>
    <phoneticPr fontId="58"/>
  </si>
  <si>
    <t>６</t>
  </si>
  <si>
    <t>　　　   7月</t>
    <rPh sb="7" eb="8">
      <t>ガツ</t>
    </rPh>
    <phoneticPr fontId="58"/>
  </si>
  <si>
    <t>　　　   8月</t>
    <rPh sb="7" eb="8">
      <t>ガツ</t>
    </rPh>
    <phoneticPr fontId="58"/>
  </si>
  <si>
    <t>　　　   9月</t>
    <rPh sb="7" eb="8">
      <t>ガツ</t>
    </rPh>
    <phoneticPr fontId="58"/>
  </si>
  <si>
    <t>　　　   10月</t>
    <rPh sb="8" eb="9">
      <t>ガツ</t>
    </rPh>
    <phoneticPr fontId="58"/>
  </si>
  <si>
    <t>　　　   11月</t>
    <rPh sb="8" eb="9">
      <t>ガツ</t>
    </rPh>
    <phoneticPr fontId="58"/>
  </si>
  <si>
    <t>　　　   12月</t>
    <rPh sb="8" eb="9">
      <t>ガツ</t>
    </rPh>
    <phoneticPr fontId="58"/>
  </si>
  <si>
    <t>H26</t>
    <phoneticPr fontId="8"/>
  </si>
  <si>
    <t>平成26年 1月</t>
    <rPh sb="0" eb="2">
      <t>ヘイセイ</t>
    </rPh>
    <rPh sb="4" eb="5">
      <t>ネン</t>
    </rPh>
    <rPh sb="7" eb="8">
      <t>ガツ</t>
    </rPh>
    <phoneticPr fontId="58"/>
  </si>
  <si>
    <t>26.1</t>
  </si>
  <si>
    <t>平成26年 3月</t>
    <rPh sb="0" eb="2">
      <t>ヘイセイ</t>
    </rPh>
    <rPh sb="4" eb="5">
      <t>ネン</t>
    </rPh>
    <rPh sb="7" eb="8">
      <t>ガツ</t>
    </rPh>
    <phoneticPr fontId="58"/>
  </si>
  <si>
    <t>H27</t>
  </si>
  <si>
    <t>平成27年 1月</t>
    <rPh sb="0" eb="2">
      <t>ヘイセイ</t>
    </rPh>
    <rPh sb="4" eb="5">
      <t>ネン</t>
    </rPh>
    <rPh sb="7" eb="8">
      <t>ガツ</t>
    </rPh>
    <phoneticPr fontId="58"/>
  </si>
  <si>
    <t>27.1</t>
  </si>
  <si>
    <t>H28</t>
  </si>
  <si>
    <t>平成28年 1月</t>
    <rPh sb="0" eb="2">
      <t>ヘイセイ</t>
    </rPh>
    <rPh sb="4" eb="5">
      <t>ネン</t>
    </rPh>
    <rPh sb="7" eb="8">
      <t>ガツ</t>
    </rPh>
    <phoneticPr fontId="58"/>
  </si>
  <si>
    <t>28.1</t>
  </si>
  <si>
    <t xml:space="preserve">    </t>
  </si>
  <si>
    <t>H29</t>
  </si>
  <si>
    <t>平成29年 1月</t>
    <rPh sb="0" eb="2">
      <t>ヘイセイ</t>
    </rPh>
    <rPh sb="4" eb="5">
      <t>ネン</t>
    </rPh>
    <rPh sb="7" eb="8">
      <t>ガツ</t>
    </rPh>
    <phoneticPr fontId="58"/>
  </si>
  <si>
    <t>29.1</t>
  </si>
  <si>
    <t>6</t>
  </si>
  <si>
    <t>H30</t>
  </si>
  <si>
    <t>平成30年 1月</t>
    <rPh sb="0" eb="2">
      <t>ヘイセイ</t>
    </rPh>
    <rPh sb="4" eb="5">
      <t>ネン</t>
    </rPh>
    <rPh sb="7" eb="8">
      <t>ガツ</t>
    </rPh>
    <phoneticPr fontId="58"/>
  </si>
  <si>
    <t>H31</t>
  </si>
  <si>
    <t>平成31年 1月</t>
    <rPh sb="0" eb="2">
      <t>ヘイセイ</t>
    </rPh>
    <rPh sb="4" eb="5">
      <t>ネン</t>
    </rPh>
    <rPh sb="7" eb="8">
      <t>ガツ</t>
    </rPh>
    <phoneticPr fontId="45"/>
  </si>
  <si>
    <t>　　　   2月</t>
    <rPh sb="7" eb="8">
      <t>ガツ</t>
    </rPh>
    <phoneticPr fontId="45"/>
  </si>
  <si>
    <t>　　　   3月</t>
    <rPh sb="7" eb="8">
      <t>ガツ</t>
    </rPh>
    <phoneticPr fontId="45"/>
  </si>
  <si>
    <t>　　　   4月</t>
    <rPh sb="7" eb="8">
      <t>ガツ</t>
    </rPh>
    <phoneticPr fontId="45"/>
  </si>
  <si>
    <t>R元</t>
    <rPh sb="1" eb="2">
      <t>モト</t>
    </rPh>
    <phoneticPr fontId="8"/>
  </si>
  <si>
    <t>R1.6</t>
  </si>
  <si>
    <t>R2.1</t>
    <phoneticPr fontId="8"/>
  </si>
  <si>
    <t>(H27=100)</t>
    <phoneticPr fontId="8"/>
  </si>
  <si>
    <t>(CLI)</t>
    <phoneticPr fontId="8"/>
  </si>
  <si>
    <t>和歌山県（CI）　H22=100</t>
    <rPh sb="0" eb="3">
      <t>ワカヤマ</t>
    </rPh>
    <rPh sb="3" eb="4">
      <t>ケン</t>
    </rPh>
    <phoneticPr fontId="8"/>
  </si>
  <si>
    <t>全国（CI）　　　　H27=100</t>
    <rPh sb="0" eb="2">
      <t>ゼンコク</t>
    </rPh>
    <phoneticPr fontId="8"/>
  </si>
  <si>
    <t>和歌山DI</t>
    <rPh sb="0" eb="3">
      <t>ワカヤマ</t>
    </rPh>
    <phoneticPr fontId="8"/>
  </si>
  <si>
    <t>和歌山県（CLI） H27=100</t>
    <rPh sb="0" eb="3">
      <t>ワカヤマ</t>
    </rPh>
    <rPh sb="3" eb="4">
      <t>ケン</t>
    </rPh>
    <phoneticPr fontId="8"/>
  </si>
  <si>
    <t>全国（CLI）       H27=100</t>
    <rPh sb="0" eb="2">
      <t>ゼンコク</t>
    </rPh>
    <phoneticPr fontId="8"/>
  </si>
  <si>
    <t>22.1</t>
  </si>
  <si>
    <t>25.1</t>
  </si>
  <si>
    <t>H25.1</t>
    <phoneticPr fontId="8"/>
  </si>
  <si>
    <t>H25</t>
    <phoneticPr fontId="8"/>
  </si>
  <si>
    <t>H27</t>
    <phoneticPr fontId="8"/>
  </si>
  <si>
    <t>H28</t>
    <phoneticPr fontId="8"/>
  </si>
  <si>
    <t>H29</t>
    <phoneticPr fontId="8"/>
  </si>
  <si>
    <t>6</t>
    <phoneticPr fontId="8"/>
  </si>
  <si>
    <t>H30</t>
    <phoneticPr fontId="8"/>
  </si>
  <si>
    <t>R1.6</t>
    <phoneticPr fontId="8"/>
  </si>
  <si>
    <t>R2.1</t>
    <phoneticPr fontId="8"/>
  </si>
  <si>
    <t>統計ニュース貼り付け用（ラウンド処理）</t>
    <rPh sb="0" eb="2">
      <t>トウケイ</t>
    </rPh>
    <rPh sb="6" eb="7">
      <t>ハ</t>
    </rPh>
    <rPh sb="8" eb="9">
      <t>ツ</t>
    </rPh>
    <rPh sb="10" eb="11">
      <t>ヨウ</t>
    </rPh>
    <rPh sb="16" eb="18">
      <t>ショリ</t>
    </rPh>
    <phoneticPr fontId="8"/>
  </si>
  <si>
    <t>和歌山</t>
    <rPh sb="0" eb="3">
      <t>ワカヤマ</t>
    </rPh>
    <phoneticPr fontId="8"/>
  </si>
  <si>
    <t>CI</t>
  </si>
  <si>
    <t>DI</t>
  </si>
  <si>
    <t>CLI</t>
  </si>
  <si>
    <t>H22(2010)</t>
    <phoneticPr fontId="8"/>
  </si>
  <si>
    <t>ー</t>
    <phoneticPr fontId="8"/>
  </si>
  <si>
    <t>23(2011)</t>
  </si>
  <si>
    <t>ー</t>
    <phoneticPr fontId="8"/>
  </si>
  <si>
    <t>24(2012)</t>
  </si>
  <si>
    <t>↓上の表から貼り付ける</t>
    <rPh sb="1" eb="2">
      <t>ウエ</t>
    </rPh>
    <rPh sb="3" eb="4">
      <t>ヒョウ</t>
    </rPh>
    <rPh sb="6" eb="7">
      <t>ハ</t>
    </rPh>
    <rPh sb="8" eb="9">
      <t>ツ</t>
    </rPh>
    <phoneticPr fontId="8"/>
  </si>
  <si>
    <t xml:space="preserve">12   </t>
    <phoneticPr fontId="4"/>
  </si>
  <si>
    <t xml:space="preserve">2020.      1   </t>
    <phoneticPr fontId="4"/>
  </si>
  <si>
    <t xml:space="preserve">2   </t>
    <phoneticPr fontId="4"/>
  </si>
  <si>
    <t xml:space="preserve">3   </t>
    <phoneticPr fontId="4"/>
  </si>
  <si>
    <t xml:space="preserve">  99.0</t>
    <phoneticPr fontId="8"/>
  </si>
  <si>
    <t xml:space="preserve">               3</t>
  </si>
  <si>
    <t xml:space="preserve">               4</t>
  </si>
  <si>
    <t>p  99.3</t>
    <phoneticPr fontId="4"/>
  </si>
  <si>
    <t>p104.2</t>
    <phoneticPr fontId="4"/>
  </si>
  <si>
    <t>年間補正済</t>
    <rPh sb="0" eb="2">
      <t>ネンカン</t>
    </rPh>
    <rPh sb="2" eb="4">
      <t>ホセイ</t>
    </rPh>
    <rPh sb="4" eb="5">
      <t>ズ</t>
    </rPh>
    <phoneticPr fontId="4"/>
  </si>
  <si>
    <t>〃</t>
    <phoneticPr fontId="4"/>
  </si>
  <si>
    <t xml:space="preserve">和歌山県の推計人口（令和2年7月1日現在） </t>
    <rPh sb="10" eb="12">
      <t>レイワ</t>
    </rPh>
    <rPh sb="13" eb="14">
      <t>ネン</t>
    </rPh>
    <phoneticPr fontId="8"/>
  </si>
  <si>
    <t>世帯数　394,812世帯</t>
    <phoneticPr fontId="8"/>
  </si>
  <si>
    <t>総　 数  915,725人　（男430,749人、女484,976人）　</t>
    <phoneticPr fontId="8"/>
  </si>
  <si>
    <t>令和元年和歌山県の賃金・労働時間・雇用の状況</t>
    <rPh sb="0" eb="2">
      <t>レイワ</t>
    </rPh>
    <rPh sb="2" eb="3">
      <t>ガン</t>
    </rPh>
    <rPh sb="3" eb="4">
      <t>ネン</t>
    </rPh>
    <rPh sb="4" eb="7">
      <t>ワカヤマ</t>
    </rPh>
    <rPh sb="7" eb="8">
      <t>ケン</t>
    </rPh>
    <rPh sb="9" eb="11">
      <t>チンギン</t>
    </rPh>
    <rPh sb="12" eb="14">
      <t>ロウドウ</t>
    </rPh>
    <rPh sb="14" eb="16">
      <t>ジカン</t>
    </rPh>
    <rPh sb="17" eb="19">
      <t>コヨウ</t>
    </rPh>
    <rPh sb="20" eb="22">
      <t>ジョウキョウ</t>
    </rPh>
    <phoneticPr fontId="8"/>
  </si>
  <si>
    <t>毎月勤労統計調査　令和元年平均結果（常用労働者５人以上の事業所）</t>
    <rPh sb="0" eb="2">
      <t>マイツキ</t>
    </rPh>
    <rPh sb="2" eb="4">
      <t>キンロウ</t>
    </rPh>
    <rPh sb="4" eb="6">
      <t>トウケイ</t>
    </rPh>
    <rPh sb="6" eb="8">
      <t>チョウサ</t>
    </rPh>
    <rPh sb="9" eb="11">
      <t>レイワ</t>
    </rPh>
    <rPh sb="11" eb="12">
      <t>ガン</t>
    </rPh>
    <rPh sb="12" eb="13">
      <t>ネン</t>
    </rPh>
    <rPh sb="13" eb="15">
      <t>ヘイキン</t>
    </rPh>
    <rPh sb="15" eb="17">
      <t>ケッカ</t>
    </rPh>
    <phoneticPr fontId="8"/>
  </si>
  <si>
    <t xml:space="preserve"> ○　賃　　金：現金給与総額、きまって支給する給与及び所定内給与はともに前年比減少</t>
    <rPh sb="25" eb="26">
      <t>オヨ</t>
    </rPh>
    <rPh sb="36" eb="39">
      <t>ゼンネンヒ</t>
    </rPh>
    <rPh sb="39" eb="41">
      <t>ゲンショウ</t>
    </rPh>
    <phoneticPr fontId="8"/>
  </si>
  <si>
    <t xml:space="preserve"> ○　労働時間：総実労働時間、所定内労働時間及び所定外労働時間はともに前年比減少</t>
    <rPh sb="15" eb="18">
      <t>ショテイナイ</t>
    </rPh>
    <rPh sb="18" eb="20">
      <t>ロウドウ</t>
    </rPh>
    <rPh sb="20" eb="22">
      <t>ジカン</t>
    </rPh>
    <rPh sb="22" eb="23">
      <t>オヨ</t>
    </rPh>
    <rPh sb="35" eb="38">
      <t>ゼンネンヒ</t>
    </rPh>
    <rPh sb="38" eb="40">
      <t>ゲンショウ</t>
    </rPh>
    <phoneticPr fontId="8"/>
  </si>
  <si>
    <t xml:space="preserve"> ○　雇　　用：常用労働者数及びパートタイム労働者比率はともに前年比増加</t>
    <rPh sb="10" eb="12">
      <t>ロウドウ</t>
    </rPh>
    <rPh sb="14" eb="15">
      <t>オヨ</t>
    </rPh>
    <phoneticPr fontId="8"/>
  </si>
  <si>
    <r>
      <t xml:space="preserve"> ○</t>
    </r>
    <r>
      <rPr>
        <b/>
        <sz val="18"/>
        <rFont val="HGS明朝B"/>
        <family val="1"/>
        <charset val="128"/>
      </rPr>
      <t>賃金の動き</t>
    </r>
    <r>
      <rPr>
        <b/>
        <sz val="18"/>
        <rFont val="ＭＳ 明朝"/>
        <family val="1"/>
        <charset val="128"/>
      </rPr>
      <t>（1人平均月間）</t>
    </r>
    <rPh sb="2" eb="4">
      <t>チンギン</t>
    </rPh>
    <rPh sb="5" eb="6">
      <t>ウゴ</t>
    </rPh>
    <rPh sb="8" eb="10">
      <t>ヒトリ</t>
    </rPh>
    <rPh sb="10" eb="12">
      <t>ヘイキン</t>
    </rPh>
    <rPh sb="12" eb="14">
      <t>ゲッカン</t>
    </rPh>
    <phoneticPr fontId="58"/>
  </si>
  <si>
    <t>　・うち｢所定内給与｣は215,101円で、前年比2.8％減、｢所定内給与｣に｢超過労働給与｣（超過勤務手当</t>
    <rPh sb="29" eb="30">
      <t>ゲン</t>
    </rPh>
    <rPh sb="48" eb="50">
      <t>チョウカ</t>
    </rPh>
    <rPh sb="50" eb="52">
      <t>キンム</t>
    </rPh>
    <rPh sb="52" eb="54">
      <t>テアテ</t>
    </rPh>
    <phoneticPr fontId="8"/>
  </si>
  <si>
    <t>　 など）を加えた｢きまって支給する給与｣は231,856円で、前年比3.5％減となった。</t>
    <rPh sb="39" eb="40">
      <t>ゲン</t>
    </rPh>
    <phoneticPr fontId="8"/>
  </si>
  <si>
    <t>　・｢特別に支払われた給与｣（賞与など）は44,191円となった。</t>
    <rPh sb="15" eb="17">
      <t>ショウヨ</t>
    </rPh>
    <phoneticPr fontId="8"/>
  </si>
  <si>
    <r>
      <t xml:space="preserve"> ○</t>
    </r>
    <r>
      <rPr>
        <b/>
        <sz val="18"/>
        <rFont val="HGS明朝B"/>
        <family val="1"/>
        <charset val="128"/>
      </rPr>
      <t>労働時間の動き</t>
    </r>
    <r>
      <rPr>
        <b/>
        <sz val="18"/>
        <rFont val="ＭＳ 明朝"/>
        <family val="1"/>
        <charset val="128"/>
      </rPr>
      <t>（1人平均月間）</t>
    </r>
    <rPh sb="2" eb="4">
      <t>ロウドウ</t>
    </rPh>
    <rPh sb="4" eb="6">
      <t>ジカン</t>
    </rPh>
    <rPh sb="7" eb="8">
      <t>ウゴ</t>
    </rPh>
    <rPh sb="10" eb="12">
      <t>ヒトリ</t>
    </rPh>
    <rPh sb="12" eb="14">
      <t>ヘイキン</t>
    </rPh>
    <rPh sb="14" eb="16">
      <t>ゲッカン</t>
    </rPh>
    <phoneticPr fontId="58"/>
  </si>
  <si>
    <t xml:space="preserve">  ・調査産業計の｢総実労働時間｣は138.5時間で、前年比2.0％減となった。</t>
    <rPh sb="3" eb="5">
      <t>チョウサ</t>
    </rPh>
    <rPh sb="5" eb="7">
      <t>サンギョウ</t>
    </rPh>
    <rPh sb="7" eb="8">
      <t>ケイ</t>
    </rPh>
    <phoneticPr fontId="8"/>
  </si>
  <si>
    <t xml:space="preserve">  ・うち｢所定内労働時間｣は129.3時間で、前年比1.1％減、｢所定外労働時間｣は9.2時間で、前年比</t>
    <rPh sb="31" eb="32">
      <t>ゲン</t>
    </rPh>
    <rPh sb="37" eb="39">
      <t>ロウドウ</t>
    </rPh>
    <rPh sb="39" eb="41">
      <t>ジカン</t>
    </rPh>
    <rPh sb="46" eb="48">
      <t>ジカン</t>
    </rPh>
    <rPh sb="50" eb="53">
      <t>ゼンネンヒ</t>
    </rPh>
    <phoneticPr fontId="8"/>
  </si>
  <si>
    <t xml:space="preserve">   12.7％減となった。</t>
    <rPh sb="8" eb="9">
      <t>ゲン</t>
    </rPh>
    <phoneticPr fontId="8"/>
  </si>
  <si>
    <r>
      <t xml:space="preserve"> ○</t>
    </r>
    <r>
      <rPr>
        <b/>
        <sz val="18"/>
        <rFont val="HGS明朝B"/>
        <family val="1"/>
        <charset val="128"/>
      </rPr>
      <t>雇用の動き</t>
    </r>
    <rPh sb="2" eb="4">
      <t>コヨウ</t>
    </rPh>
    <rPh sb="5" eb="6">
      <t>ウゴ</t>
    </rPh>
    <phoneticPr fontId="58"/>
  </si>
  <si>
    <t>　・調査産業計の｢常用労働者数｣は294,385人で、前年比0.1％増となった。</t>
    <rPh sb="2" eb="4">
      <t>チョウサ</t>
    </rPh>
    <rPh sb="4" eb="6">
      <t>サンギョウ</t>
    </rPh>
    <rPh sb="6" eb="7">
      <t>ケイ</t>
    </rPh>
    <phoneticPr fontId="8"/>
  </si>
  <si>
    <t>　・調査産業計の｢パートタイム労働者比率｣は36.4％で、前年差2.4ポイント上昇となった。</t>
    <rPh sb="2" eb="4">
      <t>チョウサ</t>
    </rPh>
    <rPh sb="4" eb="6">
      <t>サンギョウ</t>
    </rPh>
    <rPh sb="6" eb="7">
      <t>ケイ</t>
    </rPh>
    <rPh sb="31" eb="32">
      <t>サ</t>
    </rPh>
    <rPh sb="39" eb="41">
      <t>ジョウショウ</t>
    </rPh>
    <phoneticPr fontId="8"/>
  </si>
  <si>
    <t>　　</t>
    <phoneticPr fontId="8"/>
  </si>
  <si>
    <t>　・調査産業計の｢現金給与総額｣は276,047円で、前年比2.8％減となった。</t>
    <phoneticPr fontId="8"/>
  </si>
  <si>
    <t>　</t>
    <phoneticPr fontId="8"/>
  </si>
  <si>
    <r>
      <t>〈産業別〉</t>
    </r>
    <r>
      <rPr>
        <b/>
        <u/>
        <sz val="12"/>
        <rFont val="ＭＳ 明朝"/>
        <family val="1"/>
        <charset val="128"/>
      </rPr>
      <t xml:space="preserve"> </t>
    </r>
    <r>
      <rPr>
        <b/>
        <u/>
        <sz val="20"/>
        <rFont val="ＭＳ 明朝"/>
        <family val="1"/>
        <charset val="128"/>
      </rPr>
      <t>賃金、労働時間及び常用労働者数の状況（前年比、月平均額・時間・人数）</t>
    </r>
    <rPh sb="1" eb="3">
      <t>サンギョウ</t>
    </rPh>
    <rPh sb="3" eb="4">
      <t>ベツ</t>
    </rPh>
    <rPh sb="6" eb="8">
      <t>チンギン</t>
    </rPh>
    <rPh sb="9" eb="11">
      <t>ロウドウ</t>
    </rPh>
    <rPh sb="11" eb="13">
      <t>ジカン</t>
    </rPh>
    <rPh sb="13" eb="14">
      <t>オヨ</t>
    </rPh>
    <rPh sb="15" eb="17">
      <t>ジョウヨウ</t>
    </rPh>
    <rPh sb="17" eb="20">
      <t>ロウドウシャ</t>
    </rPh>
    <rPh sb="20" eb="21">
      <t>スウ</t>
    </rPh>
    <rPh sb="22" eb="24">
      <t>ジョウキョウ</t>
    </rPh>
    <rPh sb="25" eb="27">
      <t>ゼンネン</t>
    </rPh>
    <rPh sb="27" eb="28">
      <t>ヒ</t>
    </rPh>
    <rPh sb="29" eb="30">
      <t>ツキ</t>
    </rPh>
    <rPh sb="30" eb="32">
      <t>ヘイキン</t>
    </rPh>
    <rPh sb="32" eb="33">
      <t>ガク</t>
    </rPh>
    <rPh sb="34" eb="36">
      <t>ジカン</t>
    </rPh>
    <rPh sb="37" eb="39">
      <t>ニンズウ</t>
    </rPh>
    <phoneticPr fontId="8"/>
  </si>
  <si>
    <t>○ 賃金（現金給与総額）</t>
    <rPh sb="2" eb="4">
      <t>チンギン</t>
    </rPh>
    <rPh sb="5" eb="7">
      <t>ゲンキン</t>
    </rPh>
    <rPh sb="7" eb="9">
      <t>キュウヨ</t>
    </rPh>
    <rPh sb="9" eb="11">
      <t>ソウガク</t>
    </rPh>
    <phoneticPr fontId="1"/>
  </si>
  <si>
    <r>
      <t>　・前年比</t>
    </r>
    <r>
      <rPr>
        <b/>
        <sz val="17"/>
        <rFont val="ＭＳ 明朝"/>
        <family val="1"/>
        <charset val="128"/>
      </rPr>
      <t>増加</t>
    </r>
    <r>
      <rPr>
        <sz val="17"/>
        <rFont val="ＭＳ 明朝"/>
        <family val="1"/>
        <charset val="128"/>
      </rPr>
      <t>産業（上位３産業）</t>
    </r>
    <rPh sb="2" eb="5">
      <t>ゼンネンヒ</t>
    </rPh>
    <rPh sb="5" eb="7">
      <t>ゾウカ</t>
    </rPh>
    <rPh sb="7" eb="9">
      <t>サンギョウ</t>
    </rPh>
    <rPh sb="10" eb="12">
      <t>ジョウイ</t>
    </rPh>
    <rPh sb="13" eb="15">
      <t>サンギョウ</t>
    </rPh>
    <phoneticPr fontId="1"/>
  </si>
  <si>
    <t>　　複合サービス事業(+8.1％)、情報通信業(+7.0％)、宿泊業，飲食サービス業(+5.1％)</t>
    <rPh sb="2" eb="4">
      <t>フクゴウ</t>
    </rPh>
    <rPh sb="8" eb="10">
      <t>ジギョウ</t>
    </rPh>
    <rPh sb="18" eb="20">
      <t>ジョウホウ</t>
    </rPh>
    <rPh sb="20" eb="22">
      <t>ツウシン</t>
    </rPh>
    <phoneticPr fontId="8"/>
  </si>
  <si>
    <r>
      <t>　・前年比</t>
    </r>
    <r>
      <rPr>
        <b/>
        <sz val="17"/>
        <rFont val="ＭＳ 明朝"/>
        <family val="1"/>
        <charset val="128"/>
      </rPr>
      <t>減少</t>
    </r>
    <r>
      <rPr>
        <sz val="17"/>
        <rFont val="ＭＳ 明朝"/>
        <family val="1"/>
        <charset val="128"/>
      </rPr>
      <t>産業（上位３産業）</t>
    </r>
    <rPh sb="5" eb="7">
      <t>ゲンショウ</t>
    </rPh>
    <rPh sb="7" eb="9">
      <t>サンギョウ</t>
    </rPh>
    <rPh sb="10" eb="12">
      <t>ジョウイ</t>
    </rPh>
    <rPh sb="13" eb="15">
      <t>サンギョウ</t>
    </rPh>
    <phoneticPr fontId="1"/>
  </si>
  <si>
    <t>　　電気・ガス・熱供給・水道業(-20.0％)、運輸業,郵便業(-11.0％)、製造業(-5.4％)</t>
    <rPh sb="2" eb="4">
      <t>デンキ</t>
    </rPh>
    <rPh sb="8" eb="11">
      <t>ネツキョウキュウ</t>
    </rPh>
    <rPh sb="12" eb="15">
      <t>スイドウギョウ</t>
    </rPh>
    <rPh sb="40" eb="42">
      <t>セイゾウ</t>
    </rPh>
    <phoneticPr fontId="8"/>
  </si>
  <si>
    <t>○ 労働時間（総実労働時間）</t>
    <rPh sb="2" eb="4">
      <t>ロウドウ</t>
    </rPh>
    <rPh sb="4" eb="6">
      <t>ジカン</t>
    </rPh>
    <rPh sb="7" eb="8">
      <t>ソウ</t>
    </rPh>
    <rPh sb="8" eb="9">
      <t>ジツ</t>
    </rPh>
    <rPh sb="9" eb="11">
      <t>ロウドウ</t>
    </rPh>
    <rPh sb="11" eb="13">
      <t>ジカン</t>
    </rPh>
    <phoneticPr fontId="1"/>
  </si>
  <si>
    <t>　　金融業，保険業(+7.0％)、宿泊業，飲食サービス業(+6.3％)、卸売業，小売業(+0.8％)</t>
    <rPh sb="2" eb="5">
      <t>キンユウギョウ</t>
    </rPh>
    <rPh sb="6" eb="9">
      <t>ホケンギョウ</t>
    </rPh>
    <rPh sb="8" eb="9">
      <t>ギョウ</t>
    </rPh>
    <rPh sb="36" eb="38">
      <t>オロシウリ</t>
    </rPh>
    <rPh sb="38" eb="39">
      <t>ギョウ</t>
    </rPh>
    <rPh sb="40" eb="43">
      <t>コウリギョウ</t>
    </rPh>
    <phoneticPr fontId="8"/>
  </si>
  <si>
    <r>
      <t>　・前年比</t>
    </r>
    <r>
      <rPr>
        <b/>
        <sz val="17"/>
        <rFont val="ＭＳ 明朝"/>
        <family val="1"/>
        <charset val="128"/>
      </rPr>
      <t>減少</t>
    </r>
    <r>
      <rPr>
        <sz val="17"/>
        <rFont val="ＭＳ 明朝"/>
        <family val="1"/>
        <charset val="128"/>
      </rPr>
      <t>産業（上位３産業）</t>
    </r>
    <rPh sb="5" eb="7">
      <t>ゲンショウ</t>
    </rPh>
    <rPh sb="7" eb="9">
      <t>サンギョウ</t>
    </rPh>
    <rPh sb="10" eb="12">
      <t>ジョウイ</t>
    </rPh>
    <rPh sb="13" eb="15">
      <t>サンギョウ</t>
    </rPh>
    <phoneticPr fontId="74"/>
  </si>
  <si>
    <t>　　不動産業，物品賃貸業(-7.4％)、情報通信業(-7.2％)、製造業(-6.1％）</t>
    <rPh sb="20" eb="22">
      <t>ジョウホウ</t>
    </rPh>
    <rPh sb="22" eb="24">
      <t>ツウシン</t>
    </rPh>
    <rPh sb="24" eb="25">
      <t>ギョウ</t>
    </rPh>
    <rPh sb="33" eb="35">
      <t>セイゾウ</t>
    </rPh>
    <rPh sb="35" eb="36">
      <t>ギョウ</t>
    </rPh>
    <phoneticPr fontId="8"/>
  </si>
  <si>
    <t>○ 常用労働者数</t>
    <rPh sb="2" eb="4">
      <t>ジョウヨウ</t>
    </rPh>
    <rPh sb="4" eb="7">
      <t>ロウドウシャ</t>
    </rPh>
    <rPh sb="7" eb="8">
      <t>スウ</t>
    </rPh>
    <phoneticPr fontId="1"/>
  </si>
  <si>
    <t>　　情報通信業(+15.7％)、製造業(+2.8％)、教育，学習支援業(+1.7％)</t>
    <rPh sb="2" eb="6">
      <t>ジョウホウツウシン</t>
    </rPh>
    <rPh sb="6" eb="7">
      <t>ギョウ</t>
    </rPh>
    <rPh sb="16" eb="18">
      <t>セイゾウ</t>
    </rPh>
    <rPh sb="18" eb="19">
      <t>ギョウ</t>
    </rPh>
    <rPh sb="27" eb="29">
      <t>キョウイク</t>
    </rPh>
    <rPh sb="30" eb="32">
      <t>ガクシュウ</t>
    </rPh>
    <rPh sb="32" eb="34">
      <t>シエン</t>
    </rPh>
    <rPh sb="34" eb="35">
      <t>ギョウ</t>
    </rPh>
    <phoneticPr fontId="8"/>
  </si>
  <si>
    <r>
      <t>　・前年比</t>
    </r>
    <r>
      <rPr>
        <b/>
        <sz val="17"/>
        <rFont val="ＭＳ 明朝"/>
        <family val="1"/>
        <charset val="128"/>
      </rPr>
      <t>減少</t>
    </r>
    <r>
      <rPr>
        <sz val="17"/>
        <rFont val="ＭＳ 明朝"/>
        <family val="1"/>
        <charset val="128"/>
      </rPr>
      <t>産業（上位３産業）</t>
    </r>
    <rPh sb="2" eb="3">
      <t>ゼン</t>
    </rPh>
    <rPh sb="5" eb="7">
      <t>ゲンショウ</t>
    </rPh>
    <rPh sb="7" eb="9">
      <t>サンギョウ</t>
    </rPh>
    <rPh sb="10" eb="12">
      <t>ジョウイ</t>
    </rPh>
    <rPh sb="13" eb="15">
      <t>サンギョウ</t>
    </rPh>
    <phoneticPr fontId="1"/>
  </si>
  <si>
    <t xml:space="preserve">  2019.    5</t>
    <phoneticPr fontId="8"/>
  </si>
  <si>
    <t xml:space="preserve">              5</t>
    <phoneticPr fontId="4"/>
  </si>
  <si>
    <t>r 103.9</t>
    <phoneticPr fontId="4"/>
  </si>
  <si>
    <t xml:space="preserve">  2019.   5</t>
    <phoneticPr fontId="8"/>
  </si>
  <si>
    <t xml:space="preserve">             5</t>
    <phoneticPr fontId="4"/>
  </si>
  <si>
    <t xml:space="preserve">  2019.   5</t>
    <phoneticPr fontId="8"/>
  </si>
  <si>
    <t xml:space="preserve">            5</t>
    <phoneticPr fontId="4"/>
  </si>
  <si>
    <t xml:space="preserve">2019.    11   </t>
    <phoneticPr fontId="4"/>
  </si>
  <si>
    <t xml:space="preserve">4   </t>
    <phoneticPr fontId="4"/>
  </si>
  <si>
    <t xml:space="preserve"> 100.2 </t>
    <phoneticPr fontId="8"/>
  </si>
  <si>
    <t xml:space="preserve">  99.7</t>
    <phoneticPr fontId="8"/>
  </si>
  <si>
    <t xml:space="preserve">  98.2</t>
    <phoneticPr fontId="8"/>
  </si>
  <si>
    <t xml:space="preserve">  97.3</t>
    <phoneticPr fontId="8"/>
  </si>
  <si>
    <t xml:space="preserve">  96.5</t>
    <phoneticPr fontId="8"/>
  </si>
  <si>
    <t xml:space="preserve">   2020.    1</t>
  </si>
  <si>
    <t xml:space="preserve">               2</t>
  </si>
  <si>
    <t xml:space="preserve">               5</t>
  </si>
  <si>
    <t>p101.4</t>
    <phoneticPr fontId="4"/>
  </si>
  <si>
    <t>p101.5</t>
    <phoneticPr fontId="4"/>
  </si>
  <si>
    <t>p 100.4</t>
    <phoneticPr fontId="4"/>
  </si>
  <si>
    <t>p 106.1</t>
    <phoneticPr fontId="4"/>
  </si>
  <si>
    <t>p 101.4</t>
    <phoneticPr fontId="4"/>
  </si>
  <si>
    <t>p   97.6</t>
    <phoneticPr fontId="4"/>
  </si>
  <si>
    <t>p   97.7</t>
    <phoneticPr fontId="4"/>
  </si>
  <si>
    <t>p  98.0</t>
    <phoneticPr fontId="4"/>
  </si>
  <si>
    <t>p  99.5</t>
    <phoneticPr fontId="4"/>
  </si>
  <si>
    <t>p  84.5</t>
    <phoneticPr fontId="4"/>
  </si>
  <si>
    <t>和歌山県については、令和2年5月速報公表時において平成31年年間補正を行っています。</t>
    <rPh sb="0" eb="4">
      <t>ワカヤマケン</t>
    </rPh>
    <rPh sb="10" eb="12">
      <t>レイワ</t>
    </rPh>
    <rPh sb="25" eb="27">
      <t>ヘイセイ</t>
    </rPh>
    <rPh sb="29" eb="30">
      <t>ネン</t>
    </rPh>
    <rPh sb="30" eb="32">
      <t>ネンカン</t>
    </rPh>
    <rPh sb="31" eb="32">
      <t>ガンネン</t>
    </rPh>
    <phoneticPr fontId="4"/>
  </si>
  <si>
    <t>全国・和歌山県については、令和元（2019）年分は年間補正後、令和2（2020）年1月以降は季節指数替え後となっていますので取扱いに注意願います。</t>
    <rPh sb="0" eb="2">
      <t>ゼンコク</t>
    </rPh>
    <rPh sb="3" eb="7">
      <t>ワカヤマケン</t>
    </rPh>
    <rPh sb="13" eb="15">
      <t>レイワ</t>
    </rPh>
    <rPh sb="15" eb="16">
      <t>モト</t>
    </rPh>
    <rPh sb="22" eb="23">
      <t>ネン</t>
    </rPh>
    <rPh sb="23" eb="24">
      <t>ブン</t>
    </rPh>
    <rPh sb="25" eb="27">
      <t>ネンカン</t>
    </rPh>
    <rPh sb="27" eb="29">
      <t>ホセイ</t>
    </rPh>
    <rPh sb="29" eb="30">
      <t>ノチ</t>
    </rPh>
    <rPh sb="31" eb="33">
      <t>レイワ</t>
    </rPh>
    <rPh sb="40" eb="41">
      <t>ネン</t>
    </rPh>
    <rPh sb="42" eb="43">
      <t>ガツ</t>
    </rPh>
    <rPh sb="43" eb="45">
      <t>イコウ</t>
    </rPh>
    <rPh sb="46" eb="48">
      <t>キセツ</t>
    </rPh>
    <rPh sb="48" eb="50">
      <t>シスウ</t>
    </rPh>
    <rPh sb="50" eb="51">
      <t>カ</t>
    </rPh>
    <rPh sb="52" eb="53">
      <t>ゴ</t>
    </rPh>
    <rPh sb="62" eb="63">
      <t>ト</t>
    </rPh>
    <rPh sb="63" eb="64">
      <t>アツカ</t>
    </rPh>
    <rPh sb="66" eb="68">
      <t>チュウイ</t>
    </rPh>
    <rPh sb="68" eb="69">
      <t>ネガ</t>
    </rPh>
    <phoneticPr fontId="7"/>
  </si>
  <si>
    <t>令和2年 1月</t>
    <rPh sb="0" eb="2">
      <t>レイワ</t>
    </rPh>
    <rPh sb="3" eb="4">
      <t>ネン</t>
    </rPh>
    <rPh sb="6" eb="7">
      <t>ガツ</t>
    </rPh>
    <phoneticPr fontId="45"/>
  </si>
  <si>
    <t>R2</t>
    <phoneticPr fontId="8"/>
  </si>
  <si>
    <t>令和3年 1月</t>
    <rPh sb="0" eb="2">
      <t>レイワ</t>
    </rPh>
    <rPh sb="3" eb="4">
      <t>ネン</t>
    </rPh>
    <rPh sb="6" eb="7">
      <t>ガツ</t>
    </rPh>
    <phoneticPr fontId="45"/>
  </si>
  <si>
    <t>R3</t>
    <phoneticPr fontId="8"/>
  </si>
  <si>
    <t>　  電気･ガス･熱供給･水道業(-45.8％)、不動産業，物品賃貸業(-13.1％)、ｻｰﾋﾞｽ業(他に分類されないもの)(-3.0％)</t>
    <rPh sb="3" eb="5">
      <t>デンキ</t>
    </rPh>
    <rPh sb="9" eb="12">
      <t>ネツキョウキュウ</t>
    </rPh>
    <rPh sb="13" eb="16">
      <t>スイドウギョウ</t>
    </rPh>
    <rPh sb="25" eb="28">
      <t>フドウサン</t>
    </rPh>
    <rPh sb="28" eb="29">
      <t>ギョウ</t>
    </rPh>
    <rPh sb="30" eb="32">
      <t>ブッピン</t>
    </rPh>
    <rPh sb="32" eb="34">
      <t>チンタイ</t>
    </rPh>
    <rPh sb="34" eb="35">
      <t>ギョウ</t>
    </rPh>
    <rPh sb="49" eb="50">
      <t>ギョウ</t>
    </rPh>
    <rPh sb="51" eb="52">
      <t>ホカ</t>
    </rPh>
    <rPh sb="53" eb="55">
      <t>ブンルイ</t>
    </rPh>
    <phoneticPr fontId="8"/>
  </si>
  <si>
    <t>CLIの全国及び和歌山県の数値については、平成31年2月から平成27年基準に移行されておりますので、数値の比較を行うなど、利用の際は御注意ください。</t>
    <rPh sb="4" eb="6">
      <t>ゼンコク</t>
    </rPh>
    <rPh sb="6" eb="7">
      <t>オヨ</t>
    </rPh>
    <rPh sb="8" eb="11">
      <t>ワカヤマ</t>
    </rPh>
    <rPh sb="11" eb="12">
      <t>ケン</t>
    </rPh>
    <rPh sb="13" eb="15">
      <t>スウチ</t>
    </rPh>
    <rPh sb="21" eb="23">
      <t>ヘイセイ</t>
    </rPh>
    <rPh sb="25" eb="26">
      <t>ネン</t>
    </rPh>
    <rPh sb="27" eb="28">
      <t>ガツ</t>
    </rPh>
    <rPh sb="30" eb="32">
      <t>ヘイセイ</t>
    </rPh>
    <rPh sb="34" eb="35">
      <t>ネン</t>
    </rPh>
    <rPh sb="35" eb="37">
      <t>キジュン</t>
    </rPh>
    <rPh sb="38" eb="40">
      <t>イコウ</t>
    </rPh>
    <rPh sb="66" eb="67">
      <t>オン</t>
    </rPh>
    <phoneticPr fontId="30"/>
  </si>
  <si>
    <t xml:space="preserve"> r 99.5</t>
    <phoneticPr fontId="4"/>
  </si>
  <si>
    <t xml:space="preserve"> 「r」は訂正値です。</t>
    <rPh sb="5" eb="7">
      <t>テイセイ</t>
    </rPh>
    <rPh sb="7" eb="8">
      <t>アタイ</t>
    </rPh>
    <phoneticPr fontId="8"/>
  </si>
  <si>
    <t xml:space="preserve">    2019.    12</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</si>
</sst>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16">
    <numFmt numFmtId="176" formatCode="#,##0.0;\-#,##0.0"/>
    <numFmt numFmtId="177" formatCode="#,##0;&quot;▲ &quot;#,##0"/>
    <numFmt numFmtId="178" formatCode="0.00;&quot;▲ &quot;0.00"/>
    <numFmt numFmtId="179" formatCode="#,##0.00_ "/>
    <numFmt numFmtId="180" formatCode="0.00_ "/>
    <numFmt numFmtId="181" formatCode="#,##0.0_ "/>
    <numFmt numFmtId="182" formatCode="0.0_ "/>
    <numFmt numFmtId="183" formatCode="0;&quot;▲ &quot;0"/>
    <numFmt numFmtId="184" formatCode="_ * #,##0.0_ ;_ * \-#,##0.0_ ;_ * &quot;-&quot;?_ ;_ @_ "/>
    <numFmt numFmtId="185" formatCode="0.0;&quot;▲ &quot;0.0"/>
    <numFmt numFmtId="186" formatCode="0.0"/>
    <numFmt numFmtId="187" formatCode="#,##0.000;\-#,##0.000"/>
    <numFmt numFmtId="188" formatCode="0.0_);[Red]\(0.0\)"/>
    <numFmt numFmtId="189" formatCode="0_ "/>
    <numFmt numFmtId="190" formatCode="#,##0_ "/>
    <numFmt numFmtId="191" formatCode="#,##0.0"/>
  </numFmts>
  <fonts count="76">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14"/>
      <name val="ＭＳ 明朝"/>
      <family val="1"/>
      <charset val="128"/>
    </font>
    <font>
      <sz val="6"/>
      <name val="ＭＳ Ｐゴシック"/>
      <family val="3"/>
      <charset val="128"/>
      <scheme val="minor"/>
    </font>
    <font>
      <sz val="14"/>
      <name val="Meiryo UI"/>
      <family val="3"/>
      <charset val="128"/>
    </font>
    <font>
      <b/>
      <sz val="16"/>
      <color rgb="FF00682F"/>
      <name val="Meiryo UI"/>
      <family val="3"/>
      <charset val="128"/>
    </font>
    <font>
      <b/>
      <sz val="67"/>
      <color rgb="FF00682F"/>
      <name val="Meiryo UI"/>
      <family val="3"/>
      <charset val="128"/>
    </font>
    <font>
      <sz val="7"/>
      <name val="ＭＳ 明朝"/>
      <family val="1"/>
      <charset val="128"/>
    </font>
    <font>
      <sz val="18"/>
      <color indexed="17"/>
      <name val="Meiryo UI"/>
      <family val="3"/>
      <charset val="128"/>
    </font>
    <font>
      <b/>
      <sz val="28"/>
      <color indexed="57"/>
      <name val="Meiryo UI"/>
      <family val="3"/>
      <charset val="128"/>
    </font>
    <font>
      <b/>
      <sz val="18"/>
      <color indexed="57"/>
      <name val="Meiryo UI"/>
      <family val="3"/>
      <charset val="128"/>
    </font>
    <font>
      <b/>
      <sz val="20"/>
      <name val="Meiryo UI"/>
      <family val="3"/>
      <charset val="128"/>
    </font>
    <font>
      <b/>
      <sz val="14"/>
      <name val="Meiryo UI"/>
      <family val="3"/>
      <charset val="128"/>
    </font>
    <font>
      <sz val="15"/>
      <name val="Meiryo UI"/>
      <family val="3"/>
      <charset val="128"/>
    </font>
    <font>
      <b/>
      <sz val="15"/>
      <color rgb="FF00682F"/>
      <name val="Meiryo UI"/>
      <family val="3"/>
      <charset val="128"/>
    </font>
    <font>
      <sz val="11"/>
      <name val="Meiryo UI"/>
      <family val="3"/>
      <charset val="128"/>
    </font>
    <font>
      <b/>
      <sz val="36"/>
      <name val="ＭＳ 明朝"/>
      <family val="1"/>
      <charset val="128"/>
    </font>
    <font>
      <sz val="36"/>
      <name val="ＭＳ 明朝"/>
      <family val="1"/>
      <charset val="128"/>
    </font>
    <font>
      <sz val="16"/>
      <name val="ＭＳ 明朝"/>
      <family val="1"/>
      <charset val="128"/>
    </font>
    <font>
      <b/>
      <sz val="22"/>
      <name val="ＭＳ 明朝"/>
      <family val="1"/>
      <charset val="128"/>
    </font>
    <font>
      <sz val="28"/>
      <name val="ＭＳ 明朝"/>
      <family val="1"/>
      <charset val="128"/>
    </font>
    <font>
      <b/>
      <sz val="16"/>
      <name val="ＭＳ 明朝"/>
      <family val="1"/>
      <charset val="128"/>
    </font>
    <font>
      <b/>
      <sz val="17"/>
      <name val="ＭＳ 明朝"/>
      <family val="1"/>
      <charset val="128"/>
    </font>
    <font>
      <b/>
      <sz val="20"/>
      <name val="ＭＳ 明朝"/>
      <family val="1"/>
      <charset val="128"/>
    </font>
    <font>
      <b/>
      <sz val="18"/>
      <name val="ＭＳ 明朝"/>
      <family val="1"/>
      <charset val="128"/>
    </font>
    <font>
      <sz val="17"/>
      <name val="ＭＳ 明朝"/>
      <family val="1"/>
      <charset val="128"/>
    </font>
    <font>
      <sz val="18"/>
      <name val="ＭＳ 明朝"/>
      <family val="1"/>
      <charset val="128"/>
    </font>
    <font>
      <sz val="12"/>
      <name val="ＭＳ 明朝"/>
      <family val="1"/>
      <charset val="128"/>
    </font>
    <font>
      <sz val="11"/>
      <name val="ＭＳ Ｐゴシック"/>
      <family val="3"/>
      <charset val="128"/>
    </font>
    <font>
      <b/>
      <sz val="14"/>
      <name val="ＭＳ 明朝"/>
      <family val="1"/>
      <charset val="128"/>
    </font>
    <font>
      <sz val="11"/>
      <name val="ＭＳ 明朝"/>
      <family val="1"/>
      <charset val="128"/>
    </font>
    <font>
      <sz val="16"/>
      <name val="ＭＳ Ｐゴシック"/>
      <family val="3"/>
      <charset val="128"/>
    </font>
    <font>
      <sz val="11"/>
      <color theme="1"/>
      <name val="ＭＳ Ｐゴシック"/>
      <family val="2"/>
      <charset val="128"/>
    </font>
    <font>
      <sz val="11"/>
      <color theme="1"/>
      <name val="ＭＳ Ｐゴシック"/>
      <family val="3"/>
      <charset val="128"/>
      <scheme val="minor"/>
    </font>
    <font>
      <sz val="10"/>
      <name val="ＭＳ 明朝"/>
      <family val="1"/>
      <charset val="128"/>
    </font>
    <font>
      <sz val="18"/>
      <name val="ＭＳ Ｐゴシック"/>
      <family val="3"/>
      <charset val="128"/>
    </font>
    <font>
      <sz val="14"/>
      <name val="ＭＳ Ｐゴシック"/>
      <family val="3"/>
      <charset val="128"/>
    </font>
    <font>
      <sz val="14"/>
      <name val="ＭＳ ゴシック"/>
      <family val="3"/>
      <charset val="128"/>
    </font>
    <font>
      <sz val="12"/>
      <name val="ＭＳ Ｐゴシック"/>
      <family val="3"/>
      <charset val="128"/>
    </font>
    <font>
      <sz val="11"/>
      <color theme="1"/>
      <name val="ＭＳ Ｐゴシック"/>
      <family val="2"/>
      <scheme val="minor"/>
    </font>
    <font>
      <sz val="16"/>
      <name val="Meiryo UI"/>
      <family val="3"/>
      <charset val="128"/>
    </font>
    <font>
      <b/>
      <sz val="22"/>
      <name val="Meiryo UI"/>
      <family val="3"/>
      <charset val="128"/>
    </font>
    <font>
      <b/>
      <u/>
      <sz val="18"/>
      <name val="Meiryo UI"/>
      <family val="3"/>
      <charset val="128"/>
    </font>
    <font>
      <b/>
      <u/>
      <sz val="14"/>
      <name val="Meiryo UI"/>
      <family val="3"/>
      <charset val="128"/>
    </font>
    <font>
      <sz val="12"/>
      <name val="Meiryo UI"/>
      <family val="3"/>
      <charset val="128"/>
    </font>
    <font>
      <u/>
      <sz val="14"/>
      <name val="Meiryo UI"/>
      <family val="3"/>
      <charset val="128"/>
    </font>
    <font>
      <sz val="6"/>
      <name val="ＭＳ Ｐゴシック"/>
      <family val="2"/>
      <charset val="128"/>
      <scheme val="minor"/>
    </font>
    <font>
      <b/>
      <sz val="18"/>
      <name val="Meiryo UI"/>
      <family val="3"/>
      <charset val="128"/>
    </font>
    <font>
      <sz val="14"/>
      <color indexed="8"/>
      <name val="Meiryo UI"/>
      <family val="3"/>
      <charset val="128"/>
    </font>
    <font>
      <sz val="9"/>
      <name val="ＭＳ ゴシック"/>
      <family val="3"/>
      <charset val="128"/>
    </font>
    <font>
      <sz val="11"/>
      <name val="ＭＳ ゴシック"/>
      <family val="3"/>
      <charset val="128"/>
    </font>
    <font>
      <sz val="14"/>
      <color theme="1"/>
      <name val="Meiryo UI"/>
      <family val="3"/>
      <charset val="128"/>
    </font>
    <font>
      <sz val="12"/>
      <name val="ＭＳ Ｐ明朝"/>
      <family val="1"/>
      <charset val="128"/>
    </font>
    <font>
      <b/>
      <sz val="18"/>
      <name val="ＭＳ ゴシック"/>
      <family val="3"/>
      <charset val="128"/>
    </font>
    <font>
      <b/>
      <sz val="18"/>
      <name val="ＭＳ Ｐ明朝"/>
      <family val="1"/>
      <charset val="128"/>
    </font>
    <font>
      <sz val="11"/>
      <name val="ＭＳ Ｐ明朝"/>
      <family val="1"/>
      <charset val="128"/>
    </font>
    <font>
      <sz val="12"/>
      <name val="ＭＳ ゴシック"/>
      <family val="3"/>
      <charset val="128"/>
    </font>
    <font>
      <sz val="7"/>
      <name val="ＭＳ Ｐ明朝"/>
      <family val="1"/>
      <charset val="128"/>
    </font>
    <font>
      <sz val="10"/>
      <color indexed="8"/>
      <name val="ＭＳ 明朝"/>
      <family val="1"/>
      <charset val="128"/>
    </font>
    <font>
      <sz val="11"/>
      <color indexed="8"/>
      <name val="ＭＳ 明朝"/>
      <family val="1"/>
      <charset val="128"/>
    </font>
    <font>
      <sz val="14"/>
      <name val="ＭＳ Ｐ明朝"/>
      <family val="1"/>
      <charset val="128"/>
    </font>
    <font>
      <sz val="10"/>
      <name val="Meiryo UI"/>
      <family val="3"/>
      <charset val="128"/>
    </font>
    <font>
      <sz val="20"/>
      <name val="ＭＳ 明朝"/>
      <family val="1"/>
      <charset val="128"/>
    </font>
    <font>
      <sz val="9"/>
      <name val="ＭＳ 明朝"/>
      <family val="1"/>
      <charset val="128"/>
    </font>
    <font>
      <sz val="14"/>
      <name val="ＤＨＰ平成明朝体W7"/>
      <family val="1"/>
      <charset val="128"/>
    </font>
    <font>
      <b/>
      <sz val="18"/>
      <name val="HGS明朝B"/>
      <family val="1"/>
      <charset val="128"/>
    </font>
    <font>
      <b/>
      <sz val="21"/>
      <name val="ＤＨＰ平成明朝体W7"/>
      <family val="1"/>
      <charset val="128"/>
    </font>
    <font>
      <sz val="21"/>
      <name val="ＭＳ 明朝"/>
      <family val="1"/>
      <charset val="128"/>
    </font>
    <font>
      <sz val="21"/>
      <color theme="1"/>
      <name val="ＭＳ Ｐゴシック"/>
      <family val="2"/>
      <scheme val="minor"/>
    </font>
    <font>
      <b/>
      <u/>
      <sz val="20"/>
      <name val="ＭＳ 明朝"/>
      <family val="1"/>
      <charset val="128"/>
    </font>
    <font>
      <b/>
      <u/>
      <sz val="12"/>
      <name val="ＭＳ 明朝"/>
      <family val="1"/>
      <charset val="128"/>
    </font>
    <font>
      <u/>
      <sz val="14"/>
      <name val="ＭＳ 明朝"/>
      <family val="1"/>
      <charset val="128"/>
    </font>
    <font>
      <sz val="20"/>
      <name val="ＭＳ Ｐゴシック"/>
      <family val="3"/>
      <charset val="128"/>
    </font>
    <font>
      <sz val="6"/>
      <name val="ＭＳ Ｐゴシック"/>
      <family val="3"/>
      <charset val="128"/>
    </font>
    <font>
      <sz val="15.5"/>
      <name val="ＭＳ Ｐゴシック"/>
      <family val="3"/>
      <charset val="128"/>
    </font>
  </fonts>
  <fills count="10">
    <fill>
      <patternFill patternType="none"/>
    </fill>
    <fill>
      <patternFill patternType="gray125"/>
    </fill>
    <fill>
      <patternFill patternType="solid">
        <fgColor rgb="FFFFBD5D"/>
        <bgColor indexed="64"/>
      </patternFill>
    </fill>
    <fill>
      <patternFill patternType="solid">
        <fgColor indexed="9"/>
        <bgColor indexed="64"/>
      </patternFill>
    </fill>
    <fill>
      <patternFill patternType="solid">
        <fgColor theme="0"/>
        <bgColor indexed="64"/>
      </patternFill>
    </fill>
    <fill>
      <patternFill patternType="solid">
        <fgColor rgb="FFFFFF99"/>
        <bgColor indexed="64"/>
      </patternFill>
    </fill>
    <fill>
      <patternFill patternType="solid">
        <fgColor indexed="43"/>
        <bgColor indexed="64"/>
      </patternFill>
    </fill>
    <fill>
      <patternFill patternType="solid">
        <fgColor rgb="FFFFFF00"/>
        <bgColor indexed="64"/>
      </patternFill>
    </fill>
    <fill>
      <patternFill patternType="solid">
        <fgColor rgb="FFCCFFCC"/>
        <bgColor indexed="64"/>
      </patternFill>
    </fill>
    <fill>
      <patternFill patternType="solid">
        <fgColor rgb="FFFFC000"/>
        <bgColor indexed="64"/>
      </patternFill>
    </fill>
  </fills>
  <borders count="39">
    <border>
      <left/>
      <right/>
      <top/>
      <bottom/>
      <diagonal/>
    </border>
    <border>
      <left/>
      <right/>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medium">
        <color indexed="64"/>
      </bottom>
      <diagonal/>
    </border>
    <border>
      <left style="thin">
        <color indexed="64"/>
      </left>
      <right style="thin">
        <color indexed="64"/>
      </right>
      <top style="medium">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rgb="FFFF0000"/>
      </left>
      <right/>
      <top/>
      <bottom/>
      <diagonal/>
    </border>
    <border>
      <left style="thin">
        <color auto="1"/>
      </left>
      <right/>
      <top style="thin">
        <color theme="1"/>
      </top>
      <bottom/>
      <diagonal/>
    </border>
    <border>
      <left style="thin">
        <color indexed="64"/>
      </left>
      <right/>
      <top/>
      <bottom style="thin">
        <color rgb="FFFF0000"/>
      </bottom>
      <diagonal/>
    </border>
    <border>
      <left style="thin">
        <color indexed="64"/>
      </left>
      <right style="thin">
        <color rgb="FFFF0000"/>
      </right>
      <top style="thin">
        <color rgb="FFFF0000"/>
      </top>
      <bottom style="thin">
        <color rgb="FFFF0000"/>
      </bottom>
      <diagonal/>
    </border>
    <border>
      <left style="thin">
        <color rgb="FFFF0000"/>
      </left>
      <right style="thin">
        <color rgb="FFFF0000"/>
      </right>
      <top style="thin">
        <color rgb="FFFF0000"/>
      </top>
      <bottom style="thin">
        <color rgb="FFFF0000"/>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s>
  <cellStyleXfs count="30">
    <xf numFmtId="0" fontId="0" fillId="0" borderId="0"/>
    <xf numFmtId="176" fontId="3" fillId="0" borderId="0"/>
    <xf numFmtId="38" fontId="29" fillId="0" borderId="0" applyFont="0" applyFill="0" applyBorder="0" applyAlignment="0" applyProtection="0"/>
    <xf numFmtId="38" fontId="29" fillId="0" borderId="0" applyFont="0" applyFill="0" applyBorder="0" applyAlignment="0" applyProtection="0"/>
    <xf numFmtId="38" fontId="33" fillId="0" borderId="0" applyFont="0" applyFill="0" applyBorder="0" applyAlignment="0" applyProtection="0">
      <alignment vertical="center"/>
    </xf>
    <xf numFmtId="37" fontId="3" fillId="0" borderId="0"/>
    <xf numFmtId="37" fontId="3" fillId="0" borderId="0"/>
    <xf numFmtId="37" fontId="3" fillId="0" borderId="0"/>
    <xf numFmtId="37" fontId="3" fillId="0" borderId="0"/>
    <xf numFmtId="37" fontId="3" fillId="0" borderId="0"/>
    <xf numFmtId="0" fontId="34" fillId="0" borderId="0">
      <alignment vertical="center"/>
    </xf>
    <xf numFmtId="0" fontId="29" fillId="0" borderId="0">
      <alignment vertical="center"/>
    </xf>
    <xf numFmtId="37" fontId="3" fillId="0" borderId="0"/>
    <xf numFmtId="0" fontId="29" fillId="0" borderId="0">
      <alignment vertical="center"/>
    </xf>
    <xf numFmtId="0" fontId="35" fillId="0" borderId="0"/>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37" fontId="3" fillId="0" borderId="0"/>
    <xf numFmtId="1" fontId="3" fillId="0" borderId="0"/>
    <xf numFmtId="0" fontId="3" fillId="0" borderId="0"/>
    <xf numFmtId="176" fontId="3" fillId="0" borderId="0"/>
    <xf numFmtId="176" fontId="3" fillId="0" borderId="0"/>
    <xf numFmtId="38" fontId="29" fillId="0" borderId="0" applyFont="0" applyFill="0" applyBorder="0" applyAlignment="0" applyProtection="0"/>
    <xf numFmtId="38" fontId="50" fillId="0" borderId="0" applyFont="0" applyFill="0" applyBorder="0" applyAlignment="0" applyProtection="0"/>
    <xf numFmtId="38" fontId="51" fillId="0" borderId="0" applyFont="0" applyFill="0" applyBorder="0" applyAlignment="0" applyProtection="0">
      <alignment vertical="center"/>
    </xf>
    <xf numFmtId="0" fontId="2" fillId="0" borderId="0">
      <alignment vertical="center"/>
    </xf>
    <xf numFmtId="0" fontId="40" fillId="0" borderId="0"/>
    <xf numFmtId="0" fontId="51" fillId="0" borderId="0">
      <alignment vertical="center"/>
    </xf>
  </cellStyleXfs>
  <cellXfs count="584">
    <xf numFmtId="0" fontId="0" fillId="0" borderId="0" xfId="0"/>
    <xf numFmtId="176" fontId="3" fillId="0" borderId="0" xfId="1" applyProtection="1"/>
    <xf numFmtId="176" fontId="3" fillId="0" borderId="0" xfId="1" applyAlignment="1" applyProtection="1">
      <alignment horizontal="left"/>
    </xf>
    <xf numFmtId="176" fontId="22" fillId="0" borderId="0" xfId="1" applyFont="1" applyAlignment="1" applyProtection="1"/>
    <xf numFmtId="49" fontId="28" fillId="0" borderId="0" xfId="1" applyNumberFormat="1" applyFont="1" applyBorder="1" applyAlignment="1" applyProtection="1">
      <alignment vertical="center"/>
    </xf>
    <xf numFmtId="49" fontId="19" fillId="0" borderId="0" xfId="1" applyNumberFormat="1" applyFont="1" applyBorder="1" applyAlignment="1" applyProtection="1"/>
    <xf numFmtId="176" fontId="3" fillId="0" borderId="0" xfId="1" applyFont="1" applyAlignment="1" applyProtection="1"/>
    <xf numFmtId="49" fontId="22" fillId="0" borderId="0" xfId="1" applyNumberFormat="1" applyFont="1" applyBorder="1" applyAlignment="1" applyProtection="1"/>
    <xf numFmtId="1" fontId="3" fillId="0" borderId="0" xfId="20" applyFont="1" applyAlignment="1" applyProtection="1"/>
    <xf numFmtId="176" fontId="19" fillId="0" borderId="0" xfId="1" applyFont="1" applyAlignment="1" applyProtection="1"/>
    <xf numFmtId="1" fontId="27" fillId="0" borderId="0" xfId="20" applyFont="1" applyAlignment="1" applyProtection="1"/>
    <xf numFmtId="176" fontId="36" fillId="0" borderId="0" xfId="1" applyFont="1" applyAlignment="1" applyProtection="1"/>
    <xf numFmtId="176" fontId="36" fillId="0" borderId="0" xfId="1" applyFont="1" applyBorder="1" applyAlignment="1" applyProtection="1"/>
    <xf numFmtId="176" fontId="36" fillId="0" borderId="0" xfId="1" applyFont="1" applyAlignment="1" applyProtection="1">
      <alignment horizontal="left" vertical="center"/>
    </xf>
    <xf numFmtId="176" fontId="36" fillId="0" borderId="0" xfId="1" applyFont="1" applyBorder="1" applyAlignment="1" applyProtection="1">
      <alignment horizontal="right" vertical="center"/>
    </xf>
    <xf numFmtId="176" fontId="36" fillId="0" borderId="0" xfId="1" applyFont="1" applyAlignment="1" applyProtection="1">
      <alignment horizontal="right" vertical="center"/>
    </xf>
    <xf numFmtId="176" fontId="3" fillId="0" borderId="0" xfId="1" applyFont="1" applyBorder="1" applyAlignment="1" applyProtection="1"/>
    <xf numFmtId="176" fontId="32" fillId="3" borderId="0" xfId="1" applyFont="1" applyFill="1" applyAlignment="1"/>
    <xf numFmtId="176" fontId="3" fillId="0" borderId="0" xfId="1" applyFont="1" applyFill="1" applyBorder="1" applyAlignment="1">
      <alignment horizontal="distributed" vertical="center"/>
    </xf>
    <xf numFmtId="178" fontId="3" fillId="0" borderId="0" xfId="1" applyNumberFormat="1" applyFont="1" applyFill="1" applyBorder="1" applyAlignment="1">
      <alignment vertical="center"/>
    </xf>
    <xf numFmtId="176" fontId="32" fillId="0" borderId="0" xfId="1" applyFont="1" applyFill="1" applyBorder="1" applyAlignment="1"/>
    <xf numFmtId="176" fontId="36" fillId="0" borderId="0" xfId="1" applyFont="1" applyAlignment="1" applyProtection="1">
      <alignment vertical="center"/>
    </xf>
    <xf numFmtId="176" fontId="32" fillId="0" borderId="0" xfId="1" applyFont="1" applyFill="1" applyAlignment="1"/>
    <xf numFmtId="176" fontId="3" fillId="0" borderId="0" xfId="1" applyFont="1" applyFill="1" applyBorder="1" applyAlignment="1">
      <alignment vertical="center"/>
    </xf>
    <xf numFmtId="180" fontId="37" fillId="0" borderId="0" xfId="1" applyNumberFormat="1" applyFont="1" applyFill="1" applyBorder="1" applyAlignment="1">
      <alignment vertical="center"/>
    </xf>
    <xf numFmtId="178" fontId="37" fillId="0" borderId="0" xfId="1" applyNumberFormat="1" applyFont="1" applyFill="1" applyBorder="1" applyAlignment="1">
      <alignment vertical="center"/>
    </xf>
    <xf numFmtId="176" fontId="32" fillId="3" borderId="0" xfId="1" applyFont="1" applyFill="1" applyBorder="1" applyAlignment="1"/>
    <xf numFmtId="181" fontId="37" fillId="0" borderId="0" xfId="1" applyNumberFormat="1" applyFont="1" applyFill="1" applyBorder="1" applyAlignment="1"/>
    <xf numFmtId="182" fontId="37" fillId="0" borderId="0" xfId="1" applyNumberFormat="1" applyFont="1" applyFill="1" applyBorder="1" applyAlignment="1">
      <alignment horizontal="right" vertical="center"/>
    </xf>
    <xf numFmtId="3" fontId="37" fillId="0" borderId="0" xfId="1" applyNumberFormat="1" applyFont="1" applyFill="1" applyBorder="1" applyAlignment="1">
      <alignment vertical="center"/>
    </xf>
    <xf numFmtId="177" fontId="37" fillId="0" borderId="0" xfId="1" applyNumberFormat="1" applyFont="1" applyFill="1" applyBorder="1" applyAlignment="1">
      <alignment vertical="center"/>
    </xf>
    <xf numFmtId="182" fontId="37" fillId="0" borderId="0" xfId="1" applyNumberFormat="1" applyFont="1" applyFill="1" applyBorder="1" applyAlignment="1"/>
    <xf numFmtId="1" fontId="0" fillId="0" borderId="0" xfId="20" applyFont="1" applyFill="1" applyBorder="1" applyAlignment="1" applyProtection="1"/>
    <xf numFmtId="1" fontId="0" fillId="0" borderId="0" xfId="20" applyFont="1" applyBorder="1" applyAlignment="1" applyProtection="1"/>
    <xf numFmtId="1" fontId="19" fillId="0" borderId="0" xfId="20" applyFont="1" applyBorder="1" applyAlignment="1" applyProtection="1"/>
    <xf numFmtId="1" fontId="0" fillId="0" borderId="0" xfId="20" applyFont="1" applyFill="1" applyBorder="1" applyAlignment="1" applyProtection="1">
      <alignment horizontal="center"/>
    </xf>
    <xf numFmtId="176" fontId="19" fillId="0" borderId="0" xfId="1" applyFont="1" applyBorder="1" applyAlignment="1" applyProtection="1"/>
    <xf numFmtId="176" fontId="38" fillId="0" borderId="0" xfId="1" applyFont="1" applyFill="1" applyBorder="1" applyAlignment="1">
      <alignment vertical="center"/>
    </xf>
    <xf numFmtId="38" fontId="37" fillId="0" borderId="0" xfId="2" applyFont="1" applyFill="1" applyBorder="1" applyAlignment="1"/>
    <xf numFmtId="177" fontId="37" fillId="0" borderId="0" xfId="2" applyNumberFormat="1" applyFont="1" applyFill="1" applyBorder="1" applyAlignment="1"/>
    <xf numFmtId="178" fontId="37" fillId="0" borderId="0" xfId="2" applyNumberFormat="1" applyFont="1" applyFill="1" applyBorder="1" applyAlignment="1"/>
    <xf numFmtId="49" fontId="22" fillId="0" borderId="0" xfId="1" applyNumberFormat="1" applyFont="1" applyAlignment="1" applyProtection="1"/>
    <xf numFmtId="49" fontId="24" fillId="0" borderId="0" xfId="1" applyNumberFormat="1" applyFont="1" applyAlignment="1" applyProtection="1"/>
    <xf numFmtId="49" fontId="19" fillId="0" borderId="0" xfId="1" applyNumberFormat="1" applyFont="1" applyAlignment="1" applyProtection="1"/>
    <xf numFmtId="176" fontId="3" fillId="0" borderId="0" xfId="1" applyAlignment="1" applyProtection="1"/>
    <xf numFmtId="176" fontId="30" fillId="0" borderId="0" xfId="1" applyFont="1" applyAlignment="1" applyProtection="1"/>
    <xf numFmtId="1" fontId="27" fillId="0" borderId="0" xfId="20" applyFont="1" applyFill="1" applyAlignment="1" applyProtection="1"/>
    <xf numFmtId="1" fontId="27" fillId="0" borderId="0" xfId="20" applyFont="1" applyFill="1" applyBorder="1" applyAlignment="1" applyProtection="1"/>
    <xf numFmtId="176" fontId="36" fillId="0" borderId="0" xfId="1" applyFont="1" applyFill="1" applyAlignment="1" applyProtection="1"/>
    <xf numFmtId="1" fontId="3" fillId="0" borderId="0" xfId="20" applyFont="1" applyFill="1" applyAlignment="1" applyProtection="1"/>
    <xf numFmtId="182" fontId="37" fillId="0" borderId="0" xfId="1" applyNumberFormat="1" applyFont="1" applyFill="1" applyBorder="1" applyAlignment="1">
      <alignment vertical="center"/>
    </xf>
    <xf numFmtId="0" fontId="0" fillId="0" borderId="0" xfId="0" applyAlignment="1">
      <alignment vertical="top"/>
    </xf>
    <xf numFmtId="176" fontId="36" fillId="0" borderId="0" xfId="1" applyFont="1" applyAlignment="1" applyProtection="1">
      <alignment vertical="top"/>
    </xf>
    <xf numFmtId="0" fontId="5" fillId="2" borderId="0" xfId="0" applyFont="1" applyFill="1" applyBorder="1" applyAlignment="1" applyProtection="1">
      <alignment horizontal="left"/>
    </xf>
    <xf numFmtId="0" fontId="10" fillId="2" borderId="0" xfId="0" applyFont="1" applyFill="1" applyBorder="1" applyAlignment="1" applyProtection="1">
      <alignment vertical="top"/>
    </xf>
    <xf numFmtId="0" fontId="5" fillId="2" borderId="0" xfId="0" applyFont="1" applyFill="1" applyBorder="1" applyProtection="1"/>
    <xf numFmtId="0" fontId="11" fillId="2" borderId="0" xfId="0" applyFont="1" applyFill="1" applyBorder="1" applyAlignment="1" applyProtection="1">
      <alignment vertical="top"/>
    </xf>
    <xf numFmtId="37" fontId="5" fillId="2" borderId="0" xfId="0" applyNumberFormat="1" applyFont="1" applyFill="1" applyBorder="1" applyAlignment="1" applyProtection="1">
      <alignment horizontal="left" vertical="top" indent="3"/>
    </xf>
    <xf numFmtId="37" fontId="12" fillId="2" borderId="0" xfId="0" applyNumberFormat="1" applyFont="1" applyFill="1" applyBorder="1" applyAlignment="1" applyProtection="1"/>
    <xf numFmtId="37" fontId="13" fillId="2" borderId="0" xfId="0" applyNumberFormat="1" applyFont="1" applyFill="1" applyBorder="1" applyAlignment="1" applyProtection="1">
      <alignment horizontal="left" vertical="top"/>
    </xf>
    <xf numFmtId="0" fontId="9" fillId="2" borderId="0" xfId="0" applyFont="1" applyFill="1" applyBorder="1" applyProtection="1"/>
    <xf numFmtId="0" fontId="5" fillId="2" borderId="0" xfId="0" applyFont="1" applyFill="1" applyProtection="1"/>
    <xf numFmtId="0" fontId="14" fillId="2" borderId="0" xfId="0" applyFont="1" applyFill="1" applyBorder="1" applyAlignment="1" applyProtection="1">
      <alignment horizontal="left" vertical="center" wrapText="1"/>
    </xf>
    <xf numFmtId="37" fontId="5" fillId="2" borderId="0" xfId="0" applyNumberFormat="1" applyFont="1" applyFill="1" applyBorder="1" applyAlignment="1" applyProtection="1">
      <alignment horizontal="left" vertical="top"/>
    </xf>
    <xf numFmtId="0" fontId="15" fillId="2" borderId="0" xfId="0" applyFont="1" applyFill="1" applyBorder="1" applyAlignment="1" applyProtection="1">
      <alignment horizontal="left" indent="1"/>
    </xf>
    <xf numFmtId="0" fontId="6" fillId="2" borderId="0" xfId="0" applyFont="1" applyFill="1" applyBorder="1" applyAlignment="1" applyProtection="1">
      <alignment horizontal="left"/>
    </xf>
    <xf numFmtId="0" fontId="5" fillId="0" borderId="0" xfId="0" applyFont="1" applyProtection="1"/>
    <xf numFmtId="0" fontId="6" fillId="0" borderId="0" xfId="0" applyFont="1" applyFill="1" applyBorder="1" applyAlignment="1" applyProtection="1">
      <alignment horizontal="left"/>
    </xf>
    <xf numFmtId="0" fontId="5" fillId="0" borderId="0" xfId="0" applyFont="1" applyAlignment="1" applyProtection="1">
      <alignment vertical="top"/>
    </xf>
    <xf numFmtId="176" fontId="41" fillId="0" borderId="0" xfId="23" applyFont="1" applyFill="1" applyProtection="1"/>
    <xf numFmtId="176" fontId="41" fillId="0" borderId="0" xfId="1" applyFont="1" applyFill="1"/>
    <xf numFmtId="176" fontId="13" fillId="0" borderId="0" xfId="23" applyFont="1" applyFill="1" applyProtection="1"/>
    <xf numFmtId="176" fontId="13" fillId="0" borderId="0" xfId="23" applyFont="1" applyFill="1" applyBorder="1" applyProtection="1"/>
    <xf numFmtId="176" fontId="43" fillId="0" borderId="0" xfId="23" applyFont="1" applyFill="1" applyBorder="1" applyAlignment="1" applyProtection="1">
      <alignment horizontal="left"/>
    </xf>
    <xf numFmtId="176" fontId="13" fillId="0" borderId="0" xfId="1" applyFont="1" applyFill="1"/>
    <xf numFmtId="176" fontId="5" fillId="0" borderId="0" xfId="23" applyFont="1" applyFill="1" applyProtection="1"/>
    <xf numFmtId="176" fontId="5" fillId="0" borderId="0" xfId="23" applyFont="1" applyFill="1" applyBorder="1" applyProtection="1"/>
    <xf numFmtId="176" fontId="44" fillId="0" borderId="0" xfId="23" applyFont="1" applyFill="1" applyBorder="1" applyAlignment="1" applyProtection="1">
      <alignment horizontal="left"/>
    </xf>
    <xf numFmtId="176" fontId="5" fillId="0" borderId="0" xfId="1" applyFont="1" applyFill="1"/>
    <xf numFmtId="37" fontId="5" fillId="0" borderId="0" xfId="23" applyNumberFormat="1" applyFont="1" applyFill="1" applyBorder="1" applyAlignment="1" applyProtection="1">
      <alignment vertical="center"/>
    </xf>
    <xf numFmtId="176" fontId="5" fillId="0" borderId="0" xfId="23" applyFont="1" applyFill="1" applyBorder="1" applyAlignment="1" applyProtection="1">
      <alignment vertical="center" wrapText="1"/>
    </xf>
    <xf numFmtId="176" fontId="5" fillId="0" borderId="0" xfId="23" applyFont="1" applyFill="1" applyBorder="1" applyAlignment="1" applyProtection="1">
      <alignment horizontal="center"/>
    </xf>
    <xf numFmtId="176" fontId="5" fillId="0" borderId="0" xfId="1" applyFont="1" applyFill="1" applyBorder="1"/>
    <xf numFmtId="176" fontId="5" fillId="0" borderId="0" xfId="23" applyFont="1" applyFill="1" applyBorder="1" applyAlignment="1" applyProtection="1">
      <alignment vertical="center"/>
    </xf>
    <xf numFmtId="37" fontId="5" fillId="0" borderId="0" xfId="23" applyNumberFormat="1" applyFont="1" applyFill="1" applyBorder="1" applyAlignment="1" applyProtection="1">
      <alignment horizontal="left"/>
    </xf>
    <xf numFmtId="176" fontId="5" fillId="0" borderId="0" xfId="23" applyFont="1" applyFill="1" applyBorder="1" applyAlignment="1" applyProtection="1">
      <alignment horizontal="left"/>
    </xf>
    <xf numFmtId="49" fontId="5" fillId="0" borderId="0" xfId="23" applyNumberFormat="1" applyFont="1" applyFill="1" applyBorder="1" applyAlignment="1" applyProtection="1">
      <alignment horizontal="right"/>
    </xf>
    <xf numFmtId="176" fontId="5" fillId="0" borderId="0" xfId="23" applyFont="1" applyFill="1" applyBorder="1" applyAlignment="1" applyProtection="1">
      <alignment horizontal="right"/>
    </xf>
    <xf numFmtId="184" fontId="5" fillId="0" borderId="0" xfId="23" applyNumberFormat="1" applyFont="1" applyFill="1" applyBorder="1" applyAlignment="1" applyProtection="1">
      <alignment horizontal="right"/>
    </xf>
    <xf numFmtId="49" fontId="5" fillId="0" borderId="0" xfId="23" quotePrefix="1" applyNumberFormat="1" applyFont="1" applyFill="1" applyBorder="1" applyAlignment="1" applyProtection="1">
      <alignment horizontal="right"/>
    </xf>
    <xf numFmtId="176" fontId="5" fillId="0" borderId="0" xfId="23" applyFont="1" applyFill="1" applyBorder="1" applyAlignment="1" applyProtection="1"/>
    <xf numFmtId="176" fontId="5" fillId="4" borderId="0" xfId="23" applyFont="1" applyFill="1" applyBorder="1" applyProtection="1"/>
    <xf numFmtId="49" fontId="5" fillId="0" borderId="0" xfId="1" quotePrefix="1" applyNumberFormat="1" applyFont="1" applyFill="1" applyBorder="1" applyAlignment="1" applyProtection="1">
      <alignment horizontal="center"/>
    </xf>
    <xf numFmtId="176" fontId="5" fillId="4" borderId="0" xfId="1" applyFont="1" applyFill="1" applyBorder="1"/>
    <xf numFmtId="49" fontId="5" fillId="0" borderId="0" xfId="23" applyNumberFormat="1" applyFont="1" applyFill="1" applyBorder="1" applyProtection="1"/>
    <xf numFmtId="176" fontId="5" fillId="0" borderId="1" xfId="23" applyFont="1" applyFill="1" applyBorder="1" applyAlignment="1" applyProtection="1">
      <alignment horizontal="right"/>
    </xf>
    <xf numFmtId="176" fontId="5" fillId="0" borderId="1" xfId="23" applyFont="1" applyFill="1" applyBorder="1" applyAlignment="1" applyProtection="1">
      <alignment horizontal="left"/>
    </xf>
    <xf numFmtId="176" fontId="5" fillId="0" borderId="5" xfId="23" applyFont="1" applyFill="1" applyBorder="1" applyAlignment="1" applyProtection="1">
      <alignment horizontal="centerContinuous"/>
    </xf>
    <xf numFmtId="37" fontId="5" fillId="0" borderId="10" xfId="23" applyNumberFormat="1" applyFont="1" applyFill="1" applyBorder="1" applyAlignment="1" applyProtection="1">
      <alignment horizontal="left"/>
    </xf>
    <xf numFmtId="176" fontId="5" fillId="0" borderId="0" xfId="23" applyFont="1" applyFill="1" applyAlignment="1" applyProtection="1">
      <alignment horizontal="left"/>
    </xf>
    <xf numFmtId="176" fontId="5" fillId="0" borderId="0" xfId="23" applyFont="1" applyFill="1" applyAlignment="1" applyProtection="1">
      <alignment horizontal="center"/>
    </xf>
    <xf numFmtId="176" fontId="5" fillId="0" borderId="10" xfId="23" applyFont="1" applyFill="1" applyBorder="1" applyProtection="1"/>
    <xf numFmtId="49" fontId="5" fillId="0" borderId="0" xfId="23" quotePrefix="1" applyNumberFormat="1" applyFont="1" applyFill="1" applyAlignment="1" applyProtection="1">
      <alignment horizontal="right"/>
    </xf>
    <xf numFmtId="176" fontId="5" fillId="0" borderId="7" xfId="23" applyFont="1" applyFill="1" applyBorder="1" applyAlignment="1" applyProtection="1">
      <alignment horizontal="right"/>
    </xf>
    <xf numFmtId="176" fontId="5" fillId="0" borderId="0" xfId="23" applyFont="1" applyFill="1" applyAlignment="1" applyProtection="1">
      <alignment horizontal="right"/>
    </xf>
    <xf numFmtId="176" fontId="5" fillId="0" borderId="8" xfId="23" applyFont="1" applyFill="1" applyBorder="1" applyAlignment="1" applyProtection="1">
      <alignment horizontal="right"/>
    </xf>
    <xf numFmtId="176" fontId="5" fillId="4" borderId="0" xfId="23" applyFont="1" applyFill="1" applyProtection="1"/>
    <xf numFmtId="49" fontId="5" fillId="0" borderId="8" xfId="1" quotePrefix="1" applyNumberFormat="1" applyFont="1" applyFill="1" applyBorder="1" applyAlignment="1" applyProtection="1">
      <alignment horizontal="center"/>
    </xf>
    <xf numFmtId="176" fontId="5" fillId="4" borderId="0" xfId="1" applyFont="1" applyFill="1"/>
    <xf numFmtId="49" fontId="5" fillId="0" borderId="0" xfId="23" applyNumberFormat="1" applyFont="1" applyFill="1" applyProtection="1"/>
    <xf numFmtId="181" fontId="5" fillId="0" borderId="0" xfId="23" applyNumberFormat="1" applyFont="1" applyFill="1" applyBorder="1" applyAlignment="1" applyProtection="1">
      <alignment horizontal="right"/>
    </xf>
    <xf numFmtId="181" fontId="5" fillId="0" borderId="8" xfId="23" applyNumberFormat="1" applyFont="1" applyFill="1" applyBorder="1" applyAlignment="1" applyProtection="1">
      <alignment horizontal="right"/>
    </xf>
    <xf numFmtId="49" fontId="5" fillId="0" borderId="16" xfId="1" applyNumberFormat="1" applyFont="1" applyFill="1" applyBorder="1" applyAlignment="1" applyProtection="1">
      <alignment horizontal="left"/>
    </xf>
    <xf numFmtId="176" fontId="5" fillId="0" borderId="16" xfId="23" applyFont="1" applyFill="1" applyBorder="1" applyAlignment="1" applyProtection="1">
      <alignment horizontal="right"/>
    </xf>
    <xf numFmtId="176" fontId="13" fillId="0" borderId="0" xfId="23" applyFont="1" applyFill="1" applyBorder="1" applyAlignment="1" applyProtection="1">
      <alignment horizontal="left"/>
    </xf>
    <xf numFmtId="185" fontId="5" fillId="0" borderId="0" xfId="23" applyNumberFormat="1" applyFont="1" applyFill="1" applyBorder="1" applyAlignment="1" applyProtection="1">
      <alignment horizontal="right"/>
    </xf>
    <xf numFmtId="176" fontId="5" fillId="0" borderId="0" xfId="23" applyNumberFormat="1" applyFont="1" applyFill="1" applyBorder="1" applyAlignment="1" applyProtection="1">
      <alignment horizontal="right"/>
    </xf>
    <xf numFmtId="185" fontId="5" fillId="0" borderId="0" xfId="23" applyNumberFormat="1" applyFont="1" applyFill="1" applyBorder="1" applyProtection="1"/>
    <xf numFmtId="176" fontId="5" fillId="0" borderId="0" xfId="23" applyNumberFormat="1" applyFont="1" applyFill="1" applyBorder="1" applyProtection="1"/>
    <xf numFmtId="37" fontId="13" fillId="0" borderId="0" xfId="23" applyNumberFormat="1" applyFont="1" applyFill="1" applyBorder="1" applyProtection="1"/>
    <xf numFmtId="176" fontId="13" fillId="0" borderId="0" xfId="23" applyFont="1" applyFill="1" applyAlignment="1" applyProtection="1">
      <alignment horizontal="left"/>
    </xf>
    <xf numFmtId="185" fontId="5" fillId="0" borderId="1" xfId="23" applyNumberFormat="1" applyFont="1" applyFill="1" applyBorder="1" applyAlignment="1" applyProtection="1">
      <alignment horizontal="right"/>
    </xf>
    <xf numFmtId="176" fontId="5" fillId="0" borderId="1" xfId="23" applyNumberFormat="1" applyFont="1" applyFill="1" applyBorder="1" applyAlignment="1" applyProtection="1">
      <alignment horizontal="right"/>
    </xf>
    <xf numFmtId="176" fontId="5" fillId="0" borderId="1" xfId="23" applyFont="1" applyFill="1" applyBorder="1" applyAlignment="1" applyProtection="1">
      <alignment horizontal="center"/>
    </xf>
    <xf numFmtId="176" fontId="5" fillId="0" borderId="1" xfId="1" applyFont="1" applyFill="1" applyBorder="1"/>
    <xf numFmtId="176" fontId="5" fillId="0" borderId="3" xfId="23" applyFont="1" applyFill="1" applyBorder="1" applyProtection="1"/>
    <xf numFmtId="176" fontId="5" fillId="0" borderId="7" xfId="23" applyFont="1" applyFill="1" applyBorder="1" applyProtection="1"/>
    <xf numFmtId="37" fontId="5" fillId="0" borderId="15" xfId="23" applyNumberFormat="1" applyFont="1" applyFill="1" applyBorder="1" applyAlignment="1" applyProtection="1">
      <alignment horizontal="right"/>
    </xf>
    <xf numFmtId="176" fontId="5" fillId="0" borderId="7" xfId="23" applyFont="1" applyFill="1" applyBorder="1" applyAlignment="1" applyProtection="1">
      <alignment horizontal="center"/>
    </xf>
    <xf numFmtId="37" fontId="5" fillId="0" borderId="0" xfId="23" applyNumberFormat="1" applyFont="1" applyFill="1" applyBorder="1" applyAlignment="1" applyProtection="1">
      <alignment horizontal="right"/>
    </xf>
    <xf numFmtId="185" fontId="5" fillId="0" borderId="7" xfId="23" applyNumberFormat="1" applyFont="1" applyFill="1" applyBorder="1" applyAlignment="1" applyProtection="1">
      <alignment horizontal="right"/>
    </xf>
    <xf numFmtId="38" fontId="5" fillId="0" borderId="0" xfId="2" applyFont="1" applyFill="1" applyBorder="1" applyAlignment="1" applyProtection="1">
      <alignment horizontal="right"/>
    </xf>
    <xf numFmtId="49" fontId="5" fillId="0" borderId="0" xfId="1" quotePrefix="1" applyNumberFormat="1" applyFont="1" applyFill="1" applyAlignment="1" applyProtection="1">
      <alignment horizontal="center"/>
    </xf>
    <xf numFmtId="185" fontId="5" fillId="0" borderId="21" xfId="23" applyNumberFormat="1" applyFont="1" applyFill="1" applyBorder="1" applyAlignment="1" applyProtection="1">
      <alignment horizontal="right"/>
    </xf>
    <xf numFmtId="185" fontId="5" fillId="0" borderId="1" xfId="23" applyNumberFormat="1" applyFont="1" applyFill="1" applyBorder="1" applyProtection="1"/>
    <xf numFmtId="176" fontId="5" fillId="0" borderId="1" xfId="23" applyNumberFormat="1" applyFont="1" applyFill="1" applyBorder="1" applyProtection="1"/>
    <xf numFmtId="176" fontId="45" fillId="0" borderId="0" xfId="23" applyFont="1" applyFill="1" applyAlignment="1" applyProtection="1">
      <alignment horizontal="left"/>
    </xf>
    <xf numFmtId="185" fontId="13" fillId="0" borderId="0" xfId="23" applyNumberFormat="1" applyFont="1" applyFill="1" applyProtection="1"/>
    <xf numFmtId="185" fontId="5" fillId="0" borderId="0" xfId="23" applyNumberFormat="1" applyFont="1" applyFill="1" applyProtection="1"/>
    <xf numFmtId="185" fontId="13" fillId="0" borderId="0" xfId="23" applyNumberFormat="1" applyFont="1" applyFill="1" applyBorder="1" applyProtection="1"/>
    <xf numFmtId="37" fontId="5" fillId="0" borderId="1" xfId="23" applyNumberFormat="1" applyFont="1" applyFill="1" applyBorder="1" applyProtection="1"/>
    <xf numFmtId="176" fontId="44" fillId="0" borderId="1" xfId="23" applyFont="1" applyFill="1" applyBorder="1" applyAlignment="1" applyProtection="1">
      <alignment horizontal="left"/>
    </xf>
    <xf numFmtId="176" fontId="13" fillId="0" borderId="1" xfId="23" applyFont="1" applyFill="1" applyBorder="1" applyProtection="1"/>
    <xf numFmtId="176" fontId="5" fillId="0" borderId="1" xfId="23" applyFont="1" applyFill="1" applyBorder="1" applyProtection="1"/>
    <xf numFmtId="185" fontId="5" fillId="0" borderId="7" xfId="23" applyNumberFormat="1" applyFont="1" applyFill="1" applyBorder="1" applyAlignment="1" applyProtection="1">
      <alignment horizontal="centerContinuous" vertical="center"/>
    </xf>
    <xf numFmtId="176" fontId="5" fillId="0" borderId="0" xfId="23" applyFont="1" applyFill="1" applyBorder="1" applyAlignment="1" applyProtection="1">
      <alignment horizontal="centerContinuous" vertical="center"/>
    </xf>
    <xf numFmtId="185" fontId="5" fillId="0" borderId="3" xfId="23" applyNumberFormat="1" applyFont="1" applyFill="1" applyBorder="1" applyAlignment="1" applyProtection="1">
      <alignment horizontal="centerContinuous" vertical="center"/>
    </xf>
    <xf numFmtId="176" fontId="5" fillId="0" borderId="4" xfId="23" applyFont="1" applyFill="1" applyBorder="1" applyAlignment="1" applyProtection="1">
      <alignment horizontal="centerContinuous" vertical="center"/>
    </xf>
    <xf numFmtId="185" fontId="5" fillId="0" borderId="13" xfId="23" applyNumberFormat="1" applyFont="1" applyFill="1" applyBorder="1" applyAlignment="1" applyProtection="1">
      <alignment horizontal="centerContinuous"/>
    </xf>
    <xf numFmtId="185" fontId="5" fillId="0" borderId="13" xfId="23" applyNumberFormat="1" applyFont="1" applyFill="1" applyBorder="1" applyAlignment="1" applyProtection="1">
      <alignment horizontal="centerContinuous" vertical="center"/>
    </xf>
    <xf numFmtId="176" fontId="5" fillId="0" borderId="5" xfId="23" applyFont="1" applyFill="1" applyBorder="1" applyAlignment="1" applyProtection="1">
      <alignment horizontal="centerContinuous" vertical="center"/>
    </xf>
    <xf numFmtId="176" fontId="5" fillId="0" borderId="19" xfId="23" applyFont="1" applyFill="1" applyBorder="1" applyAlignment="1" applyProtection="1">
      <alignment horizontal="center" vertical="center"/>
    </xf>
    <xf numFmtId="185" fontId="5" fillId="0" borderId="13" xfId="23" applyNumberFormat="1" applyFont="1" applyFill="1" applyBorder="1" applyAlignment="1" applyProtection="1">
      <alignment horizontal="center" vertical="center"/>
    </xf>
    <xf numFmtId="176" fontId="5" fillId="0" borderId="13" xfId="23" applyFont="1" applyFill="1" applyBorder="1" applyAlignment="1" applyProtection="1">
      <alignment horizontal="center" vertical="center" wrapText="1"/>
    </xf>
    <xf numFmtId="37" fontId="5" fillId="0" borderId="0" xfId="23" applyNumberFormat="1" applyFont="1" applyFill="1" applyAlignment="1" applyProtection="1">
      <alignment horizontal="left"/>
    </xf>
    <xf numFmtId="176" fontId="5" fillId="0" borderId="9" xfId="23" quotePrefix="1" applyFont="1" applyFill="1" applyBorder="1" applyAlignment="1" applyProtection="1">
      <alignment horizontal="centerContinuous" vertical="center"/>
    </xf>
    <xf numFmtId="176" fontId="5" fillId="0" borderId="0" xfId="23" quotePrefix="1" applyFont="1" applyFill="1" applyBorder="1" applyAlignment="1" applyProtection="1">
      <alignment horizontal="centerContinuous" vertical="center"/>
    </xf>
    <xf numFmtId="176" fontId="5" fillId="0" borderId="0" xfId="23" quotePrefix="1" applyFont="1" applyFill="1" applyAlignment="1" applyProtection="1">
      <alignment horizontal="centerContinuous"/>
    </xf>
    <xf numFmtId="185" fontId="5" fillId="0" borderId="0" xfId="23" applyNumberFormat="1" applyFont="1" applyFill="1" applyAlignment="1" applyProtection="1">
      <alignment horizontal="centerContinuous"/>
    </xf>
    <xf numFmtId="176" fontId="5" fillId="0" borderId="0" xfId="23" applyFont="1" applyFill="1" applyAlignment="1" applyProtection="1">
      <alignment horizontal="centerContinuous"/>
    </xf>
    <xf numFmtId="185" fontId="5" fillId="0" borderId="7" xfId="23" applyNumberFormat="1" applyFont="1" applyFill="1" applyBorder="1" applyAlignment="1" applyProtection="1">
      <alignment horizontal="right" vertical="center"/>
    </xf>
    <xf numFmtId="176" fontId="5" fillId="0" borderId="0" xfId="23" applyFont="1" applyFill="1" applyBorder="1" applyAlignment="1" applyProtection="1">
      <alignment horizontal="right" vertical="center"/>
    </xf>
    <xf numFmtId="176" fontId="5" fillId="0" borderId="7" xfId="1" applyFont="1" applyFill="1" applyBorder="1"/>
    <xf numFmtId="186" fontId="5" fillId="0" borderId="0" xfId="1" applyNumberFormat="1" applyFont="1" applyFill="1" applyBorder="1" applyAlignment="1">
      <alignment horizontal="right"/>
    </xf>
    <xf numFmtId="176" fontId="5" fillId="0" borderId="7" xfId="23" applyNumberFormat="1" applyFont="1" applyFill="1" applyBorder="1" applyAlignment="1" applyProtection="1">
      <alignment horizontal="right"/>
    </xf>
    <xf numFmtId="186" fontId="5" fillId="0" borderId="0" xfId="1" applyNumberFormat="1" applyFont="1" applyFill="1" applyBorder="1" applyAlignment="1" applyProtection="1">
      <alignment horizontal="right"/>
    </xf>
    <xf numFmtId="49" fontId="5" fillId="0" borderId="0" xfId="1" quotePrefix="1" applyNumberFormat="1" applyFont="1" applyFill="1" applyAlignment="1" applyProtection="1">
      <alignment horizontal="right"/>
    </xf>
    <xf numFmtId="176" fontId="5" fillId="0" borderId="0" xfId="23" applyNumberFormat="1" applyFont="1" applyFill="1" applyProtection="1"/>
    <xf numFmtId="176" fontId="5" fillId="0" borderId="7" xfId="23" applyNumberFormat="1" applyFont="1" applyFill="1" applyBorder="1" applyProtection="1"/>
    <xf numFmtId="176" fontId="5" fillId="0" borderId="8" xfId="23" applyNumberFormat="1" applyFont="1" applyFill="1" applyBorder="1" applyAlignment="1" applyProtection="1">
      <alignment horizontal="right"/>
    </xf>
    <xf numFmtId="49" fontId="5" fillId="0" borderId="0" xfId="1" applyNumberFormat="1" applyFont="1" applyFill="1" applyAlignment="1" applyProtection="1">
      <alignment horizontal="left"/>
    </xf>
    <xf numFmtId="176" fontId="5" fillId="0" borderId="8" xfId="23" applyFont="1" applyFill="1" applyBorder="1" applyProtection="1"/>
    <xf numFmtId="49" fontId="5" fillId="0" borderId="8" xfId="23" quotePrefix="1" applyNumberFormat="1" applyFont="1" applyFill="1" applyBorder="1" applyAlignment="1" applyProtection="1">
      <alignment horizontal="center" shrinkToFit="1"/>
    </xf>
    <xf numFmtId="49" fontId="5" fillId="0" borderId="16" xfId="23" quotePrefix="1" applyNumberFormat="1" applyFont="1" applyFill="1" applyBorder="1" applyAlignment="1" applyProtection="1">
      <alignment horizontal="center" shrinkToFit="1"/>
    </xf>
    <xf numFmtId="176" fontId="5" fillId="0" borderId="16" xfId="23" applyFont="1" applyFill="1" applyBorder="1" applyProtection="1"/>
    <xf numFmtId="176" fontId="48" fillId="0" borderId="0" xfId="23" applyFont="1" applyFill="1" applyProtection="1"/>
    <xf numFmtId="37" fontId="48" fillId="0" borderId="0" xfId="23" applyNumberFormat="1" applyFont="1" applyFill="1" applyProtection="1"/>
    <xf numFmtId="176" fontId="43" fillId="0" borderId="0" xfId="23" applyFont="1" applyFill="1" applyAlignment="1" applyProtection="1">
      <alignment horizontal="left"/>
    </xf>
    <xf numFmtId="176" fontId="48" fillId="0" borderId="0" xfId="1" applyFont="1" applyFill="1"/>
    <xf numFmtId="176" fontId="5" fillId="0" borderId="0" xfId="23" applyFont="1" applyFill="1" applyBorder="1" applyAlignment="1" applyProtection="1">
      <alignment vertical="top"/>
    </xf>
    <xf numFmtId="37" fontId="5" fillId="0" borderId="0" xfId="23" applyNumberFormat="1" applyFont="1" applyFill="1" applyBorder="1" applyAlignment="1" applyProtection="1">
      <alignment vertical="top"/>
    </xf>
    <xf numFmtId="176" fontId="46" fillId="0" borderId="0" xfId="23" quotePrefix="1" applyFont="1" applyFill="1" applyBorder="1" applyAlignment="1" applyProtection="1">
      <alignment horizontal="left" vertical="top"/>
    </xf>
    <xf numFmtId="176" fontId="5" fillId="0" borderId="0" xfId="23" applyFont="1" applyFill="1" applyBorder="1" applyAlignment="1" applyProtection="1">
      <alignment horizontal="left" vertical="top"/>
    </xf>
    <xf numFmtId="176" fontId="5" fillId="0" borderId="0" xfId="1" applyFont="1" applyFill="1" applyBorder="1" applyAlignment="1">
      <alignment vertical="top"/>
    </xf>
    <xf numFmtId="176" fontId="5" fillId="0" borderId="0" xfId="23" applyFont="1" applyFill="1" applyAlignment="1" applyProtection="1">
      <alignment vertical="top"/>
    </xf>
    <xf numFmtId="176" fontId="5" fillId="0" borderId="0" xfId="1" applyFont="1" applyFill="1" applyAlignment="1">
      <alignment vertical="top"/>
    </xf>
    <xf numFmtId="176" fontId="5" fillId="0" borderId="13" xfId="23" applyFont="1" applyFill="1" applyBorder="1" applyAlignment="1" applyProtection="1">
      <alignment horizontal="centerContinuous"/>
    </xf>
    <xf numFmtId="176" fontId="5" fillId="0" borderId="6" xfId="23" applyFont="1" applyFill="1" applyBorder="1" applyAlignment="1" applyProtection="1">
      <alignment horizontal="left"/>
    </xf>
    <xf numFmtId="176" fontId="5" fillId="0" borderId="9" xfId="23" applyFont="1" applyFill="1" applyBorder="1" applyAlignment="1" applyProtection="1">
      <alignment horizontal="left"/>
    </xf>
    <xf numFmtId="176" fontId="5" fillId="0" borderId="11" xfId="23" applyFont="1" applyFill="1" applyBorder="1" applyAlignment="1" applyProtection="1">
      <alignment horizontal="left"/>
    </xf>
    <xf numFmtId="176" fontId="5" fillId="0" borderId="7" xfId="23" applyFont="1" applyFill="1" applyBorder="1" applyAlignment="1" applyProtection="1">
      <alignment horizontal="left"/>
    </xf>
    <xf numFmtId="176" fontId="5" fillId="0" borderId="13" xfId="23" applyFont="1" applyFill="1" applyBorder="1" applyAlignment="1" applyProtection="1">
      <alignment horizontal="center"/>
    </xf>
    <xf numFmtId="176" fontId="5" fillId="0" borderId="13" xfId="23" applyFont="1" applyFill="1" applyBorder="1" applyAlignment="1" applyProtection="1">
      <alignment horizontal="left"/>
    </xf>
    <xf numFmtId="176" fontId="5" fillId="0" borderId="9" xfId="23" applyFont="1" applyFill="1" applyBorder="1" applyAlignment="1" applyProtection="1">
      <alignment horizontal="right"/>
    </xf>
    <xf numFmtId="49" fontId="5" fillId="0" borderId="0" xfId="23" applyNumberFormat="1" applyFont="1" applyFill="1" applyAlignment="1" applyProtection="1">
      <alignment horizontal="right"/>
    </xf>
    <xf numFmtId="176" fontId="5" fillId="0" borderId="0" xfId="23" applyNumberFormat="1" applyFont="1" applyFill="1" applyAlignment="1" applyProtection="1">
      <alignment horizontal="right"/>
    </xf>
    <xf numFmtId="176" fontId="5" fillId="0" borderId="0" xfId="1" applyNumberFormat="1" applyFont="1" applyFill="1" applyAlignment="1">
      <alignment horizontal="right"/>
    </xf>
    <xf numFmtId="176" fontId="5" fillId="0" borderId="8" xfId="1" applyNumberFormat="1" applyFont="1" applyFill="1" applyBorder="1" applyAlignment="1">
      <alignment horizontal="right"/>
    </xf>
    <xf numFmtId="176" fontId="5" fillId="0" borderId="16" xfId="23" applyFont="1" applyFill="1" applyBorder="1" applyAlignment="1" applyProtection="1"/>
    <xf numFmtId="176" fontId="5" fillId="0" borderId="16" xfId="23" applyNumberFormat="1" applyFont="1" applyFill="1" applyBorder="1" applyProtection="1"/>
    <xf numFmtId="176" fontId="5" fillId="0" borderId="16" xfId="23" applyNumberFormat="1" applyFont="1" applyFill="1" applyBorder="1" applyAlignment="1" applyProtection="1">
      <alignment horizontal="right"/>
    </xf>
    <xf numFmtId="37" fontId="5" fillId="0" borderId="0" xfId="23" applyNumberFormat="1" applyFont="1" applyFill="1" applyProtection="1"/>
    <xf numFmtId="176" fontId="48" fillId="0" borderId="0" xfId="23" applyFont="1" applyFill="1" applyBorder="1" applyProtection="1"/>
    <xf numFmtId="37" fontId="5" fillId="0" borderId="0" xfId="23" applyNumberFormat="1" applyFont="1" applyFill="1" applyBorder="1" applyProtection="1"/>
    <xf numFmtId="176" fontId="5" fillId="0" borderId="0" xfId="23" quotePrefix="1" applyFont="1" applyFill="1" applyBorder="1" applyAlignment="1" applyProtection="1">
      <alignment vertical="top"/>
    </xf>
    <xf numFmtId="176" fontId="5" fillId="0" borderId="19" xfId="23" applyNumberFormat="1" applyFont="1" applyFill="1" applyBorder="1" applyAlignment="1" applyProtection="1">
      <alignment horizontal="centerContinuous"/>
    </xf>
    <xf numFmtId="176" fontId="5" fillId="0" borderId="24" xfId="23" applyFont="1" applyFill="1" applyBorder="1" applyAlignment="1" applyProtection="1">
      <alignment horizontal="centerContinuous"/>
    </xf>
    <xf numFmtId="176" fontId="5" fillId="0" borderId="19" xfId="23" applyFont="1" applyFill="1" applyBorder="1" applyAlignment="1" applyProtection="1">
      <alignment horizontal="centerContinuous"/>
    </xf>
    <xf numFmtId="176" fontId="5" fillId="0" borderId="20" xfId="23" applyFont="1" applyFill="1" applyBorder="1" applyAlignment="1" applyProtection="1">
      <alignment horizontal="centerContinuous"/>
    </xf>
    <xf numFmtId="176" fontId="5" fillId="0" borderId="25" xfId="23" applyFont="1" applyFill="1" applyBorder="1" applyAlignment="1" applyProtection="1">
      <alignment horizontal="center"/>
    </xf>
    <xf numFmtId="176" fontId="5" fillId="0" borderId="14" xfId="23" applyFont="1" applyFill="1" applyBorder="1" applyAlignment="1" applyProtection="1">
      <alignment horizontal="center"/>
    </xf>
    <xf numFmtId="176" fontId="5" fillId="0" borderId="5" xfId="23" applyFont="1" applyFill="1" applyBorder="1" applyAlignment="1" applyProtection="1">
      <alignment horizontal="center"/>
    </xf>
    <xf numFmtId="176" fontId="5" fillId="0" borderId="10" xfId="23" applyFont="1" applyFill="1" applyBorder="1" applyAlignment="1" applyProtection="1">
      <alignment horizontal="right"/>
    </xf>
    <xf numFmtId="39" fontId="5" fillId="0" borderId="7" xfId="23" applyNumberFormat="1" applyFont="1" applyFill="1" applyBorder="1" applyProtection="1"/>
    <xf numFmtId="39" fontId="5" fillId="0" borderId="8" xfId="23" applyNumberFormat="1" applyFont="1" applyFill="1" applyBorder="1" applyProtection="1"/>
    <xf numFmtId="39" fontId="5" fillId="0" borderId="0" xfId="23" applyNumberFormat="1" applyFont="1" applyFill="1" applyProtection="1"/>
    <xf numFmtId="39" fontId="5" fillId="0" borderId="7" xfId="23" applyNumberFormat="1" applyFont="1" applyFill="1" applyBorder="1" applyAlignment="1" applyProtection="1">
      <alignment horizontal="right"/>
    </xf>
    <xf numFmtId="39" fontId="5" fillId="0" borderId="8" xfId="23" applyNumberFormat="1" applyFont="1" applyFill="1" applyBorder="1" applyAlignment="1" applyProtection="1">
      <alignment horizontal="right"/>
    </xf>
    <xf numFmtId="37" fontId="5" fillId="0" borderId="0" xfId="23" applyNumberFormat="1" applyFont="1" applyFill="1" applyAlignment="1" applyProtection="1">
      <alignment horizontal="right"/>
    </xf>
    <xf numFmtId="176" fontId="5" fillId="0" borderId="0" xfId="1" applyFont="1" applyFill="1" applyAlignment="1" applyProtection="1">
      <alignment horizontal="left"/>
    </xf>
    <xf numFmtId="39" fontId="5" fillId="0" borderId="7" xfId="23" quotePrefix="1" applyNumberFormat="1" applyFont="1" applyFill="1" applyBorder="1" applyAlignment="1" applyProtection="1">
      <alignment horizontal="centerContinuous"/>
    </xf>
    <xf numFmtId="39" fontId="5" fillId="0" borderId="8" xfId="23" quotePrefix="1" applyNumberFormat="1" applyFont="1" applyFill="1" applyBorder="1" applyAlignment="1" applyProtection="1">
      <alignment horizontal="centerContinuous"/>
    </xf>
    <xf numFmtId="39" fontId="5" fillId="0" borderId="0" xfId="23" quotePrefix="1" applyNumberFormat="1" applyFont="1" applyFill="1" applyBorder="1" applyAlignment="1" applyProtection="1">
      <alignment horizontal="centerContinuous"/>
    </xf>
    <xf numFmtId="39" fontId="5" fillId="0" borderId="0" xfId="23" applyNumberFormat="1" applyFont="1" applyFill="1" applyBorder="1" applyProtection="1"/>
    <xf numFmtId="37" fontId="5" fillId="0" borderId="8" xfId="23" applyNumberFormat="1" applyFont="1" applyFill="1" applyBorder="1" applyProtection="1"/>
    <xf numFmtId="178" fontId="5" fillId="0" borderId="0" xfId="23" applyNumberFormat="1" applyFont="1" applyFill="1" applyBorder="1" applyProtection="1"/>
    <xf numFmtId="176" fontId="5" fillId="0" borderId="16" xfId="23" applyFont="1" applyFill="1" applyBorder="1" applyAlignment="1" applyProtection="1">
      <alignment horizontal="center"/>
    </xf>
    <xf numFmtId="39" fontId="5" fillId="0" borderId="1" xfId="23" applyNumberFormat="1" applyFont="1" applyFill="1" applyBorder="1" applyProtection="1"/>
    <xf numFmtId="39" fontId="5" fillId="0" borderId="16" xfId="23" applyNumberFormat="1" applyFont="1" applyFill="1" applyBorder="1" applyProtection="1"/>
    <xf numFmtId="183" fontId="5" fillId="0" borderId="1" xfId="23" applyNumberFormat="1" applyFont="1" applyFill="1" applyBorder="1" applyProtection="1"/>
    <xf numFmtId="183" fontId="5" fillId="0" borderId="16" xfId="23" applyNumberFormat="1" applyFont="1" applyFill="1" applyBorder="1" applyProtection="1"/>
    <xf numFmtId="183" fontId="5" fillId="0" borderId="0" xfId="23" applyNumberFormat="1" applyFont="1" applyFill="1" applyBorder="1" applyProtection="1"/>
    <xf numFmtId="187" fontId="45" fillId="0" borderId="0" xfId="23" applyNumberFormat="1" applyFont="1" applyFill="1" applyBorder="1" applyProtection="1"/>
    <xf numFmtId="185" fontId="45" fillId="0" borderId="0" xfId="23" applyNumberFormat="1" applyFont="1" applyFill="1" applyBorder="1" applyProtection="1"/>
    <xf numFmtId="37" fontId="48" fillId="0" borderId="0" xfId="23" applyNumberFormat="1" applyFont="1" applyFill="1" applyBorder="1" applyProtection="1"/>
    <xf numFmtId="185" fontId="48" fillId="0" borderId="0" xfId="23" applyNumberFormat="1" applyFont="1" applyFill="1" applyBorder="1" applyProtection="1"/>
    <xf numFmtId="176" fontId="46" fillId="0" borderId="1" xfId="23" quotePrefix="1" applyFont="1" applyFill="1" applyBorder="1" applyAlignment="1" applyProtection="1">
      <alignment horizontal="left"/>
    </xf>
    <xf numFmtId="176" fontId="5" fillId="0" borderId="6" xfId="23" applyFont="1" applyFill="1" applyBorder="1" applyProtection="1"/>
    <xf numFmtId="185" fontId="45" fillId="0" borderId="6" xfId="23" applyNumberFormat="1" applyFont="1" applyFill="1" applyBorder="1" applyAlignment="1" applyProtection="1">
      <alignment horizontal="center"/>
    </xf>
    <xf numFmtId="176" fontId="5" fillId="0" borderId="6" xfId="23" applyFont="1" applyFill="1" applyBorder="1" applyAlignment="1" applyProtection="1">
      <alignment horizontal="center"/>
    </xf>
    <xf numFmtId="176" fontId="5" fillId="0" borderId="11" xfId="23" applyFont="1" applyFill="1" applyBorder="1" applyAlignment="1" applyProtection="1">
      <alignment horizontal="center"/>
    </xf>
    <xf numFmtId="49" fontId="45" fillId="0" borderId="14" xfId="23" applyNumberFormat="1" applyFont="1" applyFill="1" applyBorder="1" applyAlignment="1" applyProtection="1">
      <alignment horizontal="right"/>
    </xf>
    <xf numFmtId="176" fontId="5" fillId="0" borderId="14" xfId="23" applyFont="1" applyFill="1" applyBorder="1" applyAlignment="1" applyProtection="1">
      <alignment horizontal="center" shrinkToFit="1"/>
    </xf>
    <xf numFmtId="185" fontId="45" fillId="0" borderId="14" xfId="23" applyNumberFormat="1" applyFont="1" applyFill="1" applyBorder="1" applyAlignment="1" applyProtection="1">
      <alignment horizontal="center"/>
    </xf>
    <xf numFmtId="185" fontId="5" fillId="0" borderId="0" xfId="23" applyNumberFormat="1" applyFont="1" applyFill="1" applyAlignment="1" applyProtection="1">
      <alignment horizontal="right"/>
    </xf>
    <xf numFmtId="37" fontId="5" fillId="0" borderId="7" xfId="23" applyNumberFormat="1" applyFont="1" applyFill="1" applyBorder="1" applyProtection="1"/>
    <xf numFmtId="37" fontId="49" fillId="0" borderId="7" xfId="23" applyNumberFormat="1" applyFont="1" applyFill="1" applyBorder="1" applyProtection="1"/>
    <xf numFmtId="179" fontId="5" fillId="0" borderId="0" xfId="1" applyNumberFormat="1" applyFont="1" applyFill="1"/>
    <xf numFmtId="37" fontId="5" fillId="0" borderId="7" xfId="23" applyNumberFormat="1" applyFont="1" applyFill="1" applyBorder="1" applyAlignment="1" applyProtection="1">
      <alignment horizontal="right"/>
    </xf>
    <xf numFmtId="176" fontId="5" fillId="0" borderId="16" xfId="1" applyFont="1" applyFill="1" applyBorder="1" applyAlignment="1" applyProtection="1">
      <alignment horizontal="center"/>
    </xf>
    <xf numFmtId="37" fontId="5" fillId="0" borderId="21" xfId="23" applyNumberFormat="1" applyFont="1" applyFill="1" applyBorder="1" applyAlignment="1" applyProtection="1">
      <alignment horizontal="right"/>
    </xf>
    <xf numFmtId="37" fontId="5" fillId="0" borderId="1" xfId="23" applyNumberFormat="1" applyFont="1" applyFill="1" applyBorder="1" applyAlignment="1" applyProtection="1">
      <alignment horizontal="right"/>
    </xf>
    <xf numFmtId="37" fontId="5" fillId="0" borderId="1" xfId="23" applyNumberFormat="1" applyFont="1" applyFill="1" applyBorder="1" applyAlignment="1" applyProtection="1"/>
    <xf numFmtId="176" fontId="52" fillId="0" borderId="0" xfId="23" applyFont="1" applyFill="1" applyAlignment="1" applyProtection="1">
      <alignment horizontal="right"/>
    </xf>
    <xf numFmtId="0" fontId="0" fillId="0" borderId="0" xfId="0" applyNumberFormat="1"/>
    <xf numFmtId="0" fontId="53" fillId="0" borderId="0" xfId="0" applyFont="1" applyFill="1"/>
    <xf numFmtId="0" fontId="54" fillId="0" borderId="0" xfId="0" applyFont="1"/>
    <xf numFmtId="0" fontId="55" fillId="0" borderId="0" xfId="0" applyFont="1"/>
    <xf numFmtId="0" fontId="53" fillId="0" borderId="0" xfId="0" applyFont="1"/>
    <xf numFmtId="0" fontId="0" fillId="0" borderId="0" xfId="0" applyBorder="1"/>
    <xf numFmtId="0" fontId="0" fillId="0" borderId="8" xfId="0" applyNumberFormat="1" applyBorder="1" applyAlignment="1">
      <alignment horizontal="center"/>
    </xf>
    <xf numFmtId="0" fontId="53" fillId="0" borderId="0" xfId="0" applyFont="1" applyFill="1" applyBorder="1" applyAlignment="1">
      <alignment horizontal="center"/>
    </xf>
    <xf numFmtId="0" fontId="0" fillId="0" borderId="8" xfId="0" applyNumberFormat="1" applyBorder="1"/>
    <xf numFmtId="0" fontId="53" fillId="0" borderId="0" xfId="0" applyNumberFormat="1" applyFont="1" applyFill="1"/>
    <xf numFmtId="0" fontId="0" fillId="5" borderId="0" xfId="0" applyFill="1"/>
    <xf numFmtId="0" fontId="53" fillId="0" borderId="0" xfId="0" applyNumberFormat="1" applyFont="1"/>
    <xf numFmtId="0" fontId="53" fillId="6" borderId="0" xfId="0" applyNumberFormat="1" applyFont="1" applyFill="1"/>
    <xf numFmtId="0" fontId="53" fillId="0" borderId="0" xfId="0" applyNumberFormat="1" applyFont="1" applyAlignment="1">
      <alignment horizontal="right"/>
    </xf>
    <xf numFmtId="0" fontId="53" fillId="6" borderId="0" xfId="0" applyNumberFormat="1" applyFont="1" applyFill="1" applyAlignment="1">
      <alignment horizontal="right"/>
    </xf>
    <xf numFmtId="0" fontId="0" fillId="0" borderId="12" xfId="0" applyNumberFormat="1" applyBorder="1"/>
    <xf numFmtId="0" fontId="53" fillId="0" borderId="0" xfId="0" applyFont="1" applyFill="1" applyBorder="1"/>
    <xf numFmtId="0" fontId="53" fillId="0" borderId="5" xfId="0" applyFont="1" applyBorder="1"/>
    <xf numFmtId="0" fontId="53" fillId="6" borderId="5" xfId="0" applyFont="1" applyFill="1" applyBorder="1"/>
    <xf numFmtId="0" fontId="53" fillId="0" borderId="12" xfId="0" applyNumberFormat="1" applyFont="1" applyBorder="1" applyAlignment="1">
      <alignment horizontal="center" vertical="center" wrapText="1"/>
    </xf>
    <xf numFmtId="0" fontId="0" fillId="0" borderId="0" xfId="0" applyFont="1" applyFill="1" applyBorder="1"/>
    <xf numFmtId="0" fontId="0" fillId="0" borderId="20" xfId="0" applyFont="1" applyBorder="1"/>
    <xf numFmtId="0" fontId="0" fillId="6" borderId="20" xfId="0" applyFont="1" applyFill="1" applyBorder="1"/>
    <xf numFmtId="0" fontId="0" fillId="0" borderId="5" xfId="0" applyFont="1" applyBorder="1"/>
    <xf numFmtId="0" fontId="0" fillId="6" borderId="5" xfId="0" applyFont="1" applyFill="1" applyBorder="1"/>
    <xf numFmtId="0" fontId="0" fillId="0" borderId="0" xfId="0" applyFont="1" applyFill="1" applyAlignment="1">
      <alignment horizontal="right"/>
    </xf>
    <xf numFmtId="49" fontId="35" fillId="0" borderId="10" xfId="0" applyNumberFormat="1" applyFont="1" applyFill="1" applyBorder="1" applyAlignment="1" applyProtection="1">
      <alignment horizontal="right" vertical="center"/>
    </xf>
    <xf numFmtId="0" fontId="31" fillId="5" borderId="15" xfId="0" applyFont="1" applyFill="1" applyBorder="1" applyAlignment="1"/>
    <xf numFmtId="0" fontId="0" fillId="0" borderId="0" xfId="0" applyFont="1"/>
    <xf numFmtId="0" fontId="0" fillId="6" borderId="0" xfId="0" applyFont="1" applyFill="1"/>
    <xf numFmtId="0" fontId="0" fillId="0" borderId="0" xfId="0" applyFont="1" applyAlignment="1">
      <alignment horizontal="right" vertical="center"/>
    </xf>
    <xf numFmtId="0" fontId="0" fillId="0" borderId="0" xfId="0" applyFont="1" applyFill="1"/>
    <xf numFmtId="49" fontId="35" fillId="0" borderId="8" xfId="0" applyNumberFormat="1" applyFont="1" applyFill="1" applyBorder="1" applyAlignment="1" applyProtection="1">
      <alignment horizontal="right" vertical="center"/>
    </xf>
    <xf numFmtId="0" fontId="31" fillId="5" borderId="0" xfId="0" applyFont="1" applyFill="1" applyBorder="1" applyAlignment="1"/>
    <xf numFmtId="49" fontId="59" fillId="0" borderId="8" xfId="0" applyNumberFormat="1" applyFont="1" applyFill="1" applyBorder="1" applyAlignment="1" applyProtection="1">
      <alignment horizontal="right" vertical="center"/>
    </xf>
    <xf numFmtId="49" fontId="59" fillId="0" borderId="12" xfId="0" applyNumberFormat="1" applyFont="1" applyFill="1" applyBorder="1" applyAlignment="1" applyProtection="1">
      <alignment horizontal="right" vertical="center"/>
    </xf>
    <xf numFmtId="0" fontId="31" fillId="5" borderId="5" xfId="0" applyFont="1" applyFill="1" applyBorder="1" applyAlignment="1"/>
    <xf numFmtId="0" fontId="0" fillId="0" borderId="7" xfId="0" applyFont="1" applyBorder="1" applyAlignment="1">
      <alignment horizontal="right" vertical="center"/>
    </xf>
    <xf numFmtId="0" fontId="0" fillId="6" borderId="0" xfId="0" applyFont="1" applyFill="1" applyBorder="1"/>
    <xf numFmtId="0" fontId="31" fillId="5" borderId="7" xfId="0" applyFont="1" applyFill="1" applyBorder="1" applyAlignment="1"/>
    <xf numFmtId="0" fontId="0" fillId="0" borderId="8" xfId="0" applyNumberFormat="1" applyFill="1" applyBorder="1"/>
    <xf numFmtId="0" fontId="60" fillId="5" borderId="15" xfId="0" applyFont="1" applyFill="1" applyBorder="1" applyAlignment="1">
      <alignment vertical="center"/>
    </xf>
    <xf numFmtId="0" fontId="0" fillId="0" borderId="7" xfId="0" applyFont="1" applyBorder="1"/>
    <xf numFmtId="0" fontId="60" fillId="5" borderId="0" xfId="0" applyFont="1" applyFill="1" applyAlignment="1">
      <alignment vertical="center"/>
    </xf>
    <xf numFmtId="49" fontId="35" fillId="0" borderId="0" xfId="0" applyNumberFormat="1" applyFont="1" applyFill="1" applyBorder="1" applyAlignment="1" applyProtection="1">
      <alignment horizontal="right" vertical="center"/>
    </xf>
    <xf numFmtId="0" fontId="60" fillId="5" borderId="7" xfId="0" applyFont="1" applyFill="1" applyBorder="1" applyAlignment="1">
      <alignment vertical="center"/>
    </xf>
    <xf numFmtId="0" fontId="60" fillId="5" borderId="26" xfId="0" applyFont="1" applyFill="1" applyBorder="1" applyAlignment="1">
      <alignment vertical="center"/>
    </xf>
    <xf numFmtId="0" fontId="60" fillId="5" borderId="0" xfId="0" applyFont="1" applyFill="1" applyBorder="1" applyAlignment="1">
      <alignment vertical="center"/>
    </xf>
    <xf numFmtId="49" fontId="35" fillId="0" borderId="12" xfId="0" applyNumberFormat="1" applyFont="1" applyFill="1" applyBorder="1" applyAlignment="1" applyProtection="1">
      <alignment horizontal="right" vertical="center"/>
    </xf>
    <xf numFmtId="0" fontId="60" fillId="5" borderId="0" xfId="0" applyFont="1" applyFill="1" applyAlignment="1"/>
    <xf numFmtId="49" fontId="35" fillId="0" borderId="5" xfId="0" applyNumberFormat="1" applyFont="1" applyFill="1" applyBorder="1" applyAlignment="1" applyProtection="1">
      <alignment horizontal="right" vertical="center"/>
    </xf>
    <xf numFmtId="0" fontId="60" fillId="5" borderId="27" xfId="0" applyFont="1" applyFill="1" applyBorder="1" applyAlignment="1">
      <alignment vertical="center"/>
    </xf>
    <xf numFmtId="176" fontId="0" fillId="0" borderId="0" xfId="0" applyNumberFormat="1" applyFont="1"/>
    <xf numFmtId="176" fontId="0" fillId="6" borderId="0" xfId="0" applyNumberFormat="1" applyFont="1" applyFill="1"/>
    <xf numFmtId="176" fontId="0" fillId="0" borderId="0" xfId="0" applyNumberFormat="1" applyFont="1" applyFill="1"/>
    <xf numFmtId="49" fontId="35" fillId="0" borderId="15" xfId="0" applyNumberFormat="1" applyFont="1" applyFill="1" applyBorder="1" applyAlignment="1" applyProtection="1">
      <alignment horizontal="right" vertical="center"/>
    </xf>
    <xf numFmtId="0" fontId="31" fillId="5" borderId="9" xfId="0" applyFont="1" applyFill="1" applyBorder="1" applyAlignment="1">
      <alignment vertical="center"/>
    </xf>
    <xf numFmtId="0" fontId="31" fillId="5" borderId="7" xfId="0" applyFont="1" applyFill="1" applyBorder="1" applyAlignment="1">
      <alignment vertical="center"/>
    </xf>
    <xf numFmtId="0" fontId="61" fillId="0" borderId="0" xfId="0" applyFont="1"/>
    <xf numFmtId="0" fontId="0" fillId="5" borderId="0" xfId="0" applyFont="1" applyFill="1"/>
    <xf numFmtId="0" fontId="31" fillId="5" borderId="28" xfId="0" applyFont="1" applyFill="1" applyBorder="1" applyAlignment="1"/>
    <xf numFmtId="49" fontId="35" fillId="7" borderId="0" xfId="0" applyNumberFormat="1" applyFont="1" applyFill="1" applyBorder="1" applyAlignment="1" applyProtection="1">
      <alignment horizontal="right" vertical="center"/>
    </xf>
    <xf numFmtId="0" fontId="0" fillId="0" borderId="8" xfId="0" applyNumberFormat="1" applyFont="1" applyFill="1" applyBorder="1"/>
    <xf numFmtId="0" fontId="60" fillId="0" borderId="7" xfId="0" applyFont="1" applyFill="1" applyBorder="1" applyAlignment="1">
      <alignment vertical="center"/>
    </xf>
    <xf numFmtId="0" fontId="0" fillId="0" borderId="8" xfId="0" applyNumberFormat="1" applyFont="1" applyBorder="1"/>
    <xf numFmtId="0" fontId="62" fillId="0" borderId="0" xfId="0" applyFont="1" applyFill="1" applyProtection="1"/>
    <xf numFmtId="0" fontId="62" fillId="0" borderId="0" xfId="0" applyFont="1" applyFill="1" applyAlignment="1" applyProtection="1">
      <alignment horizontal="right"/>
    </xf>
    <xf numFmtId="0" fontId="62" fillId="0" borderId="0" xfId="0" applyFont="1"/>
    <xf numFmtId="0" fontId="62" fillId="0" borderId="25" xfId="0" applyFont="1" applyFill="1" applyBorder="1" applyProtection="1"/>
    <xf numFmtId="0" fontId="62" fillId="0" borderId="25" xfId="0" applyFont="1" applyFill="1" applyBorder="1" applyAlignment="1" applyProtection="1">
      <alignment horizontal="center"/>
    </xf>
    <xf numFmtId="49" fontId="62" fillId="0" borderId="13" xfId="0" applyNumberFormat="1" applyFont="1" applyFill="1" applyBorder="1" applyAlignment="1" applyProtection="1">
      <alignment horizontal="right" shrinkToFit="1"/>
    </xf>
    <xf numFmtId="188" fontId="62" fillId="8" borderId="25" xfId="0" applyNumberFormat="1" applyFont="1" applyFill="1" applyBorder="1" applyAlignment="1" applyProtection="1">
      <alignment horizontal="right" shrinkToFit="1"/>
    </xf>
    <xf numFmtId="0" fontId="62" fillId="0" borderId="25" xfId="0" applyFont="1" applyFill="1" applyBorder="1" applyAlignment="1" applyProtection="1">
      <alignment horizontal="right" shrinkToFit="1"/>
    </xf>
    <xf numFmtId="37" fontId="62" fillId="0" borderId="25" xfId="0" applyNumberFormat="1" applyFont="1" applyFill="1" applyBorder="1" applyAlignment="1" applyProtection="1">
      <alignment horizontal="right" shrinkToFit="1"/>
    </xf>
    <xf numFmtId="0" fontId="62" fillId="0" borderId="25" xfId="0" quotePrefix="1" applyFont="1" applyFill="1" applyBorder="1" applyAlignment="1" applyProtection="1">
      <alignment horizontal="right" shrinkToFit="1"/>
    </xf>
    <xf numFmtId="37" fontId="62" fillId="0" borderId="25" xfId="0" applyNumberFormat="1" applyFont="1" applyFill="1" applyBorder="1" applyAlignment="1" applyProtection="1">
      <alignment horizontal="right"/>
    </xf>
    <xf numFmtId="188" fontId="62" fillId="8" borderId="25" xfId="0" applyNumberFormat="1" applyFont="1" applyFill="1" applyBorder="1" applyAlignment="1" applyProtection="1">
      <alignment horizontal="right"/>
    </xf>
    <xf numFmtId="0" fontId="62" fillId="0" borderId="25" xfId="0" applyFont="1" applyFill="1" applyBorder="1" applyAlignment="1" applyProtection="1">
      <alignment horizontal="right"/>
    </xf>
    <xf numFmtId="49" fontId="62" fillId="0" borderId="25" xfId="0" applyNumberFormat="1" applyFont="1" applyFill="1" applyBorder="1" applyAlignment="1" applyProtection="1">
      <alignment horizontal="right" shrinkToFit="1"/>
    </xf>
    <xf numFmtId="184" fontId="62" fillId="8" borderId="25" xfId="0" applyNumberFormat="1" applyFont="1" applyFill="1" applyBorder="1" applyAlignment="1" applyProtection="1">
      <alignment horizontal="right"/>
    </xf>
    <xf numFmtId="0" fontId="62" fillId="0" borderId="0" xfId="0" applyFont="1" applyAlignment="1">
      <alignment horizontal="right"/>
    </xf>
    <xf numFmtId="184" fontId="62" fillId="8" borderId="25" xfId="0" applyNumberFormat="1" applyFont="1" applyFill="1" applyBorder="1" applyAlignment="1" applyProtection="1">
      <alignment horizontal="center"/>
    </xf>
    <xf numFmtId="0" fontId="62" fillId="0" borderId="25" xfId="0" applyFont="1" applyBorder="1"/>
    <xf numFmtId="184" fontId="62" fillId="8" borderId="25" xfId="0" applyNumberFormat="1" applyFont="1" applyFill="1" applyBorder="1"/>
    <xf numFmtId="0" fontId="62" fillId="0" borderId="25" xfId="0" applyNumberFormat="1" applyFont="1" applyBorder="1"/>
    <xf numFmtId="184" fontId="62" fillId="8" borderId="25" xfId="2" applyNumberFormat="1" applyFont="1" applyFill="1" applyBorder="1" applyProtection="1"/>
    <xf numFmtId="184" fontId="62" fillId="8" borderId="25" xfId="2" applyNumberFormat="1" applyFont="1" applyFill="1" applyBorder="1"/>
    <xf numFmtId="0" fontId="62" fillId="0" borderId="11" xfId="0" applyFont="1" applyFill="1" applyBorder="1" applyProtection="1"/>
    <xf numFmtId="184" fontId="62" fillId="8" borderId="11" xfId="2" applyNumberFormat="1" applyFont="1" applyFill="1" applyBorder="1" applyProtection="1"/>
    <xf numFmtId="0" fontId="62" fillId="0" borderId="11" xfId="0" applyFont="1" applyBorder="1"/>
    <xf numFmtId="184" fontId="62" fillId="8" borderId="11" xfId="2" applyNumberFormat="1" applyFont="1" applyFill="1" applyBorder="1"/>
    <xf numFmtId="38" fontId="62" fillId="0" borderId="25" xfId="2" applyFont="1" applyBorder="1"/>
    <xf numFmtId="38" fontId="62" fillId="0" borderId="25" xfId="2" applyFont="1" applyBorder="1" applyAlignment="1">
      <alignment horizontal="right"/>
    </xf>
    <xf numFmtId="0" fontId="62" fillId="0" borderId="25" xfId="0" applyFont="1" applyFill="1" applyBorder="1" applyAlignment="1" applyProtection="1">
      <alignment vertical="top"/>
    </xf>
    <xf numFmtId="0" fontId="62" fillId="0" borderId="25" xfId="0" applyFont="1" applyBorder="1" applyAlignment="1">
      <alignment horizontal="right"/>
    </xf>
    <xf numFmtId="0" fontId="62" fillId="0" borderId="31" xfId="0" applyFont="1" applyFill="1" applyBorder="1" applyProtection="1"/>
    <xf numFmtId="0" fontId="62" fillId="0" borderId="4" xfId="0" applyFont="1" applyFill="1" applyBorder="1" applyProtection="1"/>
    <xf numFmtId="0" fontId="62" fillId="0" borderId="32" xfId="0" applyFont="1" applyFill="1" applyBorder="1" applyProtection="1"/>
    <xf numFmtId="0" fontId="62" fillId="0" borderId="0" xfId="0" applyFont="1" applyBorder="1"/>
    <xf numFmtId="0" fontId="62" fillId="0" borderId="31" xfId="0" applyFont="1" applyBorder="1"/>
    <xf numFmtId="0" fontId="62" fillId="0" borderId="4" xfId="0" applyFont="1" applyBorder="1"/>
    <xf numFmtId="0" fontId="62" fillId="0" borderId="32" xfId="0" applyFont="1" applyBorder="1"/>
    <xf numFmtId="0" fontId="62" fillId="0" borderId="33" xfId="0" applyFont="1" applyFill="1" applyBorder="1" applyProtection="1"/>
    <xf numFmtId="0" fontId="62" fillId="0" borderId="0" xfId="0" applyFont="1" applyFill="1" applyBorder="1" applyAlignment="1" applyProtection="1">
      <alignment horizontal="right"/>
    </xf>
    <xf numFmtId="0" fontId="62" fillId="0" borderId="34" xfId="0" applyFont="1" applyFill="1" applyBorder="1" applyProtection="1"/>
    <xf numFmtId="0" fontId="62" fillId="0" borderId="33" xfId="0" applyFont="1" applyBorder="1"/>
    <xf numFmtId="0" fontId="62" fillId="0" borderId="34" xfId="0" applyFont="1" applyBorder="1"/>
    <xf numFmtId="0" fontId="62" fillId="0" borderId="0" xfId="0" applyFont="1" applyFill="1" applyBorder="1" applyProtection="1"/>
    <xf numFmtId="0" fontId="62" fillId="0" borderId="35" xfId="0" applyFont="1" applyBorder="1"/>
    <xf numFmtId="38" fontId="62" fillId="0" borderId="0" xfId="2" applyFont="1"/>
    <xf numFmtId="0" fontId="62" fillId="0" borderId="36" xfId="0" applyFont="1" applyFill="1" applyBorder="1" applyProtection="1"/>
    <xf numFmtId="0" fontId="62" fillId="0" borderId="1" xfId="0" applyFont="1" applyFill="1" applyBorder="1" applyProtection="1"/>
    <xf numFmtId="0" fontId="62" fillId="0" borderId="37" xfId="0" applyFont="1" applyFill="1" applyBorder="1" applyProtection="1"/>
    <xf numFmtId="0" fontId="62" fillId="0" borderId="38" xfId="0" applyFont="1" applyBorder="1"/>
    <xf numFmtId="0" fontId="62" fillId="0" borderId="36" xfId="0" applyFont="1" applyBorder="1"/>
    <xf numFmtId="0" fontId="62" fillId="0" borderId="1" xfId="0" applyFont="1" applyBorder="1"/>
    <xf numFmtId="0" fontId="62" fillId="0" borderId="37" xfId="0" applyFont="1" applyBorder="1"/>
    <xf numFmtId="0" fontId="19" fillId="0" borderId="0" xfId="0" applyFont="1" applyProtection="1"/>
    <xf numFmtId="49" fontId="24" fillId="0" borderId="0" xfId="0" applyNumberFormat="1" applyFont="1" applyProtection="1"/>
    <xf numFmtId="0" fontId="63" fillId="0" borderId="0" xfId="0" applyFont="1" applyProtection="1"/>
    <xf numFmtId="49" fontId="19" fillId="0" borderId="0" xfId="0" applyNumberFormat="1" applyFont="1" applyProtection="1"/>
    <xf numFmtId="0" fontId="19" fillId="0" borderId="0" xfId="0" applyFont="1" applyAlignment="1" applyProtection="1"/>
    <xf numFmtId="0" fontId="19" fillId="0" borderId="0" xfId="0" applyFont="1" applyBorder="1" applyProtection="1"/>
    <xf numFmtId="0" fontId="64" fillId="0" borderId="0" xfId="0" applyFont="1" applyBorder="1" applyProtection="1"/>
    <xf numFmtId="0" fontId="19" fillId="0" borderId="0" xfId="0" applyFont="1" applyBorder="1" applyAlignment="1" applyProtection="1"/>
    <xf numFmtId="0" fontId="0" fillId="0" borderId="0" xfId="0" applyAlignment="1"/>
    <xf numFmtId="0" fontId="65" fillId="0" borderId="0" xfId="0" applyFont="1" applyAlignment="1"/>
    <xf numFmtId="0" fontId="24" fillId="0" borderId="0" xfId="0" applyFont="1" applyAlignment="1"/>
    <xf numFmtId="49" fontId="19" fillId="0" borderId="0" xfId="0" applyNumberFormat="1" applyFont="1" applyAlignment="1" applyProtection="1">
      <alignment horizontal="center"/>
    </xf>
    <xf numFmtId="49" fontId="19" fillId="0" borderId="0" xfId="0" applyNumberFormat="1" applyFont="1" applyBorder="1" applyAlignment="1" applyProtection="1">
      <alignment horizontal="center"/>
    </xf>
    <xf numFmtId="0" fontId="25" fillId="0" borderId="0" xfId="0" applyFont="1" applyProtection="1"/>
    <xf numFmtId="0" fontId="0" fillId="0" borderId="0" xfId="0" applyProtection="1"/>
    <xf numFmtId="0" fontId="0" fillId="0" borderId="0" xfId="0" applyAlignment="1" applyProtection="1">
      <alignment horizontal="left"/>
    </xf>
    <xf numFmtId="0" fontId="0" fillId="0" borderId="0" xfId="0" applyBorder="1" applyProtection="1"/>
    <xf numFmtId="49" fontId="25" fillId="0" borderId="0" xfId="0" applyNumberFormat="1" applyFont="1" applyAlignment="1" applyProtection="1"/>
    <xf numFmtId="0" fontId="19" fillId="0" borderId="0" xfId="0" applyFont="1" applyAlignment="1">
      <alignment vertical="top"/>
    </xf>
    <xf numFmtId="176" fontId="0" fillId="0" borderId="0" xfId="0" applyNumberFormat="1" applyBorder="1" applyAlignment="1" applyProtection="1">
      <alignment horizontal="center"/>
    </xf>
    <xf numFmtId="0" fontId="25" fillId="0" borderId="0" xfId="0" applyFont="1" applyAlignment="1" applyProtection="1">
      <alignment horizontal="left"/>
    </xf>
    <xf numFmtId="0" fontId="0" fillId="0" borderId="0" xfId="0" applyBorder="1" applyAlignment="1" applyProtection="1">
      <alignment horizontal="center"/>
    </xf>
    <xf numFmtId="0" fontId="28" fillId="0" borderId="0" xfId="0" applyFont="1" applyBorder="1" applyAlignment="1" applyProtection="1">
      <alignment horizontal="right"/>
    </xf>
    <xf numFmtId="49" fontId="19" fillId="0" borderId="0" xfId="0" applyNumberFormat="1" applyFont="1" applyBorder="1" applyProtection="1"/>
    <xf numFmtId="176" fontId="0" fillId="0" borderId="0" xfId="0" applyNumberFormat="1" applyBorder="1" applyProtection="1"/>
    <xf numFmtId="49" fontId="28" fillId="0" borderId="0" xfId="0" applyNumberFormat="1" applyFont="1" applyBorder="1" applyProtection="1"/>
    <xf numFmtId="38" fontId="3" fillId="3" borderId="0" xfId="2" applyFont="1" applyFill="1" applyBorder="1" applyProtection="1"/>
    <xf numFmtId="38" fontId="3" fillId="0" borderId="0" xfId="2" applyFont="1" applyFill="1" applyBorder="1" applyProtection="1"/>
    <xf numFmtId="49" fontId="19" fillId="0" borderId="0" xfId="0" applyNumberFormat="1" applyFont="1" applyBorder="1" applyAlignment="1" applyProtection="1"/>
    <xf numFmtId="0" fontId="22" fillId="0" borderId="0" xfId="0" applyFont="1" applyAlignment="1" applyProtection="1">
      <alignment vertical="top"/>
    </xf>
    <xf numFmtId="0" fontId="22" fillId="0" borderId="0" xfId="0" applyFont="1" applyAlignment="1">
      <alignment vertical="top"/>
    </xf>
    <xf numFmtId="49" fontId="28" fillId="0" borderId="0" xfId="0" applyNumberFormat="1" applyFont="1" applyBorder="1" applyAlignment="1" applyProtection="1"/>
    <xf numFmtId="0" fontId="25" fillId="0" borderId="0" xfId="0" applyNumberFormat="1" applyFont="1" applyAlignment="1" applyProtection="1">
      <alignment vertical="center"/>
    </xf>
    <xf numFmtId="0" fontId="32" fillId="3" borderId="0" xfId="0" applyFont="1" applyFill="1"/>
    <xf numFmtId="0" fontId="22" fillId="0" borderId="0" xfId="0" applyFont="1" applyAlignment="1">
      <alignment vertical="top" wrapText="1"/>
    </xf>
    <xf numFmtId="0" fontId="51" fillId="0" borderId="0" xfId="0" applyFont="1" applyAlignment="1">
      <alignment vertical="top"/>
    </xf>
    <xf numFmtId="49" fontId="22" fillId="0" borderId="0" xfId="0" applyNumberFormat="1" applyFont="1" applyBorder="1" applyAlignment="1" applyProtection="1"/>
    <xf numFmtId="0" fontId="19" fillId="0" borderId="0" xfId="0" applyFont="1" applyAlignment="1" applyProtection="1">
      <alignment vertical="center"/>
    </xf>
    <xf numFmtId="49" fontId="22" fillId="0" borderId="0" xfId="1" applyNumberFormat="1" applyFont="1" applyAlignment="1" applyProtection="1">
      <alignment vertical="center"/>
    </xf>
    <xf numFmtId="0" fontId="67" fillId="0" borderId="0" xfId="0" applyFont="1" applyAlignment="1">
      <alignment vertical="center"/>
    </xf>
    <xf numFmtId="49" fontId="68" fillId="0" borderId="0" xfId="0" applyNumberFormat="1" applyFont="1" applyAlignment="1" applyProtection="1">
      <alignment vertical="center"/>
    </xf>
    <xf numFmtId="0" fontId="69" fillId="0" borderId="0" xfId="0" applyFont="1" applyAlignment="1">
      <alignment vertical="center"/>
    </xf>
    <xf numFmtId="0" fontId="5" fillId="9" borderId="0" xfId="0" applyFont="1" applyFill="1" applyProtection="1"/>
    <xf numFmtId="176" fontId="3" fillId="0" borderId="0" xfId="1" applyFill="1" applyProtection="1"/>
    <xf numFmtId="0" fontId="5" fillId="0" borderId="0" xfId="0" applyFont="1" applyFill="1" applyBorder="1" applyAlignment="1" applyProtection="1">
      <alignment horizontal="left"/>
    </xf>
    <xf numFmtId="0" fontId="9" fillId="0" borderId="0" xfId="0" applyFont="1" applyFill="1" applyBorder="1" applyAlignment="1" applyProtection="1">
      <alignment vertical="top"/>
    </xf>
    <xf numFmtId="0" fontId="5" fillId="0" borderId="0" xfId="0" applyFont="1" applyFill="1" applyAlignment="1" applyProtection="1"/>
    <xf numFmtId="0" fontId="16" fillId="0" borderId="0" xfId="0" applyFont="1" applyFill="1" applyBorder="1" applyAlignment="1" applyProtection="1">
      <alignment vertical="top"/>
    </xf>
    <xf numFmtId="0" fontId="19" fillId="0" borderId="0" xfId="0" applyFont="1" applyFill="1" applyProtection="1"/>
    <xf numFmtId="0" fontId="19" fillId="0" borderId="0" xfId="0" applyFont="1" applyFill="1" applyAlignment="1" applyProtection="1">
      <alignment vertical="center"/>
    </xf>
    <xf numFmtId="49" fontId="19" fillId="0" borderId="0" xfId="0" applyNumberFormat="1" applyFont="1" applyFill="1" applyAlignment="1" applyProtection="1">
      <alignment horizontal="center"/>
    </xf>
    <xf numFmtId="49" fontId="19" fillId="0" borderId="0" xfId="0" applyNumberFormat="1" applyFont="1" applyFill="1" applyBorder="1" applyAlignment="1" applyProtection="1">
      <alignment horizontal="center"/>
    </xf>
    <xf numFmtId="49" fontId="19" fillId="0" borderId="0" xfId="0" applyNumberFormat="1" applyFont="1" applyFill="1" applyBorder="1" applyProtection="1"/>
    <xf numFmtId="49" fontId="28" fillId="0" borderId="0" xfId="0" applyNumberFormat="1" applyFont="1" applyFill="1" applyBorder="1" applyProtection="1"/>
    <xf numFmtId="49" fontId="19" fillId="0" borderId="0" xfId="0" applyNumberFormat="1" applyFont="1" applyFill="1" applyBorder="1" applyAlignment="1" applyProtection="1"/>
    <xf numFmtId="49" fontId="28" fillId="0" borderId="0" xfId="0" applyNumberFormat="1" applyFont="1" applyFill="1" applyBorder="1" applyAlignment="1" applyProtection="1"/>
    <xf numFmtId="0" fontId="0" fillId="0" borderId="0" xfId="0" applyFill="1" applyProtection="1"/>
    <xf numFmtId="0" fontId="3" fillId="0" borderId="0" xfId="0" applyFont="1" applyAlignment="1" applyProtection="1"/>
    <xf numFmtId="1" fontId="63" fillId="0" borderId="0" xfId="20" applyFont="1" applyAlignment="1" applyProtection="1"/>
    <xf numFmtId="0" fontId="70" fillId="0" borderId="0" xfId="0" applyNumberFormat="1" applyFont="1" applyFill="1" applyBorder="1" applyAlignment="1">
      <alignment vertical="center"/>
    </xf>
    <xf numFmtId="0" fontId="72" fillId="0" borderId="0" xfId="0" applyNumberFormat="1" applyFont="1" applyAlignment="1">
      <alignment vertical="center"/>
    </xf>
    <xf numFmtId="0" fontId="73" fillId="0" borderId="0" xfId="0" applyFont="1" applyFill="1" applyAlignment="1"/>
    <xf numFmtId="0" fontId="63" fillId="0" borderId="0" xfId="0" applyFont="1" applyAlignment="1" applyProtection="1"/>
    <xf numFmtId="0" fontId="19" fillId="0" borderId="0" xfId="0" applyFont="1" applyFill="1" applyBorder="1" applyAlignment="1"/>
    <xf numFmtId="0" fontId="32" fillId="0" borderId="0" xfId="0" applyFont="1" applyFill="1" applyBorder="1" applyAlignment="1"/>
    <xf numFmtId="0" fontId="32" fillId="0" borderId="0" xfId="0" applyFont="1" applyFill="1" applyAlignment="1"/>
    <xf numFmtId="0" fontId="25" fillId="0" borderId="0" xfId="0" applyNumberFormat="1" applyFont="1" applyFill="1" applyBorder="1" applyAlignment="1">
      <alignment horizontal="left" vertical="center"/>
    </xf>
    <xf numFmtId="0" fontId="0" fillId="0" borderId="0" xfId="0" applyNumberFormat="1" applyFill="1" applyBorder="1" applyAlignment="1">
      <alignment horizontal="center" vertical="center"/>
    </xf>
    <xf numFmtId="0" fontId="39" fillId="0" borderId="0" xfId="0" applyNumberFormat="1" applyFont="1" applyFill="1" applyBorder="1" applyAlignment="1">
      <alignment horizontal="center" vertical="center"/>
    </xf>
    <xf numFmtId="0" fontId="32" fillId="0" borderId="0" xfId="0" applyNumberFormat="1" applyFont="1" applyFill="1" applyBorder="1" applyAlignment="1"/>
    <xf numFmtId="0" fontId="28" fillId="0" borderId="0" xfId="0" applyNumberFormat="1" applyFont="1" applyFill="1" applyBorder="1" applyAlignment="1">
      <alignment horizontal="center" vertical="center"/>
    </xf>
    <xf numFmtId="0" fontId="36" fillId="0" borderId="0" xfId="0" applyFont="1" applyAlignment="1" applyProtection="1"/>
    <xf numFmtId="189" fontId="22" fillId="0" borderId="0" xfId="0" applyNumberFormat="1" applyFont="1" applyFill="1" applyBorder="1" applyAlignment="1">
      <alignment horizontal="left" vertical="center"/>
    </xf>
    <xf numFmtId="0" fontId="0" fillId="0" borderId="0" xfId="0" applyFill="1" applyAlignment="1"/>
    <xf numFmtId="0" fontId="26" fillId="0" borderId="0" xfId="0" applyNumberFormat="1" applyFont="1" applyFill="1" applyBorder="1" applyAlignment="1"/>
    <xf numFmtId="0" fontId="37" fillId="0" borderId="0" xfId="0" applyNumberFormat="1" applyFont="1" applyFill="1" applyBorder="1" applyAlignment="1"/>
    <xf numFmtId="0" fontId="37" fillId="0" borderId="0" xfId="0" applyNumberFormat="1" applyFont="1" applyFill="1" applyBorder="1" applyAlignment="1">
      <alignment horizontal="right" vertical="center"/>
    </xf>
    <xf numFmtId="0" fontId="37" fillId="0" borderId="0" xfId="0" applyFont="1" applyFill="1" applyAlignment="1"/>
    <xf numFmtId="0" fontId="19" fillId="0" borderId="0" xfId="0" applyNumberFormat="1" applyFont="1" applyFill="1" applyBorder="1" applyAlignment="1"/>
    <xf numFmtId="0" fontId="32" fillId="0" borderId="0" xfId="0" applyNumberFormat="1" applyFont="1" applyFill="1" applyBorder="1" applyAlignment="1">
      <alignment horizontal="right"/>
    </xf>
    <xf numFmtId="190" fontId="32" fillId="0" borderId="0" xfId="0" applyNumberFormat="1" applyFont="1" applyFill="1" applyBorder="1" applyAlignment="1"/>
    <xf numFmtId="181" fontId="32" fillId="0" borderId="0" xfId="0" applyNumberFormat="1" applyFont="1" applyFill="1" applyBorder="1" applyAlignment="1">
      <alignment horizontal="right"/>
    </xf>
    <xf numFmtId="0" fontId="37" fillId="0" borderId="0" xfId="0" applyFont="1" applyFill="1" applyBorder="1" applyAlignment="1"/>
    <xf numFmtId="0" fontId="0" fillId="0" borderId="0" xfId="0" applyFill="1" applyBorder="1" applyAlignment="1"/>
    <xf numFmtId="190" fontId="32" fillId="0" borderId="0" xfId="0" applyNumberFormat="1" applyFont="1" applyFill="1" applyBorder="1" applyAlignment="1">
      <alignment vertical="center"/>
    </xf>
    <xf numFmtId="181" fontId="32" fillId="0" borderId="0" xfId="0" applyNumberFormat="1" applyFont="1" applyFill="1" applyBorder="1" applyAlignment="1">
      <alignment horizontal="right" vertical="center"/>
    </xf>
    <xf numFmtId="0" fontId="37" fillId="0" borderId="0" xfId="0" applyFont="1" applyFill="1" applyBorder="1" applyAlignment="1">
      <alignment vertical="top"/>
    </xf>
    <xf numFmtId="1" fontId="3" fillId="0" borderId="0" xfId="20" applyFont="1" applyFill="1" applyBorder="1" applyAlignment="1" applyProtection="1"/>
    <xf numFmtId="0" fontId="0" fillId="3" borderId="0" xfId="0" applyFill="1" applyAlignment="1"/>
    <xf numFmtId="0" fontId="19" fillId="0" borderId="0" xfId="0" applyNumberFormat="1" applyFont="1" applyFill="1" applyBorder="1" applyAlignment="1">
      <alignment horizontal="center" vertical="center"/>
    </xf>
    <xf numFmtId="0" fontId="37" fillId="0" borderId="0" xfId="0" applyNumberFormat="1" applyFont="1" applyFill="1" applyBorder="1" applyAlignment="1">
      <alignment horizontal="center" vertical="center"/>
    </xf>
    <xf numFmtId="0" fontId="0" fillId="0" borderId="0" xfId="0" applyNumberFormat="1" applyFont="1" applyFill="1" applyBorder="1" applyAlignment="1">
      <alignment horizontal="center" vertical="center"/>
    </xf>
    <xf numFmtId="0" fontId="22" fillId="0" borderId="0" xfId="0" applyNumberFormat="1" applyFont="1" applyFill="1" applyBorder="1" applyAlignment="1">
      <alignment horizontal="left" vertical="center"/>
    </xf>
    <xf numFmtId="181" fontId="32" fillId="0" borderId="0" xfId="0" applyNumberFormat="1" applyFont="1" applyFill="1" applyBorder="1" applyAlignment="1">
      <alignment vertical="center"/>
    </xf>
    <xf numFmtId="0" fontId="32" fillId="3" borderId="0" xfId="0" applyFont="1" applyFill="1" applyAlignment="1"/>
    <xf numFmtId="191" fontId="32" fillId="0" borderId="0" xfId="0" applyNumberFormat="1" applyFont="1" applyFill="1" applyBorder="1" applyAlignment="1">
      <alignment horizontal="right" vertical="center"/>
    </xf>
    <xf numFmtId="0" fontId="0" fillId="0" borderId="0" xfId="0" applyFill="1" applyBorder="1" applyAlignment="1">
      <alignment horizontal="center" vertical="center"/>
    </xf>
    <xf numFmtId="0" fontId="37" fillId="0" borderId="0" xfId="0" applyFont="1" applyFill="1" applyBorder="1" applyAlignment="1">
      <alignment horizontal="center" vertical="center"/>
    </xf>
    <xf numFmtId="0" fontId="0" fillId="0" borderId="0" xfId="0" applyFont="1" applyFill="1" applyBorder="1" applyAlignment="1">
      <alignment horizontal="center" vertical="center"/>
    </xf>
    <xf numFmtId="181" fontId="32" fillId="0" borderId="0" xfId="0" applyNumberFormat="1" applyFont="1" applyFill="1" applyBorder="1" applyAlignment="1"/>
    <xf numFmtId="179" fontId="32" fillId="0" borderId="0" xfId="0" applyNumberFormat="1" applyFont="1" applyFill="1" applyBorder="1" applyAlignment="1"/>
    <xf numFmtId="180" fontId="32" fillId="0" borderId="0" xfId="0" applyNumberFormat="1" applyFont="1" applyFill="1" applyBorder="1" applyAlignment="1"/>
    <xf numFmtId="182" fontId="32" fillId="0" borderId="0" xfId="0" applyNumberFormat="1" applyFont="1" applyFill="1" applyBorder="1" applyAlignment="1"/>
    <xf numFmtId="180" fontId="32" fillId="0" borderId="0" xfId="0" applyNumberFormat="1" applyFont="1" applyFill="1" applyBorder="1" applyAlignment="1">
      <alignment vertical="center"/>
    </xf>
    <xf numFmtId="182" fontId="32" fillId="0" borderId="0" xfId="0" applyNumberFormat="1" applyFont="1" applyFill="1" applyBorder="1" applyAlignment="1">
      <alignment vertical="center"/>
    </xf>
    <xf numFmtId="182" fontId="32" fillId="0" borderId="0" xfId="0" applyNumberFormat="1" applyFont="1" applyFill="1" applyBorder="1" applyAlignment="1">
      <alignment horizontal="right" vertical="center"/>
    </xf>
    <xf numFmtId="1" fontId="19" fillId="0" borderId="0" xfId="20" applyFont="1" applyFill="1" applyBorder="1" applyAlignment="1" applyProtection="1">
      <alignment horizontal="center"/>
    </xf>
    <xf numFmtId="0" fontId="22" fillId="0" borderId="0" xfId="0" applyFont="1" applyAlignment="1" applyProtection="1">
      <alignment horizontal="left" vertical="center"/>
    </xf>
    <xf numFmtId="0" fontId="26" fillId="0" borderId="0" xfId="0" applyNumberFormat="1" applyFont="1" applyFill="1" applyBorder="1" applyAlignment="1">
      <alignment horizontal="left"/>
    </xf>
    <xf numFmtId="0" fontId="75" fillId="3" borderId="0" xfId="0" applyFont="1" applyFill="1" applyAlignment="1"/>
    <xf numFmtId="176" fontId="75" fillId="0" borderId="0" xfId="1" applyFont="1" applyBorder="1" applyAlignment="1" applyProtection="1"/>
    <xf numFmtId="176" fontId="75" fillId="0" borderId="0" xfId="1" applyFont="1" applyAlignment="1" applyProtection="1"/>
    <xf numFmtId="1" fontId="25" fillId="0" borderId="0" xfId="20" applyFont="1" applyFill="1" applyBorder="1" applyAlignment="1" applyProtection="1">
      <alignment horizontal="left" vertical="center"/>
    </xf>
    <xf numFmtId="1" fontId="26" fillId="0" borderId="0" xfId="20" applyFont="1" applyFill="1" applyBorder="1" applyAlignment="1" applyProtection="1">
      <alignment horizontal="left"/>
    </xf>
    <xf numFmtId="0" fontId="26" fillId="3" borderId="0" xfId="0" applyFont="1" applyFill="1" applyAlignment="1">
      <alignment horizontal="left"/>
    </xf>
    <xf numFmtId="0" fontId="25" fillId="0" borderId="0" xfId="0" applyFont="1" applyFill="1" applyBorder="1" applyAlignment="1">
      <alignment horizontal="left" vertical="center"/>
    </xf>
    <xf numFmtId="0" fontId="26" fillId="0" borderId="0" xfId="0" applyFont="1" applyFill="1" applyBorder="1" applyAlignment="1">
      <alignment horizontal="left"/>
    </xf>
    <xf numFmtId="0" fontId="22" fillId="0" borderId="0" xfId="0" applyFont="1" applyFill="1" applyBorder="1" applyAlignment="1">
      <alignment horizontal="left" vertical="center"/>
    </xf>
    <xf numFmtId="0" fontId="62" fillId="0" borderId="15" xfId="0" applyFont="1" applyFill="1" applyBorder="1" applyProtection="1"/>
    <xf numFmtId="0" fontId="62" fillId="0" borderId="15" xfId="0" applyFont="1" applyBorder="1"/>
    <xf numFmtId="184" fontId="62" fillId="8" borderId="25" xfId="2" applyNumberFormat="1" applyFont="1" applyFill="1" applyBorder="1" applyAlignment="1" applyProtection="1">
      <alignment horizontal="right"/>
    </xf>
    <xf numFmtId="184" fontId="62" fillId="8" borderId="25" xfId="2" applyNumberFormat="1" applyFont="1" applyFill="1" applyBorder="1" applyAlignment="1">
      <alignment horizontal="right"/>
    </xf>
    <xf numFmtId="186" fontId="60" fillId="5" borderId="29" xfId="0" applyNumberFormat="1" applyFont="1" applyFill="1" applyBorder="1" applyAlignment="1">
      <alignment vertical="center"/>
    </xf>
    <xf numFmtId="186" fontId="60" fillId="5" borderId="30" xfId="0" applyNumberFormat="1" applyFont="1" applyFill="1" applyBorder="1" applyAlignment="1">
      <alignment vertical="center"/>
    </xf>
    <xf numFmtId="186" fontId="60" fillId="0" borderId="7" xfId="0" applyNumberFormat="1" applyFont="1" applyFill="1" applyBorder="1" applyAlignment="1">
      <alignment vertical="center"/>
    </xf>
    <xf numFmtId="49" fontId="17" fillId="0" borderId="0" xfId="0" applyNumberFormat="1" applyFont="1" applyAlignment="1" applyProtection="1">
      <alignment horizontal="center"/>
    </xf>
    <xf numFmtId="49" fontId="18" fillId="0" borderId="0" xfId="0" applyNumberFormat="1" applyFont="1" applyAlignment="1" applyProtection="1">
      <alignment horizontal="center"/>
    </xf>
    <xf numFmtId="49" fontId="18" fillId="0" borderId="0" xfId="0" applyNumberFormat="1" applyFont="1" applyAlignment="1" applyProtection="1"/>
    <xf numFmtId="0" fontId="30" fillId="0" borderId="0" xfId="0" applyFont="1" applyBorder="1" applyAlignment="1" applyProtection="1">
      <alignment horizontal="center" shrinkToFit="1"/>
    </xf>
    <xf numFmtId="0" fontId="0" fillId="0" borderId="0" xfId="0" applyFont="1" applyBorder="1" applyAlignment="1">
      <alignment horizontal="center" shrinkToFit="1"/>
    </xf>
    <xf numFmtId="0" fontId="22" fillId="0" borderId="0" xfId="0" applyFont="1" applyAlignment="1">
      <alignment vertical="top" wrapText="1"/>
    </xf>
    <xf numFmtId="0" fontId="19" fillId="0" borderId="0" xfId="0" applyFont="1" applyAlignment="1">
      <alignment wrapText="1"/>
    </xf>
    <xf numFmtId="0" fontId="6" fillId="2" borderId="0" xfId="0" applyFont="1" applyFill="1" applyBorder="1" applyAlignment="1" applyProtection="1">
      <alignment horizontal="left" indent="2"/>
    </xf>
    <xf numFmtId="0" fontId="7" fillId="2" borderId="0" xfId="0" applyFont="1" applyFill="1" applyBorder="1" applyAlignment="1" applyProtection="1">
      <alignment horizontal="center" vertical="center"/>
    </xf>
    <xf numFmtId="37" fontId="12" fillId="2" borderId="0" xfId="0" applyNumberFormat="1" applyFont="1" applyFill="1" applyBorder="1" applyAlignment="1" applyProtection="1">
      <alignment horizontal="left" vertical="top" indent="2"/>
    </xf>
    <xf numFmtId="0" fontId="5" fillId="2" borderId="0" xfId="0" applyFont="1" applyFill="1" applyBorder="1" applyAlignment="1" applyProtection="1">
      <alignment horizontal="center" vertical="center"/>
    </xf>
    <xf numFmtId="49" fontId="20" fillId="0" borderId="0" xfId="0" applyNumberFormat="1" applyFont="1" applyAlignment="1" applyProtection="1">
      <alignment horizontal="center"/>
    </xf>
    <xf numFmtId="49" fontId="21" fillId="0" borderId="0" xfId="0" applyNumberFormat="1" applyFont="1" applyAlignment="1" applyProtection="1">
      <alignment horizontal="center"/>
    </xf>
    <xf numFmtId="49" fontId="21" fillId="0" borderId="0" xfId="0" applyNumberFormat="1" applyFont="1" applyAlignment="1" applyProtection="1"/>
    <xf numFmtId="0" fontId="22" fillId="0" borderId="0" xfId="0" applyFont="1" applyFill="1" applyBorder="1" applyAlignment="1">
      <alignment vertical="center" shrinkToFit="1"/>
    </xf>
    <xf numFmtId="0" fontId="0" fillId="0" borderId="0" xfId="0" applyAlignment="1">
      <alignment shrinkToFit="1"/>
    </xf>
    <xf numFmtId="176" fontId="42" fillId="0" borderId="0" xfId="23" applyFont="1" applyFill="1" applyAlignment="1" applyProtection="1">
      <alignment horizontal="center"/>
    </xf>
    <xf numFmtId="176" fontId="5" fillId="0" borderId="0" xfId="23" applyFont="1" applyFill="1" applyBorder="1" applyAlignment="1" applyProtection="1">
      <alignment horizontal="center"/>
    </xf>
    <xf numFmtId="176" fontId="5" fillId="0" borderId="0" xfId="23" quotePrefix="1" applyFont="1" applyFill="1" applyBorder="1" applyAlignment="1" applyProtection="1">
      <alignment horizontal="center"/>
    </xf>
    <xf numFmtId="37" fontId="5" fillId="0" borderId="2" xfId="23" applyNumberFormat="1" applyFont="1" applyFill="1" applyBorder="1" applyAlignment="1" applyProtection="1">
      <alignment horizontal="center" vertical="center"/>
    </xf>
    <xf numFmtId="37" fontId="5" fillId="0" borderId="8" xfId="23" applyNumberFormat="1" applyFont="1" applyFill="1" applyBorder="1" applyAlignment="1" applyProtection="1">
      <alignment horizontal="center" vertical="center"/>
    </xf>
    <xf numFmtId="37" fontId="5" fillId="0" borderId="12" xfId="23" applyNumberFormat="1" applyFont="1" applyFill="1" applyBorder="1" applyAlignment="1" applyProtection="1">
      <alignment horizontal="center" vertical="center"/>
    </xf>
    <xf numFmtId="176" fontId="5" fillId="0" borderId="3" xfId="23" applyFont="1" applyFill="1" applyBorder="1" applyAlignment="1" applyProtection="1">
      <alignment horizontal="center" vertical="center" wrapText="1"/>
    </xf>
    <xf numFmtId="176" fontId="5" fillId="0" borderId="4" xfId="23" applyFont="1" applyFill="1" applyBorder="1" applyAlignment="1" applyProtection="1">
      <alignment horizontal="center" vertical="center" wrapText="1"/>
    </xf>
    <xf numFmtId="176" fontId="5" fillId="0" borderId="7" xfId="23" applyFont="1" applyFill="1" applyBorder="1" applyAlignment="1" applyProtection="1">
      <alignment horizontal="center" vertical="center" wrapText="1"/>
    </xf>
    <xf numFmtId="176" fontId="5" fillId="0" borderId="0" xfId="23" applyFont="1" applyFill="1" applyBorder="1" applyAlignment="1" applyProtection="1">
      <alignment horizontal="center" vertical="center" wrapText="1"/>
    </xf>
    <xf numFmtId="176" fontId="5" fillId="0" borderId="13" xfId="23" applyFont="1" applyFill="1" applyBorder="1" applyAlignment="1" applyProtection="1">
      <alignment horizontal="center" vertical="center" wrapText="1"/>
    </xf>
    <xf numFmtId="176" fontId="5" fillId="0" borderId="5" xfId="23" applyFont="1" applyFill="1" applyBorder="1" applyAlignment="1" applyProtection="1">
      <alignment horizontal="center" vertical="center" wrapText="1"/>
    </xf>
    <xf numFmtId="176" fontId="5" fillId="0" borderId="6" xfId="23" applyFont="1" applyFill="1" applyBorder="1" applyAlignment="1" applyProtection="1">
      <alignment horizontal="center" vertical="center" wrapText="1"/>
    </xf>
    <xf numFmtId="176" fontId="5" fillId="0" borderId="14" xfId="23" applyFont="1" applyFill="1" applyBorder="1" applyAlignment="1" applyProtection="1">
      <alignment horizontal="center" vertical="center" wrapText="1"/>
    </xf>
    <xf numFmtId="176" fontId="5" fillId="0" borderId="9" xfId="23" applyFont="1" applyFill="1" applyBorder="1" applyAlignment="1" applyProtection="1">
      <alignment horizontal="center" vertical="center"/>
    </xf>
    <xf numFmtId="176" fontId="5" fillId="0" borderId="10" xfId="23" applyFont="1" applyFill="1" applyBorder="1" applyAlignment="1" applyProtection="1">
      <alignment horizontal="center" vertical="center"/>
    </xf>
    <xf numFmtId="176" fontId="5" fillId="0" borderId="13" xfId="23" applyFont="1" applyFill="1" applyBorder="1" applyAlignment="1" applyProtection="1">
      <alignment horizontal="center" vertical="center"/>
    </xf>
    <xf numFmtId="176" fontId="5" fillId="0" borderId="12" xfId="23" applyFont="1" applyFill="1" applyBorder="1" applyAlignment="1" applyProtection="1">
      <alignment horizontal="center" vertical="center"/>
    </xf>
    <xf numFmtId="176" fontId="5" fillId="0" borderId="11" xfId="23" applyFont="1" applyFill="1" applyBorder="1" applyAlignment="1" applyProtection="1">
      <alignment horizontal="center" vertical="center"/>
    </xf>
    <xf numFmtId="176" fontId="5" fillId="0" borderId="14" xfId="23" applyFont="1" applyFill="1" applyBorder="1" applyAlignment="1" applyProtection="1">
      <alignment horizontal="center" vertical="center"/>
    </xf>
    <xf numFmtId="176" fontId="5" fillId="0" borderId="9" xfId="23" applyFont="1" applyFill="1" applyBorder="1" applyAlignment="1" applyProtection="1">
      <alignment horizontal="center"/>
    </xf>
    <xf numFmtId="176" fontId="5" fillId="0" borderId="15" xfId="23" applyFont="1" applyFill="1" applyBorder="1" applyAlignment="1" applyProtection="1">
      <alignment horizontal="center"/>
    </xf>
    <xf numFmtId="176" fontId="5" fillId="0" borderId="7" xfId="23" quotePrefix="1" applyFont="1" applyFill="1" applyBorder="1" applyAlignment="1" applyProtection="1">
      <alignment horizontal="center"/>
    </xf>
    <xf numFmtId="176" fontId="16" fillId="0" borderId="17" xfId="23" applyFont="1" applyFill="1" applyBorder="1" applyAlignment="1" applyProtection="1">
      <alignment horizontal="center" vertical="center" shrinkToFit="1"/>
    </xf>
    <xf numFmtId="176" fontId="16" fillId="0" borderId="18" xfId="23" applyFont="1" applyFill="1" applyBorder="1" applyAlignment="1" applyProtection="1">
      <alignment horizontal="center" vertical="center" shrinkToFit="1"/>
    </xf>
    <xf numFmtId="176" fontId="5" fillId="0" borderId="19" xfId="23" applyFont="1" applyFill="1" applyBorder="1" applyAlignment="1" applyProtection="1">
      <alignment horizontal="center"/>
    </xf>
    <xf numFmtId="176" fontId="5" fillId="0" borderId="20" xfId="23" applyFont="1" applyFill="1" applyBorder="1" applyAlignment="1" applyProtection="1">
      <alignment horizontal="center"/>
    </xf>
    <xf numFmtId="176" fontId="45" fillId="0" borderId="9" xfId="23" quotePrefix="1" applyFont="1" applyFill="1" applyBorder="1" applyAlignment="1" applyProtection="1">
      <alignment horizontal="center" vertical="center" wrapText="1" shrinkToFit="1"/>
    </xf>
    <xf numFmtId="176" fontId="45" fillId="0" borderId="15" xfId="23" quotePrefix="1" applyFont="1" applyFill="1" applyBorder="1" applyAlignment="1" applyProtection="1">
      <alignment horizontal="center" vertical="center" wrapText="1" shrinkToFit="1"/>
    </xf>
    <xf numFmtId="176" fontId="45" fillId="0" borderId="7" xfId="23" quotePrefix="1" applyFont="1" applyFill="1" applyBorder="1" applyAlignment="1" applyProtection="1">
      <alignment horizontal="center" vertical="center" wrapText="1" shrinkToFit="1"/>
    </xf>
    <xf numFmtId="176" fontId="45" fillId="0" borderId="0" xfId="23" quotePrefix="1" applyFont="1" applyFill="1" applyBorder="1" applyAlignment="1" applyProtection="1">
      <alignment horizontal="center" vertical="center" wrapText="1" shrinkToFit="1"/>
    </xf>
    <xf numFmtId="176" fontId="5" fillId="0" borderId="7" xfId="1" quotePrefix="1" applyFont="1" applyFill="1" applyBorder="1" applyAlignment="1">
      <alignment horizontal="center"/>
    </xf>
    <xf numFmtId="176" fontId="5" fillId="0" borderId="8" xfId="1" applyFont="1" applyFill="1" applyBorder="1" applyAlignment="1">
      <alignment horizontal="center"/>
    </xf>
    <xf numFmtId="176" fontId="5" fillId="0" borderId="7" xfId="1" applyFont="1" applyFill="1" applyBorder="1" applyAlignment="1">
      <alignment horizontal="center"/>
    </xf>
    <xf numFmtId="176" fontId="5" fillId="0" borderId="7" xfId="23" applyFont="1" applyFill="1" applyBorder="1" applyAlignment="1" applyProtection="1">
      <alignment horizontal="center"/>
    </xf>
    <xf numFmtId="176" fontId="5" fillId="0" borderId="8" xfId="23" quotePrefix="1" applyFont="1" applyFill="1" applyBorder="1" applyAlignment="1" applyProtection="1">
      <alignment horizontal="center"/>
    </xf>
    <xf numFmtId="176" fontId="5" fillId="0" borderId="7" xfId="23" quotePrefix="1" applyFont="1" applyFill="1" applyBorder="1" applyAlignment="1" applyProtection="1">
      <alignment horizontal="center" wrapText="1"/>
    </xf>
    <xf numFmtId="176" fontId="5" fillId="0" borderId="8" xfId="23" quotePrefix="1" applyFont="1" applyFill="1" applyBorder="1" applyAlignment="1" applyProtection="1">
      <alignment horizontal="center" wrapText="1"/>
    </xf>
    <xf numFmtId="176" fontId="5" fillId="0" borderId="21" xfId="1" applyFont="1" applyFill="1" applyBorder="1" applyAlignment="1">
      <alignment horizontal="center"/>
    </xf>
    <xf numFmtId="176" fontId="5" fillId="0" borderId="1" xfId="1" applyFont="1" applyFill="1" applyBorder="1" applyAlignment="1">
      <alignment horizontal="center"/>
    </xf>
    <xf numFmtId="176" fontId="5" fillId="0" borderId="3" xfId="23" applyFont="1" applyFill="1" applyBorder="1" applyAlignment="1" applyProtection="1">
      <alignment horizontal="center" vertical="center"/>
    </xf>
    <xf numFmtId="176" fontId="5" fillId="0" borderId="4" xfId="23" applyFont="1" applyFill="1" applyBorder="1" applyAlignment="1" applyProtection="1">
      <alignment horizontal="center" vertical="center"/>
    </xf>
    <xf numFmtId="176" fontId="5" fillId="0" borderId="2" xfId="23" applyFont="1" applyFill="1" applyBorder="1" applyAlignment="1" applyProtection="1">
      <alignment horizontal="center" vertical="center"/>
    </xf>
    <xf numFmtId="185" fontId="5" fillId="0" borderId="9" xfId="23" quotePrefix="1" applyNumberFormat="1" applyFont="1" applyFill="1" applyBorder="1" applyAlignment="1" applyProtection="1">
      <alignment horizontal="center" shrinkToFit="1"/>
    </xf>
    <xf numFmtId="185" fontId="5" fillId="0" borderId="10" xfId="23" quotePrefix="1" applyNumberFormat="1" applyFont="1" applyFill="1" applyBorder="1" applyAlignment="1" applyProtection="1">
      <alignment horizontal="center" shrinkToFit="1"/>
    </xf>
    <xf numFmtId="185" fontId="5" fillId="0" borderId="22" xfId="23" applyNumberFormat="1" applyFont="1" applyFill="1" applyBorder="1" applyAlignment="1" applyProtection="1">
      <alignment horizontal="center" vertical="center" wrapText="1"/>
    </xf>
    <xf numFmtId="185" fontId="5" fillId="0" borderId="6" xfId="23" applyNumberFormat="1" applyFont="1" applyFill="1" applyBorder="1" applyAlignment="1" applyProtection="1">
      <alignment horizontal="center" vertical="center" wrapText="1"/>
    </xf>
    <xf numFmtId="185" fontId="5" fillId="0" borderId="14" xfId="23" applyNumberFormat="1" applyFont="1" applyFill="1" applyBorder="1" applyAlignment="1" applyProtection="1">
      <alignment horizontal="center" vertical="center" wrapText="1"/>
    </xf>
    <xf numFmtId="176" fontId="5" fillId="0" borderId="22" xfId="23" applyFont="1" applyFill="1" applyBorder="1" applyAlignment="1" applyProtection="1">
      <alignment horizontal="center" vertical="center" wrapText="1"/>
    </xf>
    <xf numFmtId="176" fontId="5" fillId="0" borderId="5" xfId="23" applyFont="1" applyFill="1" applyBorder="1" applyAlignment="1" applyProtection="1">
      <alignment horizontal="center" vertical="center"/>
    </xf>
    <xf numFmtId="176" fontId="5" fillId="0" borderId="9" xfId="23" applyNumberFormat="1" applyFont="1" applyFill="1" applyBorder="1" applyAlignment="1" applyProtection="1">
      <alignment horizontal="center" vertical="center"/>
    </xf>
    <xf numFmtId="176" fontId="5" fillId="0" borderId="10" xfId="23" applyNumberFormat="1" applyFont="1" applyFill="1" applyBorder="1" applyAlignment="1" applyProtection="1">
      <alignment horizontal="center" vertical="center"/>
    </xf>
    <xf numFmtId="176" fontId="5" fillId="0" borderId="13" xfId="23" applyNumberFormat="1" applyFont="1" applyFill="1" applyBorder="1" applyAlignment="1" applyProtection="1">
      <alignment horizontal="center" vertical="center"/>
    </xf>
    <xf numFmtId="176" fontId="5" fillId="0" borderId="12" xfId="23" applyNumberFormat="1" applyFont="1" applyFill="1" applyBorder="1" applyAlignment="1" applyProtection="1">
      <alignment horizontal="center" vertical="center"/>
    </xf>
    <xf numFmtId="176" fontId="5" fillId="0" borderId="11" xfId="23" applyNumberFormat="1" applyFont="1" applyFill="1" applyBorder="1" applyAlignment="1" applyProtection="1">
      <alignment horizontal="center" vertical="center"/>
    </xf>
    <xf numFmtId="176" fontId="5" fillId="0" borderId="14" xfId="23" applyNumberFormat="1" applyFont="1" applyFill="1" applyBorder="1" applyAlignment="1" applyProtection="1">
      <alignment horizontal="center" vertical="center"/>
    </xf>
    <xf numFmtId="176" fontId="5" fillId="0" borderId="7" xfId="23" applyFont="1" applyFill="1" applyBorder="1" applyAlignment="1" applyProtection="1">
      <alignment horizontal="center" vertical="center"/>
    </xf>
    <xf numFmtId="176" fontId="5" fillId="0" borderId="0" xfId="23" applyFont="1" applyFill="1" applyBorder="1" applyAlignment="1" applyProtection="1">
      <alignment horizontal="center" vertical="center"/>
    </xf>
    <xf numFmtId="176" fontId="5" fillId="0" borderId="8" xfId="23" applyFont="1" applyFill="1" applyBorder="1" applyAlignment="1" applyProtection="1">
      <alignment horizontal="center" vertical="center"/>
    </xf>
    <xf numFmtId="176" fontId="5" fillId="0" borderId="17" xfId="23" applyFont="1" applyFill="1" applyBorder="1" applyAlignment="1" applyProtection="1">
      <alignment horizontal="center" vertical="center"/>
    </xf>
    <xf numFmtId="176" fontId="5" fillId="0" borderId="18" xfId="23" applyFont="1" applyFill="1" applyBorder="1" applyAlignment="1" applyProtection="1">
      <alignment horizontal="center" vertical="center"/>
    </xf>
    <xf numFmtId="176" fontId="5" fillId="0" borderId="23" xfId="23" applyFont="1" applyFill="1" applyBorder="1" applyAlignment="1" applyProtection="1">
      <alignment horizontal="center" vertical="center"/>
    </xf>
    <xf numFmtId="185" fontId="5" fillId="0" borderId="3" xfId="23" applyNumberFormat="1" applyFont="1" applyFill="1" applyBorder="1" applyAlignment="1" applyProtection="1">
      <alignment horizontal="center" vertical="center" wrapText="1"/>
    </xf>
    <xf numFmtId="185" fontId="5" fillId="0" borderId="2" xfId="23" applyNumberFormat="1" applyFont="1" applyFill="1" applyBorder="1" applyAlignment="1" applyProtection="1">
      <alignment horizontal="center" vertical="center"/>
    </xf>
    <xf numFmtId="185" fontId="5" fillId="0" borderId="13" xfId="23" applyNumberFormat="1" applyFont="1" applyFill="1" applyBorder="1" applyAlignment="1" applyProtection="1">
      <alignment horizontal="center" vertical="center"/>
    </xf>
    <xf numFmtId="185" fontId="5" fillId="0" borderId="12" xfId="23" applyNumberFormat="1" applyFont="1" applyFill="1" applyBorder="1" applyAlignment="1" applyProtection="1">
      <alignment horizontal="center" vertical="center"/>
    </xf>
    <xf numFmtId="49" fontId="45" fillId="0" borderId="13" xfId="23" applyNumberFormat="1" applyFont="1" applyFill="1" applyBorder="1" applyAlignment="1" applyProtection="1">
      <alignment horizontal="center" shrinkToFit="1"/>
    </xf>
    <xf numFmtId="49" fontId="45" fillId="0" borderId="5" xfId="1" applyNumberFormat="1" applyFont="1" applyFill="1" applyBorder="1" applyAlignment="1" applyProtection="1">
      <alignment horizontal="center" shrinkToFit="1"/>
    </xf>
    <xf numFmtId="185" fontId="5" fillId="0" borderId="11" xfId="23" applyNumberFormat="1" applyFont="1" applyFill="1" applyBorder="1" applyAlignment="1" applyProtection="1">
      <alignment horizontal="center" vertical="center"/>
    </xf>
    <xf numFmtId="185" fontId="5" fillId="0" borderId="14" xfId="23" applyNumberFormat="1" applyFont="1" applyFill="1" applyBorder="1" applyAlignment="1" applyProtection="1">
      <alignment horizontal="center" vertical="center"/>
    </xf>
    <xf numFmtId="0" fontId="53" fillId="0" borderId="19" xfId="0" applyFont="1" applyBorder="1" applyAlignment="1">
      <alignment horizontal="center"/>
    </xf>
    <xf numFmtId="0" fontId="53" fillId="0" borderId="20" xfId="0" applyFont="1" applyBorder="1" applyAlignment="1">
      <alignment horizontal="center"/>
    </xf>
  </cellXfs>
  <cellStyles count="30">
    <cellStyle name="桁区切り 2" xfId="2"/>
    <cellStyle name="桁区切り 2 2" xfId="24"/>
    <cellStyle name="桁区切り 3" xfId="3"/>
    <cellStyle name="桁区切り 4" xfId="4"/>
    <cellStyle name="桁区切り 5" xfId="25"/>
    <cellStyle name="桁区切り 6" xfId="26"/>
    <cellStyle name="標準" xfId="0" builtinId="0"/>
    <cellStyle name="標準 10" xfId="5"/>
    <cellStyle name="標準 11" xfId="6"/>
    <cellStyle name="標準 12" xfId="7"/>
    <cellStyle name="標準 13" xfId="8"/>
    <cellStyle name="標準 14" xfId="9"/>
    <cellStyle name="標準 15" xfId="10"/>
    <cellStyle name="標準 16" xfId="27"/>
    <cellStyle name="標準 17" xfId="28"/>
    <cellStyle name="標準 18" xfId="29"/>
    <cellStyle name="標準 2" xfId="1"/>
    <cellStyle name="標準 2 2" xfId="22"/>
    <cellStyle name="標準 23" xfId="11"/>
    <cellStyle name="標準 3" xfId="12"/>
    <cellStyle name="標準 4" xfId="13"/>
    <cellStyle name="標準 4 2" xfId="14"/>
    <cellStyle name="標準 5" xfId="15"/>
    <cellStyle name="標準 6" xfId="16"/>
    <cellStyle name="標準 7" xfId="17"/>
    <cellStyle name="標準 8" xfId="18"/>
    <cellStyle name="標準 9" xfId="19"/>
    <cellStyle name="標準_統177-2" xfId="20"/>
    <cellStyle name="標準_統計3P4P(216)" xfId="23"/>
    <cellStyle name="未定義" xfId="2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externalLink" Target="externalLinks/externalLink7.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externalLink" Target="externalLinks/externalLink6.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0.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externalLink" Target="externalLinks/externalLink9.xml"/><Relationship Id="rId10" Type="http://schemas.openxmlformats.org/officeDocument/2006/relationships/externalLink" Target="externalLinks/externalLink4.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externalLink" Target="externalLinks/externalLink8.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ltLang="en-US" sz="2000"/>
              <a:t>＜参考＞</a:t>
            </a:r>
            <a:r>
              <a:rPr lang="ja-JP" sz="2000"/>
              <a:t>景気</a:t>
            </a:r>
            <a:r>
              <a:rPr lang="ja-JP" altLang="en-US" sz="2000"/>
              <a:t>先行</a:t>
            </a:r>
            <a:r>
              <a:rPr lang="ja-JP" sz="2000"/>
              <a:t>指数（</a:t>
            </a:r>
            <a:r>
              <a:rPr lang="en-US" altLang="ja-JP" sz="2000"/>
              <a:t>CLI</a:t>
            </a:r>
            <a:r>
              <a:rPr lang="ja-JP" sz="2000"/>
              <a:t>）</a:t>
            </a:r>
            <a:r>
              <a:rPr lang="ja-JP" altLang="en-US" sz="2000"/>
              <a:t>　</a:t>
            </a:r>
            <a:r>
              <a:rPr lang="en-US" altLang="ja-JP" sz="1400"/>
              <a:t>※</a:t>
            </a:r>
            <a:r>
              <a:rPr lang="ja-JP" altLang="en-US" sz="1400"/>
              <a:t>下注参照</a:t>
            </a:r>
            <a:endParaRPr lang="ja-JP" sz="1400"/>
          </a:p>
        </c:rich>
      </c:tx>
      <c:layout>
        <c:manualLayout>
          <c:xMode val="edge"/>
          <c:yMode val="edge"/>
          <c:x val="0.24945990084572761"/>
          <c:y val="3.3055575330301741E-2"/>
        </c:manualLayout>
      </c:layout>
      <c:overlay val="0"/>
      <c:spPr>
        <a:noFill/>
        <a:ln w="25400">
          <a:noFill/>
        </a:ln>
      </c:spPr>
    </c:title>
    <c:autoTitleDeleted val="0"/>
    <c:plotArea>
      <c:layout>
        <c:manualLayout>
          <c:layoutTarget val="inner"/>
          <c:xMode val="edge"/>
          <c:yMode val="edge"/>
          <c:x val="4.989541635507852E-2"/>
          <c:y val="0.15369955226184961"/>
          <c:w val="0.93348891481913654"/>
          <c:h val="0.76896711440481702"/>
        </c:manualLayout>
      </c:layout>
      <c:lineChart>
        <c:grouping val="standard"/>
        <c:varyColors val="0"/>
        <c:ser>
          <c:idx val="1"/>
          <c:order val="0"/>
          <c:tx>
            <c:strRef>
              <c:f>'グラフ(CI) '!$H$2</c:f>
              <c:strCache>
                <c:ptCount val="1"/>
                <c:pt idx="0">
                  <c:v>全国（CLI）       H27=100</c:v>
                </c:pt>
              </c:strCache>
            </c:strRef>
          </c:tx>
          <c:spPr>
            <a:ln w="25400">
              <a:solidFill>
                <a:srgbClr val="000000"/>
              </a:solidFill>
              <a:prstDash val="sysDash"/>
            </a:ln>
          </c:spPr>
          <c:marker>
            <c:symbol val="none"/>
          </c:marker>
          <c:cat>
            <c:strRef>
              <c:f>'グラフ(CI) '!$F$39:$F$128</c:f>
              <c:strCache>
                <c:ptCount val="90"/>
                <c:pt idx="0">
                  <c:v>H25.1</c:v>
                </c:pt>
                <c:pt idx="5">
                  <c:v>６</c:v>
                </c:pt>
                <c:pt idx="12">
                  <c:v>26.1</c:v>
                </c:pt>
                <c:pt idx="17">
                  <c:v>６</c:v>
                </c:pt>
                <c:pt idx="24">
                  <c:v>27.1</c:v>
                </c:pt>
                <c:pt idx="29">
                  <c:v>６</c:v>
                </c:pt>
                <c:pt idx="36">
                  <c:v>28.1</c:v>
                </c:pt>
                <c:pt idx="41">
                  <c:v>６</c:v>
                </c:pt>
                <c:pt idx="45">
                  <c:v>    </c:v>
                </c:pt>
                <c:pt idx="46">
                  <c:v>    </c:v>
                </c:pt>
                <c:pt idx="47">
                  <c:v>    </c:v>
                </c:pt>
                <c:pt idx="48">
                  <c:v>29.1</c:v>
                </c:pt>
                <c:pt idx="53">
                  <c:v>6</c:v>
                </c:pt>
                <c:pt idx="60">
                  <c:v>30.1</c:v>
                </c:pt>
                <c:pt idx="65">
                  <c:v>6</c:v>
                </c:pt>
                <c:pt idx="72">
                  <c:v>31.1</c:v>
                </c:pt>
                <c:pt idx="77">
                  <c:v>R1.6</c:v>
                </c:pt>
                <c:pt idx="84">
                  <c:v>R2.1</c:v>
                </c:pt>
                <c:pt idx="89">
                  <c:v>6</c:v>
                </c:pt>
              </c:strCache>
            </c:strRef>
          </c:cat>
          <c:val>
            <c:numRef>
              <c:f>'グラフ(CI) '!$H$39:$H$128</c:f>
              <c:numCache>
                <c:formatCode>0.0_);[Red]\(0.0\)</c:formatCode>
                <c:ptCount val="90"/>
                <c:pt idx="0">
                  <c:v>99.594049999999996</c:v>
                </c:pt>
                <c:pt idx="1">
                  <c:v>99.787260000000003</c:v>
                </c:pt>
                <c:pt idx="2">
                  <c:v>100.0175</c:v>
                </c:pt>
                <c:pt idx="3">
                  <c:v>100.2597</c:v>
                </c:pt>
                <c:pt idx="4">
                  <c:v>100.489</c:v>
                </c:pt>
                <c:pt idx="5" formatCode="_ * #,##0.0_ ;_ * \-#,##0.0_ ;_ * &quot;-&quot;?_ ;_ @_ ">
                  <c:v>100.68899999999999</c:v>
                </c:pt>
                <c:pt idx="6" formatCode="_ * #,##0.0_ ;_ * \-#,##0.0_ ;_ * &quot;-&quot;?_ ;_ @_ ">
                  <c:v>100.8669</c:v>
                </c:pt>
                <c:pt idx="7" formatCode="_ * #,##0.0_ ;_ * \-#,##0.0_ ;_ * &quot;-&quot;?_ ;_ @_ ">
                  <c:v>101.0254</c:v>
                </c:pt>
                <c:pt idx="8" formatCode="_ * #,##0.0_ ;_ * \-#,##0.0_ ;_ * &quot;-&quot;?_ ;_ @_ ">
                  <c:v>101.16589999999999</c:v>
                </c:pt>
                <c:pt idx="9" formatCode="_ * #,##0.0_ ;_ * \-#,##0.0_ ;_ * &quot;-&quot;?_ ;_ @_ ">
                  <c:v>101.2726</c:v>
                </c:pt>
                <c:pt idx="10" formatCode="_ * #,##0.0_ ;_ * \-#,##0.0_ ;_ * &quot;-&quot;?_ ;_ @_ ">
                  <c:v>101.3317</c:v>
                </c:pt>
                <c:pt idx="11" formatCode="_ * #,##0.0_ ;_ * \-#,##0.0_ ;_ * &quot;-&quot;?_ ;_ @_ ">
                  <c:v>101.3233</c:v>
                </c:pt>
                <c:pt idx="12" formatCode="_ * #,##0.0_ ;_ * \-#,##0.0_ ;_ * &quot;-&quot;?_ ;_ @_ ">
                  <c:v>101.2379</c:v>
                </c:pt>
                <c:pt idx="13" formatCode="_ * #,##0.0_ ;_ * \-#,##0.0_ ;_ * &quot;-&quot;?_ ;_ @_ ">
                  <c:v>101.08410000000001</c:v>
                </c:pt>
                <c:pt idx="14" formatCode="_ * #,##0.0_ ;_ * \-#,##0.0_ ;_ * &quot;-&quot;?_ ;_ @_ ">
                  <c:v>100.88720000000001</c:v>
                </c:pt>
                <c:pt idx="15" formatCode="_ * #,##0.0_ ;_ * \-#,##0.0_ ;_ * &quot;-&quot;?_ ;_ @_ ">
                  <c:v>100.65309999999999</c:v>
                </c:pt>
                <c:pt idx="16" formatCode="_ * #,##0.0_ ;_ * \-#,##0.0_ ;_ * &quot;-&quot;?_ ;_ @_ ">
                  <c:v>100.43089999999999</c:v>
                </c:pt>
                <c:pt idx="17" formatCode="_ * #,##0.0_ ;_ * \-#,##0.0_ ;_ * &quot;-&quot;?_ ;_ @_ ">
                  <c:v>100.25409999999999</c:v>
                </c:pt>
                <c:pt idx="18" formatCode="_ * #,##0.0_ ;_ * \-#,##0.0_ ;_ * &quot;-&quot;?_ ;_ @_ ">
                  <c:v>100.12649999999999</c:v>
                </c:pt>
                <c:pt idx="19" formatCode="_ * #,##0.0_ ;_ * \-#,##0.0_ ;_ * &quot;-&quot;?_ ;_ @_ ">
                  <c:v>100.047</c:v>
                </c:pt>
                <c:pt idx="20" formatCode="_ * #,##0.0_ ;_ * \-#,##0.0_ ;_ * &quot;-&quot;?_ ;_ @_ ">
                  <c:v>100.00620000000001</c:v>
                </c:pt>
                <c:pt idx="21" formatCode="_ * #,##0.0_ ;_ * \-#,##0.0_ ;_ * &quot;-&quot;?_ ;_ @_ ">
                  <c:v>99.994140000000002</c:v>
                </c:pt>
                <c:pt idx="22" formatCode="_ * #,##0.0_ ;_ * \-#,##0.0_ ;_ * &quot;-&quot;?_ ;_ @_ ">
                  <c:v>100.0108</c:v>
                </c:pt>
                <c:pt idx="23" formatCode="_ * #,##0.0_ ;_ * \-#,##0.0_ ;_ * &quot;-&quot;?_ ;_ @_ ">
                  <c:v>100.04300000000001</c:v>
                </c:pt>
                <c:pt idx="24" formatCode="_ * #,##0.0_ ;_ * \-#,##0.0_ ;_ * &quot;-&quot;?_ ;_ @_ ">
                  <c:v>100.0932</c:v>
                </c:pt>
                <c:pt idx="25" formatCode="_ * #,##0.0_ ;_ * \-#,##0.0_ ;_ * &quot;-&quot;?_ ;_ @_ ">
                  <c:v>100.15949999999999</c:v>
                </c:pt>
                <c:pt idx="26" formatCode="_ * #,##0.0_ ;_ * \-#,##0.0_ ;_ * &quot;-&quot;?_ ;_ @_ ">
                  <c:v>100.2285</c:v>
                </c:pt>
                <c:pt idx="27" formatCode="_ * #,##0.0_ ;_ * \-#,##0.0_ ;_ * &quot;-&quot;?_ ;_ @_ ">
                  <c:v>100.3006</c:v>
                </c:pt>
                <c:pt idx="28" formatCode="_ * #,##0.0_ ;_ * \-#,##0.0_ ;_ * &quot;-&quot;?_ ;_ @_ ">
                  <c:v>100.3565</c:v>
                </c:pt>
                <c:pt idx="29" formatCode="_ * #,##0.0_ ;_ * \-#,##0.0_ ;_ * &quot;-&quot;?_ ;_ @_ ">
                  <c:v>100.37739999999999</c:v>
                </c:pt>
                <c:pt idx="30" formatCode="_ * #,##0.0_ ;_ * \-#,##0.0_ ;_ * &quot;-&quot;?_ ;_ @_ ">
                  <c:v>100.3497</c:v>
                </c:pt>
                <c:pt idx="31" formatCode="_ * #,##0.0_ ;_ * \-#,##0.0_ ;_ * &quot;-&quot;?_ ;_ @_ ">
                  <c:v>100.2854</c:v>
                </c:pt>
                <c:pt idx="32" formatCode="_ * #,##0.0_ ;_ * \-#,##0.0_ ;_ * &quot;-&quot;?_ ;_ @_ ">
                  <c:v>100.19029999999999</c:v>
                </c:pt>
                <c:pt idx="33" formatCode="_ * #,##0.0_ ;_ * \-#,##0.0_ ;_ * &quot;-&quot;?_ ;_ @_ ">
                  <c:v>100.0791</c:v>
                </c:pt>
                <c:pt idx="34" formatCode="_ * #,##0.0_ ;_ * \-#,##0.0_ ;_ * &quot;-&quot;?_ ;_ @_ ">
                  <c:v>99.964309999999998</c:v>
                </c:pt>
                <c:pt idx="35" formatCode="_ * #,##0.0_ ;_ * \-#,##0.0_ ;_ * &quot;-&quot;?_ ;_ @_ ">
                  <c:v>99.858099999999993</c:v>
                </c:pt>
                <c:pt idx="36" formatCode="_ * #,##0.0_ ;_ * \-#,##0.0_ ;_ * &quot;-&quot;?_ ;_ @_ ">
                  <c:v>99.775559999999999</c:v>
                </c:pt>
                <c:pt idx="37" formatCode="_ * #,##0.0_ ;_ * \-#,##0.0_ ;_ * &quot;-&quot;?_ ;_ @_ ">
                  <c:v>99.715670000000003</c:v>
                </c:pt>
                <c:pt idx="38" formatCode="_ * #,##0.0_ ;_ * \-#,##0.0_ ;_ * &quot;-&quot;?_ ;_ @_ ">
                  <c:v>99.670419999999993</c:v>
                </c:pt>
                <c:pt idx="39" formatCode="_ * #,##0.0_ ;_ * \-#,##0.0_ ;_ * &quot;-&quot;?_ ;_ @_ ">
                  <c:v>99.639259999999993</c:v>
                </c:pt>
                <c:pt idx="40" formatCode="_ * #,##0.0_ ;_ * \-#,##0.0_ ;_ * &quot;-&quot;?_ ;_ @_ ">
                  <c:v>99.619659999999996</c:v>
                </c:pt>
                <c:pt idx="41" formatCode="_ * #,##0.0_ ;_ * \-#,##0.0_ ;_ * &quot;-&quot;?_ ;_ @_ ">
                  <c:v>99.622119999999995</c:v>
                </c:pt>
                <c:pt idx="42" formatCode="_ * #,##0.0_ ;_ * \-#,##0.0_ ;_ * &quot;-&quot;?_ ;_ @_ ">
                  <c:v>99.6524</c:v>
                </c:pt>
                <c:pt idx="43" formatCode="_ * #,##0.0_ ;_ * \-#,##0.0_ ;_ * &quot;-&quot;?_ ;_ @_ ">
                  <c:v>99.704840000000004</c:v>
                </c:pt>
                <c:pt idx="44" formatCode="_ * #,##0.0_ ;_ * \-#,##0.0_ ;_ * &quot;-&quot;?_ ;_ @_ ">
                  <c:v>99.783339999999995</c:v>
                </c:pt>
                <c:pt idx="45" formatCode="_ * #,##0.0_ ;_ * \-#,##0.0_ ;_ * &quot;-&quot;?_ ;_ @_ ">
                  <c:v>99.883470000000003</c:v>
                </c:pt>
                <c:pt idx="46" formatCode="_ * #,##0.0_ ;_ * \-#,##0.0_ ;_ * &quot;-&quot;?_ ;_ @_ ">
                  <c:v>99.985470000000007</c:v>
                </c:pt>
                <c:pt idx="47" formatCode="_ * #,##0.0_ ;_ * \-#,##0.0_ ;_ * &quot;-&quot;?_ ;_ @_ ">
                  <c:v>100.07940000000001</c:v>
                </c:pt>
                <c:pt idx="48" formatCode="_ * #,##0.0_ ;_ * \-#,##0.0_ ;_ * &quot;-&quot;?_ ;_ @_ ">
                  <c:v>100.1533</c:v>
                </c:pt>
                <c:pt idx="49" formatCode="_ * #,##0.0_ ;_ * \-#,##0.0_ ;_ * &quot;-&quot;?_ ;_ @_ ">
                  <c:v>100.211</c:v>
                </c:pt>
                <c:pt idx="50" formatCode="_ * #,##0.0_ ;_ * \-#,##0.0_ ;_ * &quot;-&quot;?_ ;_ @_ ">
                  <c:v>100.2761</c:v>
                </c:pt>
                <c:pt idx="51" formatCode="_ * #,##0.0_ ;_ * \-#,##0.0_ ;_ * &quot;-&quot;?_ ;_ @_ ">
                  <c:v>100.33759999999999</c:v>
                </c:pt>
                <c:pt idx="52" formatCode="_ * #,##0.0_ ;_ * \-#,##0.0_ ;_ * &quot;-&quot;?_ ;_ @_ ">
                  <c:v>100.3873</c:v>
                </c:pt>
                <c:pt idx="53" formatCode="_ * #,##0.0_ ;_ * \-#,##0.0_ ;_ * &quot;-&quot;?_ ;_ @_ ">
                  <c:v>100.42570000000001</c:v>
                </c:pt>
                <c:pt idx="54" formatCode="_ * #,##0.0_ ;_ * \-#,##0.0_ ;_ * &quot;-&quot;?_ ;_ @_ ">
                  <c:v>100.4525</c:v>
                </c:pt>
                <c:pt idx="55" formatCode="_ * #,##0.0_ ;_ * \-#,##0.0_ ;_ * &quot;-&quot;?_ ;_ @_ ">
                  <c:v>100.4699</c:v>
                </c:pt>
                <c:pt idx="56" formatCode="_ * #,##0.0_ ;_ * \-#,##0.0_ ;_ * &quot;-&quot;?_ ;_ @_ ">
                  <c:v>100.4858</c:v>
                </c:pt>
                <c:pt idx="57" formatCode="_ * #,##0.0_ ;_ * \-#,##0.0_ ;_ * &quot;-&quot;?_ ;_ @_ ">
                  <c:v>100.5031</c:v>
                </c:pt>
                <c:pt idx="58" formatCode="_ * #,##0.0_ ;_ * \-#,##0.0_ ;_ * &quot;-&quot;?_ ;_ @_ ">
                  <c:v>100.5219</c:v>
                </c:pt>
                <c:pt idx="59" formatCode="_ * #,##0.0_ ;_ * \-#,##0.0_ ;_ * &quot;-&quot;?_ ;_ @_ ">
                  <c:v>100.5292</c:v>
                </c:pt>
                <c:pt idx="60" formatCode="_ * #,##0.0_ ;_ * \-#,##0.0_ ;_ * &quot;-&quot;?_ ;_ @_ ">
                  <c:v>100.5256</c:v>
                </c:pt>
                <c:pt idx="61" formatCode="_ * #,##0.0_ ;_ * \-#,##0.0_ ;_ * &quot;-&quot;?_ ;_ @_ ">
                  <c:v>100.5262</c:v>
                </c:pt>
                <c:pt idx="62" formatCode="_ * #,##0.0_ ;_ * \-#,##0.0_ ;_ * &quot;-&quot;?_ ;_ @_ ">
                  <c:v>100.51649999999999</c:v>
                </c:pt>
                <c:pt idx="63" formatCode="_ * #,##0.0_ ;_ * \-#,##0.0_ ;_ * &quot;-&quot;?_ ;_ @_ ">
                  <c:v>100.5091</c:v>
                </c:pt>
                <c:pt idx="64" formatCode="_ * #,##0.0_ ;_ * \-#,##0.0_ ;_ * &quot;-&quot;?_ ;_ @_ ">
                  <c:v>100.5004</c:v>
                </c:pt>
                <c:pt idx="65" formatCode="_ * #,##0.0_ ;_ * \-#,##0.0_ ;_ * &quot;-&quot;?_ ;_ @_ ">
                  <c:v>100.4837</c:v>
                </c:pt>
                <c:pt idx="66" formatCode="_ * #,##0.0_ ;_ * \-#,##0.0_ ;_ * &quot;-&quot;?_ ;_ @_ ">
                  <c:v>100.46680000000001</c:v>
                </c:pt>
                <c:pt idx="67" formatCode="_ * #,##0.0_ ;_ * \-#,##0.0_ ;_ * &quot;-&quot;?_ ;_ @_ ">
                  <c:v>100.45399999999999</c:v>
                </c:pt>
                <c:pt idx="68" formatCode="_ * #,##0.0_ ;_ * \-#,##0.0_ ;_ * &quot;-&quot;?_ ;_ @_ ">
                  <c:v>100.4448</c:v>
                </c:pt>
                <c:pt idx="69" formatCode="_ * #,##0.0_ ;_ * \-#,##0.0_ ;_ * &quot;-&quot;?_ ;_ @_ ">
                  <c:v>100.422</c:v>
                </c:pt>
                <c:pt idx="70" formatCode="_ * #,##0.0_ ;_ * \-#,##0.0_ ;_ * &quot;-&quot;?_ ;_ @_ ">
                  <c:v>100.3763</c:v>
                </c:pt>
                <c:pt idx="71" formatCode="_ * #,##0.0_ ;_ * \-#,##0.0_ ;_ * &quot;-&quot;?_ ;_ @_ ">
                  <c:v>100.3069</c:v>
                </c:pt>
                <c:pt idx="72" formatCode="_ * #,##0.0_ ;_ * \-#,##0.0_ ;_ * &quot;-&quot;?_ ;_ @_ ">
                  <c:v>100.2291</c:v>
                </c:pt>
                <c:pt idx="73" formatCode="_ * #,##0.0_ ;_ * \-#,##0.0_ ;_ * &quot;-&quot;?_ ;_ @_ ">
                  <c:v>100.15309999999999</c:v>
                </c:pt>
                <c:pt idx="74" formatCode="_ * #,##0.0_ ;_ * \-#,##0.0_ ;_ * &quot;-&quot;?_ ;_ @_ ">
                  <c:v>100.0793</c:v>
                </c:pt>
                <c:pt idx="75" formatCode="_ * #,##0.0_ ;_ * \-#,##0.0_ ;_ * &quot;-&quot;?_ ;_ @_ ">
                  <c:v>99.998530000000002</c:v>
                </c:pt>
                <c:pt idx="76" formatCode="_ * #,##0.0_ ;_ * \-#,##0.0_ ;_ * &quot;-&quot;?_ ;_ @_ ">
                  <c:v>99.909890000000004</c:v>
                </c:pt>
                <c:pt idx="77" formatCode="_ * #,##0.0_ ;_ * \-#,##0.0_ ;_ * &quot;-&quot;?_ ;_ @_ ">
                  <c:v>99.815380000000005</c:v>
                </c:pt>
                <c:pt idx="78" formatCode="_ * #,##0.0_ ;_ * \-#,##0.0_ ;_ * &quot;-&quot;?_ ;_ @_ ">
                  <c:v>99.727010000000007</c:v>
                </c:pt>
                <c:pt idx="79" formatCode="_ * #,##0.0_ ;_ * \-#,##0.0_ ;_ * &quot;-&quot;?_ ;_ @_ ">
                  <c:v>99.645420000000001</c:v>
                </c:pt>
                <c:pt idx="80" formatCode="_ * #,##0.0_ ;_ * \-#,##0.0_ ;_ * &quot;-&quot;?_ ;_ @_ ">
                  <c:v>99.574830000000006</c:v>
                </c:pt>
                <c:pt idx="81" formatCode="_ * #,##0.0_ ;_ * \-#,##0.0_ ;_ * &quot;-&quot;?_ ;_ @_ ">
                  <c:v>99.511089999999996</c:v>
                </c:pt>
                <c:pt idx="82" formatCode="_ * #,##0.0_ ;_ * \-#,##0.0_ ;_ * &quot;-&quot;?_ ;_ @_ ">
                  <c:v>99.462770000000006</c:v>
                </c:pt>
                <c:pt idx="83" formatCode="_ * #,##0.0_ ;_ * \-#,##0.0_ ;_ * &quot;-&quot;?_ ;_ @_ ">
                  <c:v>99.431209999999993</c:v>
                </c:pt>
                <c:pt idx="84" formatCode="_ * #,##0.0_ ;_ * \-#,##0.0_ ;_ * &quot;-&quot;?_ ;_ @_ ">
                  <c:v>99.410769999999999</c:v>
                </c:pt>
                <c:pt idx="85" formatCode="_ * #,##0.0_ ;_ * \-#,##0.0_ ;_ * &quot;-&quot;?_ ;_ @_ ">
                  <c:v>99.390270000000001</c:v>
                </c:pt>
                <c:pt idx="86" formatCode="_ * #,##0.0_ ;_ * \-#,##0.0_ ;_ * &quot;-&quot;?_ ;_ @_ ">
                  <c:v>99.045339999999996</c:v>
                </c:pt>
                <c:pt idx="87" formatCode="_ * #,##0.0_ ;_ * \-#,##0.0_ ;_ * &quot;-&quot;?_ ;_ @_ ">
                  <c:v>98.580730000000003</c:v>
                </c:pt>
                <c:pt idx="88" formatCode="_ * #,##0.0_ ;_ * \-#,##0.0_ ;_ * &quot;-&quot;?_ ;_ @_ ">
                  <c:v>98.099080000000001</c:v>
                </c:pt>
                <c:pt idx="89" formatCode="_ * #,##0.0_ ;_ * \-#,##0.0_ ;_ * &quot;-&quot;?_ ;_ @_ ">
                  <c:v>98.209180000000003</c:v>
                </c:pt>
              </c:numCache>
            </c:numRef>
          </c:val>
          <c:smooth val="0"/>
        </c:ser>
        <c:ser>
          <c:idx val="0"/>
          <c:order val="1"/>
          <c:tx>
            <c:strRef>
              <c:f>'グラフ(CI) '!$G$2</c:f>
              <c:strCache>
                <c:ptCount val="1"/>
                <c:pt idx="0">
                  <c:v>和歌山県（CLI） H27=100</c:v>
                </c:pt>
              </c:strCache>
            </c:strRef>
          </c:tx>
          <c:spPr>
            <a:ln w="31750">
              <a:solidFill>
                <a:srgbClr val="000000"/>
              </a:solidFill>
              <a:prstDash val="solid"/>
            </a:ln>
          </c:spPr>
          <c:marker>
            <c:symbol val="none"/>
          </c:marker>
          <c:cat>
            <c:strRef>
              <c:f>'グラフ(CI) '!$F$39:$F$128</c:f>
              <c:strCache>
                <c:ptCount val="90"/>
                <c:pt idx="0">
                  <c:v>H25.1</c:v>
                </c:pt>
                <c:pt idx="5">
                  <c:v>６</c:v>
                </c:pt>
                <c:pt idx="12">
                  <c:v>26.1</c:v>
                </c:pt>
                <c:pt idx="17">
                  <c:v>６</c:v>
                </c:pt>
                <c:pt idx="24">
                  <c:v>27.1</c:v>
                </c:pt>
                <c:pt idx="29">
                  <c:v>６</c:v>
                </c:pt>
                <c:pt idx="36">
                  <c:v>28.1</c:v>
                </c:pt>
                <c:pt idx="41">
                  <c:v>６</c:v>
                </c:pt>
                <c:pt idx="45">
                  <c:v>    </c:v>
                </c:pt>
                <c:pt idx="46">
                  <c:v>    </c:v>
                </c:pt>
                <c:pt idx="47">
                  <c:v>    </c:v>
                </c:pt>
                <c:pt idx="48">
                  <c:v>29.1</c:v>
                </c:pt>
                <c:pt idx="53">
                  <c:v>6</c:v>
                </c:pt>
                <c:pt idx="60">
                  <c:v>30.1</c:v>
                </c:pt>
                <c:pt idx="65">
                  <c:v>6</c:v>
                </c:pt>
                <c:pt idx="72">
                  <c:v>31.1</c:v>
                </c:pt>
                <c:pt idx="77">
                  <c:v>R1.6</c:v>
                </c:pt>
                <c:pt idx="84">
                  <c:v>R2.1</c:v>
                </c:pt>
                <c:pt idx="89">
                  <c:v>6</c:v>
                </c:pt>
              </c:strCache>
            </c:strRef>
          </c:cat>
          <c:val>
            <c:numRef>
              <c:f>'グラフ(CI) '!$G$39:$G$128</c:f>
              <c:numCache>
                <c:formatCode>0.0_);[Red]\(0.0\)</c:formatCode>
                <c:ptCount val="90"/>
                <c:pt idx="0">
                  <c:v>99.170096723148774</c:v>
                </c:pt>
                <c:pt idx="1">
                  <c:v>99.221316344669589</c:v>
                </c:pt>
                <c:pt idx="2">
                  <c:v>99.288555511620501</c:v>
                </c:pt>
                <c:pt idx="3">
                  <c:v>99.446892562830428</c:v>
                </c:pt>
                <c:pt idx="4">
                  <c:v>99.711425748234959</c:v>
                </c:pt>
                <c:pt idx="5" formatCode="_ * #,##0.0_ ;_ * \-#,##0.0_ ;_ * &quot;-&quot;?_ ;_ @_ ">
                  <c:v>100.00946162795604</c:v>
                </c:pt>
                <c:pt idx="6" formatCode="_ * #,##0.0_ ;_ * \-#,##0.0_ ;_ * &quot;-&quot;?_ ;_ @_ ">
                  <c:v>100.29986304169489</c:v>
                </c:pt>
                <c:pt idx="7" formatCode="_ * #,##0.0_ ;_ * \-#,##0.0_ ;_ * &quot;-&quot;?_ ;_ @_ ">
                  <c:v>100.6299192869117</c:v>
                </c:pt>
                <c:pt idx="8" formatCode="_ * #,##0.0_ ;_ * \-#,##0.0_ ;_ * &quot;-&quot;?_ ;_ @_ ">
                  <c:v>101.01745122704892</c:v>
                </c:pt>
                <c:pt idx="9" formatCode="_ * #,##0.0_ ;_ * \-#,##0.0_ ;_ * &quot;-&quot;?_ ;_ @_ ">
                  <c:v>101.40943167339573</c:v>
                </c:pt>
                <c:pt idx="10" formatCode="_ * #,##0.0_ ;_ * \-#,##0.0_ ;_ * &quot;-&quot;?_ ;_ @_ ">
                  <c:v>101.78466898559915</c:v>
                </c:pt>
                <c:pt idx="11" formatCode="_ * #,##0.0_ ;_ * \-#,##0.0_ ;_ * &quot;-&quot;?_ ;_ @_ ">
                  <c:v>102.11974861950112</c:v>
                </c:pt>
                <c:pt idx="12" formatCode="_ * #,##0.0_ ;_ * \-#,##0.0_ ;_ * &quot;-&quot;?_ ;_ @_ ">
                  <c:v>102.36650544883264</c:v>
                </c:pt>
                <c:pt idx="13" formatCode="_ * #,##0.0_ ;_ * \-#,##0.0_ ;_ * &quot;-&quot;?_ ;_ @_ ">
                  <c:v>102.46840513502491</c:v>
                </c:pt>
                <c:pt idx="14" formatCode="_ * #,##0.0_ ;_ * \-#,##0.0_ ;_ * &quot;-&quot;?_ ;_ @_ ">
                  <c:v>102.3123323907042</c:v>
                </c:pt>
                <c:pt idx="15" formatCode="_ * #,##0.0_ ;_ * \-#,##0.0_ ;_ * &quot;-&quot;?_ ;_ @_ ">
                  <c:v>101.84109940871774</c:v>
                </c:pt>
                <c:pt idx="16" formatCode="_ * #,##0.0_ ;_ * \-#,##0.0_ ;_ * &quot;-&quot;?_ ;_ @_ ">
                  <c:v>101.21966323072645</c:v>
                </c:pt>
                <c:pt idx="17" formatCode="_ * #,##0.0_ ;_ * \-#,##0.0_ ;_ * &quot;-&quot;?_ ;_ @_ ">
                  <c:v>100.5025957852781</c:v>
                </c:pt>
                <c:pt idx="18" formatCode="_ * #,##0.0_ ;_ * \-#,##0.0_ ;_ * &quot;-&quot;?_ ;_ @_ ">
                  <c:v>99.763880242736889</c:v>
                </c:pt>
                <c:pt idx="19" formatCode="_ * #,##0.0_ ;_ * \-#,##0.0_ ;_ * &quot;-&quot;?_ ;_ @_ ">
                  <c:v>99.079174427483039</c:v>
                </c:pt>
                <c:pt idx="20" formatCode="_ * #,##0.0_ ;_ * \-#,##0.0_ ;_ * &quot;-&quot;?_ ;_ @_ ">
                  <c:v>98.579583527749648</c:v>
                </c:pt>
                <c:pt idx="21" formatCode="_ * #,##0.0_ ;_ * \-#,##0.0_ ;_ * &quot;-&quot;?_ ;_ @_ ">
                  <c:v>98.254654715653615</c:v>
                </c:pt>
                <c:pt idx="22" formatCode="_ * #,##0.0_ ;_ * \-#,##0.0_ ;_ * &quot;-&quot;?_ ;_ @_ ">
                  <c:v>98.018431677028275</c:v>
                </c:pt>
                <c:pt idx="23" formatCode="_ * #,##0.0_ ;_ * \-#,##0.0_ ;_ * &quot;-&quot;?_ ;_ @_ ">
                  <c:v>97.854780178662907</c:v>
                </c:pt>
                <c:pt idx="24" formatCode="_ * #,##0.0_ ;_ * \-#,##0.0_ ;_ * &quot;-&quot;?_ ;_ @_ ">
                  <c:v>97.771014140760329</c:v>
                </c:pt>
                <c:pt idx="25" formatCode="_ * #,##0.0_ ;_ * \-#,##0.0_ ;_ * &quot;-&quot;?_ ;_ @_ ">
                  <c:v>97.78128214770868</c:v>
                </c:pt>
                <c:pt idx="26" formatCode="_ * #,##0.0_ ;_ * \-#,##0.0_ ;_ * &quot;-&quot;?_ ;_ @_ ">
                  <c:v>97.932967303480197</c:v>
                </c:pt>
                <c:pt idx="27" formatCode="_ * #,##0.0_ ;_ * \-#,##0.0_ ;_ * &quot;-&quot;?_ ;_ @_ ">
                  <c:v>98.211800020370134</c:v>
                </c:pt>
                <c:pt idx="28" formatCode="_ * #,##0.0_ ;_ * \-#,##0.0_ ;_ * &quot;-&quot;?_ ;_ @_ ">
                  <c:v>98.583960102438496</c:v>
                </c:pt>
                <c:pt idx="29" formatCode="_ * #,##0.0_ ;_ * \-#,##0.0_ ;_ * &quot;-&quot;?_ ;_ @_ ">
                  <c:v>98.977530807174503</c:v>
                </c:pt>
                <c:pt idx="30" formatCode="_ * #,##0.0_ ;_ * \-#,##0.0_ ;_ * &quot;-&quot;?_ ;_ @_ ">
                  <c:v>99.302287640526515</c:v>
                </c:pt>
                <c:pt idx="31" formatCode="_ * #,##0.0_ ;_ * \-#,##0.0_ ;_ * &quot;-&quot;?_ ;_ @_ ">
                  <c:v>99.506181719915759</c:v>
                </c:pt>
                <c:pt idx="32" formatCode="_ * #,##0.0_ ;_ * \-#,##0.0_ ;_ * &quot;-&quot;?_ ;_ @_ ">
                  <c:v>99.542141226142959</c:v>
                </c:pt>
                <c:pt idx="33" formatCode="_ * #,##0.0_ ;_ * \-#,##0.0_ ;_ * &quot;-&quot;?_ ;_ @_ ">
                  <c:v>99.428632486571857</c:v>
                </c:pt>
                <c:pt idx="34" formatCode="_ * #,##0.0_ ;_ * \-#,##0.0_ ;_ * &quot;-&quot;?_ ;_ @_ ">
                  <c:v>99.293134930945669</c:v>
                </c:pt>
                <c:pt idx="35" formatCode="_ * #,##0.0_ ;_ * \-#,##0.0_ ;_ * &quot;-&quot;?_ ;_ @_ ">
                  <c:v>99.185177061267524</c:v>
                </c:pt>
                <c:pt idx="36" formatCode="_ * #,##0.0_ ;_ * \-#,##0.0_ ;_ * &quot;-&quot;?_ ;_ @_ ">
                  <c:v>99.15833262263962</c:v>
                </c:pt>
                <c:pt idx="37" formatCode="_ * #,##0.0_ ;_ * \-#,##0.0_ ;_ * &quot;-&quot;?_ ;_ @_ ">
                  <c:v>99.1904166335094</c:v>
                </c:pt>
                <c:pt idx="38" formatCode="_ * #,##0.0_ ;_ * \-#,##0.0_ ;_ * &quot;-&quot;?_ ;_ @_ ">
                  <c:v>99.28042078448803</c:v>
                </c:pt>
                <c:pt idx="39" formatCode="_ * #,##0.0_ ;_ * \-#,##0.0_ ;_ * &quot;-&quot;?_ ;_ @_ ">
                  <c:v>99.344060203637525</c:v>
                </c:pt>
                <c:pt idx="40" formatCode="_ * #,##0.0_ ;_ * \-#,##0.0_ ;_ * &quot;-&quot;?_ ;_ @_ ">
                  <c:v>99.285428930226715</c:v>
                </c:pt>
                <c:pt idx="41" formatCode="_ * #,##0.0_ ;_ * \-#,##0.0_ ;_ * &quot;-&quot;?_ ;_ @_ ">
                  <c:v>99.19492323957644</c:v>
                </c:pt>
                <c:pt idx="42" formatCode="_ * #,##0.0_ ;_ * \-#,##0.0_ ;_ * &quot;-&quot;?_ ;_ @_ ">
                  <c:v>99.116074758966676</c:v>
                </c:pt>
                <c:pt idx="43" formatCode="_ * #,##0.0_ ;_ * \-#,##0.0_ ;_ * &quot;-&quot;?_ ;_ @_ ">
                  <c:v>99.090318421530625</c:v>
                </c:pt>
                <c:pt idx="44" formatCode="_ * #,##0.0_ ;_ * \-#,##0.0_ ;_ * &quot;-&quot;?_ ;_ @_ ">
                  <c:v>99.156152447532108</c:v>
                </c:pt>
                <c:pt idx="45" formatCode="_ * #,##0.0_ ;_ * \-#,##0.0_ ;_ * &quot;-&quot;?_ ;_ @_ ">
                  <c:v>99.289309436600192</c:v>
                </c:pt>
                <c:pt idx="46" formatCode="_ * #,##0.0_ ;_ * \-#,##0.0_ ;_ * &quot;-&quot;?_ ;_ @_ ">
                  <c:v>99.514629344460104</c:v>
                </c:pt>
                <c:pt idx="47" formatCode="_ * #,##0.0_ ;_ * \-#,##0.0_ ;_ * &quot;-&quot;?_ ;_ @_ ">
                  <c:v>99.805980635600875</c:v>
                </c:pt>
                <c:pt idx="48" formatCode="_ * #,##0.0_ ;_ * \-#,##0.0_ ;_ * &quot;-&quot;?_ ;_ @_ ">
                  <c:v>100.08166685741176</c:v>
                </c:pt>
                <c:pt idx="49" formatCode="_ * #,##0.0_ ;_ * \-#,##0.0_ ;_ * &quot;-&quot;?_ ;_ @_ ">
                  <c:v>100.32467463725479</c:v>
                </c:pt>
                <c:pt idx="50" formatCode="_ * #,##0.0_ ;_ * \-#,##0.0_ ;_ * &quot;-&quot;?_ ;_ @_ ">
                  <c:v>100.55910083019036</c:v>
                </c:pt>
                <c:pt idx="51" formatCode="_ * #,##0.0_ ;_ * \-#,##0.0_ ;_ * &quot;-&quot;?_ ;_ @_ ">
                  <c:v>100.78476653521386</c:v>
                </c:pt>
                <c:pt idx="52" formatCode="_ * #,##0.0_ ;_ * \-#,##0.0_ ;_ * &quot;-&quot;?_ ;_ @_ ">
                  <c:v>100.99068083073158</c:v>
                </c:pt>
                <c:pt idx="53" formatCode="_ * #,##0.0_ ;_ * \-#,##0.0_ ;_ * &quot;-&quot;?_ ;_ @_ ">
                  <c:v>101.11857053651065</c:v>
                </c:pt>
                <c:pt idx="54" formatCode="_ * #,##0.0_ ;_ * \-#,##0.0_ ;_ * &quot;-&quot;?_ ;_ @_ ">
                  <c:v>101.12068012439555</c:v>
                </c:pt>
                <c:pt idx="55" formatCode="_ * #,##0.0_ ;_ * \-#,##0.0_ ;_ * &quot;-&quot;?_ ;_ @_ ">
                  <c:v>101.0729496369578</c:v>
                </c:pt>
                <c:pt idx="56" formatCode="_ * #,##0.0_ ;_ * \-#,##0.0_ ;_ * &quot;-&quot;?_ ;_ @_ ">
                  <c:v>100.98258330001832</c:v>
                </c:pt>
                <c:pt idx="57" formatCode="_ * #,##0.0_ ;_ * \-#,##0.0_ ;_ * &quot;-&quot;?_ ;_ @_ ">
                  <c:v>100.89142502422291</c:v>
                </c:pt>
                <c:pt idx="58" formatCode="_ * #,##0.0_ ;_ * \-#,##0.0_ ;_ * &quot;-&quot;?_ ;_ @_ ">
                  <c:v>100.81973062768854</c:v>
                </c:pt>
                <c:pt idx="59" formatCode="_ * #,##0.0_ ;_ * \-#,##0.0_ ;_ * &quot;-&quot;?_ ;_ @_ ">
                  <c:v>100.74714404551952</c:v>
                </c:pt>
                <c:pt idx="60" formatCode="_ * #,##0.0_ ;_ * \-#,##0.0_ ;_ * &quot;-&quot;?_ ;_ @_ ">
                  <c:v>100.64532433098316</c:v>
                </c:pt>
                <c:pt idx="61" formatCode="_ * #,##0.0_ ;_ * \-#,##0.0_ ;_ * &quot;-&quot;?_ ;_ @_ ">
                  <c:v>100.56783275567714</c:v>
                </c:pt>
                <c:pt idx="62" formatCode="_ * #,##0.0_ ;_ * \-#,##0.0_ ;_ * &quot;-&quot;?_ ;_ @_ ">
                  <c:v>100.48928258197284</c:v>
                </c:pt>
                <c:pt idx="63" formatCode="_ * #,##0.0_ ;_ * \-#,##0.0_ ;_ * &quot;-&quot;?_ ;_ @_ ">
                  <c:v>100.4083809484288</c:v>
                </c:pt>
                <c:pt idx="64" formatCode="_ * #,##0.0_ ;_ * \-#,##0.0_ ;_ * &quot;-&quot;?_ ;_ @_ ">
                  <c:v>100.34790558639533</c:v>
                </c:pt>
                <c:pt idx="65" formatCode="_ * #,##0.0_ ;_ * \-#,##0.0_ ;_ * &quot;-&quot;?_ ;_ @_ ">
                  <c:v>100.31379069773445</c:v>
                </c:pt>
                <c:pt idx="66" formatCode="_ * #,##0.0_ ;_ * \-#,##0.0_ ;_ * &quot;-&quot;?_ ;_ @_ ">
                  <c:v>100.36998023967969</c:v>
                </c:pt>
                <c:pt idx="67" formatCode="_ * #,##0.0_ ;_ * \-#,##0.0_ ;_ * &quot;-&quot;?_ ;_ @_ ">
                  <c:v>100.46241887501081</c:v>
                </c:pt>
                <c:pt idx="68" formatCode="_ * #,##0.0_ ;_ * \-#,##0.0_ ;_ * &quot;-&quot;?_ ;_ @_ ">
                  <c:v>100.59339660064947</c:v>
                </c:pt>
                <c:pt idx="69" formatCode="_ * #,##0.0_ ;_ * \-#,##0.0_ ;_ * &quot;-&quot;?_ ;_ @_ ">
                  <c:v>100.80394224644238</c:v>
                </c:pt>
                <c:pt idx="70" formatCode="_ * #,##0.0_ ;_ * \-#,##0.0_ ;_ * &quot;-&quot;?_ ;_ @_ ">
                  <c:v>100.90602994881782</c:v>
                </c:pt>
                <c:pt idx="71" formatCode="_ * #,##0.0_ ;_ * \-#,##0.0_ ;_ * &quot;-&quot;?_ ;_ @_ ">
                  <c:v>100.88371618725586</c:v>
                </c:pt>
                <c:pt idx="72" formatCode="_ * #,##0.0_ ;_ * \-#,##0.0_ ;_ * &quot;-&quot;?_ ;_ @_ ">
                  <c:v>100.85915374786852</c:v>
                </c:pt>
                <c:pt idx="73" formatCode="_ * #,##0.0_ ;_ * \-#,##0.0_ ;_ * &quot;-&quot;?_ ;_ @_ ">
                  <c:v>100.84792336934056</c:v>
                </c:pt>
                <c:pt idx="74" formatCode="_ * #,##0.0_ ;_ * \-#,##0.0_ ;_ * &quot;-&quot;?_ ;_ @_ ">
                  <c:v>100.85518389627644</c:v>
                </c:pt>
                <c:pt idx="75" formatCode="_ * #,##0.0_ ;_ * \-#,##0.0_ ;_ * &quot;-&quot;?_ ;_ @_ ">
                  <c:v>100.95703942450959</c:v>
                </c:pt>
                <c:pt idx="76" formatCode="_ * #,##0.0_ ;_ * \-#,##0.0_ ;_ * &quot;-&quot;?_ ;_ @_ ">
                  <c:v>101.09728848236966</c:v>
                </c:pt>
                <c:pt idx="77" formatCode="_ * #,##0.0_ ;_ * \-#,##0.0_ ;_ * &quot;-&quot;?_ ;_ @_ ">
                  <c:v>101.25115237087165</c:v>
                </c:pt>
                <c:pt idx="78" formatCode="_ * #,##0.0_ ;_ * \-#,##0.0_ ;_ * &quot;-&quot;?_ ;_ @_ ">
                  <c:v>101.21566881398773</c:v>
                </c:pt>
                <c:pt idx="79" formatCode="_ * #,##0.0_ ;_ * \-#,##0.0_ ;_ * &quot;-&quot;?_ ;_ @_ ">
                  <c:v>101.07693013105974</c:v>
                </c:pt>
                <c:pt idx="80" formatCode="_ * #,##0.0_ ;_ * \-#,##0.0_ ;_ * &quot;-&quot;?_ ;_ @_ ">
                  <c:v>100.85302532059934</c:v>
                </c:pt>
                <c:pt idx="81" formatCode="_ * #,##0.0_ ;_ * \-#,##0.0_ ;_ * &quot;-&quot;?_ ;_ @_ ">
                  <c:v>100.54168750578862</c:v>
                </c:pt>
                <c:pt idx="82" formatCode="_ * #,##0.0_ ;_ * \-#,##0.0_ ;_ * &quot;-&quot;?_ ;_ @_ ">
                  <c:v>100.17782709077041</c:v>
                </c:pt>
                <c:pt idx="83" formatCode="_ * #,##0.0_ ;_ * \-#,##0.0_ ;_ * &quot;-&quot;?_ ;_ @_ ">
                  <c:v>99.689173504030734</c:v>
                </c:pt>
                <c:pt idx="84" formatCode="_ * #,##0.0_ ;_ * \-#,##0.0_ ;_ * &quot;-&quot;?_ ;_ @_ ">
                  <c:v>99.006935113735224</c:v>
                </c:pt>
                <c:pt idx="85" formatCode="_ * #,##0.0_ ;_ * \-#,##0.0_ ;_ * &quot;-&quot;?_ ;_ @_ ">
                  <c:v>98.187373032806377</c:v>
                </c:pt>
                <c:pt idx="86" formatCode="_ * #,##0.0_ ;_ * \-#,##0.0_ ;_ * &quot;-&quot;?_ ;_ @_ ">
                  <c:v>97.311772259209391</c:v>
                </c:pt>
                <c:pt idx="87" formatCode="_ * #,##0.0_ ;_ * \-#,##0.0_ ;_ * &quot;-&quot;?_ ;_ @_ ">
                  <c:v>96.473797384325991</c:v>
                </c:pt>
              </c:numCache>
            </c:numRef>
          </c:val>
          <c:smooth val="0"/>
        </c:ser>
        <c:dLbls>
          <c:showLegendKey val="0"/>
          <c:showVal val="0"/>
          <c:showCatName val="0"/>
          <c:showSerName val="0"/>
          <c:showPercent val="0"/>
          <c:showBubbleSize val="0"/>
        </c:dLbls>
        <c:marker val="1"/>
        <c:smooth val="0"/>
        <c:axId val="157971584"/>
        <c:axId val="157973120"/>
      </c:lineChart>
      <c:catAx>
        <c:axId val="157971584"/>
        <c:scaling>
          <c:orientation val="minMax"/>
        </c:scaling>
        <c:delete val="0"/>
        <c:axPos val="b"/>
        <c:numFmt formatCode="General" sourceLinked="0"/>
        <c:majorTickMark val="none"/>
        <c:minorTickMark val="none"/>
        <c:tickLblPos val="low"/>
        <c:spPr>
          <a:ln w="3175">
            <a:solidFill>
              <a:srgbClr val="000000"/>
            </a:solidFill>
            <a:prstDash val="solid"/>
          </a:ln>
        </c:spPr>
        <c:txPr>
          <a:bodyPr rot="0" vert="horz"/>
          <a:lstStyle/>
          <a:p>
            <a:pPr>
              <a:defRPr sz="900"/>
            </a:pPr>
            <a:endParaRPr lang="ja-JP"/>
          </a:p>
        </c:txPr>
        <c:crossAx val="157973120"/>
        <c:crossesAt val="100"/>
        <c:auto val="1"/>
        <c:lblAlgn val="ctr"/>
        <c:lblOffset val="0"/>
        <c:noMultiLvlLbl val="0"/>
      </c:catAx>
      <c:valAx>
        <c:axId val="157973120"/>
        <c:scaling>
          <c:orientation val="minMax"/>
          <c:max val="105"/>
          <c:min val="95"/>
        </c:scaling>
        <c:delete val="0"/>
        <c:axPos val="l"/>
        <c:majorGridlines>
          <c:spPr>
            <a:ln w="3175">
              <a:solidFill>
                <a:srgbClr val="000000"/>
              </a:solidFill>
              <a:prstDash val="sysDash"/>
            </a:ln>
          </c:spPr>
        </c:majorGridlines>
        <c:numFmt formatCode="General" sourceLinked="0"/>
        <c:majorTickMark val="in"/>
        <c:minorTickMark val="none"/>
        <c:tickLblPos val="nextTo"/>
        <c:spPr>
          <a:ln w="3175">
            <a:solidFill>
              <a:srgbClr val="000000"/>
            </a:solidFill>
            <a:prstDash val="solid"/>
          </a:ln>
        </c:spPr>
        <c:txPr>
          <a:bodyPr rot="0" vert="horz"/>
          <a:lstStyle/>
          <a:p>
            <a:pPr>
              <a:defRPr sz="1200"/>
            </a:pPr>
            <a:endParaRPr lang="ja-JP"/>
          </a:p>
        </c:txPr>
        <c:crossAx val="157971584"/>
        <c:crosses val="autoZero"/>
        <c:crossBetween val="between"/>
        <c:majorUnit val="5"/>
      </c:valAx>
      <c:spPr>
        <a:noFill/>
        <a:ln w="12700">
          <a:solidFill>
            <a:srgbClr val="808080"/>
          </a:solidFill>
          <a:prstDash val="solid"/>
        </a:ln>
      </c:spPr>
    </c:plotArea>
    <c:legend>
      <c:legendPos val="t"/>
      <c:layout>
        <c:manualLayout>
          <c:xMode val="edge"/>
          <c:yMode val="edge"/>
          <c:x val="0.68876856509288031"/>
          <c:y val="0.17385330510156818"/>
          <c:w val="0.28437970145415165"/>
          <c:h val="0.18381323057658669"/>
        </c:manualLayout>
      </c:layout>
      <c:overlay val="0"/>
      <c:spPr>
        <a:solidFill>
          <a:srgbClr val="FFFFFF"/>
        </a:solidFill>
        <a:ln w="3175">
          <a:solidFill>
            <a:srgbClr val="000000"/>
          </a:solidFill>
          <a:prstDash val="solid"/>
        </a:ln>
      </c:spPr>
      <c:txPr>
        <a:bodyPr/>
        <a:lstStyle/>
        <a:p>
          <a:pPr>
            <a:defRPr sz="1200"/>
          </a:pPr>
          <a:endParaRPr lang="ja-JP"/>
        </a:p>
      </c:txPr>
    </c:legend>
    <c:plotVisOnly val="1"/>
    <c:dispBlanksAs val="gap"/>
    <c:showDLblsOverMax val="0"/>
  </c:chart>
  <c:spPr>
    <a:solidFill>
      <a:srgbClr val="FFFFFF"/>
    </a:solidFill>
    <a:ln w="3175">
      <a:noFill/>
      <a:prstDash val="solid"/>
    </a:ln>
  </c:spPr>
  <c:txPr>
    <a:bodyPr/>
    <a:lstStyle/>
    <a:p>
      <a:pPr>
        <a:defRPr sz="1500" b="0" i="0" u="none" strike="noStrike" baseline="0">
          <a:solidFill>
            <a:srgbClr val="000000"/>
          </a:solidFill>
          <a:latin typeface="Meiryo UI" panose="020B0604030504040204" pitchFamily="50" charset="-128"/>
          <a:ea typeface="Meiryo UI" panose="020B0604030504040204" pitchFamily="50" charset="-128"/>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b="0"/>
            </a:pPr>
            <a:r>
              <a:rPr lang="ja-JP" altLang="en-US" b="0"/>
              <a:t>鉱工業生産指数（季節調整済指数）＜全国・近畿との比較＞</a:t>
            </a:r>
          </a:p>
        </c:rich>
      </c:tx>
      <c:layout>
        <c:manualLayout>
          <c:xMode val="edge"/>
          <c:yMode val="edge"/>
          <c:x val="4.7513116580325171E-2"/>
          <c:y val="4.9513712959259179E-3"/>
        </c:manualLayout>
      </c:layout>
      <c:overlay val="1"/>
    </c:title>
    <c:autoTitleDeleted val="0"/>
    <c:plotArea>
      <c:layout>
        <c:manualLayout>
          <c:layoutTarget val="inner"/>
          <c:xMode val="edge"/>
          <c:yMode val="edge"/>
          <c:x val="3.2598708339646891E-2"/>
          <c:y val="7.4548702245552642E-2"/>
          <c:w val="0.92856692288424525"/>
          <c:h val="0.82893919510061242"/>
        </c:manualLayout>
      </c:layout>
      <c:lineChart>
        <c:grouping val="standard"/>
        <c:varyColors val="0"/>
        <c:ser>
          <c:idx val="0"/>
          <c:order val="0"/>
          <c:tx>
            <c:strRef>
              <c:f>'グラフ（IIP）'!$D$2:$E$2</c:f>
              <c:strCache>
                <c:ptCount val="1"/>
                <c:pt idx="0">
                  <c:v>和歌山県（製造工業）</c:v>
                </c:pt>
              </c:strCache>
            </c:strRef>
          </c:tx>
          <c:spPr>
            <a:ln w="31750">
              <a:solidFill>
                <a:schemeClr val="tx1"/>
              </a:solidFill>
            </a:ln>
          </c:spPr>
          <c:marker>
            <c:symbol val="none"/>
          </c:marker>
          <c:cat>
            <c:strRef>
              <c:f>'グラフ（IIP）'!$J$6:$J$94</c:f>
              <c:strCache>
                <c:ptCount val="85"/>
                <c:pt idx="0">
                  <c:v>H25.1</c:v>
                </c:pt>
                <c:pt idx="5">
                  <c:v>６</c:v>
                </c:pt>
                <c:pt idx="12">
                  <c:v>26.1</c:v>
                </c:pt>
                <c:pt idx="17">
                  <c:v>６</c:v>
                </c:pt>
                <c:pt idx="24">
                  <c:v>27.1</c:v>
                </c:pt>
                <c:pt idx="29">
                  <c:v>６</c:v>
                </c:pt>
                <c:pt idx="36">
                  <c:v>28.1</c:v>
                </c:pt>
                <c:pt idx="41">
                  <c:v>６</c:v>
                </c:pt>
                <c:pt idx="45">
                  <c:v>    </c:v>
                </c:pt>
                <c:pt idx="46">
                  <c:v>    </c:v>
                </c:pt>
                <c:pt idx="47">
                  <c:v>    </c:v>
                </c:pt>
                <c:pt idx="48">
                  <c:v>29.1</c:v>
                </c:pt>
                <c:pt idx="53">
                  <c:v>6</c:v>
                </c:pt>
                <c:pt idx="60">
                  <c:v>30.1</c:v>
                </c:pt>
                <c:pt idx="65">
                  <c:v>6</c:v>
                </c:pt>
                <c:pt idx="72">
                  <c:v>31.1</c:v>
                </c:pt>
                <c:pt idx="77">
                  <c:v>R1.6</c:v>
                </c:pt>
                <c:pt idx="84">
                  <c:v>R2.1</c:v>
                </c:pt>
              </c:strCache>
            </c:strRef>
          </c:cat>
          <c:val>
            <c:numRef>
              <c:f>'グラフ（IIP）'!$E$6:$E$94</c:f>
              <c:numCache>
                <c:formatCode>General</c:formatCode>
                <c:ptCount val="89"/>
                <c:pt idx="0">
                  <c:v>98.2</c:v>
                </c:pt>
                <c:pt idx="1">
                  <c:v>95.5</c:v>
                </c:pt>
                <c:pt idx="2">
                  <c:v>97.2</c:v>
                </c:pt>
                <c:pt idx="3">
                  <c:v>97.1</c:v>
                </c:pt>
                <c:pt idx="4">
                  <c:v>98.5</c:v>
                </c:pt>
                <c:pt idx="5">
                  <c:v>100.8</c:v>
                </c:pt>
                <c:pt idx="6">
                  <c:v>101.1</c:v>
                </c:pt>
                <c:pt idx="7">
                  <c:v>98.3</c:v>
                </c:pt>
                <c:pt idx="8">
                  <c:v>101.1</c:v>
                </c:pt>
                <c:pt idx="9">
                  <c:v>101.1</c:v>
                </c:pt>
                <c:pt idx="10">
                  <c:v>98.3</c:v>
                </c:pt>
                <c:pt idx="11">
                  <c:v>103.5</c:v>
                </c:pt>
                <c:pt idx="12">
                  <c:v>106.3</c:v>
                </c:pt>
                <c:pt idx="13">
                  <c:v>106.1</c:v>
                </c:pt>
                <c:pt idx="14">
                  <c:v>110.2</c:v>
                </c:pt>
                <c:pt idx="15">
                  <c:v>107.7</c:v>
                </c:pt>
                <c:pt idx="16">
                  <c:v>107.4</c:v>
                </c:pt>
                <c:pt idx="17">
                  <c:v>104.1</c:v>
                </c:pt>
                <c:pt idx="18">
                  <c:v>102.2</c:v>
                </c:pt>
                <c:pt idx="19">
                  <c:v>99.4</c:v>
                </c:pt>
                <c:pt idx="20">
                  <c:v>102.8</c:v>
                </c:pt>
                <c:pt idx="21">
                  <c:v>104.7</c:v>
                </c:pt>
                <c:pt idx="22">
                  <c:v>104.1</c:v>
                </c:pt>
                <c:pt idx="23">
                  <c:v>106.7</c:v>
                </c:pt>
                <c:pt idx="24">
                  <c:v>104.2</c:v>
                </c:pt>
                <c:pt idx="25">
                  <c:v>101.5</c:v>
                </c:pt>
                <c:pt idx="26">
                  <c:v>99.8</c:v>
                </c:pt>
                <c:pt idx="27">
                  <c:v>99</c:v>
                </c:pt>
                <c:pt idx="28">
                  <c:v>98.3</c:v>
                </c:pt>
                <c:pt idx="29">
                  <c:v>97.4</c:v>
                </c:pt>
                <c:pt idx="30">
                  <c:v>100.8</c:v>
                </c:pt>
                <c:pt idx="31">
                  <c:v>98.5</c:v>
                </c:pt>
                <c:pt idx="32">
                  <c:v>103</c:v>
                </c:pt>
                <c:pt idx="33">
                  <c:v>98.9</c:v>
                </c:pt>
                <c:pt idx="34">
                  <c:v>97.6</c:v>
                </c:pt>
                <c:pt idx="35">
                  <c:v>101</c:v>
                </c:pt>
                <c:pt idx="36">
                  <c:v>101.8</c:v>
                </c:pt>
                <c:pt idx="37">
                  <c:v>107.1</c:v>
                </c:pt>
                <c:pt idx="38">
                  <c:v>105.2</c:v>
                </c:pt>
                <c:pt idx="39">
                  <c:v>105.9</c:v>
                </c:pt>
                <c:pt idx="40">
                  <c:v>106</c:v>
                </c:pt>
                <c:pt idx="41">
                  <c:v>107.9</c:v>
                </c:pt>
                <c:pt idx="42">
                  <c:v>107.7</c:v>
                </c:pt>
                <c:pt idx="43">
                  <c:v>109.1</c:v>
                </c:pt>
                <c:pt idx="44">
                  <c:v>108.9</c:v>
                </c:pt>
                <c:pt idx="45">
                  <c:v>108.2</c:v>
                </c:pt>
                <c:pt idx="46">
                  <c:v>108.6</c:v>
                </c:pt>
                <c:pt idx="47">
                  <c:v>103.1</c:v>
                </c:pt>
                <c:pt idx="48">
                  <c:v>102.9</c:v>
                </c:pt>
                <c:pt idx="49">
                  <c:v>101.9</c:v>
                </c:pt>
                <c:pt idx="50">
                  <c:v>105.5</c:v>
                </c:pt>
                <c:pt idx="51">
                  <c:v>111.7</c:v>
                </c:pt>
                <c:pt idx="52">
                  <c:v>107.7</c:v>
                </c:pt>
                <c:pt idx="53">
                  <c:v>108.9</c:v>
                </c:pt>
                <c:pt idx="54">
                  <c:v>107.7</c:v>
                </c:pt>
                <c:pt idx="55">
                  <c:v>112.1</c:v>
                </c:pt>
                <c:pt idx="56">
                  <c:v>108.9</c:v>
                </c:pt>
                <c:pt idx="57">
                  <c:v>110.5</c:v>
                </c:pt>
                <c:pt idx="58">
                  <c:v>113.7</c:v>
                </c:pt>
                <c:pt idx="59">
                  <c:v>116.3</c:v>
                </c:pt>
                <c:pt idx="60">
                  <c:v>115.7</c:v>
                </c:pt>
                <c:pt idx="61">
                  <c:v>105.6</c:v>
                </c:pt>
                <c:pt idx="62">
                  <c:v>109</c:v>
                </c:pt>
                <c:pt idx="63">
                  <c:v>109.5</c:v>
                </c:pt>
                <c:pt idx="64">
                  <c:v>109.4</c:v>
                </c:pt>
                <c:pt idx="65">
                  <c:v>106.5</c:v>
                </c:pt>
                <c:pt idx="66">
                  <c:v>107.1</c:v>
                </c:pt>
                <c:pt idx="67">
                  <c:v>107.7</c:v>
                </c:pt>
                <c:pt idx="68">
                  <c:v>101.3</c:v>
                </c:pt>
                <c:pt idx="69">
                  <c:v>111.2</c:v>
                </c:pt>
                <c:pt idx="70">
                  <c:v>118</c:v>
                </c:pt>
                <c:pt idx="71">
                  <c:v>106.7</c:v>
                </c:pt>
                <c:pt idx="72" formatCode="0.0">
                  <c:v>101.80287296532499</c:v>
                </c:pt>
                <c:pt idx="73" formatCode="0.0">
                  <c:v>101.1</c:v>
                </c:pt>
                <c:pt idx="74" formatCode="0.0">
                  <c:v>107.111295457919</c:v>
                </c:pt>
                <c:pt idx="75" formatCode="0.0">
                  <c:v>101.976371326986</c:v>
                </c:pt>
                <c:pt idx="76" formatCode="0.0">
                  <c:v>103.07928008764399</c:v>
                </c:pt>
                <c:pt idx="77" formatCode="0.0">
                  <c:v>100.67955324263301</c:v>
                </c:pt>
                <c:pt idx="78" formatCode="0.0">
                  <c:v>104.21064584566599</c:v>
                </c:pt>
                <c:pt idx="79" formatCode="0.0">
                  <c:v>96.516943482669603</c:v>
                </c:pt>
                <c:pt idx="80" formatCode="0.0">
                  <c:v>105.217607330512</c:v>
                </c:pt>
                <c:pt idx="81" formatCode="0.0">
                  <c:v>105.80183844653899</c:v>
                </c:pt>
                <c:pt idx="82" formatCode="0.0">
                  <c:v>102.456890159925</c:v>
                </c:pt>
                <c:pt idx="83" formatCode="0.0">
                  <c:v>99.132595761197294</c:v>
                </c:pt>
                <c:pt idx="84">
                  <c:v>98</c:v>
                </c:pt>
                <c:pt idx="85">
                  <c:v>101.4</c:v>
                </c:pt>
                <c:pt idx="86">
                  <c:v>101.5</c:v>
                </c:pt>
                <c:pt idx="87">
                  <c:v>99.5</c:v>
                </c:pt>
                <c:pt idx="88">
                  <c:v>84.5</c:v>
                </c:pt>
              </c:numCache>
            </c:numRef>
          </c:val>
          <c:smooth val="0"/>
        </c:ser>
        <c:ser>
          <c:idx val="1"/>
          <c:order val="1"/>
          <c:tx>
            <c:strRef>
              <c:f>'グラフ（IIP）'!$F$2:$G$2</c:f>
              <c:strCache>
                <c:ptCount val="1"/>
                <c:pt idx="0">
                  <c:v>近畿（製造工業）</c:v>
                </c:pt>
              </c:strCache>
            </c:strRef>
          </c:tx>
          <c:spPr>
            <a:ln w="28575">
              <a:solidFill>
                <a:schemeClr val="tx1"/>
              </a:solidFill>
              <a:prstDash val="sysDash"/>
            </a:ln>
          </c:spPr>
          <c:marker>
            <c:symbol val="none"/>
          </c:marker>
          <c:cat>
            <c:strRef>
              <c:f>'グラフ（IIP）'!$J$6:$J$94</c:f>
              <c:strCache>
                <c:ptCount val="85"/>
                <c:pt idx="0">
                  <c:v>H25.1</c:v>
                </c:pt>
                <c:pt idx="5">
                  <c:v>６</c:v>
                </c:pt>
                <c:pt idx="12">
                  <c:v>26.1</c:v>
                </c:pt>
                <c:pt idx="17">
                  <c:v>６</c:v>
                </c:pt>
                <c:pt idx="24">
                  <c:v>27.1</c:v>
                </c:pt>
                <c:pt idx="29">
                  <c:v>６</c:v>
                </c:pt>
                <c:pt idx="36">
                  <c:v>28.1</c:v>
                </c:pt>
                <c:pt idx="41">
                  <c:v>６</c:v>
                </c:pt>
                <c:pt idx="45">
                  <c:v>    </c:v>
                </c:pt>
                <c:pt idx="46">
                  <c:v>    </c:v>
                </c:pt>
                <c:pt idx="47">
                  <c:v>    </c:v>
                </c:pt>
                <c:pt idx="48">
                  <c:v>29.1</c:v>
                </c:pt>
                <c:pt idx="53">
                  <c:v>6</c:v>
                </c:pt>
                <c:pt idx="60">
                  <c:v>30.1</c:v>
                </c:pt>
                <c:pt idx="65">
                  <c:v>6</c:v>
                </c:pt>
                <c:pt idx="72">
                  <c:v>31.1</c:v>
                </c:pt>
                <c:pt idx="77">
                  <c:v>R1.6</c:v>
                </c:pt>
                <c:pt idx="84">
                  <c:v>R2.1</c:v>
                </c:pt>
              </c:strCache>
            </c:strRef>
          </c:cat>
          <c:val>
            <c:numRef>
              <c:f>'グラフ（IIP）'!$G$6:$G$94</c:f>
              <c:numCache>
                <c:formatCode>General</c:formatCode>
                <c:ptCount val="89"/>
                <c:pt idx="0">
                  <c:v>93.9</c:v>
                </c:pt>
                <c:pt idx="1">
                  <c:v>95</c:v>
                </c:pt>
                <c:pt idx="2">
                  <c:v>98.4</c:v>
                </c:pt>
                <c:pt idx="3">
                  <c:v>98.7</c:v>
                </c:pt>
                <c:pt idx="4">
                  <c:v>98.6</c:v>
                </c:pt>
                <c:pt idx="5">
                  <c:v>98.3</c:v>
                </c:pt>
                <c:pt idx="6">
                  <c:v>100.1</c:v>
                </c:pt>
                <c:pt idx="7">
                  <c:v>99.4</c:v>
                </c:pt>
                <c:pt idx="8">
                  <c:v>99.1</c:v>
                </c:pt>
                <c:pt idx="9">
                  <c:v>98.6</c:v>
                </c:pt>
                <c:pt idx="10">
                  <c:v>100.4</c:v>
                </c:pt>
                <c:pt idx="11">
                  <c:v>101.5</c:v>
                </c:pt>
                <c:pt idx="12">
                  <c:v>101.7</c:v>
                </c:pt>
                <c:pt idx="13">
                  <c:v>102.4</c:v>
                </c:pt>
                <c:pt idx="14">
                  <c:v>102.2</c:v>
                </c:pt>
                <c:pt idx="15">
                  <c:v>100.9</c:v>
                </c:pt>
                <c:pt idx="16">
                  <c:v>101.6</c:v>
                </c:pt>
                <c:pt idx="17">
                  <c:v>101.4</c:v>
                </c:pt>
                <c:pt idx="18">
                  <c:v>101.9</c:v>
                </c:pt>
                <c:pt idx="19">
                  <c:v>100</c:v>
                </c:pt>
                <c:pt idx="20">
                  <c:v>101.5</c:v>
                </c:pt>
                <c:pt idx="21">
                  <c:v>102.7</c:v>
                </c:pt>
                <c:pt idx="22">
                  <c:v>99.8</c:v>
                </c:pt>
                <c:pt idx="23">
                  <c:v>98.5</c:v>
                </c:pt>
                <c:pt idx="24">
                  <c:v>104.3</c:v>
                </c:pt>
                <c:pt idx="25">
                  <c:v>100</c:v>
                </c:pt>
                <c:pt idx="26">
                  <c:v>100.5</c:v>
                </c:pt>
                <c:pt idx="27">
                  <c:v>98.7</c:v>
                </c:pt>
                <c:pt idx="28">
                  <c:v>100.3</c:v>
                </c:pt>
                <c:pt idx="29">
                  <c:v>99.1</c:v>
                </c:pt>
                <c:pt idx="30">
                  <c:v>100.9</c:v>
                </c:pt>
                <c:pt idx="31">
                  <c:v>99.9</c:v>
                </c:pt>
                <c:pt idx="32">
                  <c:v>100.9</c:v>
                </c:pt>
                <c:pt idx="33">
                  <c:v>100.8</c:v>
                </c:pt>
                <c:pt idx="34">
                  <c:v>99.7</c:v>
                </c:pt>
                <c:pt idx="35">
                  <c:v>95.8</c:v>
                </c:pt>
                <c:pt idx="36">
                  <c:v>99.1</c:v>
                </c:pt>
                <c:pt idx="37">
                  <c:v>98.8</c:v>
                </c:pt>
                <c:pt idx="38">
                  <c:v>100.2</c:v>
                </c:pt>
                <c:pt idx="39">
                  <c:v>100.3</c:v>
                </c:pt>
                <c:pt idx="40">
                  <c:v>100.2</c:v>
                </c:pt>
                <c:pt idx="41">
                  <c:v>99.6</c:v>
                </c:pt>
                <c:pt idx="42">
                  <c:v>99.5</c:v>
                </c:pt>
                <c:pt idx="43">
                  <c:v>100.4</c:v>
                </c:pt>
                <c:pt idx="44">
                  <c:v>102.9</c:v>
                </c:pt>
                <c:pt idx="45">
                  <c:v>101.5</c:v>
                </c:pt>
                <c:pt idx="46">
                  <c:v>103</c:v>
                </c:pt>
                <c:pt idx="47">
                  <c:v>103.4</c:v>
                </c:pt>
                <c:pt idx="48" formatCode="#,##0.0;\-#,##0.0">
                  <c:v>100.6</c:v>
                </c:pt>
                <c:pt idx="49" formatCode="#,##0.0;\-#,##0.0">
                  <c:v>102.7</c:v>
                </c:pt>
                <c:pt idx="50" formatCode="#,##0.0;\-#,##0.0">
                  <c:v>102.2</c:v>
                </c:pt>
                <c:pt idx="51" formatCode="#,##0.0;\-#,##0.0">
                  <c:v>103.8</c:v>
                </c:pt>
                <c:pt idx="52">
                  <c:v>102.9</c:v>
                </c:pt>
                <c:pt idx="53">
                  <c:v>104.6</c:v>
                </c:pt>
                <c:pt idx="54">
                  <c:v>103.2</c:v>
                </c:pt>
                <c:pt idx="55">
                  <c:v>105.4</c:v>
                </c:pt>
                <c:pt idx="56">
                  <c:v>102.4</c:v>
                </c:pt>
                <c:pt idx="57">
                  <c:v>103.5</c:v>
                </c:pt>
                <c:pt idx="58">
                  <c:v>104</c:v>
                </c:pt>
                <c:pt idx="59">
                  <c:v>103.8</c:v>
                </c:pt>
                <c:pt idx="60">
                  <c:v>103</c:v>
                </c:pt>
                <c:pt idx="61">
                  <c:v>104.1</c:v>
                </c:pt>
                <c:pt idx="62">
                  <c:v>104.8</c:v>
                </c:pt>
                <c:pt idx="63">
                  <c:v>104.1</c:v>
                </c:pt>
                <c:pt idx="64">
                  <c:v>104.9</c:v>
                </c:pt>
                <c:pt idx="65">
                  <c:v>103.5</c:v>
                </c:pt>
                <c:pt idx="66">
                  <c:v>103.2</c:v>
                </c:pt>
                <c:pt idx="67">
                  <c:v>104.3</c:v>
                </c:pt>
                <c:pt idx="68">
                  <c:v>103.4</c:v>
                </c:pt>
                <c:pt idx="69">
                  <c:v>106.5</c:v>
                </c:pt>
                <c:pt idx="70">
                  <c:v>104.5</c:v>
                </c:pt>
                <c:pt idx="71">
                  <c:v>103.9</c:v>
                </c:pt>
                <c:pt idx="72">
                  <c:v>102.5</c:v>
                </c:pt>
                <c:pt idx="73">
                  <c:v>102.4</c:v>
                </c:pt>
                <c:pt idx="74">
                  <c:v>99.6</c:v>
                </c:pt>
                <c:pt idx="75">
                  <c:v>101.3</c:v>
                </c:pt>
                <c:pt idx="76">
                  <c:v>102.5</c:v>
                </c:pt>
                <c:pt idx="77">
                  <c:v>100</c:v>
                </c:pt>
                <c:pt idx="78">
                  <c:v>104.7</c:v>
                </c:pt>
                <c:pt idx="79">
                  <c:v>100.3</c:v>
                </c:pt>
                <c:pt idx="80">
                  <c:v>104.4</c:v>
                </c:pt>
                <c:pt idx="81">
                  <c:v>98.2</c:v>
                </c:pt>
                <c:pt idx="82">
                  <c:v>93.4</c:v>
                </c:pt>
                <c:pt idx="83">
                  <c:v>97.5</c:v>
                </c:pt>
                <c:pt idx="84">
                  <c:v>100.4</c:v>
                </c:pt>
                <c:pt idx="85">
                  <c:v>97.5</c:v>
                </c:pt>
                <c:pt idx="86">
                  <c:v>96.6</c:v>
                </c:pt>
                <c:pt idx="87">
                  <c:v>87.7</c:v>
                </c:pt>
                <c:pt idx="88">
                  <c:v>80.7</c:v>
                </c:pt>
              </c:numCache>
            </c:numRef>
          </c:val>
          <c:smooth val="0"/>
        </c:ser>
        <c:ser>
          <c:idx val="2"/>
          <c:order val="2"/>
          <c:tx>
            <c:strRef>
              <c:f>'グラフ（IIP）'!$H$2:$I$2</c:f>
              <c:strCache>
                <c:ptCount val="1"/>
                <c:pt idx="0">
                  <c:v>全国（製造工業）</c:v>
                </c:pt>
              </c:strCache>
            </c:strRef>
          </c:tx>
          <c:spPr>
            <a:ln w="19050">
              <a:solidFill>
                <a:schemeClr val="tx1"/>
              </a:solidFill>
            </a:ln>
          </c:spPr>
          <c:marker>
            <c:symbol val="none"/>
          </c:marker>
          <c:cat>
            <c:strRef>
              <c:f>'グラフ（IIP）'!$J$6:$J$94</c:f>
              <c:strCache>
                <c:ptCount val="85"/>
                <c:pt idx="0">
                  <c:v>H25.1</c:v>
                </c:pt>
                <c:pt idx="5">
                  <c:v>６</c:v>
                </c:pt>
                <c:pt idx="12">
                  <c:v>26.1</c:v>
                </c:pt>
                <c:pt idx="17">
                  <c:v>６</c:v>
                </c:pt>
                <c:pt idx="24">
                  <c:v>27.1</c:v>
                </c:pt>
                <c:pt idx="29">
                  <c:v>６</c:v>
                </c:pt>
                <c:pt idx="36">
                  <c:v>28.1</c:v>
                </c:pt>
                <c:pt idx="41">
                  <c:v>６</c:v>
                </c:pt>
                <c:pt idx="45">
                  <c:v>    </c:v>
                </c:pt>
                <c:pt idx="46">
                  <c:v>    </c:v>
                </c:pt>
                <c:pt idx="47">
                  <c:v>    </c:v>
                </c:pt>
                <c:pt idx="48">
                  <c:v>29.1</c:v>
                </c:pt>
                <c:pt idx="53">
                  <c:v>6</c:v>
                </c:pt>
                <c:pt idx="60">
                  <c:v>30.1</c:v>
                </c:pt>
                <c:pt idx="65">
                  <c:v>6</c:v>
                </c:pt>
                <c:pt idx="72">
                  <c:v>31.1</c:v>
                </c:pt>
                <c:pt idx="77">
                  <c:v>R1.6</c:v>
                </c:pt>
                <c:pt idx="84">
                  <c:v>R2.1</c:v>
                </c:pt>
              </c:strCache>
            </c:strRef>
          </c:cat>
          <c:val>
            <c:numRef>
              <c:f>'グラフ（IIP）'!$I$6:$I$94</c:f>
              <c:numCache>
                <c:formatCode>General</c:formatCode>
                <c:ptCount val="89"/>
                <c:pt idx="0">
                  <c:v>94.8</c:v>
                </c:pt>
                <c:pt idx="1">
                  <c:v>96.4</c:v>
                </c:pt>
                <c:pt idx="2">
                  <c:v>97.7</c:v>
                </c:pt>
                <c:pt idx="3">
                  <c:v>97.7</c:v>
                </c:pt>
                <c:pt idx="4">
                  <c:v>99.2</c:v>
                </c:pt>
                <c:pt idx="5">
                  <c:v>98.2</c:v>
                </c:pt>
                <c:pt idx="6">
                  <c:v>99.7</c:v>
                </c:pt>
                <c:pt idx="7">
                  <c:v>99.9</c:v>
                </c:pt>
                <c:pt idx="8">
                  <c:v>101</c:v>
                </c:pt>
                <c:pt idx="9">
                  <c:v>101.1</c:v>
                </c:pt>
                <c:pt idx="10">
                  <c:v>101.8</c:v>
                </c:pt>
                <c:pt idx="11">
                  <c:v>101.9</c:v>
                </c:pt>
                <c:pt idx="12">
                  <c:v>103.8</c:v>
                </c:pt>
                <c:pt idx="13">
                  <c:v>102.7</c:v>
                </c:pt>
                <c:pt idx="14">
                  <c:v>104.2</c:v>
                </c:pt>
                <c:pt idx="15">
                  <c:v>99.5</c:v>
                </c:pt>
                <c:pt idx="16">
                  <c:v>101.8</c:v>
                </c:pt>
                <c:pt idx="17">
                  <c:v>100.3</c:v>
                </c:pt>
                <c:pt idx="18">
                  <c:v>100.1</c:v>
                </c:pt>
                <c:pt idx="19">
                  <c:v>99.4</c:v>
                </c:pt>
                <c:pt idx="20">
                  <c:v>100.6</c:v>
                </c:pt>
                <c:pt idx="21">
                  <c:v>100.4</c:v>
                </c:pt>
                <c:pt idx="22">
                  <c:v>100.4</c:v>
                </c:pt>
                <c:pt idx="23">
                  <c:v>99.9</c:v>
                </c:pt>
                <c:pt idx="24">
                  <c:v>102.9</c:v>
                </c:pt>
                <c:pt idx="25">
                  <c:v>99.8</c:v>
                </c:pt>
                <c:pt idx="26">
                  <c:v>99.3</c:v>
                </c:pt>
                <c:pt idx="27">
                  <c:v>99.5</c:v>
                </c:pt>
                <c:pt idx="28">
                  <c:v>99.5</c:v>
                </c:pt>
                <c:pt idx="29">
                  <c:v>100.4</c:v>
                </c:pt>
                <c:pt idx="30">
                  <c:v>100.4</c:v>
                </c:pt>
                <c:pt idx="31">
                  <c:v>98.6</c:v>
                </c:pt>
                <c:pt idx="32">
                  <c:v>100.5</c:v>
                </c:pt>
                <c:pt idx="33">
                  <c:v>100.7</c:v>
                </c:pt>
                <c:pt idx="34">
                  <c:v>99.9</c:v>
                </c:pt>
                <c:pt idx="35">
                  <c:v>98.5</c:v>
                </c:pt>
                <c:pt idx="36">
                  <c:v>100.1</c:v>
                </c:pt>
                <c:pt idx="37">
                  <c:v>99.2</c:v>
                </c:pt>
                <c:pt idx="38">
                  <c:v>99.7</c:v>
                </c:pt>
                <c:pt idx="39">
                  <c:v>99.3</c:v>
                </c:pt>
                <c:pt idx="40">
                  <c:v>98.5</c:v>
                </c:pt>
                <c:pt idx="41">
                  <c:v>99.2</c:v>
                </c:pt>
                <c:pt idx="42">
                  <c:v>99.8</c:v>
                </c:pt>
                <c:pt idx="43">
                  <c:v>100.5</c:v>
                </c:pt>
                <c:pt idx="44">
                  <c:v>100.8</c:v>
                </c:pt>
                <c:pt idx="45">
                  <c:v>101.1</c:v>
                </c:pt>
                <c:pt idx="46">
                  <c:v>102</c:v>
                </c:pt>
                <c:pt idx="47">
                  <c:v>102</c:v>
                </c:pt>
                <c:pt idx="48">
                  <c:v>100.9</c:v>
                </c:pt>
                <c:pt idx="49">
                  <c:v>101.6</c:v>
                </c:pt>
                <c:pt idx="50">
                  <c:v>101.5</c:v>
                </c:pt>
                <c:pt idx="51">
                  <c:v>104.1</c:v>
                </c:pt>
                <c:pt idx="52">
                  <c:v>102.3</c:v>
                </c:pt>
                <c:pt idx="53">
                  <c:v>103.3</c:v>
                </c:pt>
                <c:pt idx="54">
                  <c:v>102.5</c:v>
                </c:pt>
                <c:pt idx="55">
                  <c:v>104</c:v>
                </c:pt>
                <c:pt idx="56">
                  <c:v>102.9</c:v>
                </c:pt>
                <c:pt idx="57">
                  <c:v>103.3</c:v>
                </c:pt>
                <c:pt idx="58">
                  <c:v>104.2</c:v>
                </c:pt>
                <c:pt idx="59">
                  <c:v>105.8</c:v>
                </c:pt>
                <c:pt idx="60">
                  <c:v>101.4</c:v>
                </c:pt>
                <c:pt idx="61">
                  <c:v>104</c:v>
                </c:pt>
                <c:pt idx="62">
                  <c:v>105.1</c:v>
                </c:pt>
                <c:pt idx="63">
                  <c:v>104.5</c:v>
                </c:pt>
                <c:pt idx="64">
                  <c:v>104.8</c:v>
                </c:pt>
                <c:pt idx="65">
                  <c:v>103.7</c:v>
                </c:pt>
                <c:pt idx="66">
                  <c:v>103.8</c:v>
                </c:pt>
                <c:pt idx="67">
                  <c:v>103.6</c:v>
                </c:pt>
                <c:pt idx="68">
                  <c:v>103.5</c:v>
                </c:pt>
                <c:pt idx="69">
                  <c:v>105.6</c:v>
                </c:pt>
                <c:pt idx="70">
                  <c:v>104.6</c:v>
                </c:pt>
                <c:pt idx="71">
                  <c:v>104.8</c:v>
                </c:pt>
                <c:pt idx="72">
                  <c:v>102.3</c:v>
                </c:pt>
                <c:pt idx="73">
                  <c:v>103.3</c:v>
                </c:pt>
                <c:pt idx="74">
                  <c:v>102.9</c:v>
                </c:pt>
                <c:pt idx="75">
                  <c:v>102.8</c:v>
                </c:pt>
                <c:pt idx="76">
                  <c:v>104.2</c:v>
                </c:pt>
                <c:pt idx="77">
                  <c:v>101.5</c:v>
                </c:pt>
                <c:pt idx="78">
                  <c:v>102.3</c:v>
                </c:pt>
                <c:pt idx="79">
                  <c:v>100.5</c:v>
                </c:pt>
                <c:pt idx="80">
                  <c:v>102.3</c:v>
                </c:pt>
                <c:pt idx="81">
                  <c:v>98.4</c:v>
                </c:pt>
                <c:pt idx="82">
                  <c:v>97.7</c:v>
                </c:pt>
                <c:pt idx="83">
                  <c:v>97.9</c:v>
                </c:pt>
                <c:pt idx="84">
                  <c:v>99.9</c:v>
                </c:pt>
                <c:pt idx="85">
                  <c:v>99.7</c:v>
                </c:pt>
                <c:pt idx="86">
                  <c:v>95.8</c:v>
                </c:pt>
                <c:pt idx="87">
                  <c:v>86.4</c:v>
                </c:pt>
                <c:pt idx="88">
                  <c:v>78.7</c:v>
                </c:pt>
              </c:numCache>
            </c:numRef>
          </c:val>
          <c:smooth val="0"/>
        </c:ser>
        <c:dLbls>
          <c:showLegendKey val="0"/>
          <c:showVal val="0"/>
          <c:showCatName val="0"/>
          <c:showSerName val="0"/>
          <c:showPercent val="0"/>
          <c:showBubbleSize val="0"/>
        </c:dLbls>
        <c:marker val="1"/>
        <c:smooth val="0"/>
        <c:axId val="159857280"/>
        <c:axId val="159867264"/>
      </c:lineChart>
      <c:catAx>
        <c:axId val="159857280"/>
        <c:scaling>
          <c:orientation val="minMax"/>
        </c:scaling>
        <c:delete val="0"/>
        <c:axPos val="b"/>
        <c:majorGridlines>
          <c:spPr>
            <a:ln>
              <a:noFill/>
            </a:ln>
          </c:spPr>
        </c:majorGridlines>
        <c:minorGridlines>
          <c:spPr>
            <a:ln>
              <a:noFill/>
            </a:ln>
          </c:spPr>
        </c:minorGridlines>
        <c:majorTickMark val="none"/>
        <c:minorTickMark val="none"/>
        <c:tickLblPos val="low"/>
        <c:txPr>
          <a:bodyPr anchor="t" anchorCtr="0"/>
          <a:lstStyle/>
          <a:p>
            <a:pPr>
              <a:defRPr sz="1100" baseline="0"/>
            </a:pPr>
            <a:endParaRPr lang="ja-JP"/>
          </a:p>
        </c:txPr>
        <c:crossAx val="159867264"/>
        <c:crosses val="autoZero"/>
        <c:auto val="1"/>
        <c:lblAlgn val="ctr"/>
        <c:lblOffset val="100"/>
        <c:noMultiLvlLbl val="0"/>
      </c:catAx>
      <c:valAx>
        <c:axId val="159867264"/>
        <c:scaling>
          <c:orientation val="minMax"/>
          <c:max val="120"/>
          <c:min val="70"/>
        </c:scaling>
        <c:delete val="0"/>
        <c:axPos val="l"/>
        <c:majorGridlines>
          <c:spPr>
            <a:ln w="12700"/>
          </c:spPr>
        </c:majorGridlines>
        <c:minorGridlines>
          <c:spPr>
            <a:ln w="12700">
              <a:prstDash val="dash"/>
            </a:ln>
          </c:spPr>
        </c:minorGridlines>
        <c:numFmt formatCode="General" sourceLinked="1"/>
        <c:majorTickMark val="out"/>
        <c:minorTickMark val="none"/>
        <c:tickLblPos val="nextTo"/>
        <c:txPr>
          <a:bodyPr/>
          <a:lstStyle/>
          <a:p>
            <a:pPr>
              <a:defRPr sz="1300" baseline="0"/>
            </a:pPr>
            <a:endParaRPr lang="ja-JP"/>
          </a:p>
        </c:txPr>
        <c:crossAx val="159857280"/>
        <c:crosses val="autoZero"/>
        <c:crossBetween val="between"/>
        <c:majorUnit val="10"/>
        <c:minorUnit val="5"/>
      </c:valAx>
      <c:spPr>
        <a:ln>
          <a:solidFill>
            <a:schemeClr val="tx1"/>
          </a:solidFill>
        </a:ln>
      </c:spPr>
    </c:plotArea>
    <c:legend>
      <c:legendPos val="t"/>
      <c:layout>
        <c:manualLayout>
          <c:xMode val="edge"/>
          <c:yMode val="edge"/>
          <c:x val="8.1811416756106259E-2"/>
          <c:y val="0.11667151719445473"/>
          <c:w val="0.48066670871974704"/>
          <c:h val="7.695152256616708E-2"/>
        </c:manualLayout>
      </c:layout>
      <c:overlay val="0"/>
      <c:spPr>
        <a:solidFill>
          <a:schemeClr val="bg1"/>
        </a:solidFill>
        <a:ln>
          <a:solidFill>
            <a:schemeClr val="tx1"/>
          </a:solidFill>
        </a:ln>
      </c:spPr>
      <c:txPr>
        <a:bodyPr/>
        <a:lstStyle/>
        <a:p>
          <a:pPr>
            <a:defRPr sz="1450" baseline="0"/>
          </a:pPr>
          <a:endParaRPr lang="ja-JP"/>
        </a:p>
      </c:txPr>
    </c:legend>
    <c:plotVisOnly val="1"/>
    <c:dispBlanksAs val="zero"/>
    <c:showDLblsOverMax val="0"/>
  </c:chart>
  <c:spPr>
    <a:ln>
      <a:no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emf"/></Relationships>
</file>

<file path=xl/drawings/_rels/drawing2.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emf"/><Relationship Id="rId1" Type="http://schemas.openxmlformats.org/officeDocument/2006/relationships/image" Target="../media/image5.emf"/></Relationships>
</file>

<file path=xl/drawings/_rels/drawing3.xml.rels><?xml version="1.0" encoding="UTF-8" standalone="yes"?>
<Relationships xmlns="http://schemas.openxmlformats.org/package/2006/relationships"><Relationship Id="rId3" Type="http://schemas.openxmlformats.org/officeDocument/2006/relationships/image" Target="../media/image8.png"/><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oneCellAnchor>
    <xdr:from>
      <xdr:col>7</xdr:col>
      <xdr:colOff>1028700</xdr:colOff>
      <xdr:row>58</xdr:row>
      <xdr:rowOff>57150</xdr:rowOff>
    </xdr:from>
    <xdr:ext cx="3638550" cy="333374"/>
    <xdr:sp macro="" textlink="">
      <xdr:nvSpPr>
        <xdr:cNvPr id="7" name="テキスト ボックス 6"/>
        <xdr:cNvSpPr txBox="1"/>
      </xdr:nvSpPr>
      <xdr:spPr>
        <a:xfrm>
          <a:off x="7981950" y="17811750"/>
          <a:ext cx="3638550" cy="333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endParaRPr kumimoji="1" lang="ja-JP" altLang="en-US" sz="1400"/>
        </a:p>
      </xdr:txBody>
    </xdr:sp>
    <xdr:clientData/>
  </xdr:oneCellAnchor>
  <xdr:twoCellAnchor>
    <xdr:from>
      <xdr:col>6</xdr:col>
      <xdr:colOff>602096</xdr:colOff>
      <xdr:row>4</xdr:row>
      <xdr:rowOff>474807</xdr:rowOff>
    </xdr:from>
    <xdr:to>
      <xdr:col>7</xdr:col>
      <xdr:colOff>805296</xdr:colOff>
      <xdr:row>4</xdr:row>
      <xdr:rowOff>916421</xdr:rowOff>
    </xdr:to>
    <xdr:sp macro="" textlink="">
      <xdr:nvSpPr>
        <xdr:cNvPr id="16" name="テキスト ボックス 15"/>
        <xdr:cNvSpPr txBox="1"/>
      </xdr:nvSpPr>
      <xdr:spPr>
        <a:xfrm>
          <a:off x="6383771" y="1303482"/>
          <a:ext cx="1289050" cy="441614"/>
        </a:xfrm>
        <a:prstGeom prst="rect">
          <a:avLst/>
        </a:prstGeom>
        <a:noFill/>
        <a:ln w="1905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ctr"/>
        <a:lstStyle/>
        <a:p>
          <a:pPr algn="ctr">
            <a:lnSpc>
              <a:spcPts val="2300"/>
            </a:lnSpc>
          </a:pPr>
          <a:r>
            <a:rPr kumimoji="1" lang="en-US" altLang="ja-JP" sz="1800" b="1" u="sng">
              <a:solidFill>
                <a:srgbClr val="00682F"/>
              </a:solidFill>
              <a:latin typeface="Meiryo UI" panose="020B0604030504040204" pitchFamily="50" charset="-128"/>
              <a:ea typeface="Meiryo UI" panose="020B0604030504040204" pitchFamily="50" charset="-128"/>
            </a:rPr>
            <a:t>No.405</a:t>
          </a:r>
        </a:p>
        <a:p>
          <a:pPr algn="ctr">
            <a:lnSpc>
              <a:spcPts val="2300"/>
            </a:lnSpc>
          </a:pPr>
          <a:endParaRPr kumimoji="1" lang="en-US" altLang="ja-JP" sz="1800" b="1" u="sng">
            <a:solidFill>
              <a:srgbClr val="00682F"/>
            </a:solidFill>
            <a:latin typeface="Meiryo UI" panose="020B0604030504040204" pitchFamily="50" charset="-128"/>
            <a:ea typeface="Meiryo UI" panose="020B0604030504040204" pitchFamily="50" charset="-128"/>
          </a:endParaRPr>
        </a:p>
      </xdr:txBody>
    </xdr:sp>
    <xdr:clientData/>
  </xdr:twoCellAnchor>
  <xdr:twoCellAnchor>
    <xdr:from>
      <xdr:col>1</xdr:col>
      <xdr:colOff>803275</xdr:colOff>
      <xdr:row>5</xdr:row>
      <xdr:rowOff>98425</xdr:rowOff>
    </xdr:from>
    <xdr:to>
      <xdr:col>2</xdr:col>
      <xdr:colOff>803775</xdr:colOff>
      <xdr:row>9</xdr:row>
      <xdr:rowOff>35425</xdr:rowOff>
    </xdr:to>
    <xdr:sp macro="" textlink="">
      <xdr:nvSpPr>
        <xdr:cNvPr id="17" name="テキスト ボックス 16"/>
        <xdr:cNvSpPr txBox="1"/>
      </xdr:nvSpPr>
      <xdr:spPr>
        <a:xfrm>
          <a:off x="1155700" y="1851025"/>
          <a:ext cx="1086350" cy="1356225"/>
        </a:xfrm>
        <a:prstGeom prst="rect">
          <a:avLst/>
        </a:prstGeom>
        <a:solidFill>
          <a:srgbClr val="00FA7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ctr"/>
        <a:lstStyle/>
        <a:p>
          <a:pPr algn="ctr">
            <a:lnSpc>
              <a:spcPts val="2100"/>
            </a:lnSpc>
          </a:pPr>
          <a:endParaRPr kumimoji="1" lang="ja-JP" altLang="en-US" sz="2400" b="1">
            <a:solidFill>
              <a:srgbClr val="FFB64B"/>
            </a:solidFill>
            <a:latin typeface="Meiryo UI" panose="020B0604030504040204" pitchFamily="50" charset="-128"/>
            <a:ea typeface="Meiryo UI" panose="020B0604030504040204" pitchFamily="50" charset="-128"/>
          </a:endParaRPr>
        </a:p>
      </xdr:txBody>
    </xdr:sp>
    <xdr:clientData/>
  </xdr:twoCellAnchor>
  <xdr:twoCellAnchor>
    <xdr:from>
      <xdr:col>1</xdr:col>
      <xdr:colOff>923925</xdr:colOff>
      <xdr:row>5</xdr:row>
      <xdr:rowOff>203200</xdr:rowOff>
    </xdr:from>
    <xdr:to>
      <xdr:col>2</xdr:col>
      <xdr:colOff>924425</xdr:colOff>
      <xdr:row>9</xdr:row>
      <xdr:rowOff>140200</xdr:rowOff>
    </xdr:to>
    <xdr:sp macro="" textlink="">
      <xdr:nvSpPr>
        <xdr:cNvPr id="18" name="テキスト ボックス 17"/>
        <xdr:cNvSpPr txBox="1"/>
      </xdr:nvSpPr>
      <xdr:spPr>
        <a:xfrm>
          <a:off x="1276350" y="1955800"/>
          <a:ext cx="1086350" cy="1356225"/>
        </a:xfrm>
        <a:prstGeom prst="rect">
          <a:avLst/>
        </a:prstGeom>
        <a:solidFill>
          <a:srgbClr val="009242"/>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lnSpc>
              <a:spcPts val="2100"/>
            </a:lnSpc>
          </a:pPr>
          <a:r>
            <a:rPr kumimoji="1" lang="ja-JP" altLang="en-US" sz="1700" b="1">
              <a:solidFill>
                <a:schemeClr val="bg1"/>
              </a:solidFill>
              <a:latin typeface="Meiryo UI" panose="020B0604030504040204" pitchFamily="50" charset="-128"/>
              <a:ea typeface="Meiryo UI" panose="020B0604030504040204" pitchFamily="50" charset="-128"/>
            </a:rPr>
            <a:t>令和</a:t>
          </a:r>
          <a:r>
            <a:rPr kumimoji="1" lang="en-US" altLang="ja-JP" sz="1700" b="1">
              <a:solidFill>
                <a:schemeClr val="bg1"/>
              </a:solidFill>
              <a:latin typeface="Meiryo UI" panose="020B0604030504040204" pitchFamily="50" charset="-128"/>
              <a:ea typeface="Meiryo UI" panose="020B0604030504040204" pitchFamily="50" charset="-128"/>
            </a:rPr>
            <a:t>2</a:t>
          </a:r>
          <a:r>
            <a:rPr kumimoji="1" lang="ja-JP" altLang="en-US" sz="1700" b="1">
              <a:solidFill>
                <a:schemeClr val="bg1"/>
              </a:solidFill>
              <a:latin typeface="Meiryo UI" panose="020B0604030504040204" pitchFamily="50" charset="-128"/>
              <a:ea typeface="Meiryo UI" panose="020B0604030504040204" pitchFamily="50" charset="-128"/>
            </a:rPr>
            <a:t>年</a:t>
          </a:r>
          <a:r>
            <a:rPr kumimoji="1" lang="ja-JP" altLang="en-US" sz="1600" b="1">
              <a:solidFill>
                <a:schemeClr val="bg1"/>
              </a:solidFill>
              <a:latin typeface="Meiryo UI" panose="020B0604030504040204" pitchFamily="50" charset="-128"/>
              <a:ea typeface="Meiryo UI" panose="020B0604030504040204" pitchFamily="50" charset="-128"/>
            </a:rPr>
            <a:t>（</a:t>
          </a:r>
          <a:r>
            <a:rPr kumimoji="1" lang="en-US" altLang="ja-JP" sz="1600" b="1">
              <a:solidFill>
                <a:schemeClr val="bg1"/>
              </a:solidFill>
              <a:latin typeface="Meiryo UI" panose="020B0604030504040204" pitchFamily="50" charset="-128"/>
              <a:ea typeface="Meiryo UI" panose="020B0604030504040204" pitchFamily="50" charset="-128"/>
            </a:rPr>
            <a:t>2020</a:t>
          </a:r>
          <a:r>
            <a:rPr kumimoji="1" lang="ja-JP" altLang="en-US" sz="1600" b="1">
              <a:solidFill>
                <a:schemeClr val="bg1"/>
              </a:solidFill>
              <a:latin typeface="Meiryo UI" panose="020B0604030504040204" pitchFamily="50" charset="-128"/>
              <a:ea typeface="Meiryo UI" panose="020B0604030504040204" pitchFamily="50" charset="-128"/>
            </a:rPr>
            <a:t>）</a:t>
          </a:r>
          <a:endParaRPr kumimoji="1" lang="en-US" altLang="ja-JP" sz="1600" b="1">
            <a:solidFill>
              <a:schemeClr val="bg1"/>
            </a:solidFill>
            <a:latin typeface="Meiryo UI" panose="020B0604030504040204" pitchFamily="50" charset="-128"/>
            <a:ea typeface="Meiryo UI" panose="020B0604030504040204" pitchFamily="50" charset="-128"/>
          </a:endParaRPr>
        </a:p>
        <a:p>
          <a:pPr algn="ctr">
            <a:lnSpc>
              <a:spcPts val="2900"/>
            </a:lnSpc>
          </a:pPr>
          <a:r>
            <a:rPr kumimoji="1" lang="en-US" altLang="ja-JP" sz="2400" b="1">
              <a:solidFill>
                <a:schemeClr val="bg1"/>
              </a:solidFill>
              <a:latin typeface="Meiryo UI" panose="020B0604030504040204" pitchFamily="50" charset="-128"/>
              <a:ea typeface="Meiryo UI" panose="020B0604030504040204" pitchFamily="50" charset="-128"/>
            </a:rPr>
            <a:t>8</a:t>
          </a:r>
          <a:r>
            <a:rPr kumimoji="1" lang="ja-JP" altLang="en-US" sz="2400" b="1">
              <a:solidFill>
                <a:schemeClr val="bg1"/>
              </a:solidFill>
              <a:latin typeface="Meiryo UI" panose="020B0604030504040204" pitchFamily="50" charset="-128"/>
              <a:ea typeface="Meiryo UI" panose="020B0604030504040204" pitchFamily="50" charset="-128"/>
            </a:rPr>
            <a:t>月号</a:t>
          </a:r>
        </a:p>
      </xdr:txBody>
    </xdr:sp>
    <xdr:clientData/>
  </xdr:twoCellAnchor>
  <xdr:twoCellAnchor>
    <xdr:from>
      <xdr:col>7</xdr:col>
      <xdr:colOff>1078708</xdr:colOff>
      <xdr:row>7</xdr:row>
      <xdr:rowOff>190500</xdr:rowOff>
    </xdr:from>
    <xdr:to>
      <xdr:col>11</xdr:col>
      <xdr:colOff>587376</xdr:colOff>
      <xdr:row>10</xdr:row>
      <xdr:rowOff>206375</xdr:rowOff>
    </xdr:to>
    <xdr:sp macro="" textlink="">
      <xdr:nvSpPr>
        <xdr:cNvPr id="20" name="テキスト ボックス 19"/>
        <xdr:cNvSpPr txBox="1"/>
      </xdr:nvSpPr>
      <xdr:spPr>
        <a:xfrm>
          <a:off x="8000208" y="2603500"/>
          <a:ext cx="3858418" cy="1143000"/>
        </a:xfrm>
        <a:prstGeom prst="rect">
          <a:avLst/>
        </a:prstGeom>
        <a:noFill/>
        <a:ln w="1905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ctr"/>
        <a:lstStyle/>
        <a:p>
          <a:pPr marL="0" marR="0" lvl="0" indent="0" algn="l" defTabSz="914400" eaLnBrk="1" fontAlgn="auto" latinLnBrk="0" hangingPunct="1">
            <a:lnSpc>
              <a:spcPts val="2300"/>
            </a:lnSpc>
            <a:spcBef>
              <a:spcPts val="0"/>
            </a:spcBef>
            <a:spcAft>
              <a:spcPts val="0"/>
            </a:spcAft>
            <a:buClrTx/>
            <a:buSzTx/>
            <a:buFontTx/>
            <a:buNone/>
            <a:tabLst/>
            <a:defRPr/>
          </a:pPr>
          <a:r>
            <a:rPr kumimoji="1" lang="ja-JP" altLang="en-US" sz="1500" b="1" i="0" u="none" strike="noStrike" kern="0" cap="none" spc="0" normalizeH="0" baseline="0" noProof="0">
              <a:ln>
                <a:noFill/>
              </a:ln>
              <a:solidFill>
                <a:srgbClr val="00682F"/>
              </a:solidFill>
              <a:effectLst/>
              <a:uLnTx/>
              <a:uFillTx/>
              <a:latin typeface="Meiryo UI" panose="020B0604030504040204" pitchFamily="50" charset="-128"/>
              <a:ea typeface="Meiryo UI" panose="020B0604030504040204" pitchFamily="50" charset="-128"/>
              <a:cs typeface="+mn-cs"/>
            </a:rPr>
            <a:t>　　　</a:t>
          </a:r>
          <a:r>
            <a:rPr kumimoji="1" lang="ja-JP" altLang="en-US" sz="1400" b="1" i="0" u="none" strike="noStrike" kern="0" cap="none" spc="0" normalizeH="0" baseline="0" noProof="0">
              <a:ln>
                <a:noFill/>
              </a:ln>
              <a:solidFill>
                <a:srgbClr val="00682F"/>
              </a:solidFill>
              <a:effectLst/>
              <a:uLnTx/>
              <a:uFillTx/>
              <a:latin typeface="Meiryo UI" panose="020B0604030504040204" pitchFamily="50" charset="-128"/>
              <a:ea typeface="Meiryo UI" panose="020B0604030504040204" pitchFamily="50" charset="-128"/>
              <a:cs typeface="+mn-cs"/>
            </a:rPr>
            <a:t>令和２年度「統計の日」標語</a:t>
          </a:r>
          <a:endParaRPr kumimoji="1" lang="en-US" altLang="ja-JP" sz="1400" b="1" i="0" u="none" strike="noStrike" kern="0" cap="none" spc="0" normalizeH="0" baseline="0" noProof="0">
            <a:ln>
              <a:noFill/>
            </a:ln>
            <a:solidFill>
              <a:srgbClr val="00682F"/>
            </a:solidFill>
            <a:effectLst/>
            <a:uLnTx/>
            <a:uFillTx/>
            <a:latin typeface="Meiryo UI" panose="020B0604030504040204" pitchFamily="50" charset="-128"/>
            <a:ea typeface="Meiryo UI" panose="020B0604030504040204" pitchFamily="50" charset="-128"/>
            <a:cs typeface="+mn-cs"/>
          </a:endParaRPr>
        </a:p>
        <a:p>
          <a:pPr marL="0" marR="0" lvl="0" indent="0" algn="l" defTabSz="914400" eaLnBrk="1" fontAlgn="auto" latinLnBrk="0" hangingPunct="1">
            <a:lnSpc>
              <a:spcPts val="2300"/>
            </a:lnSpc>
            <a:spcBef>
              <a:spcPts val="0"/>
            </a:spcBef>
            <a:spcAft>
              <a:spcPts val="0"/>
            </a:spcAft>
            <a:buClrTx/>
            <a:buSzTx/>
            <a:buFontTx/>
            <a:buNone/>
            <a:tabLst/>
            <a:defRPr/>
          </a:pPr>
          <a:r>
            <a:rPr kumimoji="1" lang="ja-JP" altLang="en-US" sz="1400" b="1" i="0" u="none" strike="noStrike" kern="0" cap="none" spc="0" normalizeH="0" baseline="0" noProof="0">
              <a:ln>
                <a:noFill/>
              </a:ln>
              <a:solidFill>
                <a:srgbClr val="00682F"/>
              </a:solidFill>
              <a:effectLst/>
              <a:uLnTx/>
              <a:uFillTx/>
              <a:latin typeface="Meiryo UI" panose="020B0604030504040204" pitchFamily="50" charset="-128"/>
              <a:ea typeface="Meiryo UI" panose="020B0604030504040204" pitchFamily="50" charset="-128"/>
              <a:cs typeface="+mn-cs"/>
            </a:rPr>
            <a:t>統計調査　１人１人の協力ありがとう</a:t>
          </a:r>
        </a:p>
      </xdr:txBody>
    </xdr:sp>
    <xdr:clientData/>
  </xdr:twoCellAnchor>
  <xdr:twoCellAnchor editAs="oneCell">
    <xdr:from>
      <xdr:col>8</xdr:col>
      <xdr:colOff>342900</xdr:colOff>
      <xdr:row>1</xdr:row>
      <xdr:rowOff>50800</xdr:rowOff>
    </xdr:from>
    <xdr:to>
      <xdr:col>11</xdr:col>
      <xdr:colOff>136525</xdr:colOff>
      <xdr:row>8</xdr:row>
      <xdr:rowOff>56981</xdr:rowOff>
    </xdr:to>
    <xdr:pic>
      <xdr:nvPicPr>
        <xdr:cNvPr id="21" name="図 20"/>
        <xdr:cNvPicPr>
          <a:picLocks noChangeAspect="1"/>
        </xdr:cNvPicPr>
      </xdr:nvPicPr>
      <xdr:blipFill>
        <a:blip xmlns:r="http://schemas.openxmlformats.org/officeDocument/2006/relationships" r:embed="rId1"/>
        <a:stretch>
          <a:fillRect/>
        </a:stretch>
      </xdr:blipFill>
      <xdr:spPr>
        <a:xfrm>
          <a:off x="8432800" y="266700"/>
          <a:ext cx="3095625" cy="2584281"/>
        </a:xfrm>
        <a:prstGeom prst="rect">
          <a:avLst/>
        </a:prstGeom>
      </xdr:spPr>
    </xdr:pic>
    <xdr:clientData/>
  </xdr:twoCellAnchor>
  <xdr:twoCellAnchor>
    <xdr:from>
      <xdr:col>0</xdr:col>
      <xdr:colOff>314325</xdr:colOff>
      <xdr:row>15</xdr:row>
      <xdr:rowOff>165100</xdr:rowOff>
    </xdr:from>
    <xdr:to>
      <xdr:col>12</xdr:col>
      <xdr:colOff>6350</xdr:colOff>
      <xdr:row>23</xdr:row>
      <xdr:rowOff>63500</xdr:rowOff>
    </xdr:to>
    <xdr:sp macro="" textlink="">
      <xdr:nvSpPr>
        <xdr:cNvPr id="26" name="角丸四角形 25"/>
        <xdr:cNvSpPr/>
      </xdr:nvSpPr>
      <xdr:spPr bwMode="auto">
        <a:xfrm>
          <a:off x="314325" y="5102225"/>
          <a:ext cx="12042775" cy="2025650"/>
        </a:xfrm>
        <a:prstGeom prst="roundRect">
          <a:avLst/>
        </a:prstGeom>
        <a:noFill/>
        <a:ln w="63500" cmpd="dbl">
          <a:solidFill>
            <a:schemeClr val="tx1"/>
          </a:solidFill>
        </a:ln>
        <a:extLst/>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ln w="28575">
              <a:solidFill>
                <a:schemeClr val="tx1"/>
              </a:solidFill>
            </a:ln>
            <a:solidFill>
              <a:schemeClr val="tx1"/>
            </a:solidFill>
          </a:endParaRPr>
        </a:p>
      </xdr:txBody>
    </xdr:sp>
    <xdr:clientData/>
  </xdr:twoCellAnchor>
  <xdr:twoCellAnchor editAs="oneCell">
    <xdr:from>
      <xdr:col>0</xdr:col>
      <xdr:colOff>158750</xdr:colOff>
      <xdr:row>39</xdr:row>
      <xdr:rowOff>127000</xdr:rowOff>
    </xdr:from>
    <xdr:to>
      <xdr:col>12</xdr:col>
      <xdr:colOff>53871</xdr:colOff>
      <xdr:row>48</xdr:row>
      <xdr:rowOff>95250</xdr:rowOff>
    </xdr:to>
    <xdr:pic>
      <xdr:nvPicPr>
        <xdr:cNvPr id="2" name="図 1"/>
        <xdr:cNvPicPr>
          <a:picLocks noChangeAspect="1"/>
        </xdr:cNvPicPr>
      </xdr:nvPicPr>
      <xdr:blipFill>
        <a:blip xmlns:r="http://schemas.openxmlformats.org/officeDocument/2006/relationships" r:embed="rId2"/>
        <a:stretch>
          <a:fillRect/>
        </a:stretch>
      </xdr:blipFill>
      <xdr:spPr>
        <a:xfrm>
          <a:off x="158750" y="11953875"/>
          <a:ext cx="12245871" cy="2540000"/>
        </a:xfrm>
        <a:prstGeom prst="rect">
          <a:avLst/>
        </a:prstGeom>
      </xdr:spPr>
    </xdr:pic>
    <xdr:clientData/>
  </xdr:twoCellAnchor>
  <xdr:twoCellAnchor editAs="oneCell">
    <xdr:from>
      <xdr:col>0</xdr:col>
      <xdr:colOff>158750</xdr:colOff>
      <xdr:row>49</xdr:row>
      <xdr:rowOff>31751</xdr:rowOff>
    </xdr:from>
    <xdr:to>
      <xdr:col>6</xdr:col>
      <xdr:colOff>396875</xdr:colOff>
      <xdr:row>63</xdr:row>
      <xdr:rowOff>142875</xdr:rowOff>
    </xdr:to>
    <xdr:pic>
      <xdr:nvPicPr>
        <xdr:cNvPr id="12" name="図 11"/>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58750" y="14716126"/>
          <a:ext cx="6080125" cy="41116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555626</xdr:colOff>
      <xdr:row>49</xdr:row>
      <xdr:rowOff>0</xdr:rowOff>
    </xdr:from>
    <xdr:to>
      <xdr:col>12</xdr:col>
      <xdr:colOff>63500</xdr:colOff>
      <xdr:row>63</xdr:row>
      <xdr:rowOff>95250</xdr:rowOff>
    </xdr:to>
    <xdr:pic>
      <xdr:nvPicPr>
        <xdr:cNvPr id="13" name="図 12"/>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397626" y="14684375"/>
          <a:ext cx="6016624" cy="40957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638175</xdr:colOff>
      <xdr:row>68</xdr:row>
      <xdr:rowOff>0</xdr:rowOff>
    </xdr:from>
    <xdr:to>
      <xdr:col>6</xdr:col>
      <xdr:colOff>0</xdr:colOff>
      <xdr:row>68</xdr:row>
      <xdr:rowOff>255814</xdr:rowOff>
    </xdr:to>
    <xdr:sp macro="" textlink="" fLocksText="0">
      <xdr:nvSpPr>
        <xdr:cNvPr id="2" name="Text Box 1"/>
        <xdr:cNvSpPr txBox="1">
          <a:spLocks noChangeArrowheads="1"/>
        </xdr:cNvSpPr>
      </xdr:nvSpPr>
      <xdr:spPr bwMode="auto">
        <a:xfrm>
          <a:off x="6991350" y="22031325"/>
          <a:ext cx="441325" cy="2558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114300</xdr:colOff>
      <xdr:row>9</xdr:row>
      <xdr:rowOff>0</xdr:rowOff>
    </xdr:from>
    <xdr:to>
      <xdr:col>12</xdr:col>
      <xdr:colOff>139700</xdr:colOff>
      <xdr:row>21</xdr:row>
      <xdr:rowOff>215900</xdr:rowOff>
    </xdr:to>
    <xdr:pic>
      <xdr:nvPicPr>
        <xdr:cNvPr id="10" name="図 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 y="2409825"/>
          <a:ext cx="12407900" cy="3873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101600</xdr:colOff>
      <xdr:row>27</xdr:row>
      <xdr:rowOff>101600</xdr:rowOff>
    </xdr:from>
    <xdr:to>
      <xdr:col>12</xdr:col>
      <xdr:colOff>152400</xdr:colOff>
      <xdr:row>41</xdr:row>
      <xdr:rowOff>12700</xdr:rowOff>
    </xdr:to>
    <xdr:pic>
      <xdr:nvPicPr>
        <xdr:cNvPr id="11" name="図 10"/>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1600" y="7997825"/>
          <a:ext cx="12433300" cy="40259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127001</xdr:colOff>
      <xdr:row>46</xdr:row>
      <xdr:rowOff>206375</xdr:rowOff>
    </xdr:from>
    <xdr:to>
      <xdr:col>12</xdr:col>
      <xdr:colOff>63501</xdr:colOff>
      <xdr:row>60</xdr:row>
      <xdr:rowOff>84775</xdr:rowOff>
    </xdr:to>
    <xdr:pic>
      <xdr:nvPicPr>
        <xdr:cNvPr id="3" name="図 2"/>
        <xdr:cNvPicPr>
          <a:picLocks noChangeAspect="1"/>
        </xdr:cNvPicPr>
      </xdr:nvPicPr>
      <xdr:blipFill>
        <a:blip xmlns:r="http://schemas.openxmlformats.org/officeDocument/2006/relationships" r:embed="rId3"/>
        <a:stretch>
          <a:fillRect/>
        </a:stretch>
      </xdr:blipFill>
      <xdr:spPr>
        <a:xfrm>
          <a:off x="127001" y="13176250"/>
          <a:ext cx="12287250" cy="38789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4</xdr:col>
      <xdr:colOff>27215</xdr:colOff>
      <xdr:row>55</xdr:row>
      <xdr:rowOff>54427</xdr:rowOff>
    </xdr:from>
    <xdr:to>
      <xdr:col>12</xdr:col>
      <xdr:colOff>1224643</xdr:colOff>
      <xdr:row>70</xdr:row>
      <xdr:rowOff>163286</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1292679</xdr:colOff>
      <xdr:row>24</xdr:row>
      <xdr:rowOff>95249</xdr:rowOff>
    </xdr:from>
    <xdr:to>
      <xdr:col>13</xdr:col>
      <xdr:colOff>190500</xdr:colOff>
      <xdr:row>25</xdr:row>
      <xdr:rowOff>149679</xdr:rowOff>
    </xdr:to>
    <xdr:sp macro="" textlink="">
      <xdr:nvSpPr>
        <xdr:cNvPr id="3" name="テキスト ボックス 2"/>
        <xdr:cNvSpPr txBox="1"/>
      </xdr:nvSpPr>
      <xdr:spPr>
        <a:xfrm>
          <a:off x="5636079" y="6029324"/>
          <a:ext cx="8032296" cy="2925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latin typeface="ＭＳ 明朝" panose="02020609040205080304" pitchFamily="17" charset="-128"/>
              <a:ea typeface="ＭＳ 明朝" panose="02020609040205080304" pitchFamily="17" charset="-128"/>
            </a:rPr>
            <a:t>（出典：＜和歌山県＞和歌山県鉱工業生産指数、＜近畿＞近畿経済産業局、＜全国＞経済産業省）</a:t>
          </a:r>
        </a:p>
      </xdr:txBody>
    </xdr:sp>
    <xdr:clientData/>
  </xdr:twoCellAnchor>
  <xdr:twoCellAnchor>
    <xdr:from>
      <xdr:col>1</xdr:col>
      <xdr:colOff>244929</xdr:colOff>
      <xdr:row>2</xdr:row>
      <xdr:rowOff>136072</xdr:rowOff>
    </xdr:from>
    <xdr:to>
      <xdr:col>12</xdr:col>
      <xdr:colOff>1211035</xdr:colOff>
      <xdr:row>23</xdr:row>
      <xdr:rowOff>122464</xdr:rowOff>
    </xdr:to>
    <xdr:graphicFrame macro="">
      <xdr:nvGraphicFramePr>
        <xdr:cNvPr id="7"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9</xdr:col>
      <xdr:colOff>1222375</xdr:colOff>
      <xdr:row>2</xdr:row>
      <xdr:rowOff>222250</xdr:rowOff>
    </xdr:from>
    <xdr:to>
      <xdr:col>12</xdr:col>
      <xdr:colOff>1003617</xdr:colOff>
      <xdr:row>4</xdr:row>
      <xdr:rowOff>104918</xdr:rowOff>
    </xdr:to>
    <xdr:pic>
      <xdr:nvPicPr>
        <xdr:cNvPr id="6" name="図 5"/>
        <xdr:cNvPicPr>
          <a:picLocks noChangeAspect="1"/>
        </xdr:cNvPicPr>
      </xdr:nvPicPr>
      <xdr:blipFill>
        <a:blip xmlns:r="http://schemas.openxmlformats.org/officeDocument/2006/relationships" r:embed="rId3"/>
        <a:stretch>
          <a:fillRect/>
        </a:stretch>
      </xdr:blipFill>
      <xdr:spPr>
        <a:xfrm>
          <a:off x="9461500" y="904875"/>
          <a:ext cx="3686492" cy="37479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4</xdr:col>
      <xdr:colOff>228600</xdr:colOff>
      <xdr:row>147</xdr:row>
      <xdr:rowOff>0</xdr:rowOff>
    </xdr:from>
    <xdr:to>
      <xdr:col>4</xdr:col>
      <xdr:colOff>676275</xdr:colOff>
      <xdr:row>150</xdr:row>
      <xdr:rowOff>19050</xdr:rowOff>
    </xdr:to>
    <xdr:sp macro="" textlink="">
      <xdr:nvSpPr>
        <xdr:cNvPr id="2" name="右矢印 1"/>
        <xdr:cNvSpPr/>
      </xdr:nvSpPr>
      <xdr:spPr>
        <a:xfrm>
          <a:off x="3486150" y="26069925"/>
          <a:ext cx="447675" cy="5619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20225;&#30011;&#35519;&#25972;&#29677;\&#32113;&#35336;&#12491;&#12517;&#12540;&#12473;\&#12491;&#12517;&#12540;&#12473;Excel&#65288;&#21407;&#31295;&#65289;\&#24179;&#25104;&#65298;&#65300;&#24180;&#12288;&#12288;&#65299;&#65296;&#65298;&#65374;\&#32113;249.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FILESRV01\F_common\H14&#23601;&#35519;\&#35201;&#35336;&#34920;\&#12524;&#12452;&#12450;&#12454;&#12488;\&#35201;&#35336;&#3492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069736\AppData\Local\Temp\37\&#32113;24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20225;&#30011;&#35519;&#25972;&#29677;\&#32113;&#35336;&#12491;&#12517;&#12540;&#12473;\&#12491;&#12517;&#12540;&#12473;Excel&#65288;&#21407;&#31295;&#65289;\&#24179;&#25104;&#65298;&#65299;&#24180;&#12288;&#12288;&#65298;&#65305;&#65296;&#65374;\&#32113;24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s1.b-iccs.w.adr\busho2$\02.kikaku\49.&#35519;&#26619;&#32113;&#35336;&#35506;\4589.&#30476;&#27665;&#32076;&#28168;&#35336;&#31639;\H18&#30476;&#27665;&#21407;&#31295;&#65288;&#21407;&#26412;&#65289;\&#9316;P.3,P.4&#25152;&#2447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29983;&#27963;&#35519;&#26619;&#29677;\&#27598;&#21220;&#65288;&#19968;&#31278;&#65289;\&#27598;&#26376;&#21220;&#21172;&#32113;&#35336;&#35519;&#26619;\&#12424;&#12367;&#20351;&#12358;(4&#26376;&#21033;&#29992;)&#12501;&#12457;&#12523;&#12480;&#12540;\&#26376;&#22577;&#12539;&#24180;&#22577;&#12539;&#12507;&#12540;&#12512;&#12506;&#12540;&#12472;&#20316;&#25104;&#12289;&#32080;&#26524;&#21407;&#31080;&#25552;&#20986;\&#27598;&#21220;&#12288;&#12507;&#12540;&#12512;&#12506;&#12540;&#12472;\HP&#24180;&#24179;&#22343;\&#65320;&#65298;&#65300;&#24180;&#24179;&#22343;\&#65320;&#65298;&#65297;&#24180;&#24179;&#22343;\&#65297;7&#24180;%20&#22259;&#65297;.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A:\&#32113;216&#21360;&#21047;&#12408;.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www.pref.niigata.lg.jp/&#35519;&#26619;&#35299;&#26512;&#29677;/05%20&#32076;&#28168;&#21205;&#21521;/01&#32076;&#28168;&#21205;&#21521;/~kd&#12501;&#12449;&#12452;&#12523;/&#20316;&#25104;&#29992;&#65288;&#27598;&#21220;&#35069;&#36896;&#26989;&#29256;&#65289;.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20225;&#30011;&#35519;&#25972;&#29677;\&#32113;&#35336;&#12491;&#12517;&#12540;&#12473;\&#32113;249.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ttp://www.pref.wakayama.lg.jp/&#20225;&#30011;&#35519;&#25972;&#29677;/&#32113;&#35336;&#12491;&#12517;&#12540;&#12473;/&#32113;24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sheetName val="２－３"/>
      <sheetName val="４"/>
      <sheetName val="５"/>
      <sheetName val="６"/>
      <sheetName val="グラフ"/>
    </sheetNames>
    <sheetDataSet>
      <sheetData sheetId="0"/>
      <sheetData sheetId="1"/>
      <sheetData sheetId="2"/>
      <sheetData sheetId="3"/>
      <sheetData sheetId="4"/>
      <sheetData sheetId="5"/>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クロスエラー符号欄"/>
      <sheetName val="ﾚｲｱｳﾄ(17)"/>
      <sheetName val="ﾚｲｱｳﾄ(16)"/>
      <sheetName val="ﾚｲｱｳﾄ(15)"/>
      <sheetName val="ﾚｲｱｳﾄ(14)"/>
      <sheetName val="ﾚｲｱｳﾄ(13)"/>
      <sheetName val="ﾚｲｱｳﾄ(12)"/>
      <sheetName val="ﾚｲｱｳﾄ(11)"/>
      <sheetName val="ﾚｲｱｳﾄ(10)"/>
      <sheetName val="ﾚｲｱｳﾄ(9)"/>
      <sheetName val="ﾚｲｱｳﾄ(8)"/>
      <sheetName val="ﾚｲｱｳﾄ(7)"/>
      <sheetName val="ﾚｲｱｳﾄ(6)"/>
      <sheetName val="ﾚｲｱｳﾄ(5)"/>
      <sheetName val="ﾚｲｱｳﾄ(4)"/>
      <sheetName val="ﾚｲｱｳﾄ(3)"/>
      <sheetName val="ﾚｲｱｳﾄ(2)"/>
      <sheetName val="ﾚｲｱｳﾄ(1)"/>
      <sheetName val="符号表"/>
      <sheetName val="使い方"/>
      <sheetName val="集計設定"/>
      <sheetName val="レイアウト作成"/>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sheetName val="２－３"/>
      <sheetName val="４"/>
      <sheetName val="５"/>
      <sheetName val="６"/>
      <sheetName val="グラフ"/>
    </sheetNames>
    <sheetDataSet>
      <sheetData sheetId="0"/>
      <sheetData sheetId="1"/>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sheetName val="２－３"/>
      <sheetName val="４"/>
      <sheetName val="５"/>
      <sheetName val="６"/>
      <sheetName val="グラフ"/>
    </sheetNames>
    <sheetDataSet>
      <sheetData sheetId="0"/>
      <sheetData sheetId="1"/>
      <sheetData sheetId="2"/>
      <sheetData sheetId="3"/>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県民所得の項目別推移(ｸﾞﾗﾌ)"/>
      <sheetName val="P.3図4"/>
      <sheetName val="P.4図5.6"/>
      <sheetName val="ｸﾞﾗﾌﾃﾞｰﾀ"/>
    </sheetNames>
    <sheetDataSet>
      <sheetData sheetId="0" refreshError="1"/>
      <sheetData sheetId="1"/>
      <sheetData sheetId="2"/>
      <sheetData sheetId="3">
        <row r="24">
          <cell r="H24" t="str">
            <v>-</v>
          </cell>
          <cell r="I24" t="str">
            <v>-</v>
          </cell>
          <cell r="J24" t="str">
            <v>-</v>
          </cell>
        </row>
        <row r="25">
          <cell r="H25">
            <v>3.2166014663117344</v>
          </cell>
          <cell r="I25">
            <v>1.333906029971845</v>
          </cell>
          <cell r="J25">
            <v>0.60689136511925668</v>
          </cell>
        </row>
        <row r="26">
          <cell r="H26">
            <v>1.3719422073362528</v>
          </cell>
          <cell r="I26">
            <v>-1.9677446909256342</v>
          </cell>
          <cell r="J26">
            <v>1.0296543407845349</v>
          </cell>
        </row>
        <row r="27">
          <cell r="H27">
            <v>2.7128561163418361</v>
          </cell>
          <cell r="I27">
            <v>-1.1097161556487021</v>
          </cell>
          <cell r="J27">
            <v>-0.98054871568479596</v>
          </cell>
        </row>
        <row r="28">
          <cell r="H28">
            <v>1.7729468413462728</v>
          </cell>
          <cell r="I28">
            <v>-0.97169016290777621</v>
          </cell>
          <cell r="J28">
            <v>-1.1202016042028413</v>
          </cell>
        </row>
        <row r="29">
          <cell r="H29">
            <v>3.2224921234253223</v>
          </cell>
          <cell r="I29">
            <v>-1.7818309531347327</v>
          </cell>
          <cell r="J29">
            <v>0.53477076757361108</v>
          </cell>
        </row>
        <row r="30">
          <cell r="H30">
            <v>-0.39354606574179679</v>
          </cell>
          <cell r="I30">
            <v>-0.40019427455794893</v>
          </cell>
          <cell r="J30">
            <v>6.9576170665743158</v>
          </cell>
        </row>
        <row r="31">
          <cell r="H31">
            <v>-0.74076783994668993</v>
          </cell>
          <cell r="I31">
            <v>0.2103399479108477</v>
          </cell>
          <cell r="J31">
            <v>-0.9772367195269801</v>
          </cell>
        </row>
        <row r="32">
          <cell r="H32">
            <v>-0.11371605123311893</v>
          </cell>
          <cell r="I32">
            <v>-1.6964376800728302</v>
          </cell>
          <cell r="J32">
            <v>-1.6712071885909188</v>
          </cell>
        </row>
        <row r="40">
          <cell r="B40" t="str">
            <v>労働分配率</v>
          </cell>
          <cell r="F40" t="str">
            <v>分配</v>
          </cell>
          <cell r="G40" t="str">
            <v>国民</v>
          </cell>
          <cell r="H40" t="str">
            <v>国民</v>
          </cell>
          <cell r="J40" t="str">
            <v>全国就業者数</v>
          </cell>
        </row>
        <row r="41">
          <cell r="B41" t="str">
            <v>雇用者報酬÷県民（国）所得</v>
          </cell>
          <cell r="F41" t="str">
            <v>国民所得</v>
          </cell>
          <cell r="G41" t="str">
            <v>雇用者報酬</v>
          </cell>
          <cell r="H41" t="str">
            <v>財産所得</v>
          </cell>
          <cell r="J41" t="str">
            <v>就業者総数</v>
          </cell>
          <cell r="K41" t="str">
            <v>うち雇用者</v>
          </cell>
        </row>
        <row r="42">
          <cell r="B42" t="str">
            <v>和歌山県</v>
          </cell>
          <cell r="C42" t="str">
            <v>全国</v>
          </cell>
          <cell r="F42" t="str">
            <v>　10億円</v>
          </cell>
          <cell r="G42" t="str">
            <v>　10億円</v>
          </cell>
          <cell r="H42" t="str">
            <v>　10億円</v>
          </cell>
          <cell r="J42" t="str">
            <v>千人</v>
          </cell>
          <cell r="K42" t="str">
            <v>千人</v>
          </cell>
        </row>
        <row r="43">
          <cell r="A43" t="str">
            <v>平成2
1990</v>
          </cell>
          <cell r="B43">
            <v>66.234538705517281</v>
          </cell>
          <cell r="C43">
            <v>66.395192817244038</v>
          </cell>
        </row>
        <row r="44">
          <cell r="A44" t="str">
            <v>3
1991</v>
          </cell>
          <cell r="B44">
            <v>66.044939228066511</v>
          </cell>
          <cell r="C44">
            <v>66.93345492410279</v>
          </cell>
        </row>
        <row r="45">
          <cell r="A45" t="str">
            <v>4
1992</v>
          </cell>
          <cell r="B45">
            <v>67.125655532221799</v>
          </cell>
          <cell r="C45">
            <v>69.035555810676613</v>
          </cell>
        </row>
        <row r="46">
          <cell r="A46" t="str">
            <v>5
1993</v>
          </cell>
          <cell r="B46">
            <v>69.406393519038076</v>
          </cell>
          <cell r="C46">
            <v>70.68365486310563</v>
          </cell>
        </row>
        <row r="47">
          <cell r="A47" t="str">
            <v>6
1994</v>
          </cell>
          <cell r="B47">
            <v>71.407089649457291</v>
          </cell>
          <cell r="C47">
            <v>70.992623539604935</v>
          </cell>
        </row>
        <row r="48">
          <cell r="A48" t="str">
            <v>7
1995</v>
          </cell>
          <cell r="B48">
            <v>73.183883955849282</v>
          </cell>
          <cell r="C48">
            <v>72.20455863857012</v>
          </cell>
        </row>
        <row r="49">
          <cell r="A49" t="str">
            <v>8
1996</v>
          </cell>
          <cell r="B49">
            <v>68.564129471067588</v>
          </cell>
          <cell r="C49">
            <v>71.168105060912097</v>
          </cell>
        </row>
        <row r="50">
          <cell r="A50" t="str">
            <v>9
1997</v>
          </cell>
          <cell r="B50">
            <v>68.861563048167127</v>
          </cell>
          <cell r="C50">
            <v>72.087263003130076</v>
          </cell>
        </row>
        <row r="51">
          <cell r="A51" t="str">
            <v>10
1998</v>
          </cell>
          <cell r="B51">
            <v>71.227534548926386</v>
          </cell>
          <cell r="C51">
            <v>73.099839256538374</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グラフ１"/>
      <sheetName val="図１"/>
    </sheetNames>
    <sheetDataSet>
      <sheetData sheetId="0" refreshError="1"/>
      <sheetData sheetId="1">
        <row r="2">
          <cell r="A2" t="str">
            <v>平成13年</v>
          </cell>
          <cell r="C2">
            <v>-1.2</v>
          </cell>
        </row>
        <row r="3">
          <cell r="C3">
            <v>-2.5</v>
          </cell>
        </row>
        <row r="4">
          <cell r="C4">
            <v>-2.4</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統216-1"/>
      <sheetName val="統216-2"/>
      <sheetName val="統計3P4P"/>
      <sheetName val="ｸﾞﾗﾌﾃﾞｰﾀ"/>
      <sheetName val="統計3P4P (2)"/>
      <sheetName val="グラフ"/>
    </sheetNames>
    <sheetDataSet>
      <sheetData sheetId="0"/>
      <sheetData sheetId="1"/>
      <sheetData sheetId="2">
        <row r="2">
          <cell r="G2" t="str">
            <v xml:space="preserve"> </v>
          </cell>
        </row>
        <row r="3">
          <cell r="C3" t="str">
            <v>１ 鉱工業生産指数</v>
          </cell>
        </row>
        <row r="6">
          <cell r="C6" t="str">
            <v>和歌山県</v>
          </cell>
          <cell r="J6" t="str">
            <v>全  国</v>
          </cell>
          <cell r="K6" t="str">
            <v>近  畿</v>
          </cell>
        </row>
        <row r="7">
          <cell r="B7" t="str">
            <v xml:space="preserve">      年.月</v>
          </cell>
          <cell r="C7" t="str">
            <v>製造工業</v>
          </cell>
          <cell r="D7" t="str">
            <v>鉄  鋼</v>
          </cell>
          <cell r="E7" t="str">
            <v>機  械</v>
          </cell>
          <cell r="F7" t="str">
            <v>化  学</v>
          </cell>
          <cell r="G7" t="str">
            <v>石油･石炭</v>
          </cell>
          <cell r="H7" t="str">
            <v>繊  維</v>
          </cell>
          <cell r="I7" t="str">
            <v>食料品</v>
          </cell>
          <cell r="J7" t="str">
            <v xml:space="preserve"> 製造工業 </v>
          </cell>
          <cell r="K7" t="str">
            <v xml:space="preserve">製造工業 </v>
          </cell>
        </row>
        <row r="8">
          <cell r="E8" t="str">
            <v xml:space="preserve">  平成12(2000)年=100</v>
          </cell>
          <cell r="J8" t="str">
            <v>平成12(2000)年=100</v>
          </cell>
        </row>
        <row r="9">
          <cell r="B9" t="str">
            <v>11(1999)</v>
          </cell>
          <cell r="C9">
            <v>95.4</v>
          </cell>
          <cell r="D9">
            <v>80.8</v>
          </cell>
          <cell r="E9">
            <v>84.8</v>
          </cell>
          <cell r="F9">
            <v>99.4</v>
          </cell>
          <cell r="G9">
            <v>102.2</v>
          </cell>
          <cell r="H9">
            <v>113.4</v>
          </cell>
          <cell r="I9">
            <v>100.5</v>
          </cell>
          <cell r="J9" t="str">
            <v xml:space="preserve">   94.6</v>
          </cell>
          <cell r="K9">
            <v>97.6</v>
          </cell>
        </row>
        <row r="10">
          <cell r="B10" t="str">
            <v>12(2000)</v>
          </cell>
          <cell r="C10">
            <v>100</v>
          </cell>
          <cell r="D10">
            <v>100</v>
          </cell>
          <cell r="E10">
            <v>100</v>
          </cell>
          <cell r="F10">
            <v>100</v>
          </cell>
          <cell r="G10">
            <v>100</v>
          </cell>
          <cell r="H10">
            <v>100</v>
          </cell>
          <cell r="I10">
            <v>100</v>
          </cell>
          <cell r="J10">
            <v>100</v>
          </cell>
          <cell r="K10">
            <v>100</v>
          </cell>
        </row>
        <row r="11">
          <cell r="B11" t="str">
            <v>13(2001)</v>
          </cell>
          <cell r="C11">
            <v>94.5</v>
          </cell>
          <cell r="D11">
            <v>101.2</v>
          </cell>
          <cell r="E11">
            <v>86.8</v>
          </cell>
          <cell r="F11">
            <v>96</v>
          </cell>
          <cell r="G11">
            <v>95.6</v>
          </cell>
          <cell r="H11">
            <v>93.9</v>
          </cell>
          <cell r="I11">
            <v>102</v>
          </cell>
          <cell r="J11" t="str">
            <v xml:space="preserve"> 93.2</v>
          </cell>
          <cell r="K11">
            <v>91.6</v>
          </cell>
        </row>
        <row r="12">
          <cell r="B12" t="str">
            <v>14(2002)</v>
          </cell>
          <cell r="C12">
            <v>97.7</v>
          </cell>
          <cell r="D12">
            <v>96.4</v>
          </cell>
          <cell r="E12">
            <v>78.400000000000006</v>
          </cell>
          <cell r="F12">
            <v>119.4</v>
          </cell>
          <cell r="G12">
            <v>92.7</v>
          </cell>
          <cell r="H12">
            <v>86.1</v>
          </cell>
          <cell r="I12">
            <v>95.7</v>
          </cell>
          <cell r="J12" t="str">
            <v xml:space="preserve">  92.0</v>
          </cell>
          <cell r="K12">
            <v>89.7</v>
          </cell>
        </row>
        <row r="13">
          <cell r="B13" t="str">
            <v>15(2003)</v>
          </cell>
          <cell r="C13" t="str">
            <v xml:space="preserve"> 98.6</v>
          </cell>
          <cell r="D13">
            <v>99.8</v>
          </cell>
          <cell r="E13">
            <v>81.400000000000006</v>
          </cell>
          <cell r="F13">
            <v>124</v>
          </cell>
          <cell r="G13">
            <v>87.5</v>
          </cell>
          <cell r="H13">
            <v>74.900000000000006</v>
          </cell>
          <cell r="I13" t="str">
            <v xml:space="preserve">   91.4</v>
          </cell>
          <cell r="J13" t="str">
            <v xml:space="preserve">  95.0</v>
          </cell>
          <cell r="K13">
            <v>92.7</v>
          </cell>
        </row>
        <row r="14">
          <cell r="C14" t="str">
            <v>(季節調整済)</v>
          </cell>
          <cell r="J14" t="str">
            <v>(季節調整済)</v>
          </cell>
        </row>
        <row r="15">
          <cell r="B15" t="str">
            <v xml:space="preserve">      2003. 8</v>
          </cell>
          <cell r="C15" t="str">
            <v xml:space="preserve"> 100.1</v>
          </cell>
          <cell r="D15">
            <v>99.4</v>
          </cell>
          <cell r="E15">
            <v>75.7</v>
          </cell>
          <cell r="F15" t="str">
            <v xml:space="preserve">  131.2</v>
          </cell>
          <cell r="G15">
            <v>91.9</v>
          </cell>
          <cell r="H15">
            <v>75.3</v>
          </cell>
          <cell r="I15" t="str">
            <v xml:space="preserve">  77.9</v>
          </cell>
          <cell r="J15" t="str">
            <v xml:space="preserve">  93.0</v>
          </cell>
          <cell r="K15">
            <v>91.4</v>
          </cell>
        </row>
        <row r="16">
          <cell r="B16" t="str">
            <v xml:space="preserve">            9</v>
          </cell>
          <cell r="C16" t="str">
            <v xml:space="preserve">  98.3</v>
          </cell>
          <cell r="D16">
            <v>96</v>
          </cell>
          <cell r="E16">
            <v>76.3</v>
          </cell>
          <cell r="F16">
            <v>137</v>
          </cell>
          <cell r="G16">
            <v>94.3</v>
          </cell>
          <cell r="H16">
            <v>71.900000000000006</v>
          </cell>
          <cell r="I16" t="str">
            <v xml:space="preserve">  86.2</v>
          </cell>
          <cell r="J16" t="str">
            <v xml:space="preserve">  96.4</v>
          </cell>
          <cell r="K16">
            <v>92</v>
          </cell>
        </row>
        <row r="17">
          <cell r="B17" t="str">
            <v xml:space="preserve">           10</v>
          </cell>
          <cell r="C17" t="str">
            <v xml:space="preserve"> 100.3</v>
          </cell>
          <cell r="D17">
            <v>97.6</v>
          </cell>
          <cell r="E17">
            <v>78.2</v>
          </cell>
          <cell r="F17">
            <v>129.1</v>
          </cell>
          <cell r="G17">
            <v>91.9</v>
          </cell>
          <cell r="H17">
            <v>75.3</v>
          </cell>
          <cell r="I17" t="str">
            <v xml:space="preserve">  82.3</v>
          </cell>
          <cell r="J17" t="str">
            <v xml:space="preserve">  97.5</v>
          </cell>
          <cell r="K17">
            <v>95.9</v>
          </cell>
        </row>
        <row r="18">
          <cell r="B18" t="str">
            <v xml:space="preserve">           11</v>
          </cell>
          <cell r="C18" t="str">
            <v xml:space="preserve">  95.2</v>
          </cell>
          <cell r="D18">
            <v>105.1</v>
          </cell>
          <cell r="E18">
            <v>82.2</v>
          </cell>
          <cell r="F18">
            <v>119.9</v>
          </cell>
          <cell r="G18">
            <v>93.6</v>
          </cell>
          <cell r="H18">
            <v>68.400000000000006</v>
          </cell>
          <cell r="I18" t="str">
            <v xml:space="preserve">  74.6</v>
          </cell>
          <cell r="J18" t="str">
            <v xml:space="preserve">  98.8</v>
          </cell>
          <cell r="K18">
            <v>94.1</v>
          </cell>
        </row>
        <row r="19">
          <cell r="B19" t="str">
            <v xml:space="preserve">           12</v>
          </cell>
          <cell r="C19">
            <v>104.9</v>
          </cell>
          <cell r="D19">
            <v>105.3</v>
          </cell>
          <cell r="E19">
            <v>93.3</v>
          </cell>
          <cell r="F19">
            <v>127.7</v>
          </cell>
          <cell r="G19">
            <v>86.5</v>
          </cell>
          <cell r="H19">
            <v>68.400000000000006</v>
          </cell>
          <cell r="I19" t="str">
            <v xml:space="preserve">   92.5</v>
          </cell>
          <cell r="J19" t="str">
            <v xml:space="preserve">  98.2</v>
          </cell>
          <cell r="K19">
            <v>93.1</v>
          </cell>
        </row>
        <row r="21">
          <cell r="B21" t="str">
            <v xml:space="preserve">      2004. 1</v>
          </cell>
          <cell r="C21" t="str">
            <v xml:space="preserve">  90.0</v>
          </cell>
          <cell r="D21">
            <v>98.6</v>
          </cell>
          <cell r="E21">
            <v>86.6</v>
          </cell>
          <cell r="F21">
            <v>93.1</v>
          </cell>
          <cell r="G21">
            <v>96.1</v>
          </cell>
          <cell r="H21">
            <v>67.900000000000006</v>
          </cell>
          <cell r="I21" t="str">
            <v xml:space="preserve">  80.8</v>
          </cell>
          <cell r="J21" t="str">
            <v xml:space="preserve">  101.1</v>
          </cell>
          <cell r="K21">
            <v>98.2</v>
          </cell>
        </row>
        <row r="22">
          <cell r="B22" t="str">
            <v xml:space="preserve">            2</v>
          </cell>
          <cell r="C22">
            <v>101.5</v>
          </cell>
          <cell r="D22">
            <v>101.7</v>
          </cell>
          <cell r="E22">
            <v>88</v>
          </cell>
          <cell r="F22">
            <v>138.4</v>
          </cell>
          <cell r="G22">
            <v>89.3</v>
          </cell>
          <cell r="H22">
            <v>65.7</v>
          </cell>
          <cell r="I22" t="str">
            <v xml:space="preserve"> 113.5</v>
          </cell>
          <cell r="J22" t="str">
            <v xml:space="preserve">   97.1</v>
          </cell>
          <cell r="K22" t="str">
            <v xml:space="preserve">   94.9</v>
          </cell>
        </row>
        <row r="23">
          <cell r="B23" t="str">
            <v xml:space="preserve">            3</v>
          </cell>
          <cell r="C23" t="str">
            <v>r  99.2</v>
          </cell>
          <cell r="D23">
            <v>105.7</v>
          </cell>
          <cell r="E23">
            <v>72.8</v>
          </cell>
          <cell r="F23">
            <v>133</v>
          </cell>
          <cell r="G23">
            <v>78.900000000000006</v>
          </cell>
          <cell r="H23">
            <v>69.8</v>
          </cell>
          <cell r="I23" t="str">
            <v xml:space="preserve"> 80.8</v>
          </cell>
          <cell r="J23" t="str">
            <v xml:space="preserve">   97.8</v>
          </cell>
          <cell r="K23" t="str">
            <v xml:space="preserve">   94.7</v>
          </cell>
        </row>
        <row r="24">
          <cell r="B24" t="str">
            <v xml:space="preserve">            4</v>
          </cell>
          <cell r="C24" t="str">
            <v>r  95.8</v>
          </cell>
          <cell r="D24">
            <v>94.6</v>
          </cell>
          <cell r="E24">
            <v>74.599999999999994</v>
          </cell>
          <cell r="F24">
            <v>130.5</v>
          </cell>
          <cell r="G24">
            <v>94.5</v>
          </cell>
          <cell r="H24">
            <v>70.099999999999994</v>
          </cell>
          <cell r="I24" t="str">
            <v xml:space="preserve">  99.3</v>
          </cell>
          <cell r="J24" t="str">
            <v xml:space="preserve"> 101.1</v>
          </cell>
          <cell r="K24">
            <v>98.9</v>
          </cell>
        </row>
        <row r="25">
          <cell r="B25" t="str">
            <v xml:space="preserve">            5</v>
          </cell>
          <cell r="C25" t="str">
            <v>r  97.7</v>
          </cell>
          <cell r="D25">
            <v>98.2</v>
          </cell>
          <cell r="E25">
            <v>72</v>
          </cell>
          <cell r="F25">
            <v>139.9</v>
          </cell>
          <cell r="G25">
            <v>95.2</v>
          </cell>
          <cell r="H25">
            <v>67.2</v>
          </cell>
          <cell r="I25" t="str">
            <v xml:space="preserve">  92.0</v>
          </cell>
          <cell r="J25" t="str">
            <v xml:space="preserve"> 102.0</v>
          </cell>
          <cell r="K25" t="str">
            <v>　  98.4</v>
          </cell>
        </row>
        <row r="26">
          <cell r="B26" t="str">
            <v xml:space="preserve">            6</v>
          </cell>
          <cell r="C26" t="str">
            <v>r  94.0</v>
          </cell>
          <cell r="D26">
            <v>104.3</v>
          </cell>
          <cell r="E26">
            <v>70.7</v>
          </cell>
          <cell r="F26">
            <v>119.3</v>
          </cell>
          <cell r="G26">
            <v>84</v>
          </cell>
          <cell r="H26">
            <v>66.400000000000006</v>
          </cell>
          <cell r="I26" t="str">
            <v xml:space="preserve"> 100.4</v>
          </cell>
          <cell r="J26" t="str">
            <v xml:space="preserve"> 100.6</v>
          </cell>
          <cell r="K26" t="str">
            <v xml:space="preserve">  97.5</v>
          </cell>
        </row>
        <row r="27">
          <cell r="B27" t="str">
            <v xml:space="preserve">            7</v>
          </cell>
          <cell r="C27" t="str">
            <v>p  95.5</v>
          </cell>
          <cell r="D27">
            <v>97.7</v>
          </cell>
          <cell r="E27">
            <v>71.5</v>
          </cell>
          <cell r="F27">
            <v>128.69999999999999</v>
          </cell>
          <cell r="G27">
            <v>93.4</v>
          </cell>
          <cell r="H27">
            <v>63.3</v>
          </cell>
          <cell r="I27" t="str">
            <v>r  96.8</v>
          </cell>
          <cell r="J27" t="str">
            <v xml:space="preserve"> 100.7</v>
          </cell>
          <cell r="K27" t="str">
            <v xml:space="preserve">  98.5</v>
          </cell>
        </row>
        <row r="28">
          <cell r="B28" t="str">
            <v xml:space="preserve">            8</v>
          </cell>
          <cell r="C28" t="str">
            <v>p  93.7</v>
          </cell>
          <cell r="D28">
            <v>94.3</v>
          </cell>
          <cell r="E28">
            <v>77.8</v>
          </cell>
          <cell r="F28">
            <v>132.80000000000001</v>
          </cell>
          <cell r="G28">
            <v>72.8</v>
          </cell>
          <cell r="H28">
            <v>69.7</v>
          </cell>
          <cell r="I28" t="str">
            <v>p  82.8</v>
          </cell>
          <cell r="J28" t="str">
            <v>r 100.9</v>
          </cell>
          <cell r="K28" t="str">
            <v xml:space="preserve"> r  99.1</v>
          </cell>
        </row>
        <row r="30">
          <cell r="C30" t="str">
            <v xml:space="preserve"> p は速報値で、確定後 r にかわる。</v>
          </cell>
        </row>
        <row r="32">
          <cell r="C32" t="str">
            <v>２ 景気動向指数</v>
          </cell>
        </row>
        <row r="34">
          <cell r="C34" t="str">
            <v>景気動向指数(一致)　注）</v>
          </cell>
        </row>
        <row r="35">
          <cell r="B35" t="str">
            <v>年.月</v>
          </cell>
          <cell r="C35" t="str">
            <v>DI</v>
          </cell>
          <cell r="D35" t="str">
            <v>CI</v>
          </cell>
        </row>
        <row r="36">
          <cell r="C36" t="str">
            <v>％</v>
          </cell>
          <cell r="D36" t="str">
            <v>(2000年=100)</v>
          </cell>
        </row>
        <row r="37">
          <cell r="B37" t="str">
            <v>11(1999)</v>
          </cell>
          <cell r="C37">
            <v>50.61</v>
          </cell>
          <cell r="D37">
            <v>91.5</v>
          </cell>
        </row>
        <row r="38">
          <cell r="B38" t="str">
            <v>12(2000)</v>
          </cell>
          <cell r="C38">
            <v>52.38</v>
          </cell>
          <cell r="D38">
            <v>100</v>
          </cell>
        </row>
        <row r="39">
          <cell r="B39" t="str">
            <v>13(2001)</v>
          </cell>
          <cell r="C39">
            <v>33.93</v>
          </cell>
          <cell r="D39">
            <v>90</v>
          </cell>
        </row>
        <row r="40">
          <cell r="B40" t="str">
            <v>14(2002)</v>
          </cell>
          <cell r="C40">
            <v>58.92</v>
          </cell>
          <cell r="D40">
            <v>93.5</v>
          </cell>
        </row>
        <row r="41">
          <cell r="B41" t="str">
            <v>15(2003)</v>
          </cell>
          <cell r="C41">
            <v>66.040000000000006</v>
          </cell>
          <cell r="D41">
            <v>113.9</v>
          </cell>
        </row>
        <row r="43">
          <cell r="B43" t="str">
            <v xml:space="preserve">      2003. 8</v>
          </cell>
          <cell r="C43">
            <v>57.1</v>
          </cell>
          <cell r="D43">
            <v>113.6</v>
          </cell>
        </row>
        <row r="44">
          <cell r="B44" t="str">
            <v xml:space="preserve">            9</v>
          </cell>
          <cell r="C44">
            <v>71.400000000000006</v>
          </cell>
          <cell r="D44">
            <v>118.7</v>
          </cell>
        </row>
        <row r="45">
          <cell r="B45" t="str">
            <v xml:space="preserve">           10</v>
          </cell>
          <cell r="C45">
            <v>85.7</v>
          </cell>
          <cell r="D45">
            <v>124.3</v>
          </cell>
        </row>
        <row r="46">
          <cell r="B46" t="str">
            <v xml:space="preserve">           11</v>
          </cell>
          <cell r="C46">
            <v>57.1</v>
          </cell>
          <cell r="D46">
            <v>122.1</v>
          </cell>
        </row>
        <row r="47">
          <cell r="B47" t="str">
            <v xml:space="preserve">           12</v>
          </cell>
          <cell r="C47">
            <v>78.599999999999994</v>
          </cell>
          <cell r="D47">
            <v>130.9</v>
          </cell>
        </row>
        <row r="49">
          <cell r="B49" t="str">
            <v xml:space="preserve">      2004. 1</v>
          </cell>
          <cell r="C49">
            <v>71.400000000000006</v>
          </cell>
          <cell r="D49">
            <v>125.4</v>
          </cell>
        </row>
        <row r="50">
          <cell r="B50" t="str">
            <v xml:space="preserve">            2</v>
          </cell>
          <cell r="C50">
            <v>57.1</v>
          </cell>
          <cell r="D50">
            <v>121</v>
          </cell>
        </row>
        <row r="51">
          <cell r="B51" t="str">
            <v xml:space="preserve">            3</v>
          </cell>
          <cell r="C51" t="str">
            <v>r 35.7</v>
          </cell>
          <cell r="D51" t="str">
            <v>r 119.3</v>
          </cell>
        </row>
        <row r="52">
          <cell r="B52" t="str">
            <v xml:space="preserve">            4</v>
          </cell>
          <cell r="C52" t="str">
            <v>r 42.9</v>
          </cell>
          <cell r="D52" t="str">
            <v>r 123.0</v>
          </cell>
        </row>
        <row r="53">
          <cell r="B53" t="str">
            <v xml:space="preserve">            5</v>
          </cell>
          <cell r="C53" t="str">
            <v>r 42.9</v>
          </cell>
          <cell r="D53" t="str">
            <v>r 121.8</v>
          </cell>
        </row>
        <row r="54">
          <cell r="B54" t="str">
            <v xml:space="preserve">            6</v>
          </cell>
          <cell r="C54" t="str">
            <v>r 28.6</v>
          </cell>
          <cell r="D54" t="str">
            <v>r 118.2</v>
          </cell>
        </row>
        <row r="55">
          <cell r="B55" t="str">
            <v xml:space="preserve">            7</v>
          </cell>
          <cell r="C55" t="str">
            <v>p 42.9</v>
          </cell>
          <cell r="D55" t="str">
            <v>p 125.5</v>
          </cell>
        </row>
        <row r="56">
          <cell r="B56" t="str">
            <v xml:space="preserve">            8</v>
          </cell>
          <cell r="C56" t="str">
            <v>…</v>
          </cell>
          <cell r="D56" t="str">
            <v>…</v>
          </cell>
        </row>
        <row r="58">
          <cell r="C58" t="str">
            <v>p は速報値で、確定後 ｒ にかわる。</v>
          </cell>
        </row>
        <row r="59">
          <cell r="C59" t="str">
            <v>注) 季節調整処理等により数値が変わることがあります。</v>
          </cell>
        </row>
        <row r="62">
          <cell r="C62" t="str">
            <v>３ 物価指数，家計消費支出</v>
          </cell>
        </row>
        <row r="64">
          <cell r="E64" t="str">
            <v xml:space="preserve"> 消費者物価指数</v>
          </cell>
        </row>
        <row r="65">
          <cell r="C65" t="str">
            <v>消費者物価指数 総合</v>
          </cell>
          <cell r="E65" t="str">
            <v>生鮮食品を除く総合</v>
          </cell>
          <cell r="G65" t="str">
            <v>国内･輸出･</v>
          </cell>
          <cell r="H65" t="str">
            <v xml:space="preserve"> 国内企業</v>
          </cell>
          <cell r="I65" t="str">
            <v>家計消費支出（月平均）</v>
          </cell>
        </row>
        <row r="66">
          <cell r="G66" t="str">
            <v>輸入の平均</v>
          </cell>
          <cell r="H66" t="str">
            <v xml:space="preserve"> 物価指数</v>
          </cell>
          <cell r="I66" t="str">
            <v>和歌山市</v>
          </cell>
          <cell r="K66" t="str">
            <v>全  国</v>
          </cell>
        </row>
        <row r="67">
          <cell r="B67" t="str">
            <v xml:space="preserve">  年.月</v>
          </cell>
          <cell r="C67" t="str">
            <v>和歌山市</v>
          </cell>
          <cell r="D67" t="str">
            <v>全  国</v>
          </cell>
          <cell r="E67" t="str">
            <v>和歌山市</v>
          </cell>
          <cell r="F67" t="str">
            <v>全  国</v>
          </cell>
          <cell r="G67" t="str">
            <v xml:space="preserve"> 指数 注）</v>
          </cell>
          <cell r="H67" t="str">
            <v xml:space="preserve">   注）</v>
          </cell>
          <cell r="I67" t="str">
            <v>全世帯</v>
          </cell>
          <cell r="J67" t="str">
            <v>勤労者世帯</v>
          </cell>
          <cell r="K67" t="str">
            <v>勤労者世帯</v>
          </cell>
        </row>
        <row r="68">
          <cell r="C68" t="str">
            <v>(2000年=100)</v>
          </cell>
          <cell r="G68" t="str">
            <v>(2000年=100)</v>
          </cell>
          <cell r="I68" t="str">
            <v xml:space="preserve">     千円</v>
          </cell>
          <cell r="J68" t="str">
            <v xml:space="preserve">     千円</v>
          </cell>
          <cell r="K68" t="str">
            <v xml:space="preserve">     千円</v>
          </cell>
        </row>
        <row r="69">
          <cell r="B69" t="str">
            <v>11(1999)</v>
          </cell>
          <cell r="C69">
            <v>100.5</v>
          </cell>
          <cell r="D69">
            <v>100.7</v>
          </cell>
          <cell r="E69">
            <v>100.3</v>
          </cell>
          <cell r="F69">
            <v>100.4</v>
          </cell>
          <cell r="G69">
            <v>100.1</v>
          </cell>
          <cell r="H69">
            <v>100</v>
          </cell>
          <cell r="I69">
            <v>283.10000000000002</v>
          </cell>
          <cell r="J69">
            <v>304</v>
          </cell>
          <cell r="K69">
            <v>346.2</v>
          </cell>
        </row>
        <row r="70">
          <cell r="B70" t="str">
            <v>12(2000)</v>
          </cell>
          <cell r="C70">
            <v>100</v>
          </cell>
          <cell r="D70">
            <v>100</v>
          </cell>
          <cell r="E70">
            <v>100</v>
          </cell>
          <cell r="F70">
            <v>100</v>
          </cell>
          <cell r="G70">
            <v>100</v>
          </cell>
          <cell r="H70">
            <v>100</v>
          </cell>
          <cell r="I70">
            <v>263.89999999999998</v>
          </cell>
          <cell r="J70">
            <v>287.89999999999998</v>
          </cell>
          <cell r="K70">
            <v>341</v>
          </cell>
        </row>
        <row r="71">
          <cell r="B71" t="str">
            <v>13(2001)</v>
          </cell>
          <cell r="C71">
            <v>99.4</v>
          </cell>
          <cell r="D71">
            <v>99.3</v>
          </cell>
          <cell r="E71">
            <v>99.1</v>
          </cell>
          <cell r="F71">
            <v>99.2</v>
          </cell>
          <cell r="G71">
            <v>99.1</v>
          </cell>
          <cell r="H71">
            <v>97.7</v>
          </cell>
          <cell r="I71">
            <v>267</v>
          </cell>
          <cell r="J71">
            <v>302.7</v>
          </cell>
          <cell r="K71">
            <v>335.04199999999997</v>
          </cell>
        </row>
        <row r="72">
          <cell r="B72" t="str">
            <v>14(2002)</v>
          </cell>
          <cell r="C72">
            <v>97.9</v>
          </cell>
          <cell r="D72">
            <v>98.4</v>
          </cell>
          <cell r="E72">
            <v>97.8</v>
          </cell>
          <cell r="F72">
            <v>98.3</v>
          </cell>
          <cell r="G72">
            <v>97.233333333333334</v>
          </cell>
          <cell r="H72" t="str">
            <v xml:space="preserve">  95.7</v>
          </cell>
          <cell r="I72">
            <v>284.96150000000006</v>
          </cell>
          <cell r="J72">
            <v>340.52</v>
          </cell>
          <cell r="K72">
            <v>330.65100000000001</v>
          </cell>
        </row>
        <row r="73">
          <cell r="B73" t="str">
            <v>15(2003)</v>
          </cell>
          <cell r="C73">
            <v>97.3</v>
          </cell>
          <cell r="D73">
            <v>98.1</v>
          </cell>
          <cell r="E73">
            <v>97.5</v>
          </cell>
          <cell r="F73">
            <v>98</v>
          </cell>
          <cell r="G73">
            <v>96</v>
          </cell>
          <cell r="H73">
            <v>95</v>
          </cell>
          <cell r="I73">
            <v>277.39999999999998</v>
          </cell>
          <cell r="J73">
            <v>322</v>
          </cell>
          <cell r="K73">
            <v>325.82299999999998</v>
          </cell>
        </row>
        <row r="75">
          <cell r="B75" t="str">
            <v xml:space="preserve">      2003. 8</v>
          </cell>
          <cell r="C75">
            <v>97.4</v>
          </cell>
          <cell r="D75">
            <v>98.2</v>
          </cell>
          <cell r="E75">
            <v>97.8</v>
          </cell>
          <cell r="F75">
            <v>98.2</v>
          </cell>
          <cell r="G75">
            <v>96.2</v>
          </cell>
          <cell r="H75" t="str">
            <v xml:space="preserve">  94.9</v>
          </cell>
          <cell r="I75">
            <v>257.96800000000002</v>
          </cell>
          <cell r="J75">
            <v>295.786</v>
          </cell>
          <cell r="K75">
            <v>328.49799999999999</v>
          </cell>
        </row>
        <row r="76">
          <cell r="B76" t="str">
            <v xml:space="preserve">            9</v>
          </cell>
          <cell r="C76">
            <v>97.9</v>
          </cell>
          <cell r="D76">
            <v>98.3</v>
          </cell>
          <cell r="E76">
            <v>98.2</v>
          </cell>
          <cell r="F76">
            <v>98.2</v>
          </cell>
          <cell r="G76">
            <v>95.7</v>
          </cell>
          <cell r="H76" t="str">
            <v xml:space="preserve">    94.9</v>
          </cell>
          <cell r="I76">
            <v>268.19</v>
          </cell>
          <cell r="J76">
            <v>332.25799999999998</v>
          </cell>
          <cell r="K76">
            <v>315.887</v>
          </cell>
        </row>
        <row r="77">
          <cell r="B77" t="str">
            <v xml:space="preserve">           10</v>
          </cell>
          <cell r="C77">
            <v>98</v>
          </cell>
          <cell r="D77">
            <v>98.3</v>
          </cell>
          <cell r="E77">
            <v>98.3</v>
          </cell>
          <cell r="F77">
            <v>98.3</v>
          </cell>
          <cell r="G77">
            <v>94.8</v>
          </cell>
          <cell r="H77" t="str">
            <v xml:space="preserve"> 94.7</v>
          </cell>
          <cell r="I77">
            <v>262.60399999999998</v>
          </cell>
          <cell r="J77">
            <v>320.863</v>
          </cell>
          <cell r="K77">
            <v>322.09800000000001</v>
          </cell>
        </row>
        <row r="78">
          <cell r="B78" t="str">
            <v xml:space="preserve">           11</v>
          </cell>
          <cell r="C78">
            <v>97.8</v>
          </cell>
          <cell r="D78">
            <v>97.8</v>
          </cell>
          <cell r="E78">
            <v>98.1</v>
          </cell>
          <cell r="F78">
            <v>98.1</v>
          </cell>
          <cell r="G78">
            <v>94.9</v>
          </cell>
          <cell r="H78">
            <v>94.8</v>
          </cell>
          <cell r="I78">
            <v>251.66300000000001</v>
          </cell>
          <cell r="J78">
            <v>290.33600000000001</v>
          </cell>
          <cell r="K78">
            <v>307.084</v>
          </cell>
        </row>
        <row r="79">
          <cell r="B79" t="str">
            <v xml:space="preserve">           12</v>
          </cell>
          <cell r="C79">
            <v>97.6</v>
          </cell>
          <cell r="D79">
            <v>97.9</v>
          </cell>
          <cell r="E79">
            <v>98.1</v>
          </cell>
          <cell r="F79">
            <v>98.2</v>
          </cell>
          <cell r="G79">
            <v>95</v>
          </cell>
          <cell r="H79" t="str">
            <v xml:space="preserve">    94.9</v>
          </cell>
          <cell r="I79">
            <v>343.26600000000002</v>
          </cell>
          <cell r="J79">
            <v>376.58199999999999</v>
          </cell>
          <cell r="K79">
            <v>383.03699999999998</v>
          </cell>
        </row>
        <row r="81">
          <cell r="B81" t="str">
            <v xml:space="preserve">      2004. 1</v>
          </cell>
          <cell r="C81">
            <v>97</v>
          </cell>
          <cell r="D81">
            <v>97.7</v>
          </cell>
          <cell r="E81">
            <v>97.5</v>
          </cell>
          <cell r="F81">
            <v>97.5</v>
          </cell>
          <cell r="G81">
            <v>95.3</v>
          </cell>
          <cell r="H81" t="str">
            <v xml:space="preserve">    95.0</v>
          </cell>
          <cell r="I81">
            <v>238.18</v>
          </cell>
          <cell r="J81">
            <v>252.328</v>
          </cell>
          <cell r="K81">
            <v>329.57400000000001</v>
          </cell>
        </row>
        <row r="82">
          <cell r="B82" t="str">
            <v xml:space="preserve">            2</v>
          </cell>
          <cell r="C82">
            <v>97.1</v>
          </cell>
          <cell r="D82">
            <v>97.7</v>
          </cell>
          <cell r="E82">
            <v>97.5</v>
          </cell>
          <cell r="F82">
            <v>97.5</v>
          </cell>
          <cell r="G82">
            <v>95.7</v>
          </cell>
          <cell r="H82">
            <v>95.3</v>
          </cell>
          <cell r="I82">
            <v>226.4</v>
          </cell>
          <cell r="J82">
            <v>222.4</v>
          </cell>
          <cell r="K82">
            <v>314.35500000000002</v>
          </cell>
        </row>
        <row r="83">
          <cell r="B83" t="str">
            <v xml:space="preserve">            3</v>
          </cell>
          <cell r="C83">
            <v>97.2</v>
          </cell>
          <cell r="D83">
            <v>97.9</v>
          </cell>
          <cell r="E83">
            <v>97.6</v>
          </cell>
          <cell r="F83">
            <v>97.7</v>
          </cell>
          <cell r="G83">
            <v>96.3</v>
          </cell>
          <cell r="H83">
            <v>95.5</v>
          </cell>
          <cell r="I83">
            <v>251.65199999999999</v>
          </cell>
          <cell r="J83">
            <v>275.08499999999998</v>
          </cell>
          <cell r="K83">
            <v>348.15199999999999</v>
          </cell>
        </row>
        <row r="84">
          <cell r="B84" t="str">
            <v xml:space="preserve">            4</v>
          </cell>
          <cell r="C84">
            <v>96.9</v>
          </cell>
          <cell r="D84">
            <v>97.9</v>
          </cell>
          <cell r="E84">
            <v>97.4</v>
          </cell>
          <cell r="F84">
            <v>97.9</v>
          </cell>
          <cell r="G84">
            <v>96.2</v>
          </cell>
          <cell r="H84" t="str">
            <v xml:space="preserve"> 95.7</v>
          </cell>
          <cell r="I84">
            <v>281.03500000000003</v>
          </cell>
          <cell r="J84">
            <v>357.76499999999999</v>
          </cell>
          <cell r="K84">
            <v>366.02699999999999</v>
          </cell>
        </row>
        <row r="85">
          <cell r="B85" t="str">
            <v xml:space="preserve">            5</v>
          </cell>
          <cell r="C85">
            <v>96.8</v>
          </cell>
          <cell r="D85">
            <v>98</v>
          </cell>
          <cell r="E85">
            <v>97.4</v>
          </cell>
          <cell r="F85">
            <v>97.9</v>
          </cell>
          <cell r="G85">
            <v>97.2</v>
          </cell>
          <cell r="H85" t="str">
            <v xml:space="preserve">  95.7</v>
          </cell>
          <cell r="I85">
            <v>247.066</v>
          </cell>
          <cell r="J85">
            <v>271.87200000000001</v>
          </cell>
          <cell r="K85">
            <v>322.71600000000001</v>
          </cell>
        </row>
        <row r="86">
          <cell r="B86" t="str">
            <v xml:space="preserve">            6</v>
          </cell>
          <cell r="C86">
            <v>97</v>
          </cell>
          <cell r="D86">
            <v>98.2</v>
          </cell>
          <cell r="E86">
            <v>97.5</v>
          </cell>
          <cell r="F86">
            <v>98</v>
          </cell>
          <cell r="G86">
            <v>97.1</v>
          </cell>
          <cell r="H86">
            <v>96</v>
          </cell>
          <cell r="I86">
            <v>241.98500000000001</v>
          </cell>
          <cell r="J86">
            <v>258.37299999999999</v>
          </cell>
          <cell r="K86">
            <v>308.10399999999998</v>
          </cell>
        </row>
        <row r="87">
          <cell r="B87" t="str">
            <v xml:space="preserve">            7</v>
          </cell>
          <cell r="C87">
            <v>96.6</v>
          </cell>
          <cell r="D87">
            <v>97.9</v>
          </cell>
          <cell r="E87">
            <v>97.1</v>
          </cell>
          <cell r="F87">
            <v>97.9</v>
          </cell>
          <cell r="G87">
            <v>97.5</v>
          </cell>
          <cell r="H87">
            <v>96.4</v>
          </cell>
          <cell r="I87">
            <v>289.46300000000002</v>
          </cell>
          <cell r="J87">
            <v>293.74299999999999</v>
          </cell>
          <cell r="K87">
            <v>335.62299999999999</v>
          </cell>
        </row>
        <row r="88">
          <cell r="B88" t="str">
            <v xml:space="preserve">            8</v>
          </cell>
          <cell r="C88">
            <v>97.3</v>
          </cell>
          <cell r="D88">
            <v>98</v>
          </cell>
          <cell r="E88">
            <v>97.4</v>
          </cell>
          <cell r="F88">
            <v>98</v>
          </cell>
          <cell r="G88">
            <v>97.8</v>
          </cell>
          <cell r="H88">
            <v>96.5</v>
          </cell>
          <cell r="I88">
            <v>261.51900000000001</v>
          </cell>
          <cell r="J88">
            <v>292.59500000000003</v>
          </cell>
          <cell r="K88">
            <v>327.142</v>
          </cell>
        </row>
        <row r="90">
          <cell r="C90" t="str">
            <v>注）2000年への基準改訂により名称及び指数が変更となりました。</v>
          </cell>
        </row>
        <row r="96">
          <cell r="C96" t="str">
            <v>４ 賃金,労働時間</v>
          </cell>
        </row>
        <row r="97">
          <cell r="D97" t="str">
            <v>(常用雇用者30人以上の事業所，調査産業計常用雇用者1人月平均)</v>
          </cell>
        </row>
        <row r="99">
          <cell r="C99" t="str">
            <v>現 金 給 与 総 額</v>
          </cell>
          <cell r="G99" t="str">
            <v xml:space="preserve"> 和歌山県</v>
          </cell>
          <cell r="J99" t="str">
            <v xml:space="preserve"> 全国</v>
          </cell>
        </row>
        <row r="100">
          <cell r="C100" t="str">
            <v xml:space="preserve">        </v>
          </cell>
          <cell r="E100" t="str">
            <v>注) 前年(同月)比</v>
          </cell>
          <cell r="G100" t="str">
            <v xml:space="preserve"> 総実</v>
          </cell>
          <cell r="H100" t="str">
            <v xml:space="preserve">  うち</v>
          </cell>
          <cell r="I100" t="str">
            <v xml:space="preserve">  うち</v>
          </cell>
          <cell r="J100" t="str">
            <v xml:space="preserve"> 総実</v>
          </cell>
          <cell r="K100" t="str">
            <v xml:space="preserve">  うち</v>
          </cell>
        </row>
        <row r="101">
          <cell r="B101" t="str">
            <v xml:space="preserve">      年.月</v>
          </cell>
          <cell r="C101" t="str">
            <v xml:space="preserve"> 和歌山県</v>
          </cell>
          <cell r="D101" t="str">
            <v xml:space="preserve">  全  国</v>
          </cell>
          <cell r="E101" t="str">
            <v xml:space="preserve"> 和歌山県</v>
          </cell>
          <cell r="F101" t="str">
            <v>全 国</v>
          </cell>
          <cell r="G101" t="str">
            <v xml:space="preserve"> 労働時間</v>
          </cell>
          <cell r="H101" t="str">
            <v xml:space="preserve"> 所定内</v>
          </cell>
          <cell r="I101" t="str">
            <v xml:space="preserve"> 所定外</v>
          </cell>
          <cell r="J101" t="str">
            <v xml:space="preserve"> 労働時間</v>
          </cell>
          <cell r="K101" t="str">
            <v>所定内</v>
          </cell>
        </row>
        <row r="102">
          <cell r="C102" t="str">
            <v>千円</v>
          </cell>
          <cell r="D102" t="str">
            <v>千円</v>
          </cell>
          <cell r="E102" t="str">
            <v>％</v>
          </cell>
          <cell r="F102" t="str">
            <v>％</v>
          </cell>
          <cell r="G102" t="str">
            <v>時間</v>
          </cell>
          <cell r="H102" t="str">
            <v>時間</v>
          </cell>
          <cell r="I102" t="str">
            <v>時間</v>
          </cell>
          <cell r="J102" t="str">
            <v>時間</v>
          </cell>
          <cell r="K102" t="str">
            <v>時間</v>
          </cell>
        </row>
        <row r="103">
          <cell r="B103" t="str">
            <v>11(1999)</v>
          </cell>
          <cell r="C103">
            <v>354.5</v>
          </cell>
          <cell r="D103">
            <v>396.3</v>
          </cell>
          <cell r="E103">
            <v>-5.9</v>
          </cell>
          <cell r="F103">
            <v>-1.1000000000000001</v>
          </cell>
          <cell r="G103">
            <v>158.6</v>
          </cell>
          <cell r="H103">
            <v>148.19999999999999</v>
          </cell>
          <cell r="I103">
            <v>10.4</v>
          </cell>
          <cell r="J103">
            <v>153.5</v>
          </cell>
          <cell r="K103">
            <v>142.4</v>
          </cell>
        </row>
        <row r="104">
          <cell r="B104" t="str">
            <v>12(2000)</v>
          </cell>
          <cell r="C104">
            <v>356.3</v>
          </cell>
          <cell r="D104">
            <v>398.1</v>
          </cell>
          <cell r="E104">
            <v>1.5</v>
          </cell>
          <cell r="F104">
            <v>0.3</v>
          </cell>
          <cell r="G104">
            <v>159.30000000000001</v>
          </cell>
          <cell r="H104">
            <v>148.6</v>
          </cell>
          <cell r="I104">
            <v>10.7</v>
          </cell>
          <cell r="J104">
            <v>154.9</v>
          </cell>
          <cell r="K104">
            <v>143.30000000000001</v>
          </cell>
        </row>
        <row r="105">
          <cell r="B105" t="str">
            <v>13(2001)</v>
          </cell>
          <cell r="C105">
            <v>357.3</v>
          </cell>
          <cell r="D105">
            <v>397.4</v>
          </cell>
          <cell r="E105" t="str">
            <v xml:space="preserve">  1.0</v>
          </cell>
          <cell r="F105">
            <v>-0.2</v>
          </cell>
          <cell r="G105">
            <v>157.6</v>
          </cell>
          <cell r="H105">
            <v>147.80000000000001</v>
          </cell>
          <cell r="I105">
            <v>9.8000000000000007</v>
          </cell>
          <cell r="J105">
            <v>154</v>
          </cell>
          <cell r="K105">
            <v>142.80000000000001</v>
          </cell>
        </row>
        <row r="106">
          <cell r="B106" t="str">
            <v>14(2002)</v>
          </cell>
          <cell r="C106">
            <v>353.22199999999998</v>
          </cell>
          <cell r="D106" t="str">
            <v xml:space="preserve">  387.6</v>
          </cell>
          <cell r="E106">
            <v>-3</v>
          </cell>
          <cell r="F106" t="str">
            <v xml:space="preserve">  -2.3</v>
          </cell>
          <cell r="G106">
            <v>151.9</v>
          </cell>
          <cell r="H106">
            <v>143</v>
          </cell>
          <cell r="I106">
            <v>8.9</v>
          </cell>
          <cell r="J106" t="str">
            <v xml:space="preserve">  153.1</v>
          </cell>
          <cell r="K106" t="str">
            <v xml:space="preserve">  141.7</v>
          </cell>
        </row>
        <row r="107">
          <cell r="B107" t="str">
            <v>15(2003)</v>
          </cell>
          <cell r="C107">
            <v>356.92899999999997</v>
          </cell>
          <cell r="D107">
            <v>389.66399999999999</v>
          </cell>
          <cell r="E107">
            <v>1.1000000000000001</v>
          </cell>
          <cell r="F107">
            <v>0.4</v>
          </cell>
          <cell r="G107">
            <v>152.30000000000001</v>
          </cell>
          <cell r="H107">
            <v>142.69999999999999</v>
          </cell>
          <cell r="I107">
            <v>9.6</v>
          </cell>
          <cell r="J107">
            <v>153.80000000000001</v>
          </cell>
          <cell r="K107">
            <v>141.69999999999999</v>
          </cell>
        </row>
        <row r="108">
          <cell r="D108" t="str">
            <v>　</v>
          </cell>
        </row>
        <row r="109">
          <cell r="B109" t="str">
            <v xml:space="preserve">      2003. 8</v>
          </cell>
          <cell r="C109">
            <v>300.45499999999998</v>
          </cell>
          <cell r="D109">
            <v>322.34300000000002</v>
          </cell>
          <cell r="E109">
            <v>0.6</v>
          </cell>
          <cell r="F109">
            <v>-1.6</v>
          </cell>
          <cell r="G109">
            <v>147</v>
          </cell>
          <cell r="H109">
            <v>138</v>
          </cell>
          <cell r="I109">
            <v>9</v>
          </cell>
          <cell r="J109">
            <v>148.6</v>
          </cell>
          <cell r="K109">
            <v>137</v>
          </cell>
        </row>
        <row r="110">
          <cell r="B110" t="str">
            <v xml:space="preserve">            9</v>
          </cell>
          <cell r="C110">
            <v>294.91699999999997</v>
          </cell>
          <cell r="D110">
            <v>311.73700000000002</v>
          </cell>
          <cell r="E110">
            <v>3.2</v>
          </cell>
          <cell r="F110">
            <v>1.2</v>
          </cell>
          <cell r="G110">
            <v>154.19999999999999</v>
          </cell>
          <cell r="H110">
            <v>144.4</v>
          </cell>
          <cell r="I110">
            <v>9.8000000000000007</v>
          </cell>
          <cell r="J110">
            <v>153.5</v>
          </cell>
          <cell r="K110">
            <v>141.5</v>
          </cell>
        </row>
        <row r="111">
          <cell r="B111" t="str">
            <v xml:space="preserve">           10</v>
          </cell>
          <cell r="C111">
            <v>289.76799999999997</v>
          </cell>
          <cell r="D111">
            <v>314.44200000000001</v>
          </cell>
          <cell r="E111">
            <v>1.8</v>
          </cell>
          <cell r="F111">
            <v>0.5</v>
          </cell>
          <cell r="G111">
            <v>156.19999999999999</v>
          </cell>
          <cell r="H111">
            <v>146.4</v>
          </cell>
          <cell r="I111">
            <v>9.8000000000000007</v>
          </cell>
          <cell r="J111">
            <v>159.1</v>
          </cell>
          <cell r="K111">
            <v>146.6</v>
          </cell>
        </row>
        <row r="112">
          <cell r="B112" t="str">
            <v xml:space="preserve">           11</v>
          </cell>
          <cell r="C112">
            <v>299.71199999999999</v>
          </cell>
          <cell r="D112">
            <v>328.99200000000002</v>
          </cell>
          <cell r="E112">
            <v>-0.8</v>
          </cell>
          <cell r="F112">
            <v>0.9</v>
          </cell>
          <cell r="G112">
            <v>157.69999999999999</v>
          </cell>
          <cell r="H112">
            <v>146.4</v>
          </cell>
          <cell r="I112">
            <v>11.3</v>
          </cell>
          <cell r="J112">
            <v>155.19999999999999</v>
          </cell>
          <cell r="K112">
            <v>142.4</v>
          </cell>
        </row>
        <row r="113">
          <cell r="B113" t="str">
            <v xml:space="preserve">           12</v>
          </cell>
          <cell r="C113">
            <v>687.42700000000002</v>
          </cell>
          <cell r="D113">
            <v>753.87599999999998</v>
          </cell>
          <cell r="E113">
            <v>2.7</v>
          </cell>
          <cell r="F113">
            <v>0.3</v>
          </cell>
          <cell r="G113">
            <v>154.4</v>
          </cell>
          <cell r="H113">
            <v>143.69999999999999</v>
          </cell>
          <cell r="I113">
            <v>10.7</v>
          </cell>
          <cell r="J113">
            <v>154</v>
          </cell>
          <cell r="K113">
            <v>141</v>
          </cell>
        </row>
        <row r="115">
          <cell r="B115" t="str">
            <v xml:space="preserve">      2004. 1</v>
          </cell>
          <cell r="C115">
            <v>272.36599999999999</v>
          </cell>
          <cell r="D115" t="str">
            <v xml:space="preserve">   310.3</v>
          </cell>
          <cell r="E115">
            <v>-2.2000000000000002</v>
          </cell>
          <cell r="F115" t="str">
            <v xml:space="preserve">   -2.7</v>
          </cell>
          <cell r="G115">
            <v>142.4</v>
          </cell>
          <cell r="H115">
            <v>132.80000000000001</v>
          </cell>
          <cell r="I115">
            <v>9.6</v>
          </cell>
          <cell r="J115" t="str">
            <v xml:space="preserve">  143.4</v>
          </cell>
          <cell r="K115" t="str">
            <v xml:space="preserve">  131.4</v>
          </cell>
        </row>
        <row r="116">
          <cell r="B116" t="str">
            <v xml:space="preserve">            2</v>
          </cell>
          <cell r="C116">
            <v>264.86799999999999</v>
          </cell>
          <cell r="D116" t="str">
            <v xml:space="preserve">   302.2</v>
          </cell>
          <cell r="E116">
            <v>-2.5</v>
          </cell>
          <cell r="F116" t="str">
            <v xml:space="preserve">    0.1</v>
          </cell>
          <cell r="G116">
            <v>149.4</v>
          </cell>
          <cell r="H116">
            <v>140.1</v>
          </cell>
          <cell r="I116">
            <v>9.3000000000000007</v>
          </cell>
          <cell r="J116" t="str">
            <v xml:space="preserve">  150.6</v>
          </cell>
          <cell r="K116" t="str">
            <v xml:space="preserve">  138.3</v>
          </cell>
        </row>
        <row r="117">
          <cell r="B117" t="str">
            <v xml:space="preserve">            3</v>
          </cell>
          <cell r="C117">
            <v>284.91300000000001</v>
          </cell>
          <cell r="D117" t="str">
            <v xml:space="preserve">   314.1</v>
          </cell>
          <cell r="E117">
            <v>-3.7</v>
          </cell>
          <cell r="F117" t="str">
            <v xml:space="preserve">   -2.9</v>
          </cell>
          <cell r="G117">
            <v>154.5</v>
          </cell>
          <cell r="H117">
            <v>144.6</v>
          </cell>
          <cell r="I117">
            <v>9.9</v>
          </cell>
          <cell r="J117" t="str">
            <v xml:space="preserve">   158.6</v>
          </cell>
          <cell r="K117" t="str">
            <v xml:space="preserve">   145.7</v>
          </cell>
        </row>
        <row r="118">
          <cell r="B118" t="str">
            <v xml:space="preserve">            4</v>
          </cell>
          <cell r="C118">
            <v>272.85700000000003</v>
          </cell>
          <cell r="D118" t="str">
            <v xml:space="preserve">  309.1</v>
          </cell>
          <cell r="E118">
            <v>2.7</v>
          </cell>
          <cell r="F118" t="str">
            <v xml:space="preserve"> 0.6</v>
          </cell>
          <cell r="G118">
            <v>157.9</v>
          </cell>
          <cell r="H118">
            <v>148.30000000000001</v>
          </cell>
          <cell r="I118">
            <v>9.6</v>
          </cell>
          <cell r="J118" t="str">
            <v xml:space="preserve"> 160.9</v>
          </cell>
          <cell r="K118">
            <v>148.1</v>
          </cell>
        </row>
        <row r="119">
          <cell r="B119" t="str">
            <v xml:space="preserve">            5</v>
          </cell>
          <cell r="C119">
            <v>263.25</v>
          </cell>
          <cell r="D119" t="str">
            <v xml:space="preserve"> 303.5</v>
          </cell>
          <cell r="E119">
            <v>-1.7</v>
          </cell>
          <cell r="F119" t="str">
            <v xml:space="preserve"> -0.3</v>
          </cell>
          <cell r="G119">
            <v>143.19999999999999</v>
          </cell>
          <cell r="H119">
            <v>133.69999999999999</v>
          </cell>
          <cell r="I119">
            <v>9.5</v>
          </cell>
          <cell r="J119">
            <v>145.80000000000001</v>
          </cell>
          <cell r="K119" t="str">
            <v xml:space="preserve"> 133.8</v>
          </cell>
        </row>
        <row r="120">
          <cell r="B120" t="str">
            <v xml:space="preserve">            6</v>
          </cell>
          <cell r="C120">
            <v>507.23599999999999</v>
          </cell>
          <cell r="D120">
            <v>560.5</v>
          </cell>
          <cell r="E120">
            <v>1.6</v>
          </cell>
          <cell r="F120" t="str">
            <v xml:space="preserve"> -3.0</v>
          </cell>
          <cell r="G120">
            <v>152.4</v>
          </cell>
          <cell r="H120">
            <v>144.1</v>
          </cell>
          <cell r="I120">
            <v>8.3000000000000007</v>
          </cell>
          <cell r="J120" t="str">
            <v xml:space="preserve">  158.4</v>
          </cell>
          <cell r="K120" t="str">
            <v xml:space="preserve"> 146.3</v>
          </cell>
        </row>
        <row r="121">
          <cell r="B121" t="str">
            <v xml:space="preserve">            7</v>
          </cell>
          <cell r="C121">
            <v>365.565</v>
          </cell>
          <cell r="D121" t="str">
            <v xml:space="preserve"> 442.6</v>
          </cell>
          <cell r="E121">
            <v>-1.3</v>
          </cell>
          <cell r="F121" t="str">
            <v xml:space="preserve"> -1.0</v>
          </cell>
          <cell r="G121">
            <v>152.30000000000001</v>
          </cell>
          <cell r="H121">
            <v>143.19999999999999</v>
          </cell>
          <cell r="I121">
            <v>9.1</v>
          </cell>
          <cell r="J121" t="str">
            <v xml:space="preserve"> 157.9</v>
          </cell>
          <cell r="K121">
            <v>145.6</v>
          </cell>
        </row>
        <row r="122">
          <cell r="B122" t="str">
            <v xml:space="preserve">            8</v>
          </cell>
          <cell r="C122" t="str">
            <v>…</v>
          </cell>
          <cell r="D122" t="str">
            <v>r 316.0</v>
          </cell>
          <cell r="E122" t="str">
            <v>…</v>
          </cell>
          <cell r="F122" t="str">
            <v>r  0.6</v>
          </cell>
          <cell r="G122" t="str">
            <v>…</v>
          </cell>
          <cell r="H122" t="str">
            <v>…</v>
          </cell>
          <cell r="I122" t="str">
            <v>…</v>
          </cell>
          <cell r="J122" t="str">
            <v>r 149.8</v>
          </cell>
          <cell r="K122" t="str">
            <v>r 137.9</v>
          </cell>
        </row>
        <row r="124">
          <cell r="C124" t="str">
            <v>p は速報値で、確定後 ｒ にかわる。</v>
          </cell>
        </row>
        <row r="125">
          <cell r="C125" t="str">
            <v>注) 増加率は、調査事業所の抽出替えによるギャップ修正後のため実数増加率とは一致しない。</v>
          </cell>
        </row>
        <row r="127">
          <cell r="C127" t="str">
            <v>５　労働力需給</v>
          </cell>
        </row>
        <row r="128">
          <cell r="D128" t="str">
            <v>(新規学卒者を除きパ-トタイムを含む)</v>
          </cell>
        </row>
        <row r="129">
          <cell r="C129" t="str">
            <v>和　歌　山　県</v>
          </cell>
          <cell r="I129" t="str">
            <v>全　国</v>
          </cell>
        </row>
        <row r="130">
          <cell r="C130" t="str">
            <v>求 人 倍 率</v>
          </cell>
          <cell r="E130" t="str">
            <v>求　職　数</v>
          </cell>
          <cell r="G130" t="str">
            <v>求　人　数</v>
          </cell>
          <cell r="I130" t="str">
            <v>求 人 倍 率</v>
          </cell>
        </row>
        <row r="131">
          <cell r="B131" t="str">
            <v>年.月</v>
          </cell>
          <cell r="C131" t="str">
            <v>新　　規</v>
          </cell>
          <cell r="D131" t="str">
            <v>有　　効</v>
          </cell>
          <cell r="E131" t="str">
            <v>新　　規</v>
          </cell>
          <cell r="F131" t="str">
            <v>有　　効</v>
          </cell>
          <cell r="G131" t="str">
            <v>新　　規</v>
          </cell>
          <cell r="H131" t="str">
            <v>有　　効</v>
          </cell>
          <cell r="I131" t="str">
            <v>新　　規</v>
          </cell>
          <cell r="J131" t="str">
            <v>有　　効</v>
          </cell>
        </row>
        <row r="132">
          <cell r="C132" t="str">
            <v>倍</v>
          </cell>
          <cell r="D132" t="str">
            <v>倍</v>
          </cell>
          <cell r="E132" t="str">
            <v>人</v>
          </cell>
          <cell r="F132" t="str">
            <v>人</v>
          </cell>
          <cell r="G132" t="str">
            <v>人</v>
          </cell>
          <cell r="H132" t="str">
            <v>人</v>
          </cell>
          <cell r="I132" t="str">
            <v>倍</v>
          </cell>
          <cell r="J132" t="str">
            <v>倍</v>
          </cell>
        </row>
        <row r="133">
          <cell r="B133" t="str">
            <v>11(1999)</v>
          </cell>
          <cell r="C133">
            <v>0.92</v>
          </cell>
          <cell r="D133">
            <v>0.48</v>
          </cell>
          <cell r="E133">
            <v>4081</v>
          </cell>
          <cell r="F133">
            <v>18572</v>
          </cell>
          <cell r="G133">
            <v>3755</v>
          </cell>
          <cell r="H133">
            <v>8910</v>
          </cell>
          <cell r="I133">
            <v>0.87</v>
          </cell>
          <cell r="J133">
            <v>0.48</v>
          </cell>
        </row>
        <row r="134">
          <cell r="B134" t="str">
            <v>12(2000)</v>
          </cell>
          <cell r="C134">
            <v>0.9</v>
          </cell>
          <cell r="D134">
            <v>0.49</v>
          </cell>
          <cell r="E134">
            <v>4474</v>
          </cell>
          <cell r="F134">
            <v>19753</v>
          </cell>
          <cell r="G134">
            <v>4047</v>
          </cell>
          <cell r="H134">
            <v>9730</v>
          </cell>
          <cell r="I134">
            <v>1.05</v>
          </cell>
          <cell r="J134">
            <v>0.59</v>
          </cell>
        </row>
        <row r="135">
          <cell r="B135" t="str">
            <v>13(2001)</v>
          </cell>
          <cell r="C135">
            <v>0.83</v>
          </cell>
          <cell r="D135">
            <v>0.45</v>
          </cell>
          <cell r="E135">
            <v>4759</v>
          </cell>
          <cell r="F135">
            <v>21400</v>
          </cell>
          <cell r="G135">
            <v>3971</v>
          </cell>
          <cell r="H135">
            <v>9573</v>
          </cell>
          <cell r="I135">
            <v>1.01</v>
          </cell>
          <cell r="J135">
            <v>0.59</v>
          </cell>
        </row>
        <row r="136">
          <cell r="B136" t="str">
            <v>14(2002)</v>
          </cell>
          <cell r="C136">
            <v>0.8</v>
          </cell>
          <cell r="D136">
            <v>0.44</v>
          </cell>
          <cell r="E136">
            <v>5072</v>
          </cell>
          <cell r="F136">
            <v>21431</v>
          </cell>
          <cell r="G136">
            <v>4065</v>
          </cell>
          <cell r="H136">
            <v>9486</v>
          </cell>
          <cell r="I136">
            <v>0.93</v>
          </cell>
          <cell r="J136">
            <v>0.54</v>
          </cell>
        </row>
        <row r="137">
          <cell r="B137" t="str">
            <v>15(2003)</v>
          </cell>
          <cell r="C137">
            <v>0.87</v>
          </cell>
          <cell r="D137">
            <v>0.49</v>
          </cell>
          <cell r="E137">
            <v>5076</v>
          </cell>
          <cell r="F137">
            <v>20553</v>
          </cell>
          <cell r="G137">
            <v>4393</v>
          </cell>
          <cell r="H137">
            <v>10163</v>
          </cell>
          <cell r="I137">
            <v>1.07</v>
          </cell>
          <cell r="J137">
            <v>0.64</v>
          </cell>
        </row>
        <row r="139">
          <cell r="C139" t="str">
            <v>(季節調整済)</v>
          </cell>
          <cell r="I139" t="str">
            <v>(季節調整済)</v>
          </cell>
        </row>
        <row r="140">
          <cell r="B140" t="str">
            <v xml:space="preserve">      2003. 8</v>
          </cell>
          <cell r="C140">
            <v>0.91</v>
          </cell>
          <cell r="D140">
            <v>0.5</v>
          </cell>
          <cell r="E140">
            <v>4337</v>
          </cell>
          <cell r="F140">
            <v>20266</v>
          </cell>
          <cell r="G140">
            <v>4373</v>
          </cell>
          <cell r="H140">
            <v>9965</v>
          </cell>
          <cell r="I140">
            <v>1.0900000000000001</v>
          </cell>
          <cell r="J140">
            <v>0.64</v>
          </cell>
        </row>
        <row r="141">
          <cell r="B141" t="str">
            <v xml:space="preserve">            9</v>
          </cell>
          <cell r="C141">
            <v>0.92</v>
          </cell>
          <cell r="D141">
            <v>0.52</v>
          </cell>
          <cell r="E141">
            <v>5277</v>
          </cell>
          <cell r="F141">
            <v>20595</v>
          </cell>
          <cell r="G141">
            <v>5022</v>
          </cell>
          <cell r="H141">
            <v>11077</v>
          </cell>
          <cell r="I141">
            <v>1.1200000000000001</v>
          </cell>
          <cell r="J141">
            <v>0.67</v>
          </cell>
        </row>
        <row r="142">
          <cell r="B142" t="str">
            <v xml:space="preserve">           10</v>
          </cell>
          <cell r="C142">
            <v>0.92</v>
          </cell>
          <cell r="D142">
            <v>0.54</v>
          </cell>
          <cell r="E142">
            <v>5518</v>
          </cell>
          <cell r="F142">
            <v>20635</v>
          </cell>
          <cell r="G142">
            <v>5084</v>
          </cell>
          <cell r="H142">
            <v>11505</v>
          </cell>
          <cell r="I142">
            <v>1.18</v>
          </cell>
          <cell r="J142">
            <v>0.7</v>
          </cell>
        </row>
        <row r="143">
          <cell r="B143" t="str">
            <v xml:space="preserve">           11</v>
          </cell>
          <cell r="C143">
            <v>0.95</v>
          </cell>
          <cell r="D143">
            <v>0.55000000000000004</v>
          </cell>
          <cell r="E143">
            <v>3897</v>
          </cell>
          <cell r="F143">
            <v>19232</v>
          </cell>
          <cell r="G143">
            <v>4216</v>
          </cell>
          <cell r="H143">
            <v>11007</v>
          </cell>
          <cell r="I143">
            <v>1.22</v>
          </cell>
          <cell r="J143">
            <v>0.73</v>
          </cell>
        </row>
        <row r="144">
          <cell r="B144" t="str">
            <v xml:space="preserve">           12</v>
          </cell>
          <cell r="C144">
            <v>0.99</v>
          </cell>
          <cell r="D144">
            <v>0.57999999999999996</v>
          </cell>
          <cell r="E144">
            <v>3518</v>
          </cell>
          <cell r="F144">
            <v>17625</v>
          </cell>
          <cell r="G144">
            <v>4324</v>
          </cell>
          <cell r="H144">
            <v>10722</v>
          </cell>
          <cell r="I144">
            <v>1.22</v>
          </cell>
          <cell r="J144">
            <v>0.77</v>
          </cell>
        </row>
        <row r="146">
          <cell r="B146" t="str">
            <v xml:space="preserve">      2004. 1</v>
          </cell>
          <cell r="C146">
            <v>0.86</v>
          </cell>
          <cell r="D146">
            <v>0.56999999999999995</v>
          </cell>
          <cell r="E146">
            <v>5673</v>
          </cell>
          <cell r="F146">
            <v>18225</v>
          </cell>
          <cell r="G146">
            <v>4880</v>
          </cell>
          <cell r="H146">
            <v>11118</v>
          </cell>
          <cell r="I146">
            <v>1.23</v>
          </cell>
          <cell r="J146">
            <v>0.77</v>
          </cell>
        </row>
        <row r="147">
          <cell r="B147" t="str">
            <v xml:space="preserve">            2</v>
          </cell>
          <cell r="C147">
            <v>0.95</v>
          </cell>
          <cell r="D147">
            <v>0.57999999999999996</v>
          </cell>
          <cell r="E147">
            <v>4702</v>
          </cell>
          <cell r="F147">
            <v>18331</v>
          </cell>
          <cell r="G147">
            <v>5007</v>
          </cell>
          <cell r="H147">
            <v>11719</v>
          </cell>
          <cell r="I147">
            <v>1.18</v>
          </cell>
          <cell r="J147">
            <v>0.77</v>
          </cell>
        </row>
        <row r="148">
          <cell r="B148" t="str">
            <v xml:space="preserve">            3</v>
          </cell>
          <cell r="C148">
            <v>1.04</v>
          </cell>
          <cell r="D148">
            <v>0.61</v>
          </cell>
          <cell r="E148">
            <v>5533</v>
          </cell>
          <cell r="F148">
            <v>19351</v>
          </cell>
          <cell r="G148">
            <v>5410</v>
          </cell>
          <cell r="H148">
            <v>12449</v>
          </cell>
          <cell r="I148">
            <v>1.1399999999999999</v>
          </cell>
          <cell r="J148">
            <v>0.77</v>
          </cell>
        </row>
        <row r="149">
          <cell r="B149" t="str">
            <v xml:space="preserve">            4</v>
          </cell>
          <cell r="C149">
            <v>0.99</v>
          </cell>
          <cell r="D149">
            <v>0.62</v>
          </cell>
          <cell r="E149">
            <v>6828</v>
          </cell>
          <cell r="F149">
            <v>20653</v>
          </cell>
          <cell r="G149">
            <v>5066</v>
          </cell>
          <cell r="H149">
            <v>12279</v>
          </cell>
          <cell r="I149">
            <v>1.24</v>
          </cell>
          <cell r="J149">
            <v>0.77</v>
          </cell>
        </row>
        <row r="150">
          <cell r="B150" t="str">
            <v xml:space="preserve">            5</v>
          </cell>
          <cell r="C150">
            <v>1.1499999999999999</v>
          </cell>
          <cell r="D150">
            <v>0.66</v>
          </cell>
          <cell r="E150">
            <v>4879</v>
          </cell>
          <cell r="F150">
            <v>20396</v>
          </cell>
          <cell r="G150">
            <v>4902</v>
          </cell>
          <cell r="H150">
            <v>12125</v>
          </cell>
          <cell r="I150">
            <v>1.26</v>
          </cell>
          <cell r="J150">
            <v>0.8</v>
          </cell>
        </row>
        <row r="151">
          <cell r="B151" t="str">
            <v xml:space="preserve">            6</v>
          </cell>
          <cell r="C151">
            <v>1</v>
          </cell>
          <cell r="D151">
            <v>0.68</v>
          </cell>
          <cell r="E151">
            <v>5007</v>
          </cell>
          <cell r="F151">
            <v>20196</v>
          </cell>
          <cell r="G151">
            <v>5000</v>
          </cell>
          <cell r="H151">
            <v>12221</v>
          </cell>
          <cell r="I151">
            <v>1.29</v>
          </cell>
          <cell r="J151">
            <v>0.82</v>
          </cell>
        </row>
        <row r="152">
          <cell r="B152" t="str">
            <v xml:space="preserve">            7</v>
          </cell>
          <cell r="C152">
            <v>1.07</v>
          </cell>
          <cell r="D152">
            <v>0.67</v>
          </cell>
          <cell r="E152">
            <v>4729</v>
          </cell>
          <cell r="F152">
            <v>19789</v>
          </cell>
          <cell r="G152">
            <v>5070</v>
          </cell>
          <cell r="H152">
            <v>12300</v>
          </cell>
          <cell r="I152">
            <v>1.28</v>
          </cell>
          <cell r="J152">
            <v>0.83</v>
          </cell>
        </row>
        <row r="153">
          <cell r="B153" t="str">
            <v xml:space="preserve">            8</v>
          </cell>
          <cell r="C153">
            <v>0.94</v>
          </cell>
          <cell r="D153">
            <v>0.64</v>
          </cell>
          <cell r="E153">
            <v>4333</v>
          </cell>
          <cell r="F153">
            <v>18969</v>
          </cell>
          <cell r="G153">
            <v>4636</v>
          </cell>
          <cell r="H153">
            <v>12035</v>
          </cell>
          <cell r="I153">
            <v>1.23</v>
          </cell>
          <cell r="J153">
            <v>0.83</v>
          </cell>
        </row>
        <row r="156">
          <cell r="C156" t="str">
            <v>６ 県内主要経済指標</v>
          </cell>
        </row>
        <row r="158">
          <cell r="I158" t="str">
            <v>大型小売</v>
          </cell>
          <cell r="J158" t="str">
            <v>企　業</v>
          </cell>
          <cell r="K158" t="str">
            <v xml:space="preserve"> 倒　産</v>
          </cell>
        </row>
        <row r="159">
          <cell r="C159" t="str">
            <v>販　売</v>
          </cell>
          <cell r="D159" t="str">
            <v>公共工事</v>
          </cell>
          <cell r="E159" t="str">
            <v>建築物着工床面積</v>
          </cell>
          <cell r="G159" t="str">
            <v>新設住宅着工戸数</v>
          </cell>
          <cell r="I159" t="str">
            <v>店販売額</v>
          </cell>
          <cell r="J159" t="str">
            <v xml:space="preserve">   ㈱ 帝国ﾃﾞ-ﾀﾊﾞﾝｸ調 </v>
          </cell>
        </row>
        <row r="160">
          <cell r="C160" t="str">
            <v>電力量</v>
          </cell>
          <cell r="D160" t="str">
            <v>請負金額</v>
          </cell>
          <cell r="F160" t="str">
            <v>(産業用)</v>
          </cell>
          <cell r="I160" t="str">
            <v>(百貨店+</v>
          </cell>
        </row>
        <row r="161">
          <cell r="B161" t="str">
            <v xml:space="preserve">      年.月</v>
          </cell>
          <cell r="C161" t="str">
            <v>　注）</v>
          </cell>
          <cell r="E161" t="str">
            <v>居住専用</v>
          </cell>
          <cell r="F161" t="str">
            <v>非居住専用</v>
          </cell>
          <cell r="G161" t="str">
            <v>戸数</v>
          </cell>
          <cell r="H161" t="str">
            <v>床面積</v>
          </cell>
          <cell r="I161" t="str">
            <v>ｽ-ﾊﾟ-)</v>
          </cell>
          <cell r="J161" t="str">
            <v>件　数</v>
          </cell>
          <cell r="K161" t="str">
            <v xml:space="preserve">負債総額 </v>
          </cell>
        </row>
        <row r="162">
          <cell r="C162" t="str">
            <v>百万KWH</v>
          </cell>
          <cell r="D162" t="str">
            <v>億円</v>
          </cell>
          <cell r="E162" t="str">
            <v>千㎡</v>
          </cell>
          <cell r="F162" t="str">
            <v>千㎡</v>
          </cell>
          <cell r="G162" t="str">
            <v>戸</v>
          </cell>
          <cell r="H162" t="str">
            <v>千㎡</v>
          </cell>
          <cell r="I162" t="str">
            <v>百万円</v>
          </cell>
          <cell r="J162" t="str">
            <v>件</v>
          </cell>
          <cell r="K162" t="str">
            <v>百万円</v>
          </cell>
        </row>
        <row r="163">
          <cell r="B163" t="str">
            <v>11(1999)</v>
          </cell>
          <cell r="C163">
            <v>6453</v>
          </cell>
          <cell r="D163">
            <v>2283</v>
          </cell>
          <cell r="E163">
            <v>836</v>
          </cell>
          <cell r="F163">
            <v>606</v>
          </cell>
          <cell r="G163">
            <v>7816</v>
          </cell>
          <cell r="H163">
            <v>851</v>
          </cell>
          <cell r="I163">
            <v>159275</v>
          </cell>
          <cell r="J163">
            <v>109</v>
          </cell>
          <cell r="K163">
            <v>20080</v>
          </cell>
        </row>
        <row r="164">
          <cell r="B164" t="str">
            <v>12(2000)</v>
          </cell>
          <cell r="C164">
            <v>6647</v>
          </cell>
          <cell r="D164">
            <v>1868</v>
          </cell>
          <cell r="E164">
            <v>826</v>
          </cell>
          <cell r="F164">
            <v>560</v>
          </cell>
          <cell r="G164">
            <v>7893</v>
          </cell>
          <cell r="H164">
            <v>837</v>
          </cell>
          <cell r="I164">
            <v>156289</v>
          </cell>
          <cell r="J164">
            <v>168</v>
          </cell>
          <cell r="K164">
            <v>36271</v>
          </cell>
        </row>
        <row r="165">
          <cell r="B165" t="str">
            <v>13(2001)</v>
          </cell>
          <cell r="C165">
            <v>6523</v>
          </cell>
          <cell r="D165">
            <v>1651</v>
          </cell>
          <cell r="E165">
            <v>703</v>
          </cell>
          <cell r="F165">
            <v>448</v>
          </cell>
          <cell r="G165">
            <v>6744</v>
          </cell>
          <cell r="H165">
            <v>731</v>
          </cell>
          <cell r="I165">
            <v>148462</v>
          </cell>
          <cell r="J165">
            <v>142</v>
          </cell>
          <cell r="K165">
            <v>72686</v>
          </cell>
        </row>
        <row r="166">
          <cell r="B166" t="str">
            <v>14(2002)</v>
          </cell>
          <cell r="C166">
            <v>6147</v>
          </cell>
          <cell r="D166">
            <v>1790.25</v>
          </cell>
          <cell r="E166">
            <v>674.25800000000004</v>
          </cell>
          <cell r="F166">
            <v>443.23500000000001</v>
          </cell>
          <cell r="G166">
            <v>6559</v>
          </cell>
          <cell r="H166">
            <v>685.59500000000003</v>
          </cell>
          <cell r="I166">
            <v>144734</v>
          </cell>
          <cell r="J166">
            <v>154</v>
          </cell>
          <cell r="K166">
            <v>71390</v>
          </cell>
        </row>
        <row r="167">
          <cell r="B167" t="str">
            <v>15(2003)</v>
          </cell>
          <cell r="C167">
            <v>6505</v>
          </cell>
          <cell r="D167">
            <v>1554.3</v>
          </cell>
          <cell r="E167">
            <v>705.87199999999996</v>
          </cell>
          <cell r="F167">
            <v>531.55599999999993</v>
          </cell>
          <cell r="G167">
            <v>7276</v>
          </cell>
          <cell r="H167">
            <v>722.42199999999991</v>
          </cell>
          <cell r="I167">
            <v>142145</v>
          </cell>
          <cell r="J167">
            <v>147</v>
          </cell>
          <cell r="K167">
            <v>42867</v>
          </cell>
        </row>
        <row r="169">
          <cell r="B169" t="str">
            <v xml:space="preserve">      2003. 8</v>
          </cell>
          <cell r="C169">
            <v>614</v>
          </cell>
          <cell r="D169">
            <v>106.63</v>
          </cell>
          <cell r="E169">
            <v>58.014000000000003</v>
          </cell>
          <cell r="F169">
            <v>23.007999999999999</v>
          </cell>
          <cell r="G169">
            <v>609</v>
          </cell>
          <cell r="H169">
            <v>58.637</v>
          </cell>
          <cell r="I169">
            <v>11806</v>
          </cell>
          <cell r="J169">
            <v>9</v>
          </cell>
          <cell r="K169">
            <v>3898</v>
          </cell>
        </row>
        <row r="170">
          <cell r="B170" t="str">
            <v xml:space="preserve">            9</v>
          </cell>
          <cell r="C170">
            <v>637</v>
          </cell>
          <cell r="D170">
            <v>163.94</v>
          </cell>
          <cell r="E170">
            <v>51.959000000000003</v>
          </cell>
          <cell r="F170">
            <v>34.643000000000001</v>
          </cell>
          <cell r="G170">
            <v>511</v>
          </cell>
          <cell r="H170">
            <v>52.942</v>
          </cell>
          <cell r="I170">
            <v>11010</v>
          </cell>
          <cell r="J170">
            <v>12</v>
          </cell>
          <cell r="K170">
            <v>1251</v>
          </cell>
        </row>
        <row r="171">
          <cell r="B171" t="str">
            <v xml:space="preserve">           10</v>
          </cell>
          <cell r="C171">
            <v>536</v>
          </cell>
          <cell r="D171">
            <v>141.34</v>
          </cell>
          <cell r="E171">
            <v>63.627000000000002</v>
          </cell>
          <cell r="F171">
            <v>88.777000000000001</v>
          </cell>
          <cell r="G171">
            <v>676</v>
          </cell>
          <cell r="H171">
            <v>65.174999999999997</v>
          </cell>
          <cell r="I171">
            <v>11502</v>
          </cell>
          <cell r="J171">
            <v>11</v>
          </cell>
          <cell r="K171">
            <v>1929</v>
          </cell>
        </row>
        <row r="172">
          <cell r="B172" t="str">
            <v xml:space="preserve">           11</v>
          </cell>
          <cell r="C172">
            <v>502</v>
          </cell>
          <cell r="D172">
            <v>105.3</v>
          </cell>
          <cell r="E172">
            <v>56.670999999999999</v>
          </cell>
          <cell r="F172">
            <v>14.78</v>
          </cell>
          <cell r="G172">
            <v>587</v>
          </cell>
          <cell r="H172">
            <v>57.447000000000003</v>
          </cell>
          <cell r="I172">
            <v>11337</v>
          </cell>
          <cell r="J172">
            <v>14</v>
          </cell>
          <cell r="K172">
            <v>998</v>
          </cell>
        </row>
        <row r="173">
          <cell r="B173" t="str">
            <v xml:space="preserve">           12</v>
          </cell>
          <cell r="C173">
            <v>496</v>
          </cell>
          <cell r="D173">
            <v>133.25</v>
          </cell>
          <cell r="E173">
            <v>58.664000000000001</v>
          </cell>
          <cell r="F173">
            <v>40.923999999999999</v>
          </cell>
          <cell r="G173">
            <v>581</v>
          </cell>
          <cell r="H173">
            <v>59.511000000000003</v>
          </cell>
          <cell r="I173">
            <v>14308</v>
          </cell>
          <cell r="J173">
            <v>8</v>
          </cell>
          <cell r="K173">
            <v>13630</v>
          </cell>
        </row>
        <row r="175">
          <cell r="B175" t="str">
            <v xml:space="preserve">      2004. 1</v>
          </cell>
          <cell r="C175">
            <v>609.87800000000004</v>
          </cell>
          <cell r="D175">
            <v>82.47</v>
          </cell>
          <cell r="E175">
            <v>35.79</v>
          </cell>
          <cell r="F175">
            <v>29.555</v>
          </cell>
          <cell r="G175">
            <v>410</v>
          </cell>
          <cell r="H175">
            <v>36.884</v>
          </cell>
          <cell r="I175">
            <v>13665</v>
          </cell>
          <cell r="J175">
            <v>12</v>
          </cell>
          <cell r="K175">
            <v>1171</v>
          </cell>
        </row>
        <row r="176">
          <cell r="B176" t="str">
            <v xml:space="preserve">            2</v>
          </cell>
          <cell r="C176">
            <v>568.1</v>
          </cell>
          <cell r="D176">
            <v>98.47</v>
          </cell>
          <cell r="E176">
            <v>66.927000000000007</v>
          </cell>
          <cell r="F176">
            <v>32.122999999999998</v>
          </cell>
          <cell r="G176">
            <v>657</v>
          </cell>
          <cell r="H176">
            <v>68.034999999999997</v>
          </cell>
          <cell r="I176">
            <v>10403</v>
          </cell>
          <cell r="J176">
            <v>10</v>
          </cell>
          <cell r="K176">
            <v>7221</v>
          </cell>
        </row>
        <row r="177">
          <cell r="B177" t="str">
            <v xml:space="preserve">            3</v>
          </cell>
          <cell r="C177">
            <v>524.33299999999997</v>
          </cell>
          <cell r="D177">
            <v>165.79</v>
          </cell>
          <cell r="E177">
            <v>59.534999999999997</v>
          </cell>
          <cell r="F177">
            <v>17.273</v>
          </cell>
          <cell r="G177">
            <v>520</v>
          </cell>
          <cell r="H177">
            <v>59.713000000000001</v>
          </cell>
          <cell r="I177">
            <v>10959</v>
          </cell>
          <cell r="J177">
            <v>14</v>
          </cell>
          <cell r="K177">
            <v>2234</v>
          </cell>
        </row>
        <row r="178">
          <cell r="B178" t="str">
            <v xml:space="preserve">            4</v>
          </cell>
          <cell r="C178">
            <v>532.66499999999996</v>
          </cell>
          <cell r="D178">
            <v>74.53</v>
          </cell>
          <cell r="E178">
            <v>74.132000000000005</v>
          </cell>
          <cell r="F178">
            <v>59.508000000000003</v>
          </cell>
          <cell r="G178">
            <v>696</v>
          </cell>
          <cell r="H178">
            <v>74.471999999999994</v>
          </cell>
          <cell r="I178">
            <v>10978</v>
          </cell>
          <cell r="J178">
            <v>14</v>
          </cell>
          <cell r="K178">
            <v>2143</v>
          </cell>
        </row>
        <row r="179">
          <cell r="B179" t="str">
            <v xml:space="preserve">            5</v>
          </cell>
          <cell r="C179">
            <v>502.33699999999999</v>
          </cell>
          <cell r="D179">
            <v>84.61</v>
          </cell>
          <cell r="E179">
            <v>44.273000000000003</v>
          </cell>
          <cell r="F179">
            <v>27.823</v>
          </cell>
          <cell r="G179">
            <v>484</v>
          </cell>
          <cell r="H179">
            <v>44.262999999999998</v>
          </cell>
          <cell r="I179">
            <v>10847</v>
          </cell>
          <cell r="J179">
            <v>9</v>
          </cell>
          <cell r="K179">
            <v>3114</v>
          </cell>
        </row>
        <row r="180">
          <cell r="B180" t="str">
            <v xml:space="preserve">            6</v>
          </cell>
          <cell r="C180">
            <v>502.69600000000003</v>
          </cell>
          <cell r="D180">
            <v>141.08000000000001</v>
          </cell>
          <cell r="E180">
            <v>57.06</v>
          </cell>
          <cell r="F180">
            <v>42.68</v>
          </cell>
          <cell r="G180">
            <v>557</v>
          </cell>
          <cell r="H180">
            <v>57.225999999999999</v>
          </cell>
          <cell r="I180">
            <v>10750</v>
          </cell>
          <cell r="J180">
            <v>8</v>
          </cell>
          <cell r="K180">
            <v>722</v>
          </cell>
        </row>
        <row r="181">
          <cell r="B181" t="str">
            <v xml:space="preserve">            7</v>
          </cell>
          <cell r="C181">
            <v>617.47</v>
          </cell>
          <cell r="D181">
            <v>175.98</v>
          </cell>
          <cell r="E181">
            <v>77.388999999999996</v>
          </cell>
          <cell r="F181">
            <v>28.620999999999999</v>
          </cell>
          <cell r="G181">
            <v>745</v>
          </cell>
          <cell r="H181">
            <v>79.298000000000002</v>
          </cell>
          <cell r="I181">
            <v>12261</v>
          </cell>
          <cell r="J181">
            <v>2</v>
          </cell>
          <cell r="K181">
            <v>250</v>
          </cell>
        </row>
        <row r="182">
          <cell r="B182" t="str">
            <v xml:space="preserve">            8</v>
          </cell>
          <cell r="C182">
            <v>680.69100000000003</v>
          </cell>
          <cell r="D182">
            <v>160.31</v>
          </cell>
          <cell r="E182">
            <v>58.645000000000003</v>
          </cell>
          <cell r="F182">
            <v>70.685000000000002</v>
          </cell>
          <cell r="G182">
            <v>528</v>
          </cell>
          <cell r="H182">
            <v>59.122999999999998</v>
          </cell>
          <cell r="I182">
            <v>11394</v>
          </cell>
          <cell r="J182">
            <v>12</v>
          </cell>
          <cell r="K182">
            <v>2523</v>
          </cell>
        </row>
        <row r="184">
          <cell r="C184" t="str">
            <v>注）8月号から販売電力量の数値を掲載しています。</v>
          </cell>
        </row>
      </sheetData>
      <sheetData sheetId="3"/>
      <sheetData sheetId="4"/>
      <sheetData sheetId="5"/>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基本情報"/>
      <sheetName val="公表用"/>
      <sheetName val="公表用 (Excel貼り付け用)"/>
      <sheetName val="改定値"/>
      <sheetName val="前回値"/>
      <sheetName val="グラフ"/>
      <sheetName val="グラフ (2)"/>
      <sheetName val="１"/>
    </sheetNames>
    <sheetDataSet>
      <sheetData sheetId="0">
        <row r="1">
          <cell r="E1" t="b">
            <v>1</v>
          </cell>
          <cell r="H1" t="str">
            <v>a5</v>
          </cell>
        </row>
        <row r="2">
          <cell r="H2" t="str">
            <v>i1</v>
          </cell>
        </row>
        <row r="3">
          <cell r="E3" t="b">
            <v>1</v>
          </cell>
          <cell r="H3" t="str">
            <v>d1:o1</v>
          </cell>
        </row>
        <row r="4">
          <cell r="H4" t="str">
            <v>i3:t3</v>
          </cell>
        </row>
        <row r="8">
          <cell r="E8" t="str">
            <v>kd09有効求人倍率</v>
          </cell>
          <cell r="F8" t="str">
            <v>d8:g66</v>
          </cell>
          <cell r="G8" t="str">
            <v>an10:aq68</v>
          </cell>
          <cell r="H8" t="str">
            <v>an10:aq68</v>
          </cell>
        </row>
      </sheetData>
      <sheetData sheetId="1"/>
      <sheetData sheetId="2"/>
      <sheetData sheetId="3"/>
      <sheetData sheetId="4"/>
      <sheetData sheetId="5"/>
      <sheetData sheetId="6"/>
      <sheetData sheetId="7"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sheetName val="２－３"/>
      <sheetName val="４"/>
      <sheetName val="５"/>
      <sheetName val="６"/>
      <sheetName val="グラフ"/>
    </sheetNames>
    <sheetDataSet>
      <sheetData sheetId="0"/>
      <sheetData sheetId="1"/>
      <sheetData sheetId="2"/>
      <sheetData sheetId="3"/>
      <sheetData sheetId="4"/>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sheetName val="２－３"/>
      <sheetName val="４"/>
      <sheetName val="５"/>
      <sheetName val="６"/>
      <sheetName val="グラフ"/>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transitionEntry="1"/>
  <dimension ref="A1:P72"/>
  <sheetViews>
    <sheetView tabSelected="1" view="pageBreakPreview" zoomScale="60" zoomScaleNormal="75" workbookViewId="0">
      <selection activeCell="Q53" sqref="Q53"/>
    </sheetView>
  </sheetViews>
  <sheetFormatPr defaultColWidth="10.875" defaultRowHeight="17.25"/>
  <cols>
    <col min="1" max="1" width="5.75" style="1" customWidth="1"/>
    <col min="2" max="2" width="14.25" style="1" customWidth="1"/>
    <col min="3" max="3" width="14.25" style="2" customWidth="1"/>
    <col min="4" max="8" width="14.25" style="1" customWidth="1"/>
    <col min="9" max="9" width="14.625" style="1" customWidth="1"/>
    <col min="10" max="12" width="14.25" style="1" customWidth="1"/>
    <col min="13" max="13" width="3.375" style="414" customWidth="1"/>
    <col min="14" max="16384" width="10.875" style="1"/>
  </cols>
  <sheetData>
    <row r="1" spans="1:16" ht="17.25" customHeight="1"/>
    <row r="2" spans="1:16" ht="17.25" customHeight="1"/>
    <row r="3" spans="1:16" ht="17.25" customHeight="1"/>
    <row r="4" spans="1:16" s="66" customFormat="1" ht="13.5" customHeight="1">
      <c r="B4" s="503"/>
      <c r="C4" s="503"/>
      <c r="D4" s="503"/>
      <c r="E4" s="503"/>
      <c r="F4" s="503"/>
      <c r="G4" s="53"/>
      <c r="H4" s="53"/>
      <c r="I4" s="53"/>
      <c r="J4" s="53"/>
      <c r="K4" s="53"/>
      <c r="L4" s="53"/>
      <c r="M4" s="415"/>
    </row>
    <row r="5" spans="1:16" s="66" customFormat="1" ht="72.75" customHeight="1">
      <c r="B5" s="504" t="s">
        <v>1</v>
      </c>
      <c r="C5" s="504"/>
      <c r="D5" s="504"/>
      <c r="E5" s="504"/>
      <c r="F5" s="504"/>
      <c r="G5" s="504"/>
      <c r="H5" s="54"/>
      <c r="I5" s="54"/>
      <c r="J5" s="55"/>
      <c r="K5" s="55"/>
      <c r="L5" s="56"/>
      <c r="M5" s="416"/>
    </row>
    <row r="6" spans="1:16" s="66" customFormat="1" ht="21.75" customHeight="1">
      <c r="B6" s="505"/>
      <c r="C6" s="505"/>
      <c r="D6" s="505"/>
      <c r="E6" s="505"/>
      <c r="F6" s="505"/>
      <c r="G6" s="505"/>
      <c r="H6" s="505"/>
      <c r="I6" s="55"/>
      <c r="J6" s="55"/>
      <c r="K6" s="55"/>
      <c r="L6" s="55"/>
      <c r="M6" s="417"/>
    </row>
    <row r="7" spans="1:16" s="66" customFormat="1" ht="30" customHeight="1">
      <c r="B7" s="57"/>
      <c r="C7" s="58"/>
      <c r="D7" s="59" t="s">
        <v>264</v>
      </c>
      <c r="E7" s="60"/>
      <c r="F7" s="61"/>
      <c r="G7" s="58"/>
      <c r="H7" s="62"/>
      <c r="I7" s="55"/>
      <c r="J7" s="55"/>
      <c r="K7" s="55"/>
      <c r="L7" s="55"/>
      <c r="M7" s="417"/>
    </row>
    <row r="8" spans="1:16" s="66" customFormat="1" ht="30" customHeight="1">
      <c r="B8" s="57"/>
      <c r="C8" s="58"/>
      <c r="D8" s="63" t="s">
        <v>266</v>
      </c>
      <c r="E8" s="60"/>
      <c r="F8" s="61"/>
      <c r="G8" s="58"/>
      <c r="H8" s="62"/>
      <c r="I8" s="55"/>
      <c r="J8" s="55"/>
      <c r="K8" s="55"/>
      <c r="L8" s="55"/>
      <c r="M8" s="417"/>
    </row>
    <row r="9" spans="1:16" s="66" customFormat="1" ht="30" customHeight="1">
      <c r="B9" s="57"/>
      <c r="C9" s="58"/>
      <c r="D9" s="63" t="s">
        <v>265</v>
      </c>
      <c r="E9" s="60"/>
      <c r="F9" s="61"/>
      <c r="G9" s="58"/>
      <c r="H9" s="62"/>
      <c r="I9" s="55"/>
      <c r="J9" s="55"/>
      <c r="K9" s="55"/>
      <c r="L9" s="55"/>
      <c r="M9" s="417"/>
    </row>
    <row r="10" spans="1:16" s="66" customFormat="1" ht="28.5" customHeight="1">
      <c r="B10" s="57"/>
      <c r="C10" s="58"/>
      <c r="D10" s="53"/>
      <c r="E10" s="60"/>
      <c r="F10" s="62"/>
      <c r="G10" s="62"/>
      <c r="H10" s="62"/>
      <c r="I10" s="64"/>
      <c r="J10" s="65"/>
      <c r="K10" s="65"/>
      <c r="L10" s="65"/>
      <c r="M10" s="67"/>
      <c r="P10" s="413"/>
    </row>
    <row r="11" spans="1:16" s="68" customFormat="1" ht="25.5" customHeight="1">
      <c r="B11" s="506" t="s">
        <v>0</v>
      </c>
      <c r="C11" s="506"/>
      <c r="D11" s="506"/>
      <c r="E11" s="506"/>
      <c r="F11" s="506"/>
      <c r="G11" s="506"/>
      <c r="H11" s="506"/>
      <c r="I11" s="506"/>
      <c r="J11" s="506"/>
      <c r="K11" s="506"/>
      <c r="L11" s="506"/>
      <c r="M11" s="418"/>
    </row>
    <row r="12" spans="1:16" ht="17.25" customHeight="1"/>
    <row r="13" spans="1:16" s="43" customFormat="1" ht="42" customHeight="1">
      <c r="A13" s="496" t="s">
        <v>267</v>
      </c>
      <c r="B13" s="497"/>
      <c r="C13" s="497"/>
      <c r="D13" s="497"/>
      <c r="E13" s="497"/>
      <c r="F13" s="497"/>
      <c r="G13" s="497"/>
      <c r="H13" s="497"/>
      <c r="I13" s="497"/>
      <c r="J13" s="497"/>
      <c r="K13" s="497"/>
      <c r="L13" s="497"/>
      <c r="M13" s="498"/>
    </row>
    <row r="14" spans="1:16" s="43" customFormat="1" ht="32.25" customHeight="1">
      <c r="A14" s="507" t="s">
        <v>268</v>
      </c>
      <c r="B14" s="508"/>
      <c r="C14" s="508"/>
      <c r="D14" s="508"/>
      <c r="E14" s="508"/>
      <c r="F14" s="508"/>
      <c r="G14" s="508"/>
      <c r="H14" s="508"/>
      <c r="I14" s="508"/>
      <c r="J14" s="508"/>
      <c r="K14" s="508"/>
      <c r="L14" s="508"/>
      <c r="M14" s="509"/>
    </row>
    <row r="15" spans="1:16" s="41" customFormat="1" ht="23.1" customHeight="1">
      <c r="A15" s="371"/>
      <c r="B15" s="371"/>
      <c r="C15" s="371"/>
      <c r="D15" s="371"/>
      <c r="E15" s="372" t="s">
        <v>283</v>
      </c>
      <c r="F15" s="373"/>
      <c r="G15" s="374"/>
      <c r="H15" s="371"/>
      <c r="I15" s="375"/>
      <c r="J15" s="375"/>
      <c r="K15" s="375"/>
      <c r="L15" s="371"/>
      <c r="M15" s="419"/>
    </row>
    <row r="16" spans="1:16" s="41" customFormat="1" ht="23.1" customHeight="1">
      <c r="A16" s="371"/>
      <c r="B16" s="371"/>
      <c r="C16" s="376"/>
      <c r="D16" s="376"/>
      <c r="E16" s="376"/>
      <c r="F16" s="377"/>
      <c r="G16" s="376"/>
      <c r="H16" s="376"/>
      <c r="I16" s="378"/>
      <c r="J16" s="378"/>
      <c r="K16" s="378"/>
      <c r="L16" s="371"/>
      <c r="M16" s="419"/>
    </row>
    <row r="17" spans="1:13" s="42" customFormat="1" ht="23.1" customHeight="1">
      <c r="A17" s="371"/>
      <c r="B17" s="371"/>
      <c r="C17" s="376"/>
      <c r="D17" s="376"/>
      <c r="E17" s="376"/>
      <c r="F17" s="377"/>
      <c r="G17" s="376"/>
      <c r="H17" s="376"/>
      <c r="I17" s="378"/>
      <c r="J17" s="378"/>
      <c r="K17" s="378"/>
      <c r="L17" s="371"/>
      <c r="M17" s="419"/>
    </row>
    <row r="18" spans="1:13" s="409" customFormat="1" ht="23.1" customHeight="1">
      <c r="A18" s="408"/>
      <c r="B18" s="410" t="s">
        <v>269</v>
      </c>
      <c r="C18" s="411"/>
      <c r="D18" s="412"/>
      <c r="E18" s="412"/>
      <c r="F18" s="412"/>
      <c r="G18" s="412"/>
      <c r="H18" s="412"/>
      <c r="I18" s="412"/>
      <c r="J18" s="412"/>
      <c r="K18" s="412"/>
      <c r="L18" s="412"/>
      <c r="M18" s="420"/>
    </row>
    <row r="19" spans="1:13" s="41" customFormat="1" ht="15.75" customHeight="1">
      <c r="A19" s="371"/>
      <c r="B19" s="380"/>
      <c r="C19" s="381"/>
      <c r="D19" s="379"/>
      <c r="E19" s="379"/>
      <c r="F19" s="379"/>
      <c r="G19" s="379"/>
      <c r="H19" s="379"/>
      <c r="I19" s="379"/>
      <c r="J19" s="379"/>
      <c r="K19" s="379"/>
      <c r="L19" s="379"/>
      <c r="M19" s="419"/>
    </row>
    <row r="20" spans="1:13" s="409" customFormat="1" ht="23.1" customHeight="1">
      <c r="A20" s="408"/>
      <c r="B20" s="410" t="s">
        <v>270</v>
      </c>
      <c r="C20" s="411"/>
      <c r="D20" s="412"/>
      <c r="E20" s="412"/>
      <c r="F20" s="412"/>
      <c r="G20" s="412"/>
      <c r="H20" s="412"/>
      <c r="I20" s="412"/>
      <c r="J20" s="412"/>
      <c r="K20" s="412"/>
      <c r="L20" s="412"/>
      <c r="M20" s="420"/>
    </row>
    <row r="21" spans="1:13" s="41" customFormat="1" ht="15.75" customHeight="1">
      <c r="A21" s="371"/>
      <c r="B21" s="380"/>
      <c r="C21" s="381"/>
      <c r="D21" s="379"/>
      <c r="E21" s="379"/>
      <c r="F21" s="379"/>
      <c r="G21" s="379"/>
      <c r="H21" s="379"/>
      <c r="I21" s="379"/>
      <c r="J21" s="379"/>
      <c r="K21" s="379"/>
      <c r="L21" s="379"/>
      <c r="M21" s="419"/>
    </row>
    <row r="22" spans="1:13" s="409" customFormat="1" ht="23.1" customHeight="1">
      <c r="A22" s="408"/>
      <c r="B22" s="410" t="s">
        <v>271</v>
      </c>
      <c r="C22" s="411"/>
      <c r="D22" s="412"/>
      <c r="E22" s="412"/>
      <c r="F22" s="412"/>
      <c r="G22" s="412"/>
      <c r="H22" s="412"/>
      <c r="I22" s="412"/>
      <c r="J22" s="412"/>
      <c r="K22" s="412"/>
      <c r="L22" s="412"/>
      <c r="M22" s="420"/>
    </row>
    <row r="23" spans="1:13" s="41" customFormat="1" ht="23.1" customHeight="1">
      <c r="A23" s="371"/>
      <c r="B23" s="371"/>
      <c r="C23" s="376"/>
      <c r="D23" s="376"/>
      <c r="E23" s="376"/>
      <c r="F23" s="377"/>
      <c r="G23" s="376"/>
      <c r="H23" s="376"/>
      <c r="I23" s="378"/>
      <c r="J23" s="378"/>
      <c r="K23" s="378"/>
      <c r="L23" s="371"/>
      <c r="M23" s="419"/>
    </row>
    <row r="24" spans="1:13" s="41" customFormat="1" ht="23.1" customHeight="1">
      <c r="A24" s="371"/>
      <c r="B24" s="371"/>
      <c r="C24" s="376"/>
      <c r="D24" s="376"/>
      <c r="E24" s="376"/>
      <c r="F24" s="377"/>
      <c r="G24" s="376"/>
      <c r="H24" s="376"/>
      <c r="I24" s="378"/>
      <c r="J24" s="378"/>
      <c r="K24" s="378"/>
      <c r="L24" s="371"/>
      <c r="M24" s="419"/>
    </row>
    <row r="25" spans="1:13" s="41" customFormat="1" ht="23.1" customHeight="1">
      <c r="A25" s="382"/>
      <c r="B25" s="382"/>
      <c r="C25" s="383"/>
      <c r="D25" s="383"/>
      <c r="E25" s="383"/>
      <c r="F25" s="383"/>
      <c r="G25" s="383"/>
      <c r="H25" s="383"/>
      <c r="I25" s="383"/>
      <c r="J25" s="383"/>
      <c r="K25" s="383"/>
      <c r="L25" s="382"/>
      <c r="M25" s="421"/>
    </row>
    <row r="26" spans="1:13" s="43" customFormat="1" ht="21" customHeight="1">
      <c r="A26" s="382"/>
      <c r="B26" s="384" t="s">
        <v>272</v>
      </c>
      <c r="C26" s="385"/>
      <c r="D26" s="385"/>
      <c r="E26" s="385"/>
      <c r="F26" s="385"/>
      <c r="G26" s="386"/>
      <c r="H26" s="499"/>
      <c r="I26" s="500"/>
      <c r="J26" s="500"/>
      <c r="K26" s="387"/>
      <c r="L26" s="387"/>
      <c r="M26" s="422"/>
    </row>
    <row r="27" spans="1:13" s="41" customFormat="1" ht="21" customHeight="1">
      <c r="A27" s="382"/>
      <c r="B27" s="388" t="s">
        <v>284</v>
      </c>
      <c r="C27" s="374"/>
      <c r="D27" s="389"/>
      <c r="E27" s="389"/>
      <c r="F27" s="389"/>
      <c r="G27" s="389"/>
      <c r="H27" s="389"/>
      <c r="I27" s="389"/>
      <c r="J27" s="389"/>
      <c r="K27" s="389"/>
      <c r="L27" s="390"/>
      <c r="M27" s="422"/>
    </row>
    <row r="28" spans="1:13" s="41" customFormat="1" ht="21" customHeight="1">
      <c r="A28" s="382"/>
      <c r="B28" s="391" t="s">
        <v>273</v>
      </c>
      <c r="C28" s="389"/>
      <c r="D28" s="389"/>
      <c r="E28" s="389"/>
      <c r="F28" s="389"/>
      <c r="G28" s="389"/>
      <c r="H28" s="389"/>
      <c r="I28" s="389"/>
      <c r="J28" s="389"/>
      <c r="K28" s="389"/>
      <c r="L28" s="392"/>
      <c r="M28" s="422"/>
    </row>
    <row r="29" spans="1:13" s="41" customFormat="1" ht="21" customHeight="1">
      <c r="A29" s="382"/>
      <c r="B29" s="391" t="s">
        <v>274</v>
      </c>
      <c r="C29" s="389"/>
      <c r="D29" s="389"/>
      <c r="E29" s="389"/>
      <c r="F29" s="389"/>
      <c r="G29" s="389"/>
      <c r="H29" s="389"/>
      <c r="I29" s="389"/>
      <c r="J29" s="389"/>
      <c r="K29" s="389"/>
      <c r="L29" s="393"/>
      <c r="M29" s="422"/>
    </row>
    <row r="30" spans="1:13" s="41" customFormat="1" ht="21" customHeight="1">
      <c r="A30" s="394"/>
      <c r="B30" s="391" t="s">
        <v>275</v>
      </c>
      <c r="C30" s="389"/>
      <c r="D30" s="389"/>
      <c r="E30" s="389"/>
      <c r="F30" s="389"/>
      <c r="G30" s="389"/>
      <c r="H30" s="389"/>
      <c r="I30" s="389"/>
      <c r="J30" s="389"/>
      <c r="K30" s="389"/>
      <c r="L30" s="395"/>
      <c r="M30" s="423"/>
    </row>
    <row r="31" spans="1:13" s="5" customFormat="1" ht="23.1" customHeight="1">
      <c r="A31" s="396"/>
      <c r="B31" s="386"/>
      <c r="C31" s="385"/>
      <c r="D31" s="385"/>
      <c r="E31" s="385"/>
      <c r="F31" s="385"/>
      <c r="G31" s="385"/>
      <c r="H31" s="392"/>
      <c r="I31" s="397"/>
      <c r="J31" s="397"/>
      <c r="K31" s="398"/>
      <c r="L31" s="395"/>
      <c r="M31" s="424"/>
    </row>
    <row r="32" spans="1:13" s="5" customFormat="1" ht="21" customHeight="1">
      <c r="A32" s="394"/>
      <c r="B32" s="384" t="s">
        <v>276</v>
      </c>
      <c r="C32" s="385"/>
      <c r="D32" s="385"/>
      <c r="E32" s="385"/>
      <c r="F32" s="385"/>
      <c r="G32" s="385"/>
      <c r="H32" s="392"/>
      <c r="I32" s="397"/>
      <c r="J32" s="397"/>
      <c r="K32" s="398"/>
      <c r="L32" s="395"/>
      <c r="M32" s="423"/>
    </row>
    <row r="33" spans="1:13" s="5" customFormat="1" ht="21" customHeight="1">
      <c r="A33" s="399" t="s">
        <v>285</v>
      </c>
      <c r="B33" s="391" t="s">
        <v>277</v>
      </c>
      <c r="C33" s="400"/>
      <c r="D33" s="401"/>
      <c r="E33" s="401"/>
      <c r="F33" s="401"/>
      <c r="G33" s="401"/>
      <c r="H33" s="401"/>
      <c r="I33" s="401"/>
      <c r="J33" s="401"/>
      <c r="K33" s="401"/>
      <c r="L33" s="387"/>
      <c r="M33" s="425"/>
    </row>
    <row r="34" spans="1:13" s="5" customFormat="1" ht="21" customHeight="1">
      <c r="A34" s="399"/>
      <c r="B34" s="391" t="s">
        <v>278</v>
      </c>
      <c r="C34" s="401"/>
      <c r="D34" s="401"/>
      <c r="E34" s="401"/>
      <c r="F34" s="401"/>
      <c r="G34" s="401"/>
      <c r="H34" s="401"/>
      <c r="I34" s="401"/>
      <c r="J34" s="401"/>
      <c r="K34" s="401"/>
      <c r="L34" s="395"/>
      <c r="M34" s="425"/>
    </row>
    <row r="35" spans="1:13" s="4" customFormat="1" ht="21" customHeight="1">
      <c r="A35" s="402"/>
      <c r="B35" s="391" t="s">
        <v>279</v>
      </c>
      <c r="C35" s="401"/>
      <c r="D35" s="401"/>
      <c r="E35" s="401"/>
      <c r="F35" s="401"/>
      <c r="G35" s="401"/>
      <c r="H35" s="401"/>
      <c r="I35" s="401"/>
      <c r="J35" s="401"/>
      <c r="K35" s="401"/>
      <c r="L35" s="395"/>
      <c r="M35" s="426"/>
    </row>
    <row r="36" spans="1:13" s="4" customFormat="1" ht="23.1" customHeight="1">
      <c r="A36" s="402"/>
      <c r="B36" s="386"/>
      <c r="C36" s="401"/>
      <c r="D36" s="401"/>
      <c r="E36" s="401"/>
      <c r="F36" s="401"/>
      <c r="G36" s="401"/>
      <c r="H36" s="401"/>
      <c r="I36" s="401"/>
      <c r="J36" s="401"/>
      <c r="K36" s="401"/>
      <c r="L36" s="395"/>
      <c r="M36" s="426"/>
    </row>
    <row r="37" spans="1:13" s="4" customFormat="1" ht="21" customHeight="1">
      <c r="A37" s="402"/>
      <c r="B37" s="384" t="s">
        <v>280</v>
      </c>
      <c r="C37" s="385"/>
      <c r="D37" s="385"/>
      <c r="E37" s="385"/>
      <c r="F37" s="385"/>
      <c r="G37" s="385"/>
      <c r="H37" s="385"/>
      <c r="I37" s="385"/>
      <c r="J37" s="385"/>
      <c r="K37" s="385"/>
      <c r="L37" s="385"/>
      <c r="M37" s="427"/>
    </row>
    <row r="38" spans="1:13" s="4" customFormat="1" ht="21" customHeight="1">
      <c r="A38" s="402"/>
      <c r="B38" s="403" t="s">
        <v>281</v>
      </c>
      <c r="C38" s="400"/>
      <c r="D38" s="51"/>
      <c r="E38" s="51"/>
      <c r="F38" s="51"/>
      <c r="G38" s="51"/>
      <c r="H38" s="51"/>
      <c r="I38" s="51"/>
      <c r="J38" s="51"/>
      <c r="K38" s="51"/>
      <c r="L38" s="385"/>
      <c r="M38" s="427"/>
    </row>
    <row r="39" spans="1:13" s="41" customFormat="1" ht="21" customHeight="1">
      <c r="A39" s="402"/>
      <c r="B39" s="391" t="s">
        <v>282</v>
      </c>
      <c r="C39" s="51"/>
      <c r="D39" s="51"/>
      <c r="E39" s="51"/>
      <c r="F39" s="51"/>
      <c r="G39" s="51"/>
      <c r="H39" s="51"/>
      <c r="I39" s="51"/>
      <c r="J39" s="51"/>
      <c r="K39" s="51"/>
      <c r="L39" s="385"/>
      <c r="M39" s="427"/>
    </row>
    <row r="40" spans="1:13" s="9" customFormat="1" ht="23.1" customHeight="1">
      <c r="A40" s="402"/>
      <c r="B40" s="391"/>
      <c r="C40" s="51"/>
      <c r="D40" s="51"/>
      <c r="E40" s="51"/>
      <c r="F40" s="51"/>
      <c r="G40" s="51"/>
      <c r="H40" s="51"/>
      <c r="I40" s="51"/>
      <c r="J40" s="51"/>
      <c r="K40" s="51"/>
      <c r="L40" s="385"/>
      <c r="M40" s="427"/>
    </row>
    <row r="41" spans="1:13" s="9" customFormat="1" ht="23.1" customHeight="1">
      <c r="A41" s="402"/>
      <c r="B41" s="385"/>
      <c r="C41" s="385"/>
      <c r="D41" s="385"/>
      <c r="E41" s="385"/>
      <c r="F41" s="385"/>
      <c r="G41" s="385"/>
      <c r="H41" s="385"/>
      <c r="I41" s="385"/>
      <c r="J41" s="385"/>
      <c r="K41" s="385"/>
      <c r="L41" s="385"/>
      <c r="M41" s="427"/>
    </row>
    <row r="42" spans="1:13" s="44" customFormat="1" ht="23.1" customHeight="1">
      <c r="A42" s="402"/>
      <c r="B42" s="404"/>
      <c r="C42" s="385"/>
      <c r="D42" s="385"/>
      <c r="E42" s="385"/>
      <c r="F42" s="385"/>
      <c r="G42" s="385"/>
      <c r="H42" s="385"/>
      <c r="I42" s="385"/>
      <c r="J42" s="385"/>
      <c r="K42" s="385"/>
      <c r="L42" s="385"/>
      <c r="M42" s="427"/>
    </row>
    <row r="43" spans="1:13" s="44" customFormat="1" ht="23.1" customHeight="1">
      <c r="A43" s="402"/>
      <c r="B43" s="385"/>
      <c r="C43" s="385"/>
      <c r="D43" s="385"/>
      <c r="E43" s="385"/>
      <c r="F43" s="385"/>
      <c r="G43" s="385"/>
      <c r="H43" s="385"/>
      <c r="I43" s="385"/>
      <c r="J43" s="385"/>
      <c r="K43" s="385"/>
      <c r="L43" s="385"/>
      <c r="M43" s="427"/>
    </row>
    <row r="44" spans="1:13" s="45" customFormat="1" ht="23.1" customHeight="1">
      <c r="A44" s="402"/>
      <c r="B44" s="385"/>
      <c r="C44" s="385"/>
      <c r="D44" s="385"/>
      <c r="E44" s="385"/>
      <c r="F44" s="385"/>
      <c r="G44" s="385"/>
      <c r="H44" s="385"/>
      <c r="I44" s="385"/>
      <c r="J44" s="385"/>
      <c r="K44" s="385"/>
      <c r="L44" s="385"/>
      <c r="M44" s="427"/>
    </row>
    <row r="45" spans="1:13" s="41" customFormat="1" ht="23.1" customHeight="1">
      <c r="A45" s="402"/>
      <c r="B45" s="385"/>
      <c r="C45" s="385"/>
      <c r="D45" s="385"/>
      <c r="E45" s="385"/>
      <c r="F45" s="385"/>
      <c r="G45" s="385"/>
      <c r="H45" s="385"/>
      <c r="I45" s="385"/>
      <c r="J45" s="385"/>
      <c r="K45" s="385"/>
      <c r="L45" s="385"/>
      <c r="M45" s="427"/>
    </row>
    <row r="46" spans="1:13" s="41" customFormat="1" ht="23.1" customHeight="1">
      <c r="A46" s="402"/>
      <c r="B46" s="385"/>
      <c r="C46" s="385"/>
      <c r="D46" s="385"/>
      <c r="E46" s="385"/>
      <c r="F46" s="385"/>
      <c r="G46" s="385"/>
      <c r="H46" s="385"/>
      <c r="I46" s="385"/>
      <c r="J46" s="385"/>
      <c r="K46" s="385"/>
      <c r="L46" s="385"/>
      <c r="M46" s="427"/>
    </row>
    <row r="47" spans="1:13" s="41" customFormat="1" ht="23.1" customHeight="1">
      <c r="A47" s="402"/>
      <c r="B47" s="385"/>
      <c r="C47" s="385"/>
      <c r="D47" s="385"/>
      <c r="E47" s="385"/>
      <c r="F47" s="385"/>
      <c r="G47" s="385"/>
      <c r="H47" s="385"/>
      <c r="I47" s="385"/>
      <c r="J47" s="385"/>
      <c r="K47" s="385"/>
      <c r="L47" s="385"/>
      <c r="M47" s="427"/>
    </row>
    <row r="48" spans="1:13" s="41" customFormat="1" ht="23.1" customHeight="1">
      <c r="A48" s="402"/>
      <c r="B48" s="385"/>
      <c r="C48" s="385"/>
      <c r="D48" s="385"/>
      <c r="E48" s="385"/>
      <c r="F48" s="385"/>
      <c r="G48" s="385"/>
      <c r="H48" s="385"/>
      <c r="I48" s="385"/>
      <c r="J48" s="385"/>
      <c r="K48" s="385"/>
      <c r="L48" s="385"/>
      <c r="M48" s="427"/>
    </row>
    <row r="49" spans="1:13" s="41" customFormat="1" ht="23.1" customHeight="1">
      <c r="A49" s="402"/>
      <c r="B49" s="402"/>
      <c r="C49" s="405"/>
      <c r="D49" s="405"/>
      <c r="E49" s="405"/>
      <c r="F49" s="405"/>
      <c r="G49" s="405"/>
      <c r="H49" s="385"/>
      <c r="I49" s="385"/>
      <c r="J49" s="406"/>
      <c r="K49" s="405"/>
      <c r="L49" s="385"/>
      <c r="M49" s="427"/>
    </row>
    <row r="50" spans="1:13" s="41" customFormat="1" ht="23.1" customHeight="1">
      <c r="A50" s="402"/>
      <c r="B50" s="402"/>
      <c r="C50" s="405"/>
      <c r="D50" s="405"/>
      <c r="E50" s="405"/>
      <c r="F50" s="405"/>
      <c r="G50" s="405"/>
      <c r="H50" s="385"/>
      <c r="I50" s="385"/>
      <c r="J50" s="406"/>
      <c r="K50" s="405"/>
      <c r="L50" s="385"/>
      <c r="M50" s="427"/>
    </row>
    <row r="51" spans="1:13" s="41" customFormat="1" ht="23.1" customHeight="1">
      <c r="A51" s="402"/>
      <c r="B51" s="402"/>
      <c r="C51" s="405"/>
      <c r="D51" s="405"/>
      <c r="E51" s="405"/>
      <c r="F51" s="405"/>
      <c r="G51" s="405"/>
      <c r="H51" s="405"/>
      <c r="I51" s="405"/>
      <c r="J51" s="405"/>
      <c r="K51" s="405"/>
      <c r="L51" s="385"/>
      <c r="M51" s="427"/>
    </row>
    <row r="52" spans="1:13" s="44" customFormat="1" ht="23.1" customHeight="1">
      <c r="A52" s="402"/>
      <c r="B52" s="402"/>
      <c r="C52" s="405"/>
      <c r="D52" s="405"/>
      <c r="E52" s="405"/>
      <c r="F52" s="405"/>
      <c r="G52" s="405"/>
      <c r="H52" s="405"/>
      <c r="I52" s="405"/>
      <c r="J52" s="405"/>
      <c r="K52" s="405"/>
      <c r="L52" s="385"/>
      <c r="M52" s="427"/>
    </row>
    <row r="53" spans="1:13" s="44" customFormat="1" ht="23.1" customHeight="1">
      <c r="A53" s="402"/>
      <c r="B53" s="402"/>
      <c r="C53" s="405"/>
      <c r="D53" s="405"/>
      <c r="E53" s="405"/>
      <c r="F53" s="405"/>
      <c r="G53" s="405"/>
      <c r="H53" s="405"/>
      <c r="I53" s="405"/>
      <c r="J53" s="405"/>
      <c r="K53" s="405"/>
      <c r="L53" s="385"/>
      <c r="M53" s="427"/>
    </row>
    <row r="54" spans="1:13" s="44" customFormat="1" ht="23.1" customHeight="1">
      <c r="A54" s="402"/>
      <c r="B54" s="402"/>
      <c r="C54" s="405"/>
      <c r="D54" s="405"/>
      <c r="E54" s="405"/>
      <c r="F54" s="405"/>
      <c r="G54" s="405"/>
      <c r="H54" s="405"/>
      <c r="I54" s="405"/>
      <c r="J54" s="405"/>
      <c r="K54" s="405"/>
      <c r="L54" s="385"/>
      <c r="M54" s="427"/>
    </row>
    <row r="55" spans="1:13" s="44" customFormat="1" ht="23.1" customHeight="1">
      <c r="A55" s="402"/>
      <c r="B55" s="402"/>
      <c r="C55" s="405"/>
      <c r="D55" s="405"/>
      <c r="E55" s="405"/>
      <c r="F55" s="405"/>
      <c r="G55" s="405"/>
      <c r="H55" s="405"/>
      <c r="I55" s="405"/>
      <c r="J55" s="405"/>
      <c r="K55" s="405"/>
      <c r="L55" s="385"/>
      <c r="M55" s="427"/>
    </row>
    <row r="56" spans="1:13" s="44" customFormat="1" ht="23.1" customHeight="1">
      <c r="A56" s="402"/>
      <c r="B56" s="402"/>
      <c r="C56" s="405"/>
      <c r="D56" s="405"/>
      <c r="E56" s="405"/>
      <c r="F56" s="405"/>
      <c r="G56" s="405"/>
      <c r="H56" s="405"/>
      <c r="I56" s="405"/>
      <c r="J56" s="405"/>
      <c r="K56" s="405"/>
      <c r="L56" s="385"/>
      <c r="M56" s="427"/>
    </row>
    <row r="57" spans="1:13" s="44" customFormat="1" ht="23.1" customHeight="1">
      <c r="A57" s="402"/>
      <c r="B57" s="402"/>
      <c r="C57" s="405"/>
      <c r="D57" s="405"/>
      <c r="E57" s="405"/>
      <c r="F57" s="405"/>
      <c r="G57" s="405"/>
      <c r="H57" s="405"/>
      <c r="I57" s="405"/>
      <c r="J57" s="405"/>
      <c r="K57" s="405"/>
      <c r="L57" s="385"/>
      <c r="M57" s="427"/>
    </row>
    <row r="58" spans="1:13" s="44" customFormat="1" ht="23.1" customHeight="1">
      <c r="A58" s="402"/>
      <c r="B58" s="402"/>
      <c r="C58" s="405"/>
      <c r="D58" s="405"/>
      <c r="E58" s="405"/>
      <c r="F58" s="405"/>
      <c r="G58" s="405"/>
      <c r="H58" s="405"/>
      <c r="I58" s="405"/>
      <c r="J58" s="405"/>
      <c r="K58" s="405"/>
      <c r="L58" s="385"/>
      <c r="M58" s="427"/>
    </row>
    <row r="59" spans="1:13" s="44" customFormat="1" ht="23.1" customHeight="1">
      <c r="A59" s="402"/>
      <c r="B59" s="402"/>
      <c r="C59" s="405"/>
      <c r="D59" s="405"/>
      <c r="E59" s="405"/>
      <c r="F59" s="405"/>
      <c r="G59" s="405"/>
      <c r="H59" s="405"/>
      <c r="I59" s="405"/>
      <c r="J59" s="405"/>
      <c r="K59" s="405"/>
      <c r="L59" s="385"/>
      <c r="M59" s="427"/>
    </row>
    <row r="60" spans="1:13" s="44" customFormat="1" ht="23.1" customHeight="1">
      <c r="A60" s="402"/>
      <c r="B60" s="402"/>
      <c r="C60" s="405"/>
      <c r="D60" s="405"/>
      <c r="E60" s="405"/>
      <c r="F60" s="405"/>
      <c r="G60" s="405"/>
      <c r="H60" s="405"/>
      <c r="I60" s="405"/>
      <c r="J60" s="405"/>
      <c r="K60" s="405"/>
      <c r="L60" s="385"/>
      <c r="M60" s="427"/>
    </row>
    <row r="61" spans="1:13" s="44" customFormat="1" ht="23.1" customHeight="1">
      <c r="A61" s="402"/>
      <c r="B61" s="402"/>
      <c r="C61" s="405"/>
      <c r="D61" s="405"/>
      <c r="E61" s="405"/>
      <c r="F61" s="405"/>
      <c r="G61" s="405"/>
      <c r="H61" s="405"/>
      <c r="I61" s="405"/>
      <c r="J61" s="405"/>
      <c r="K61" s="405"/>
      <c r="L61" s="385"/>
      <c r="M61" s="427"/>
    </row>
    <row r="62" spans="1:13" s="44" customFormat="1" ht="23.1" customHeight="1">
      <c r="A62" s="402"/>
      <c r="B62" s="402"/>
      <c r="C62" s="405"/>
      <c r="D62" s="405"/>
      <c r="E62" s="405"/>
      <c r="F62" s="405"/>
      <c r="G62" s="405"/>
      <c r="H62" s="405"/>
      <c r="I62" s="405"/>
      <c r="J62" s="405"/>
      <c r="K62" s="405"/>
      <c r="L62" s="385"/>
      <c r="M62" s="427"/>
    </row>
    <row r="63" spans="1:13" s="44" customFormat="1" ht="23.1" customHeight="1">
      <c r="A63" s="402"/>
      <c r="B63" s="402"/>
      <c r="C63" s="405"/>
      <c r="D63" s="405"/>
      <c r="E63" s="405"/>
      <c r="F63" s="405"/>
      <c r="G63" s="405"/>
      <c r="H63" s="405"/>
      <c r="I63" s="405"/>
      <c r="J63" s="405"/>
      <c r="K63" s="405"/>
      <c r="L63" s="385"/>
      <c r="M63" s="427"/>
    </row>
    <row r="64" spans="1:13" s="44" customFormat="1" ht="23.1" customHeight="1">
      <c r="A64" s="402"/>
      <c r="B64" s="402"/>
      <c r="C64" s="405"/>
      <c r="D64" s="405"/>
      <c r="E64" s="405"/>
      <c r="F64" s="405"/>
      <c r="G64" s="405"/>
      <c r="H64" s="405"/>
      <c r="I64" s="405"/>
      <c r="J64" s="405"/>
      <c r="K64" s="405"/>
      <c r="L64" s="385"/>
      <c r="M64" s="427"/>
    </row>
    <row r="65" spans="1:13" ht="18.75">
      <c r="A65" s="402"/>
      <c r="B65" s="402"/>
      <c r="C65" s="405"/>
      <c r="D65" s="405"/>
      <c r="E65" s="405"/>
      <c r="F65" s="405"/>
      <c r="G65" s="405"/>
      <c r="H65" s="405"/>
      <c r="I65" s="405"/>
      <c r="J65" s="405"/>
      <c r="K65" s="405"/>
      <c r="L65" s="385"/>
      <c r="M65" s="427"/>
    </row>
    <row r="66" spans="1:13" ht="18.75">
      <c r="A66" s="402"/>
      <c r="B66" s="402"/>
      <c r="C66" s="405"/>
      <c r="D66" s="405"/>
      <c r="E66" s="405"/>
      <c r="F66" s="405"/>
      <c r="G66" s="405"/>
      <c r="H66" s="405"/>
      <c r="I66" s="405"/>
      <c r="J66" s="405"/>
      <c r="K66" s="405"/>
      <c r="L66" s="385"/>
      <c r="M66" s="427"/>
    </row>
    <row r="67" spans="1:13" ht="18.75">
      <c r="A67" s="402"/>
      <c r="B67" s="402"/>
      <c r="C67" s="405"/>
      <c r="D67" s="405"/>
      <c r="E67" s="405"/>
      <c r="F67" s="405"/>
      <c r="G67" s="405"/>
      <c r="H67" s="405"/>
      <c r="I67" s="405"/>
      <c r="J67" s="405"/>
      <c r="K67" s="405"/>
      <c r="L67" s="385"/>
      <c r="M67" s="427"/>
    </row>
    <row r="68" spans="1:13" ht="18.75">
      <c r="A68" s="402"/>
      <c r="B68" s="402"/>
      <c r="C68" s="405"/>
      <c r="D68" s="405"/>
      <c r="E68" s="405"/>
      <c r="F68" s="405"/>
      <c r="G68" s="405"/>
      <c r="H68" s="405"/>
      <c r="I68" s="405"/>
      <c r="J68" s="405"/>
      <c r="K68" s="405"/>
      <c r="L68" s="385"/>
      <c r="M68" s="427"/>
    </row>
    <row r="69" spans="1:13" ht="18.75">
      <c r="A69" s="402"/>
      <c r="B69" s="407"/>
      <c r="C69" s="405"/>
      <c r="D69" s="405"/>
      <c r="E69" s="405"/>
      <c r="F69" s="405"/>
      <c r="G69" s="405"/>
      <c r="H69" s="501"/>
      <c r="I69" s="502"/>
      <c r="J69" s="502"/>
      <c r="K69" s="502"/>
      <c r="L69" s="502"/>
      <c r="M69" s="427"/>
    </row>
    <row r="70" spans="1:13" ht="18.75">
      <c r="A70" s="402"/>
      <c r="B70" s="402"/>
      <c r="C70" s="405"/>
      <c r="D70" s="405"/>
      <c r="E70" s="405"/>
      <c r="F70" s="405"/>
      <c r="G70" s="405"/>
      <c r="H70" s="405"/>
      <c r="I70" s="405"/>
      <c r="J70" s="405"/>
      <c r="K70" s="405"/>
      <c r="L70" s="385"/>
      <c r="M70" s="427"/>
    </row>
    <row r="71" spans="1:13" ht="18.75">
      <c r="A71" s="402"/>
      <c r="B71" s="402"/>
      <c r="C71" s="405"/>
      <c r="D71" s="405"/>
      <c r="E71" s="405"/>
      <c r="F71" s="405"/>
      <c r="G71" s="405"/>
      <c r="H71" s="405"/>
      <c r="I71" s="405"/>
      <c r="J71" s="405"/>
      <c r="K71" s="405"/>
      <c r="L71" s="385"/>
      <c r="M71" s="427"/>
    </row>
    <row r="72" spans="1:13" ht="18.75">
      <c r="A72" s="402"/>
      <c r="B72" s="402"/>
      <c r="C72" s="405"/>
      <c r="D72" s="405"/>
      <c r="E72" s="405"/>
      <c r="F72" s="405"/>
      <c r="G72" s="405"/>
      <c r="H72" s="405"/>
      <c r="I72" s="405"/>
      <c r="J72" s="405"/>
      <c r="K72" s="405"/>
      <c r="L72" s="385"/>
      <c r="M72" s="427"/>
    </row>
  </sheetData>
  <mergeCells count="8">
    <mergeCell ref="A13:M13"/>
    <mergeCell ref="H26:J26"/>
    <mergeCell ref="H69:L69"/>
    <mergeCell ref="B4:F4"/>
    <mergeCell ref="B5:G5"/>
    <mergeCell ref="B6:H6"/>
    <mergeCell ref="B11:L11"/>
    <mergeCell ref="A14:M14"/>
  </mergeCells>
  <phoneticPr fontId="4"/>
  <printOptions horizontalCentered="1"/>
  <pageMargins left="0.59055118110236227" right="0.39370078740157483" top="0.47244094488188981" bottom="0.35433070866141736" header="0.55118110236220474" footer="0.51181102362204722"/>
  <pageSetup paperSize="9" scale="57" fitToHeight="20"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7"/>
  <sheetViews>
    <sheetView view="pageBreakPreview" zoomScale="60" zoomScaleNormal="50" workbookViewId="0">
      <selection activeCell="R55" sqref="R55"/>
    </sheetView>
  </sheetViews>
  <sheetFormatPr defaultRowHeight="24.75" customHeight="1"/>
  <cols>
    <col min="1" max="1" width="9.875" style="6" customWidth="1"/>
    <col min="2" max="11" width="14.25" style="6" customWidth="1"/>
    <col min="12" max="12" width="10.625" style="6" customWidth="1"/>
    <col min="13" max="14" width="3.375" style="6" customWidth="1"/>
    <col min="15" max="16384" width="9" style="6"/>
  </cols>
  <sheetData>
    <row r="1" spans="1:29" ht="9" customHeight="1">
      <c r="A1" s="8"/>
      <c r="B1" s="8"/>
      <c r="C1" s="8"/>
      <c r="D1" s="8"/>
      <c r="E1" s="8"/>
      <c r="F1" s="8"/>
      <c r="G1" s="8"/>
      <c r="H1" s="8"/>
      <c r="I1" s="8"/>
      <c r="J1" s="8"/>
      <c r="K1" s="8"/>
      <c r="L1" s="8"/>
      <c r="M1" s="428"/>
    </row>
    <row r="2" spans="1:29" s="41" customFormat="1" ht="23.1" customHeight="1">
      <c r="A2" s="429"/>
      <c r="B2" s="430" t="s">
        <v>286</v>
      </c>
      <c r="C2" s="431"/>
      <c r="D2" s="431"/>
      <c r="E2" s="431"/>
      <c r="F2" s="431"/>
      <c r="G2" s="431"/>
      <c r="H2" s="431"/>
      <c r="I2" s="431"/>
      <c r="J2" s="431"/>
      <c r="K2" s="431"/>
      <c r="L2" s="432"/>
      <c r="M2" s="433"/>
      <c r="N2" s="3"/>
      <c r="Y2" s="7"/>
      <c r="Z2" s="7"/>
      <c r="AA2" s="7"/>
      <c r="AB2" s="7"/>
      <c r="AC2" s="7"/>
    </row>
    <row r="3" spans="1:29" s="41" customFormat="1" ht="23.1" customHeight="1">
      <c r="A3" s="8"/>
      <c r="B3" s="434"/>
      <c r="C3" s="435"/>
      <c r="D3" s="435"/>
      <c r="E3" s="435"/>
      <c r="F3" s="435"/>
      <c r="G3" s="435"/>
      <c r="H3" s="435"/>
      <c r="I3" s="435"/>
      <c r="J3" s="435"/>
      <c r="K3" s="435"/>
      <c r="L3" s="436"/>
      <c r="M3" s="428"/>
      <c r="N3" s="3"/>
      <c r="Y3" s="7"/>
      <c r="Z3" s="7"/>
      <c r="AA3" s="7"/>
      <c r="AB3" s="7"/>
      <c r="AC3" s="7"/>
    </row>
    <row r="4" spans="1:29" s="9" customFormat="1" ht="23.1" customHeight="1">
      <c r="A4" s="10"/>
      <c r="B4" s="437" t="s">
        <v>287</v>
      </c>
      <c r="C4" s="438"/>
      <c r="D4" s="439"/>
      <c r="E4" s="440"/>
      <c r="F4" s="440"/>
      <c r="G4" s="440"/>
      <c r="H4" s="440"/>
      <c r="I4" s="439"/>
      <c r="J4" s="441"/>
      <c r="K4" s="441"/>
      <c r="L4" s="436"/>
      <c r="M4" s="442"/>
    </row>
    <row r="5" spans="1:29" s="9" customFormat="1" ht="23.1" customHeight="1">
      <c r="A5" s="10"/>
      <c r="B5" s="479" t="s">
        <v>288</v>
      </c>
      <c r="C5" s="438"/>
      <c r="D5" s="439"/>
      <c r="E5" s="440"/>
      <c r="F5" s="440"/>
      <c r="G5" s="440"/>
      <c r="H5" s="440"/>
      <c r="I5" s="439"/>
      <c r="J5" s="441"/>
      <c r="K5" s="441"/>
      <c r="L5" s="436"/>
      <c r="M5" s="442"/>
    </row>
    <row r="6" spans="1:29" s="3" customFormat="1" ht="23.1" customHeight="1">
      <c r="A6" s="10"/>
      <c r="B6" s="443" t="s">
        <v>289</v>
      </c>
      <c r="C6" s="379"/>
      <c r="D6" s="379"/>
      <c r="E6" s="379"/>
      <c r="F6" s="379"/>
      <c r="G6" s="379"/>
      <c r="H6" s="379"/>
      <c r="I6" s="379"/>
      <c r="J6" s="379"/>
      <c r="K6" s="379"/>
      <c r="L6" s="444"/>
      <c r="M6" s="442"/>
    </row>
    <row r="7" spans="1:29" s="3" customFormat="1" ht="23.1" customHeight="1">
      <c r="A7" s="10"/>
      <c r="B7" s="479" t="s">
        <v>290</v>
      </c>
      <c r="C7" s="438"/>
      <c r="D7" s="441"/>
      <c r="E7" s="439"/>
      <c r="F7" s="439"/>
      <c r="G7" s="439"/>
      <c r="H7" s="439"/>
      <c r="I7" s="439"/>
      <c r="J7" s="439"/>
      <c r="K7" s="439"/>
      <c r="L7" s="436"/>
      <c r="M7" s="442"/>
    </row>
    <row r="8" spans="1:29" s="9" customFormat="1" ht="23.1" customHeight="1">
      <c r="A8" s="10"/>
      <c r="B8" s="478" t="s">
        <v>291</v>
      </c>
      <c r="C8" s="446"/>
      <c r="D8" s="447"/>
      <c r="E8" s="447"/>
      <c r="F8" s="447"/>
      <c r="G8" s="447"/>
      <c r="H8" s="447"/>
      <c r="I8" s="447"/>
      <c r="J8" s="447"/>
      <c r="K8" s="447"/>
      <c r="L8" s="448"/>
      <c r="M8" s="442"/>
    </row>
    <row r="9" spans="1:29" s="9" customFormat="1" ht="23.1" customHeight="1">
      <c r="A9" s="10"/>
      <c r="B9" s="449"/>
      <c r="C9" s="440"/>
      <c r="D9" s="440"/>
      <c r="E9" s="440"/>
      <c r="F9" s="440"/>
      <c r="G9" s="440"/>
      <c r="H9" s="440"/>
      <c r="I9" s="450"/>
      <c r="J9" s="450"/>
      <c r="K9" s="450"/>
      <c r="L9" s="436"/>
      <c r="M9" s="442"/>
    </row>
    <row r="10" spans="1:29" s="11" customFormat="1" ht="23.1" customHeight="1">
      <c r="A10" s="10"/>
      <c r="B10" s="435"/>
      <c r="C10" s="435"/>
      <c r="D10" s="451"/>
      <c r="E10" s="451"/>
      <c r="F10" s="451"/>
      <c r="G10" s="451"/>
      <c r="H10" s="451"/>
      <c r="I10" s="452"/>
      <c r="J10" s="452"/>
      <c r="K10" s="452"/>
      <c r="L10" s="436"/>
      <c r="M10" s="442"/>
    </row>
    <row r="11" spans="1:29" s="11" customFormat="1" ht="23.1" customHeight="1">
      <c r="A11" s="10"/>
      <c r="B11" s="435"/>
      <c r="C11" s="435"/>
      <c r="D11" s="451"/>
      <c r="E11" s="451"/>
      <c r="F11" s="451"/>
      <c r="G11" s="451"/>
      <c r="H11" s="451"/>
      <c r="I11" s="452"/>
      <c r="J11" s="452"/>
      <c r="K11" s="452"/>
      <c r="L11" s="436"/>
      <c r="M11" s="442"/>
      <c r="N11" s="12"/>
      <c r="O11" s="12"/>
      <c r="P11" s="12"/>
      <c r="Q11" s="52"/>
    </row>
    <row r="12" spans="1:29" s="11" customFormat="1" ht="23.1" customHeight="1">
      <c r="A12" s="10"/>
      <c r="B12" s="453"/>
      <c r="C12" s="454"/>
      <c r="D12" s="451"/>
      <c r="E12" s="451"/>
      <c r="F12" s="451"/>
      <c r="G12" s="451"/>
      <c r="H12" s="451"/>
      <c r="I12" s="452"/>
      <c r="J12" s="452"/>
      <c r="K12" s="452"/>
      <c r="L12" s="436"/>
      <c r="M12" s="442"/>
      <c r="N12" s="12"/>
      <c r="O12" s="12"/>
      <c r="P12" s="12"/>
    </row>
    <row r="13" spans="1:29" s="11" customFormat="1" ht="23.1" customHeight="1">
      <c r="A13" s="10"/>
      <c r="B13" s="435"/>
      <c r="C13" s="435"/>
      <c r="D13" s="451"/>
      <c r="E13" s="451"/>
      <c r="F13" s="451"/>
      <c r="G13" s="451"/>
      <c r="H13" s="451"/>
      <c r="I13" s="452"/>
      <c r="J13" s="452"/>
      <c r="K13" s="452"/>
      <c r="L13" s="436"/>
      <c r="M13" s="442"/>
      <c r="N13" s="12"/>
      <c r="O13" s="12"/>
    </row>
    <row r="14" spans="1:29" s="11" customFormat="1" ht="23.1" customHeight="1">
      <c r="A14" s="10"/>
      <c r="B14" s="435"/>
      <c r="C14" s="435"/>
      <c r="D14" s="451"/>
      <c r="E14" s="451"/>
      <c r="F14" s="451"/>
      <c r="G14" s="451"/>
      <c r="H14" s="451"/>
      <c r="I14" s="452"/>
      <c r="J14" s="452"/>
      <c r="K14" s="452"/>
      <c r="L14" s="436"/>
      <c r="M14" s="442"/>
      <c r="N14" s="12"/>
      <c r="O14" s="12"/>
    </row>
    <row r="15" spans="1:29" s="11" customFormat="1" ht="23.1" customHeight="1">
      <c r="A15" s="10"/>
      <c r="B15" s="435"/>
      <c r="C15" s="435"/>
      <c r="D15" s="451"/>
      <c r="E15" s="451"/>
      <c r="F15" s="451"/>
      <c r="G15" s="451"/>
      <c r="H15" s="451"/>
      <c r="I15" s="452"/>
      <c r="J15" s="452"/>
      <c r="K15" s="452"/>
      <c r="L15" s="436"/>
      <c r="M15" s="442"/>
      <c r="N15" s="12"/>
      <c r="O15" s="12"/>
      <c r="Q15" s="13"/>
    </row>
    <row r="16" spans="1:29" s="11" customFormat="1" ht="23.1" customHeight="1">
      <c r="A16" s="10"/>
      <c r="B16" s="435"/>
      <c r="C16" s="435"/>
      <c r="D16" s="451"/>
      <c r="E16" s="451"/>
      <c r="F16" s="451"/>
      <c r="G16" s="451"/>
      <c r="H16" s="451"/>
      <c r="I16" s="452"/>
      <c r="J16" s="452"/>
      <c r="K16" s="452"/>
      <c r="L16" s="436"/>
      <c r="M16" s="442"/>
      <c r="N16" s="12"/>
      <c r="O16" s="12"/>
    </row>
    <row r="17" spans="1:15" s="11" customFormat="1" ht="23.1" customHeight="1">
      <c r="A17" s="10"/>
      <c r="B17" s="435"/>
      <c r="C17" s="435"/>
      <c r="D17" s="455"/>
      <c r="E17" s="455"/>
      <c r="F17" s="455"/>
      <c r="G17" s="455"/>
      <c r="H17" s="455"/>
      <c r="I17" s="456"/>
      <c r="J17" s="456"/>
      <c r="K17" s="456"/>
      <c r="L17" s="436"/>
      <c r="M17" s="442"/>
      <c r="N17" s="12"/>
      <c r="O17" s="12"/>
    </row>
    <row r="18" spans="1:15" s="11" customFormat="1" ht="23.1" customHeight="1">
      <c r="A18" s="10"/>
      <c r="B18" s="453"/>
      <c r="C18" s="453"/>
      <c r="D18" s="451"/>
      <c r="E18" s="451"/>
      <c r="F18" s="451"/>
      <c r="G18" s="451"/>
      <c r="H18" s="451"/>
      <c r="I18" s="452"/>
      <c r="J18" s="452"/>
      <c r="K18" s="452"/>
      <c r="L18" s="436"/>
      <c r="M18" s="442"/>
      <c r="N18" s="12"/>
      <c r="O18" s="12"/>
    </row>
    <row r="19" spans="1:15" s="15" customFormat="1" ht="23.1" customHeight="1">
      <c r="A19" s="10"/>
      <c r="B19" s="453"/>
      <c r="C19" s="435"/>
      <c r="D19" s="451"/>
      <c r="E19" s="451"/>
      <c r="F19" s="451"/>
      <c r="G19" s="451"/>
      <c r="H19" s="451"/>
      <c r="I19" s="452"/>
      <c r="J19" s="452"/>
      <c r="K19" s="452"/>
      <c r="L19" s="436"/>
      <c r="M19" s="442"/>
      <c r="N19" s="14"/>
      <c r="O19" s="14"/>
    </row>
    <row r="20" spans="1:15" s="11" customFormat="1" ht="23.1" customHeight="1">
      <c r="A20" s="10"/>
      <c r="B20" s="453"/>
      <c r="C20" s="453"/>
      <c r="D20" s="451"/>
      <c r="E20" s="451"/>
      <c r="F20" s="451"/>
      <c r="G20" s="451"/>
      <c r="H20" s="451"/>
      <c r="I20" s="452"/>
      <c r="J20" s="452"/>
      <c r="K20" s="452"/>
      <c r="L20" s="436"/>
      <c r="M20" s="442"/>
      <c r="N20" s="12"/>
      <c r="O20" s="12"/>
    </row>
    <row r="21" spans="1:15" s="11" customFormat="1" ht="23.1" customHeight="1">
      <c r="A21" s="10"/>
      <c r="B21" s="435"/>
      <c r="C21" s="435"/>
      <c r="D21" s="451"/>
      <c r="E21" s="451"/>
      <c r="F21" s="451"/>
      <c r="G21" s="451"/>
      <c r="H21" s="451"/>
      <c r="I21" s="452"/>
      <c r="J21" s="452"/>
      <c r="K21" s="452"/>
      <c r="L21" s="436"/>
      <c r="M21" s="442"/>
      <c r="N21" s="12"/>
      <c r="O21" s="12"/>
    </row>
    <row r="22" spans="1:15" s="11" customFormat="1" ht="23.1" customHeight="1">
      <c r="A22" s="8"/>
      <c r="B22" s="457"/>
      <c r="C22" s="457"/>
      <c r="D22" s="457"/>
      <c r="E22" s="457"/>
      <c r="F22" s="457"/>
      <c r="G22" s="457"/>
      <c r="H22" s="457"/>
      <c r="I22" s="457"/>
      <c r="J22" s="457"/>
      <c r="K22" s="457"/>
      <c r="L22" s="436"/>
      <c r="M22" s="428"/>
      <c r="N22" s="12"/>
      <c r="O22" s="12"/>
    </row>
    <row r="23" spans="1:15" s="11" customFormat="1" ht="23.1" customHeight="1">
      <c r="A23" s="8"/>
      <c r="B23" s="483" t="s">
        <v>292</v>
      </c>
      <c r="C23" s="458"/>
      <c r="D23" s="458"/>
      <c r="E23" s="458"/>
      <c r="F23" s="458"/>
      <c r="G23" s="458"/>
      <c r="H23" s="458"/>
      <c r="I23" s="458"/>
      <c r="J23" s="458"/>
      <c r="K23" s="458"/>
      <c r="L23" s="49"/>
      <c r="M23" s="428"/>
      <c r="N23" s="12"/>
      <c r="O23" s="12"/>
    </row>
    <row r="24" spans="1:15" s="11" customFormat="1" ht="23.1" customHeight="1">
      <c r="A24" s="8"/>
      <c r="B24" s="484" t="s">
        <v>288</v>
      </c>
      <c r="C24" s="458"/>
      <c r="D24" s="458"/>
      <c r="E24" s="458"/>
      <c r="F24" s="458"/>
      <c r="G24" s="458"/>
      <c r="H24" s="458"/>
      <c r="I24" s="458"/>
      <c r="J24" s="458"/>
      <c r="K24" s="458"/>
      <c r="L24" s="49"/>
      <c r="M24" s="428"/>
      <c r="N24" s="12"/>
      <c r="O24" s="12"/>
    </row>
    <row r="25" spans="1:15" s="11" customFormat="1" ht="23.1" customHeight="1">
      <c r="A25" s="459"/>
      <c r="B25" s="463" t="s">
        <v>293</v>
      </c>
      <c r="C25" s="440"/>
      <c r="D25" s="440"/>
      <c r="E25" s="440"/>
      <c r="F25" s="440"/>
      <c r="G25" s="440"/>
      <c r="H25" s="440"/>
      <c r="I25" s="440"/>
      <c r="J25" s="440"/>
      <c r="K25" s="440"/>
      <c r="L25" s="444"/>
      <c r="M25" s="428"/>
      <c r="N25" s="12"/>
      <c r="O25" s="12"/>
    </row>
    <row r="26" spans="1:15" s="11" customFormat="1" ht="23.1" customHeight="1">
      <c r="A26" s="459"/>
      <c r="B26" s="485" t="s">
        <v>294</v>
      </c>
      <c r="C26" s="460"/>
      <c r="D26" s="461"/>
      <c r="E26" s="461"/>
      <c r="F26" s="446"/>
      <c r="G26" s="446"/>
      <c r="H26" s="461"/>
      <c r="I26" s="461"/>
      <c r="J26" s="462"/>
      <c r="K26" s="462"/>
      <c r="L26" s="444"/>
      <c r="M26" s="428"/>
      <c r="N26" s="12"/>
      <c r="O26" s="12"/>
    </row>
    <row r="27" spans="1:15" s="11" customFormat="1" ht="23.1" customHeight="1">
      <c r="A27" s="459"/>
      <c r="B27" s="463" t="s">
        <v>295</v>
      </c>
      <c r="C27" s="460"/>
      <c r="D27" s="462"/>
      <c r="E27" s="462"/>
      <c r="F27" s="461"/>
      <c r="G27" s="461"/>
      <c r="H27" s="461"/>
      <c r="I27" s="461"/>
      <c r="J27" s="461"/>
      <c r="K27" s="461"/>
      <c r="L27" s="444"/>
      <c r="M27" s="442"/>
      <c r="N27" s="12"/>
      <c r="O27" s="12"/>
    </row>
    <row r="28" spans="1:15" s="11" customFormat="1" ht="23.1" customHeight="1">
      <c r="A28" s="459"/>
      <c r="B28" s="434"/>
      <c r="C28" s="435"/>
      <c r="D28" s="456"/>
      <c r="E28" s="456"/>
      <c r="F28" s="456"/>
      <c r="G28" s="456"/>
      <c r="H28" s="456"/>
      <c r="I28" s="456"/>
      <c r="J28" s="456"/>
      <c r="K28" s="456"/>
      <c r="L28" s="444"/>
      <c r="M28" s="442"/>
      <c r="N28" s="12"/>
      <c r="O28" s="12"/>
    </row>
    <row r="29" spans="1:15" ht="23.1" customHeight="1">
      <c r="A29" s="459"/>
      <c r="B29" s="435"/>
      <c r="C29" s="435"/>
      <c r="D29" s="456"/>
      <c r="E29" s="456"/>
      <c r="F29" s="456"/>
      <c r="G29" s="456"/>
      <c r="H29" s="456"/>
      <c r="I29" s="456"/>
      <c r="J29" s="456"/>
      <c r="K29" s="456"/>
      <c r="L29" s="444"/>
      <c r="M29" s="442"/>
      <c r="N29" s="16"/>
      <c r="O29" s="16"/>
    </row>
    <row r="30" spans="1:15" ht="23.1" customHeight="1">
      <c r="A30" s="459"/>
      <c r="B30" s="435"/>
      <c r="C30" s="435"/>
      <c r="D30" s="456"/>
      <c r="E30" s="456"/>
      <c r="F30" s="456"/>
      <c r="G30" s="456"/>
      <c r="H30" s="456"/>
      <c r="I30" s="456"/>
      <c r="J30" s="456"/>
      <c r="K30" s="456"/>
      <c r="L30" s="444"/>
      <c r="M30" s="442"/>
      <c r="N30" s="16"/>
      <c r="O30" s="16"/>
    </row>
    <row r="31" spans="1:15" ht="23.1" customHeight="1">
      <c r="A31" s="459"/>
      <c r="B31" s="453"/>
      <c r="C31" s="454"/>
      <c r="D31" s="456"/>
      <c r="E31" s="456"/>
      <c r="F31" s="456"/>
      <c r="G31" s="456"/>
      <c r="H31" s="456"/>
      <c r="I31" s="456"/>
      <c r="J31" s="456"/>
      <c r="K31" s="456"/>
      <c r="L31" s="444"/>
      <c r="M31" s="442"/>
      <c r="N31" s="16"/>
      <c r="O31" s="16"/>
    </row>
    <row r="32" spans="1:15" ht="23.1" customHeight="1">
      <c r="A32" s="459"/>
      <c r="B32" s="435"/>
      <c r="C32" s="435"/>
      <c r="D32" s="456"/>
      <c r="E32" s="456"/>
      <c r="F32" s="456"/>
      <c r="G32" s="456"/>
      <c r="H32" s="456"/>
      <c r="I32" s="456"/>
      <c r="J32" s="456"/>
      <c r="K32" s="456"/>
      <c r="L32" s="444"/>
      <c r="M32" s="442"/>
      <c r="N32" s="16"/>
      <c r="O32" s="16"/>
    </row>
    <row r="33" spans="1:15" ht="23.1" customHeight="1">
      <c r="A33" s="459"/>
      <c r="B33" s="435"/>
      <c r="C33" s="435"/>
      <c r="D33" s="456"/>
      <c r="E33" s="456"/>
      <c r="F33" s="456"/>
      <c r="G33" s="456"/>
      <c r="H33" s="456"/>
      <c r="I33" s="456"/>
      <c r="J33" s="456"/>
      <c r="K33" s="456"/>
      <c r="L33" s="444"/>
      <c r="M33" s="442"/>
      <c r="N33" s="16"/>
      <c r="O33" s="16"/>
    </row>
    <row r="34" spans="1:15" ht="23.1" customHeight="1">
      <c r="A34" s="459"/>
      <c r="B34" s="435"/>
      <c r="C34" s="435"/>
      <c r="D34" s="456"/>
      <c r="E34" s="456"/>
      <c r="F34" s="456"/>
      <c r="G34" s="456"/>
      <c r="H34" s="456"/>
      <c r="I34" s="456"/>
      <c r="J34" s="456"/>
      <c r="K34" s="456"/>
      <c r="L34" s="444"/>
      <c r="M34" s="442"/>
      <c r="N34" s="16"/>
      <c r="O34" s="16"/>
    </row>
    <row r="35" spans="1:15" s="11" customFormat="1" ht="23.1" customHeight="1">
      <c r="A35" s="459"/>
      <c r="B35" s="435"/>
      <c r="C35" s="435"/>
      <c r="D35" s="456"/>
      <c r="E35" s="456"/>
      <c r="F35" s="456"/>
      <c r="G35" s="456"/>
      <c r="H35" s="456"/>
      <c r="I35" s="456"/>
      <c r="J35" s="456"/>
      <c r="K35" s="456"/>
      <c r="L35" s="444"/>
      <c r="M35" s="442"/>
      <c r="N35" s="12"/>
      <c r="O35" s="12"/>
    </row>
    <row r="36" spans="1:15" s="11" customFormat="1" ht="23.1" customHeight="1">
      <c r="A36" s="459"/>
      <c r="B36" s="435"/>
      <c r="C36" s="435"/>
      <c r="D36" s="456"/>
      <c r="E36" s="456"/>
      <c r="F36" s="456"/>
      <c r="G36" s="456"/>
      <c r="H36" s="456"/>
      <c r="I36" s="456"/>
      <c r="J36" s="456"/>
      <c r="K36" s="456"/>
      <c r="L36" s="444"/>
      <c r="M36" s="442"/>
      <c r="N36" s="12"/>
      <c r="O36" s="12"/>
    </row>
    <row r="37" spans="1:15" s="11" customFormat="1" ht="23.1" customHeight="1">
      <c r="A37" s="459"/>
      <c r="B37" s="453"/>
      <c r="C37" s="453"/>
      <c r="D37" s="456"/>
      <c r="E37" s="456"/>
      <c r="F37" s="456"/>
      <c r="G37" s="456"/>
      <c r="H37" s="456"/>
      <c r="I37" s="456"/>
      <c r="J37" s="456"/>
      <c r="K37" s="456"/>
      <c r="L37" s="444"/>
      <c r="M37" s="442"/>
      <c r="N37" s="12"/>
      <c r="O37" s="12"/>
    </row>
    <row r="38" spans="1:15" s="11" customFormat="1" ht="23.1" customHeight="1">
      <c r="A38" s="459"/>
      <c r="B38" s="453"/>
      <c r="C38" s="435"/>
      <c r="D38" s="464"/>
      <c r="E38" s="464"/>
      <c r="F38" s="464"/>
      <c r="G38" s="464"/>
      <c r="H38" s="456"/>
      <c r="I38" s="456"/>
      <c r="J38" s="456"/>
      <c r="K38" s="456"/>
      <c r="L38" s="444"/>
      <c r="M38" s="442"/>
      <c r="N38" s="12"/>
      <c r="O38" s="12"/>
    </row>
    <row r="39" spans="1:15" s="11" customFormat="1" ht="23.1" customHeight="1">
      <c r="A39" s="459"/>
      <c r="B39" s="453"/>
      <c r="C39" s="453"/>
      <c r="D39" s="456"/>
      <c r="E39" s="456"/>
      <c r="F39" s="456"/>
      <c r="G39" s="456"/>
      <c r="H39" s="456"/>
      <c r="I39" s="456"/>
      <c r="J39" s="456"/>
      <c r="K39" s="456"/>
      <c r="L39" s="444"/>
      <c r="M39" s="442"/>
      <c r="N39" s="12"/>
      <c r="O39" s="12"/>
    </row>
    <row r="40" spans="1:15" s="11" customFormat="1" ht="23.1" customHeight="1">
      <c r="A40" s="465"/>
      <c r="B40" s="435"/>
      <c r="C40" s="435"/>
      <c r="D40" s="456"/>
      <c r="E40" s="456"/>
      <c r="F40" s="456"/>
      <c r="G40" s="456"/>
      <c r="H40" s="456"/>
      <c r="I40" s="456"/>
      <c r="J40" s="456"/>
      <c r="K40" s="456"/>
      <c r="L40" s="436"/>
      <c r="M40" s="442"/>
      <c r="N40" s="12"/>
      <c r="O40" s="12"/>
    </row>
    <row r="41" spans="1:15" s="11" customFormat="1" ht="23.1" customHeight="1">
      <c r="A41" s="10"/>
      <c r="B41" s="466"/>
      <c r="C41" s="466"/>
      <c r="D41" s="466"/>
      <c r="E41" s="466"/>
      <c r="F41" s="466"/>
      <c r="G41" s="466"/>
      <c r="H41" s="466"/>
      <c r="I41" s="466"/>
      <c r="J41" s="466"/>
      <c r="K41" s="47"/>
      <c r="L41" s="46"/>
      <c r="M41" s="442"/>
      <c r="N41" s="12"/>
      <c r="O41" s="12"/>
    </row>
    <row r="42" spans="1:15" s="11" customFormat="1" ht="23.1" customHeight="1">
      <c r="A42" s="465"/>
      <c r="B42" s="486" t="s">
        <v>296</v>
      </c>
      <c r="C42" s="435"/>
      <c r="D42" s="435"/>
      <c r="E42" s="435"/>
      <c r="F42" s="435"/>
      <c r="G42" s="435"/>
      <c r="H42" s="435"/>
      <c r="I42" s="435"/>
      <c r="J42" s="435"/>
      <c r="K42" s="435"/>
      <c r="L42" s="436"/>
      <c r="M42" s="442"/>
      <c r="N42" s="12"/>
      <c r="O42" s="12"/>
    </row>
    <row r="43" spans="1:15" s="11" customFormat="1" ht="23.1" customHeight="1">
      <c r="A43" s="465"/>
      <c r="B43" s="487" t="s">
        <v>288</v>
      </c>
      <c r="C43" s="435"/>
      <c r="D43" s="435"/>
      <c r="E43" s="435"/>
      <c r="F43" s="435"/>
      <c r="G43" s="435"/>
      <c r="H43" s="435"/>
      <c r="I43" s="435"/>
      <c r="J43" s="435"/>
      <c r="K43" s="435"/>
      <c r="L43" s="436"/>
      <c r="M43" s="442"/>
    </row>
    <row r="44" spans="1:15" s="11" customFormat="1" ht="23.1" customHeight="1">
      <c r="A44" s="465"/>
      <c r="B44" s="488" t="s">
        <v>297</v>
      </c>
      <c r="C44" s="467"/>
      <c r="D44" s="468"/>
      <c r="E44" s="469"/>
      <c r="F44" s="468"/>
      <c r="G44" s="469"/>
      <c r="H44" s="469"/>
      <c r="I44" s="469"/>
      <c r="J44" s="468"/>
      <c r="K44" s="468"/>
      <c r="L44" s="436"/>
      <c r="M44" s="442"/>
    </row>
    <row r="45" spans="1:15" s="11" customFormat="1" ht="23.1" customHeight="1">
      <c r="A45" s="465"/>
      <c r="B45" s="445" t="s">
        <v>298</v>
      </c>
      <c r="C45" s="438"/>
      <c r="D45" s="461"/>
      <c r="E45" s="461"/>
      <c r="F45" s="461"/>
      <c r="G45" s="461"/>
      <c r="H45" s="461"/>
      <c r="I45" s="461"/>
      <c r="J45" s="462"/>
      <c r="K45" s="462"/>
      <c r="L45" s="436"/>
      <c r="M45" s="442"/>
    </row>
    <row r="46" spans="1:15" s="482" customFormat="1" ht="23.1" customHeight="1">
      <c r="A46" s="480"/>
      <c r="B46" s="510" t="s">
        <v>332</v>
      </c>
      <c r="C46" s="511"/>
      <c r="D46" s="511"/>
      <c r="E46" s="511"/>
      <c r="F46" s="511"/>
      <c r="G46" s="511"/>
      <c r="H46" s="511"/>
      <c r="I46" s="511"/>
      <c r="J46" s="511"/>
      <c r="K46" s="511"/>
      <c r="L46" s="511"/>
      <c r="M46" s="511"/>
      <c r="N46" s="481"/>
      <c r="O46" s="481"/>
    </row>
    <row r="47" spans="1:15" s="11" customFormat="1" ht="23.1" customHeight="1">
      <c r="A47" s="465"/>
      <c r="B47" s="435"/>
      <c r="C47" s="435"/>
      <c r="D47" s="451"/>
      <c r="E47" s="470"/>
      <c r="F47" s="471"/>
      <c r="G47" s="472"/>
      <c r="H47" s="471"/>
      <c r="I47" s="472"/>
      <c r="J47" s="470"/>
      <c r="K47" s="473"/>
      <c r="L47" s="436"/>
      <c r="M47" s="442"/>
      <c r="N47" s="12"/>
      <c r="O47" s="12"/>
    </row>
    <row r="48" spans="1:15" s="11" customFormat="1" ht="23.1" customHeight="1">
      <c r="A48" s="465"/>
      <c r="B48" s="435"/>
      <c r="C48" s="435"/>
      <c r="D48" s="451"/>
      <c r="E48" s="470"/>
      <c r="F48" s="471"/>
      <c r="G48" s="472"/>
      <c r="H48" s="471"/>
      <c r="I48" s="472"/>
      <c r="J48" s="470"/>
      <c r="K48" s="473"/>
      <c r="L48" s="436"/>
      <c r="M48" s="442"/>
      <c r="N48" s="12"/>
      <c r="O48" s="12"/>
    </row>
    <row r="49" spans="1:29" s="11" customFormat="1" ht="23.1" customHeight="1">
      <c r="A49" s="465"/>
      <c r="B49" s="453"/>
      <c r="C49" s="454"/>
      <c r="D49" s="451"/>
      <c r="E49" s="470"/>
      <c r="F49" s="471"/>
      <c r="G49" s="472"/>
      <c r="H49" s="471"/>
      <c r="I49" s="472"/>
      <c r="J49" s="470"/>
      <c r="K49" s="473"/>
      <c r="L49" s="436"/>
      <c r="M49" s="442"/>
      <c r="N49" s="12"/>
      <c r="O49" s="12"/>
    </row>
    <row r="50" spans="1:29" s="11" customFormat="1" ht="23.1" customHeight="1">
      <c r="A50" s="465"/>
      <c r="B50" s="435"/>
      <c r="C50" s="435"/>
      <c r="D50" s="451"/>
      <c r="E50" s="470"/>
      <c r="F50" s="471"/>
      <c r="G50" s="472"/>
      <c r="H50" s="471"/>
      <c r="I50" s="472"/>
      <c r="J50" s="470"/>
      <c r="K50" s="473"/>
      <c r="L50" s="436"/>
      <c r="M50" s="442"/>
      <c r="N50" s="12"/>
      <c r="O50" s="12"/>
    </row>
    <row r="51" spans="1:29" s="11" customFormat="1" ht="23.1" customHeight="1">
      <c r="A51" s="465"/>
      <c r="B51" s="435"/>
      <c r="C51" s="435"/>
      <c r="D51" s="451"/>
      <c r="E51" s="470"/>
      <c r="F51" s="471"/>
      <c r="G51" s="472"/>
      <c r="H51" s="471"/>
      <c r="I51" s="472"/>
      <c r="J51" s="470"/>
      <c r="K51" s="473"/>
      <c r="L51" s="436"/>
      <c r="M51" s="442"/>
      <c r="N51" s="12"/>
      <c r="O51" s="12"/>
    </row>
    <row r="52" spans="1:29" s="11" customFormat="1" ht="23.1" customHeight="1">
      <c r="A52" s="465"/>
      <c r="B52" s="435"/>
      <c r="C52" s="435"/>
      <c r="D52" s="451"/>
      <c r="E52" s="470"/>
      <c r="F52" s="471"/>
      <c r="G52" s="472"/>
      <c r="H52" s="471"/>
      <c r="I52" s="472"/>
      <c r="J52" s="470"/>
      <c r="K52" s="473"/>
      <c r="L52" s="436"/>
      <c r="M52" s="442"/>
      <c r="N52" s="12"/>
      <c r="O52" s="12"/>
    </row>
    <row r="53" spans="1:29" s="11" customFormat="1" ht="23.1" customHeight="1">
      <c r="A53" s="465"/>
      <c r="B53" s="435"/>
      <c r="C53" s="435"/>
      <c r="D53" s="451"/>
      <c r="E53" s="470"/>
      <c r="F53" s="471"/>
      <c r="G53" s="472"/>
      <c r="H53" s="471"/>
      <c r="I53" s="472"/>
      <c r="J53" s="470"/>
      <c r="K53" s="473"/>
      <c r="L53" s="436"/>
      <c r="M53" s="442"/>
      <c r="N53" s="12"/>
      <c r="O53" s="12"/>
    </row>
    <row r="54" spans="1:29" s="41" customFormat="1" ht="23.1" customHeight="1">
      <c r="A54" s="465"/>
      <c r="B54" s="435"/>
      <c r="C54" s="435"/>
      <c r="D54" s="451"/>
      <c r="E54" s="456"/>
      <c r="F54" s="474"/>
      <c r="G54" s="472"/>
      <c r="H54" s="474"/>
      <c r="I54" s="472"/>
      <c r="J54" s="475"/>
      <c r="K54" s="476"/>
      <c r="L54" s="465"/>
      <c r="M54" s="442"/>
      <c r="N54" s="3"/>
      <c r="Y54" s="7"/>
      <c r="Z54" s="7"/>
      <c r="AA54" s="7"/>
      <c r="AB54" s="7"/>
      <c r="AC54" s="7"/>
    </row>
    <row r="55" spans="1:29" s="21" customFormat="1" ht="23.1" customHeight="1">
      <c r="A55" s="465"/>
      <c r="B55" s="453"/>
      <c r="C55" s="453"/>
      <c r="D55" s="451"/>
      <c r="E55" s="456"/>
      <c r="F55" s="471"/>
      <c r="G55" s="472"/>
      <c r="H55" s="471"/>
      <c r="I55" s="472"/>
      <c r="J55" s="470"/>
      <c r="K55" s="476"/>
      <c r="L55" s="465"/>
      <c r="M55" s="442"/>
    </row>
    <row r="56" spans="1:29" s="11" customFormat="1" ht="23.1" customHeight="1">
      <c r="A56" s="465"/>
      <c r="B56" s="453"/>
      <c r="C56" s="435"/>
      <c r="D56" s="451"/>
      <c r="E56" s="456"/>
      <c r="F56" s="471"/>
      <c r="G56" s="472"/>
      <c r="H56" s="471"/>
      <c r="I56" s="472"/>
      <c r="J56" s="470"/>
      <c r="K56" s="476"/>
      <c r="L56" s="465"/>
      <c r="M56" s="442"/>
    </row>
    <row r="57" spans="1:29" s="11" customFormat="1" ht="23.1" customHeight="1">
      <c r="A57" s="465"/>
      <c r="B57" s="453"/>
      <c r="C57" s="453"/>
      <c r="D57" s="451"/>
      <c r="E57" s="456"/>
      <c r="F57" s="471"/>
      <c r="G57" s="472"/>
      <c r="H57" s="471"/>
      <c r="I57" s="472"/>
      <c r="J57" s="470"/>
      <c r="K57" s="476"/>
      <c r="L57" s="465"/>
      <c r="M57" s="428"/>
    </row>
    <row r="58" spans="1:29" s="11" customFormat="1" ht="23.1" customHeight="1">
      <c r="A58" s="465"/>
      <c r="B58" s="435"/>
      <c r="C58" s="435"/>
      <c r="D58" s="451"/>
      <c r="E58" s="470"/>
      <c r="F58" s="471"/>
      <c r="G58" s="472"/>
      <c r="H58" s="471"/>
      <c r="I58" s="472"/>
      <c r="J58" s="470"/>
      <c r="K58" s="473"/>
      <c r="L58" s="465"/>
      <c r="M58" s="428"/>
    </row>
    <row r="59" spans="1:29" s="11" customFormat="1" ht="23.1" customHeight="1">
      <c r="A59" s="465"/>
      <c r="B59" s="435"/>
      <c r="C59" s="435"/>
      <c r="D59" s="451"/>
      <c r="E59" s="470"/>
      <c r="F59" s="471"/>
      <c r="G59" s="472"/>
      <c r="H59" s="471"/>
      <c r="I59" s="472"/>
      <c r="J59" s="470"/>
      <c r="K59" s="473"/>
      <c r="L59" s="465"/>
      <c r="M59" s="428"/>
    </row>
    <row r="60" spans="1:29" s="41" customFormat="1" ht="23.1" customHeight="1">
      <c r="A60" s="10"/>
      <c r="B60" s="477"/>
      <c r="C60" s="477"/>
      <c r="D60" s="477"/>
      <c r="E60" s="477"/>
      <c r="F60" s="477"/>
      <c r="G60" s="477"/>
      <c r="H60" s="477"/>
      <c r="I60" s="477"/>
      <c r="J60" s="47"/>
      <c r="K60" s="10"/>
      <c r="L60" s="10"/>
      <c r="M60" s="442"/>
      <c r="N60" s="3"/>
      <c r="Y60" s="7"/>
      <c r="Z60" s="7"/>
      <c r="AA60" s="7"/>
      <c r="AB60" s="7"/>
      <c r="AC60" s="7"/>
    </row>
    <row r="61" spans="1:29" s="11" customFormat="1" ht="9.9499999999999993" customHeight="1">
      <c r="A61" s="22"/>
      <c r="B61" s="18"/>
      <c r="C61" s="48"/>
      <c r="D61" s="48"/>
      <c r="E61" s="48"/>
      <c r="F61" s="48"/>
      <c r="G61" s="48"/>
      <c r="H61" s="24"/>
      <c r="I61" s="25"/>
      <c r="J61" s="50"/>
      <c r="K61" s="50"/>
      <c r="L61" s="28"/>
      <c r="M61" s="20"/>
    </row>
    <row r="62" spans="1:29" s="11" customFormat="1" ht="24" customHeight="1">
      <c r="A62" s="17"/>
      <c r="B62" s="18"/>
      <c r="H62" s="24"/>
      <c r="I62" s="25"/>
      <c r="J62" s="27"/>
      <c r="K62" s="27"/>
      <c r="L62" s="28"/>
      <c r="M62" s="26"/>
    </row>
    <row r="63" spans="1:29" ht="21" customHeight="1">
      <c r="A63" s="17"/>
      <c r="B63" s="18"/>
      <c r="H63" s="24"/>
      <c r="I63" s="25"/>
      <c r="J63" s="27"/>
      <c r="K63" s="27"/>
      <c r="L63" s="28"/>
      <c r="M63" s="26"/>
    </row>
    <row r="64" spans="1:29" ht="24.2" customHeight="1">
      <c r="A64" s="17"/>
      <c r="B64" s="18"/>
      <c r="C64" s="29"/>
      <c r="D64" s="29"/>
      <c r="E64" s="30"/>
      <c r="F64" s="25"/>
      <c r="G64" s="24"/>
      <c r="H64" s="24"/>
      <c r="I64" s="25"/>
      <c r="J64" s="27"/>
      <c r="K64" s="27"/>
      <c r="L64" s="31"/>
      <c r="M64" s="26"/>
    </row>
    <row r="65" spans="1:13" ht="24.2" customHeight="1">
      <c r="A65" s="17"/>
      <c r="B65" s="18"/>
      <c r="C65" s="29"/>
      <c r="D65" s="29"/>
      <c r="E65" s="30"/>
      <c r="F65" s="25"/>
      <c r="G65" s="24"/>
      <c r="H65" s="24"/>
      <c r="I65" s="25"/>
      <c r="J65" s="27"/>
      <c r="K65" s="27"/>
      <c r="L65" s="31"/>
      <c r="M65" s="26"/>
    </row>
    <row r="66" spans="1:13" s="11" customFormat="1" ht="24.2" customHeight="1">
      <c r="A66" s="10"/>
      <c r="B66" s="18"/>
      <c r="C66" s="29"/>
      <c r="D66" s="29"/>
      <c r="E66" s="30"/>
      <c r="F66" s="25"/>
      <c r="G66" s="24"/>
      <c r="H66" s="24"/>
      <c r="I66" s="25"/>
      <c r="J66" s="32"/>
      <c r="K66" s="32"/>
      <c r="L66" s="33"/>
      <c r="M66" s="34"/>
    </row>
    <row r="67" spans="1:13" s="11" customFormat="1" ht="24.2" customHeight="1">
      <c r="A67" s="10"/>
      <c r="B67" s="18"/>
      <c r="C67" s="29"/>
      <c r="D67" s="29"/>
      <c r="E67" s="30"/>
      <c r="F67" s="25"/>
      <c r="G67" s="24"/>
      <c r="H67" s="24"/>
      <c r="I67" s="25"/>
      <c r="J67" s="35"/>
      <c r="K67" s="35"/>
      <c r="L67" s="33"/>
      <c r="M67" s="34"/>
    </row>
    <row r="68" spans="1:13" s="11" customFormat="1" ht="43.5" customHeight="1">
      <c r="A68" s="10"/>
      <c r="B68" s="18"/>
      <c r="C68" s="29"/>
      <c r="D68" s="29"/>
      <c r="E68" s="30"/>
      <c r="F68" s="25"/>
      <c r="G68" s="24"/>
      <c r="H68" s="24"/>
      <c r="I68" s="25"/>
      <c r="J68" s="35"/>
      <c r="K68" s="35"/>
      <c r="L68" s="33"/>
      <c r="M68" s="34"/>
    </row>
    <row r="69" spans="1:13" s="11" customFormat="1" ht="24.95" customHeight="1">
      <c r="A69" s="10"/>
      <c r="B69" s="18"/>
      <c r="C69" s="29"/>
      <c r="D69" s="29"/>
      <c r="E69" s="30"/>
      <c r="F69" s="25"/>
      <c r="G69" s="24"/>
      <c r="H69" s="24"/>
      <c r="I69" s="25"/>
      <c r="J69" s="32"/>
      <c r="K69" s="32"/>
      <c r="L69" s="33"/>
      <c r="M69" s="34"/>
    </row>
    <row r="70" spans="1:13" s="11" customFormat="1" ht="24.95" customHeight="1">
      <c r="A70" s="10"/>
      <c r="B70" s="23"/>
      <c r="C70" s="29"/>
      <c r="D70" s="29"/>
      <c r="E70" s="30"/>
      <c r="F70" s="25"/>
      <c r="G70" s="24"/>
      <c r="H70" s="24"/>
      <c r="I70" s="25"/>
      <c r="J70" s="32"/>
      <c r="K70" s="32"/>
      <c r="L70" s="33"/>
      <c r="M70" s="34"/>
    </row>
    <row r="71" spans="1:13" s="11" customFormat="1" ht="24.95" customHeight="1">
      <c r="A71" s="10"/>
      <c r="B71" s="18"/>
      <c r="C71" s="29"/>
      <c r="D71" s="29"/>
      <c r="E71" s="30"/>
      <c r="F71" s="25"/>
      <c r="G71" s="24"/>
      <c r="H71" s="24"/>
      <c r="I71" s="25"/>
      <c r="J71" s="32"/>
      <c r="K71" s="32"/>
      <c r="L71" s="33"/>
      <c r="M71" s="34"/>
    </row>
    <row r="72" spans="1:13" s="11" customFormat="1" ht="24.95" customHeight="1">
      <c r="A72" s="10"/>
      <c r="B72" s="18"/>
      <c r="C72" s="29"/>
      <c r="D72" s="29"/>
      <c r="E72" s="30"/>
      <c r="F72" s="25"/>
      <c r="G72" s="24"/>
      <c r="H72" s="24"/>
      <c r="I72" s="25"/>
      <c r="J72" s="32"/>
      <c r="K72" s="32"/>
      <c r="L72" s="33"/>
      <c r="M72" s="34"/>
    </row>
    <row r="73" spans="1:13" s="11" customFormat="1" ht="24.95" customHeight="1">
      <c r="A73" s="10"/>
      <c r="B73" s="18"/>
    </row>
    <row r="74" spans="1:13" s="11" customFormat="1" ht="24.95" customHeight="1">
      <c r="A74" s="10"/>
      <c r="B74" s="18"/>
    </row>
    <row r="75" spans="1:13" ht="24.95" customHeight="1">
      <c r="B75" s="18"/>
    </row>
    <row r="76" spans="1:13" ht="24.95" customHeight="1">
      <c r="B76" s="18"/>
    </row>
    <row r="77" spans="1:13" ht="24.95" customHeight="1">
      <c r="B77" s="23"/>
    </row>
    <row r="78" spans="1:13" ht="24.95" customHeight="1">
      <c r="B78" s="18"/>
      <c r="C78" s="29"/>
      <c r="D78" s="29"/>
      <c r="E78" s="30"/>
      <c r="F78" s="25"/>
      <c r="G78" s="24"/>
      <c r="H78" s="24"/>
      <c r="I78" s="25"/>
      <c r="J78" s="16"/>
      <c r="K78" s="16"/>
      <c r="L78" s="16"/>
      <c r="M78" s="36"/>
    </row>
    <row r="79" spans="1:13" ht="24.95" customHeight="1">
      <c r="B79" s="18"/>
      <c r="C79" s="29"/>
      <c r="D79" s="29"/>
      <c r="E79" s="30"/>
      <c r="F79" s="25"/>
      <c r="G79" s="24"/>
      <c r="H79" s="24"/>
      <c r="I79" s="25"/>
      <c r="J79" s="16"/>
      <c r="K79" s="16"/>
      <c r="L79" s="16"/>
      <c r="M79" s="36"/>
    </row>
    <row r="80" spans="1:13" ht="24.95" customHeight="1">
      <c r="B80" s="18"/>
      <c r="C80" s="29"/>
      <c r="D80" s="29"/>
      <c r="E80" s="30"/>
      <c r="F80" s="25"/>
      <c r="G80" s="24"/>
      <c r="H80" s="24"/>
      <c r="I80" s="25"/>
      <c r="J80" s="16"/>
      <c r="K80" s="16"/>
      <c r="L80" s="16"/>
      <c r="M80" s="36"/>
    </row>
    <row r="81" spans="2:13" ht="24.95" customHeight="1">
      <c r="B81" s="23"/>
      <c r="C81" s="29"/>
      <c r="D81" s="29"/>
      <c r="E81" s="30"/>
      <c r="F81" s="25"/>
      <c r="G81" s="24"/>
      <c r="H81" s="24"/>
      <c r="I81" s="25"/>
      <c r="J81" s="16"/>
      <c r="K81" s="16"/>
      <c r="L81" s="16"/>
      <c r="M81" s="36"/>
    </row>
    <row r="82" spans="2:13" ht="24.95" customHeight="1">
      <c r="B82" s="18"/>
      <c r="C82" s="29"/>
      <c r="D82" s="29"/>
      <c r="E82" s="30"/>
      <c r="F82" s="25"/>
      <c r="G82" s="24"/>
      <c r="H82" s="24"/>
      <c r="I82" s="25"/>
      <c r="J82" s="16"/>
      <c r="K82" s="16"/>
      <c r="L82" s="16"/>
      <c r="M82" s="36"/>
    </row>
    <row r="83" spans="2:13" ht="24.95" customHeight="1">
      <c r="B83" s="18"/>
      <c r="C83" s="29"/>
      <c r="D83" s="29"/>
      <c r="E83" s="30"/>
      <c r="F83" s="25"/>
      <c r="G83" s="24"/>
      <c r="H83" s="24"/>
      <c r="I83" s="25"/>
      <c r="J83" s="16"/>
      <c r="K83" s="16"/>
      <c r="L83" s="16"/>
      <c r="M83" s="36"/>
    </row>
    <row r="84" spans="2:13" ht="24.95" customHeight="1">
      <c r="B84" s="18"/>
      <c r="C84" s="29"/>
      <c r="D84" s="29"/>
      <c r="E84" s="30"/>
      <c r="F84" s="25"/>
      <c r="G84" s="24"/>
      <c r="H84" s="24"/>
      <c r="I84" s="25"/>
      <c r="J84" s="16"/>
      <c r="K84" s="16"/>
      <c r="L84" s="16"/>
      <c r="M84" s="36"/>
    </row>
    <row r="85" spans="2:13" ht="24.95" customHeight="1">
      <c r="B85" s="18"/>
      <c r="C85" s="29"/>
      <c r="D85" s="29"/>
      <c r="E85" s="30"/>
      <c r="F85" s="25"/>
      <c r="G85" s="24"/>
      <c r="H85" s="24"/>
      <c r="I85" s="25"/>
      <c r="J85" s="16"/>
      <c r="K85" s="16"/>
      <c r="L85" s="16"/>
      <c r="M85" s="36"/>
    </row>
    <row r="86" spans="2:13" ht="24.95" customHeight="1">
      <c r="B86" s="18"/>
      <c r="C86" s="29"/>
      <c r="D86" s="29"/>
      <c r="E86" s="30"/>
      <c r="F86" s="25"/>
      <c r="G86" s="24"/>
      <c r="H86" s="24"/>
      <c r="I86" s="25"/>
      <c r="J86" s="16"/>
      <c r="K86" s="16"/>
      <c r="L86" s="16"/>
      <c r="M86" s="36"/>
    </row>
    <row r="87" spans="2:13" ht="24.75" customHeight="1">
      <c r="B87" s="37"/>
      <c r="C87" s="38"/>
      <c r="D87" s="38"/>
      <c r="E87" s="39"/>
      <c r="F87" s="19"/>
      <c r="G87" s="40"/>
      <c r="H87" s="40"/>
      <c r="I87" s="19"/>
      <c r="J87" s="16"/>
      <c r="K87" s="16"/>
      <c r="L87" s="16"/>
      <c r="M87" s="36"/>
    </row>
  </sheetData>
  <mergeCells count="1">
    <mergeCell ref="B46:M46"/>
  </mergeCells>
  <phoneticPr fontId="4"/>
  <printOptions horizontalCentered="1"/>
  <pageMargins left="0.23622047244094491" right="0.23622047244094491" top="0.74803149606299213" bottom="0.55118110236220474" header="0.51181102362204722" footer="0.31496062992125984"/>
  <pageSetup paperSize="9" scale="57" fitToHeight="0"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13"/>
  <sheetViews>
    <sheetView view="pageBreakPreview" topLeftCell="B1" zoomScale="60" zoomScaleNormal="75" workbookViewId="0">
      <selection activeCell="R22" sqref="R22"/>
    </sheetView>
  </sheetViews>
  <sheetFormatPr defaultRowHeight="19.5"/>
  <cols>
    <col min="1" max="1" width="0.875" style="78" customWidth="1"/>
    <col min="2" max="2" width="18.75" style="78" customWidth="1"/>
    <col min="3" max="4" width="9" style="78" customWidth="1"/>
    <col min="5" max="5" width="10.375" style="78" customWidth="1"/>
    <col min="6" max="6" width="9" style="78" customWidth="1"/>
    <col min="7" max="13" width="17.125" style="78" customWidth="1"/>
    <col min="14" max="16384" width="9" style="78"/>
  </cols>
  <sheetData>
    <row r="1" spans="1:13" s="70" customFormat="1" ht="30">
      <c r="A1" s="69"/>
      <c r="B1" s="512" t="s">
        <v>2</v>
      </c>
      <c r="C1" s="512"/>
      <c r="D1" s="512"/>
      <c r="E1" s="512"/>
      <c r="F1" s="512"/>
      <c r="G1" s="512"/>
      <c r="H1" s="512"/>
      <c r="I1" s="512"/>
      <c r="J1" s="512"/>
      <c r="K1" s="512"/>
      <c r="L1" s="512"/>
      <c r="M1" s="512"/>
    </row>
    <row r="2" spans="1:13" s="74" customFormat="1" ht="24">
      <c r="A2" s="71"/>
      <c r="B2" s="72"/>
      <c r="C2" s="73" t="s">
        <v>3</v>
      </c>
      <c r="D2" s="73"/>
      <c r="E2" s="72"/>
      <c r="F2" s="72"/>
      <c r="G2" s="72"/>
      <c r="H2" s="72"/>
      <c r="I2" s="72"/>
      <c r="J2" s="72"/>
      <c r="K2" s="72"/>
      <c r="L2" s="72"/>
      <c r="M2" s="72"/>
    </row>
    <row r="3" spans="1:13">
      <c r="A3" s="75"/>
      <c r="B3" s="76"/>
      <c r="C3" s="77"/>
      <c r="D3" s="77"/>
      <c r="E3" s="76"/>
      <c r="F3" s="76"/>
      <c r="G3" s="76"/>
      <c r="H3" s="76"/>
      <c r="I3" s="76"/>
      <c r="J3" s="76"/>
      <c r="K3" s="76"/>
      <c r="L3" s="76"/>
      <c r="M3" s="76"/>
    </row>
    <row r="4" spans="1:13" s="82" customFormat="1" ht="18.75" customHeight="1">
      <c r="A4" s="76"/>
      <c r="B4" s="79"/>
      <c r="C4" s="80"/>
      <c r="D4" s="80"/>
      <c r="E4" s="81"/>
      <c r="F4" s="81"/>
      <c r="G4" s="81"/>
      <c r="H4" s="81"/>
      <c r="I4" s="81"/>
      <c r="J4" s="81"/>
      <c r="K4" s="81"/>
      <c r="L4" s="80"/>
      <c r="M4" s="80"/>
    </row>
    <row r="5" spans="1:13" s="82" customFormat="1" ht="18.75" customHeight="1">
      <c r="A5" s="76"/>
      <c r="B5" s="79"/>
      <c r="C5" s="80"/>
      <c r="D5" s="80"/>
      <c r="E5" s="83"/>
      <c r="F5" s="83"/>
      <c r="G5" s="83"/>
      <c r="H5" s="83"/>
      <c r="I5" s="83"/>
      <c r="J5" s="83"/>
      <c r="K5" s="83"/>
      <c r="L5" s="80"/>
      <c r="M5" s="80"/>
    </row>
    <row r="6" spans="1:13" s="82" customFormat="1" ht="18.75" customHeight="1">
      <c r="A6" s="76"/>
      <c r="B6" s="79"/>
      <c r="C6" s="80"/>
      <c r="D6" s="80"/>
      <c r="E6" s="83"/>
      <c r="F6" s="83"/>
      <c r="G6" s="83"/>
      <c r="H6" s="83"/>
      <c r="I6" s="83"/>
      <c r="J6" s="83"/>
      <c r="K6" s="83"/>
      <c r="L6" s="80"/>
      <c r="M6" s="80"/>
    </row>
    <row r="7" spans="1:13" s="82" customFormat="1" ht="18.75" customHeight="1">
      <c r="A7" s="76"/>
      <c r="B7" s="84"/>
      <c r="C7" s="85"/>
      <c r="D7" s="85"/>
      <c r="E7" s="76"/>
      <c r="F7" s="76"/>
      <c r="G7" s="76"/>
      <c r="H7" s="81"/>
      <c r="I7" s="76"/>
      <c r="J7" s="76"/>
      <c r="K7" s="76"/>
      <c r="L7" s="513"/>
      <c r="M7" s="513"/>
    </row>
    <row r="8" spans="1:13" s="82" customFormat="1" ht="18.75" customHeight="1">
      <c r="A8" s="76"/>
      <c r="B8" s="86"/>
      <c r="C8" s="87"/>
      <c r="D8" s="87"/>
      <c r="F8" s="87"/>
      <c r="G8" s="87"/>
      <c r="H8" s="87"/>
      <c r="I8" s="87"/>
      <c r="J8" s="87"/>
      <c r="K8" s="87"/>
      <c r="L8" s="88"/>
      <c r="M8" s="88"/>
    </row>
    <row r="9" spans="1:13" s="82" customFormat="1" ht="18.75" customHeight="1">
      <c r="A9" s="76"/>
      <c r="B9" s="89"/>
      <c r="C9" s="87"/>
      <c r="D9" s="87"/>
      <c r="F9" s="87"/>
      <c r="G9" s="87"/>
      <c r="H9" s="87"/>
      <c r="I9" s="87"/>
      <c r="J9" s="87"/>
      <c r="K9" s="87"/>
      <c r="L9" s="88"/>
      <c r="M9" s="88"/>
    </row>
    <row r="10" spans="1:13" s="82" customFormat="1" ht="18.75" customHeight="1">
      <c r="A10" s="76"/>
      <c r="B10" s="89"/>
      <c r="C10" s="87"/>
      <c r="D10" s="87"/>
      <c r="F10" s="87"/>
      <c r="G10" s="87"/>
      <c r="H10" s="87"/>
      <c r="I10" s="87"/>
      <c r="J10" s="87"/>
      <c r="K10" s="87"/>
      <c r="L10" s="87"/>
      <c r="M10" s="87"/>
    </row>
    <row r="11" spans="1:13" s="82" customFormat="1" ht="18.75" customHeight="1">
      <c r="A11" s="76"/>
      <c r="B11" s="89"/>
      <c r="C11" s="87"/>
      <c r="D11" s="87"/>
      <c r="F11" s="87"/>
      <c r="G11" s="87"/>
      <c r="H11" s="87"/>
      <c r="I11" s="87"/>
      <c r="J11" s="87"/>
      <c r="K11" s="87"/>
      <c r="L11" s="87"/>
      <c r="M11" s="87"/>
    </row>
    <row r="12" spans="1:13" s="82" customFormat="1" ht="18.75" customHeight="1">
      <c r="A12" s="76"/>
      <c r="B12" s="89"/>
      <c r="C12" s="87"/>
      <c r="D12" s="87"/>
      <c r="F12" s="87"/>
      <c r="G12" s="87"/>
      <c r="H12" s="87"/>
      <c r="I12" s="87"/>
      <c r="J12" s="87"/>
      <c r="K12" s="87"/>
      <c r="L12" s="87"/>
      <c r="M12" s="87"/>
    </row>
    <row r="13" spans="1:13" s="82" customFormat="1" ht="18.75" customHeight="1">
      <c r="A13" s="76"/>
      <c r="B13" s="89"/>
      <c r="C13" s="87"/>
      <c r="D13" s="87"/>
      <c r="F13" s="87"/>
      <c r="G13" s="87"/>
      <c r="H13" s="87"/>
      <c r="I13" s="87"/>
      <c r="J13" s="87"/>
      <c r="K13" s="87"/>
      <c r="L13" s="87"/>
      <c r="M13" s="87"/>
    </row>
    <row r="14" spans="1:13" s="82" customFormat="1" ht="18.75" customHeight="1">
      <c r="A14" s="76"/>
      <c r="B14" s="89"/>
      <c r="C14" s="87"/>
      <c r="D14" s="87"/>
      <c r="F14" s="87"/>
      <c r="G14" s="87"/>
      <c r="H14" s="87"/>
      <c r="I14" s="87"/>
      <c r="J14" s="87"/>
      <c r="K14" s="87"/>
      <c r="L14" s="87"/>
      <c r="M14" s="87"/>
    </row>
    <row r="15" spans="1:13" s="82" customFormat="1" ht="18.75" customHeight="1">
      <c r="A15" s="76"/>
      <c r="B15" s="89"/>
      <c r="C15" s="87"/>
      <c r="D15" s="87"/>
      <c r="F15" s="87"/>
      <c r="G15" s="87"/>
      <c r="H15" s="87"/>
      <c r="I15" s="87"/>
      <c r="J15" s="87"/>
      <c r="K15" s="87"/>
      <c r="L15" s="87"/>
      <c r="M15" s="87"/>
    </row>
    <row r="16" spans="1:13" s="82" customFormat="1" ht="18.75" customHeight="1">
      <c r="A16" s="76"/>
      <c r="B16" s="79"/>
      <c r="C16" s="80"/>
      <c r="D16" s="80"/>
      <c r="E16" s="81"/>
      <c r="F16" s="81"/>
      <c r="G16" s="81"/>
      <c r="H16" s="81"/>
      <c r="I16" s="81"/>
      <c r="J16" s="81"/>
      <c r="K16" s="81"/>
      <c r="L16" s="80"/>
      <c r="M16" s="80"/>
    </row>
    <row r="17" spans="1:13" s="82" customFormat="1" ht="18.75" customHeight="1">
      <c r="A17" s="76"/>
      <c r="B17" s="79"/>
      <c r="C17" s="80"/>
      <c r="D17" s="80"/>
      <c r="E17" s="83"/>
      <c r="F17" s="83"/>
      <c r="G17" s="83"/>
      <c r="H17" s="83"/>
      <c r="I17" s="83"/>
      <c r="J17" s="83"/>
      <c r="K17" s="83"/>
      <c r="L17" s="80"/>
      <c r="M17" s="80"/>
    </row>
    <row r="18" spans="1:13" s="82" customFormat="1" ht="18.75" customHeight="1">
      <c r="A18" s="76"/>
      <c r="B18" s="79"/>
      <c r="C18" s="80"/>
      <c r="D18" s="80"/>
      <c r="E18" s="83"/>
      <c r="F18" s="83"/>
      <c r="G18" s="83"/>
      <c r="H18" s="83"/>
      <c r="I18" s="83"/>
      <c r="J18" s="83"/>
      <c r="K18" s="83"/>
      <c r="L18" s="80"/>
      <c r="M18" s="80"/>
    </row>
    <row r="19" spans="1:13" s="82" customFormat="1" ht="18.75" customHeight="1">
      <c r="A19" s="76"/>
      <c r="B19" s="84"/>
      <c r="C19" s="85"/>
      <c r="D19" s="85"/>
      <c r="E19" s="76"/>
      <c r="F19" s="76"/>
      <c r="G19" s="76"/>
      <c r="H19" s="81"/>
      <c r="I19" s="76"/>
      <c r="J19" s="76"/>
      <c r="K19" s="76"/>
      <c r="L19" s="90"/>
      <c r="M19" s="90"/>
    </row>
    <row r="20" spans="1:13" s="82" customFormat="1" ht="18.75" customHeight="1">
      <c r="A20" s="76"/>
      <c r="B20" s="89"/>
      <c r="C20" s="87"/>
      <c r="D20" s="87"/>
      <c r="F20" s="87"/>
      <c r="G20" s="87"/>
      <c r="H20" s="87"/>
      <c r="I20" s="87"/>
      <c r="J20" s="87"/>
      <c r="K20" s="87"/>
      <c r="L20" s="87"/>
      <c r="M20" s="87"/>
    </row>
    <row r="21" spans="1:13" s="82" customFormat="1" ht="18.75" customHeight="1">
      <c r="A21" s="76"/>
      <c r="B21" s="89"/>
      <c r="C21" s="87"/>
      <c r="D21" s="87"/>
      <c r="F21" s="87"/>
      <c r="G21" s="87"/>
      <c r="H21" s="87"/>
      <c r="I21" s="87"/>
      <c r="J21" s="87"/>
      <c r="K21" s="87"/>
      <c r="L21" s="87"/>
      <c r="M21" s="87"/>
    </row>
    <row r="22" spans="1:13" s="82" customFormat="1" ht="18.75" customHeight="1">
      <c r="A22" s="76"/>
      <c r="B22" s="89"/>
      <c r="C22" s="87"/>
      <c r="D22" s="87"/>
      <c r="F22" s="87"/>
      <c r="G22" s="87"/>
      <c r="H22" s="87"/>
      <c r="I22" s="87"/>
      <c r="J22" s="87"/>
      <c r="K22" s="87"/>
      <c r="L22" s="87"/>
      <c r="M22" s="87"/>
    </row>
    <row r="23" spans="1:13" s="93" customFormat="1" ht="18.75" customHeight="1">
      <c r="A23" s="91"/>
      <c r="B23" s="92"/>
      <c r="C23" s="87"/>
      <c r="D23" s="87"/>
      <c r="E23" s="87"/>
      <c r="F23" s="87"/>
      <c r="G23" s="87"/>
      <c r="H23" s="87"/>
      <c r="I23" s="87"/>
      <c r="J23" s="87"/>
      <c r="K23" s="87"/>
      <c r="L23" s="87"/>
      <c r="M23" s="87"/>
    </row>
    <row r="24" spans="1:13" s="82" customFormat="1" ht="18.75" customHeight="1">
      <c r="A24" s="76"/>
      <c r="B24" s="94"/>
      <c r="C24" s="514"/>
      <c r="D24" s="514"/>
      <c r="E24" s="514"/>
      <c r="F24" s="514"/>
      <c r="G24" s="514"/>
      <c r="H24" s="514"/>
      <c r="I24" s="514"/>
      <c r="J24" s="514"/>
      <c r="K24" s="514"/>
      <c r="L24" s="514"/>
      <c r="M24" s="514"/>
    </row>
    <row r="25" spans="1:13" s="82" customFormat="1" ht="18.75" customHeight="1">
      <c r="A25" s="76"/>
      <c r="B25" s="92"/>
      <c r="C25" s="87"/>
      <c r="D25" s="87"/>
      <c r="E25" s="87"/>
      <c r="F25" s="87"/>
      <c r="G25" s="87"/>
      <c r="H25" s="87"/>
      <c r="I25" s="87"/>
      <c r="J25" s="87"/>
      <c r="K25" s="87"/>
      <c r="L25" s="87"/>
      <c r="M25" s="87"/>
    </row>
    <row r="26" spans="1:13" s="82" customFormat="1" ht="18.75" customHeight="1" thickBot="1">
      <c r="A26" s="76"/>
      <c r="B26" s="92"/>
      <c r="C26" s="87"/>
      <c r="D26" s="87"/>
      <c r="E26" s="95"/>
      <c r="F26" s="95"/>
      <c r="G26" s="95"/>
      <c r="H26" s="95"/>
      <c r="I26" s="96"/>
      <c r="J26" s="95"/>
      <c r="K26" s="96"/>
      <c r="L26" s="95"/>
      <c r="M26" s="95"/>
    </row>
    <row r="27" spans="1:13" ht="18.75" customHeight="1">
      <c r="A27" s="75"/>
      <c r="B27" s="515" t="s">
        <v>4</v>
      </c>
      <c r="C27" s="518" t="s">
        <v>5</v>
      </c>
      <c r="D27" s="519"/>
      <c r="E27" s="97"/>
      <c r="F27" s="97"/>
      <c r="G27" s="97"/>
      <c r="H27" s="97"/>
      <c r="I27" s="97"/>
      <c r="J27" s="97"/>
      <c r="K27" s="97"/>
      <c r="L27" s="524" t="s">
        <v>6</v>
      </c>
      <c r="M27" s="520" t="s">
        <v>7</v>
      </c>
    </row>
    <row r="28" spans="1:13" ht="18.75" customHeight="1">
      <c r="A28" s="75"/>
      <c r="B28" s="516"/>
      <c r="C28" s="520"/>
      <c r="D28" s="521"/>
      <c r="E28" s="526" t="s">
        <v>8</v>
      </c>
      <c r="F28" s="527"/>
      <c r="G28" s="530" t="s">
        <v>9</v>
      </c>
      <c r="H28" s="530" t="s">
        <v>10</v>
      </c>
      <c r="I28" s="530" t="s">
        <v>11</v>
      </c>
      <c r="J28" s="530" t="s">
        <v>12</v>
      </c>
      <c r="K28" s="530" t="s">
        <v>13</v>
      </c>
      <c r="L28" s="524"/>
      <c r="M28" s="520"/>
    </row>
    <row r="29" spans="1:13" ht="18.75" customHeight="1">
      <c r="A29" s="75"/>
      <c r="B29" s="517"/>
      <c r="C29" s="522"/>
      <c r="D29" s="523"/>
      <c r="E29" s="528"/>
      <c r="F29" s="529"/>
      <c r="G29" s="531"/>
      <c r="H29" s="531"/>
      <c r="I29" s="531"/>
      <c r="J29" s="531"/>
      <c r="K29" s="531"/>
      <c r="L29" s="525"/>
      <c r="M29" s="522"/>
    </row>
    <row r="30" spans="1:13" ht="18.75" customHeight="1">
      <c r="A30" s="75"/>
      <c r="B30" s="98"/>
      <c r="C30" s="99" t="s">
        <v>14</v>
      </c>
      <c r="D30" s="99"/>
      <c r="E30" s="75"/>
      <c r="F30" s="75"/>
      <c r="G30" s="75"/>
      <c r="H30" s="100" t="s">
        <v>15</v>
      </c>
      <c r="I30" s="75"/>
      <c r="J30" s="75"/>
      <c r="K30" s="101"/>
      <c r="L30" s="532" t="s">
        <v>15</v>
      </c>
      <c r="M30" s="533"/>
    </row>
    <row r="31" spans="1:13" ht="18.75" customHeight="1">
      <c r="A31" s="75"/>
      <c r="B31" s="102" t="s">
        <v>16</v>
      </c>
      <c r="C31" s="103"/>
      <c r="D31" s="87">
        <v>106.84166666666665</v>
      </c>
      <c r="F31" s="104">
        <v>101.94999999999999</v>
      </c>
      <c r="G31" s="104">
        <v>82.766666666666666</v>
      </c>
      <c r="H31" s="104">
        <v>115.27500000000002</v>
      </c>
      <c r="I31" s="104">
        <v>105.14166666666665</v>
      </c>
      <c r="J31" s="104">
        <v>108.95</v>
      </c>
      <c r="K31" s="104">
        <v>114.46666666666665</v>
      </c>
      <c r="L31" s="103">
        <v>100</v>
      </c>
      <c r="M31" s="87">
        <v>100.8</v>
      </c>
    </row>
    <row r="32" spans="1:13" ht="18.75" customHeight="1">
      <c r="A32" s="75"/>
      <c r="B32" s="102" t="s">
        <v>17</v>
      </c>
      <c r="C32" s="103"/>
      <c r="D32" s="87">
        <v>109.18333333333334</v>
      </c>
      <c r="F32" s="104">
        <v>107.12500000000001</v>
      </c>
      <c r="G32" s="104">
        <v>105.39999999999998</v>
      </c>
      <c r="H32" s="104">
        <v>120.125</v>
      </c>
      <c r="I32" s="104">
        <v>102.83333333333336</v>
      </c>
      <c r="J32" s="104">
        <v>100.67500000000001</v>
      </c>
      <c r="K32" s="104">
        <v>110.7</v>
      </c>
      <c r="L32" s="103">
        <v>103.1</v>
      </c>
      <c r="M32" s="87">
        <v>103.3</v>
      </c>
    </row>
    <row r="33" spans="1:13" ht="18.75" customHeight="1">
      <c r="A33" s="75"/>
      <c r="B33" s="102" t="s">
        <v>18</v>
      </c>
      <c r="C33" s="103"/>
      <c r="D33" s="87">
        <v>109.18333333333334</v>
      </c>
      <c r="F33" s="104">
        <v>109.48333333333331</v>
      </c>
      <c r="G33" s="104">
        <v>113.79166666666667</v>
      </c>
      <c r="H33" s="104">
        <v>117.89166666666665</v>
      </c>
      <c r="I33" s="104">
        <v>101.20833333333336</v>
      </c>
      <c r="J33" s="104">
        <v>98.058333333333323</v>
      </c>
      <c r="K33" s="104">
        <v>109.8</v>
      </c>
      <c r="L33" s="103">
        <v>104.2</v>
      </c>
      <c r="M33" s="87">
        <v>104.2</v>
      </c>
    </row>
    <row r="34" spans="1:13" ht="18.75" customHeight="1">
      <c r="A34" s="75"/>
      <c r="B34" s="102" t="s">
        <v>19</v>
      </c>
      <c r="C34" s="103"/>
      <c r="D34" s="87">
        <v>102.7</v>
      </c>
      <c r="F34" s="104">
        <v>110.3</v>
      </c>
      <c r="G34" s="253">
        <v>94.3</v>
      </c>
      <c r="H34" s="104">
        <v>100.8</v>
      </c>
      <c r="I34" s="104">
        <v>100.5</v>
      </c>
      <c r="J34" s="104">
        <v>95.4</v>
      </c>
      <c r="K34" s="105">
        <v>102.2</v>
      </c>
      <c r="L34" s="103">
        <v>101.1</v>
      </c>
      <c r="M34" s="87">
        <v>100.2</v>
      </c>
    </row>
    <row r="35" spans="1:13" s="108" customFormat="1" ht="9.4" customHeight="1">
      <c r="A35" s="106"/>
      <c r="B35" s="107"/>
      <c r="C35" s="87"/>
      <c r="D35" s="87"/>
      <c r="E35" s="87"/>
      <c r="F35" s="87"/>
      <c r="G35" s="87"/>
      <c r="H35" s="87"/>
      <c r="I35" s="87"/>
      <c r="J35" s="87"/>
      <c r="K35" s="105"/>
      <c r="L35" s="87"/>
      <c r="M35" s="87"/>
    </row>
    <row r="36" spans="1:13" ht="18.75" customHeight="1">
      <c r="A36" s="75"/>
      <c r="B36" s="109"/>
      <c r="C36" s="534" t="s">
        <v>20</v>
      </c>
      <c r="D36" s="514"/>
      <c r="E36" s="514"/>
      <c r="F36" s="514"/>
      <c r="G36" s="514"/>
      <c r="H36" s="514"/>
      <c r="I36" s="514"/>
      <c r="J36" s="514"/>
      <c r="K36" s="547"/>
      <c r="L36" s="534" t="s">
        <v>21</v>
      </c>
      <c r="M36" s="514"/>
    </row>
    <row r="37" spans="1:13" ht="9.4" customHeight="1">
      <c r="A37" s="75"/>
      <c r="B37" s="107"/>
      <c r="C37" s="87"/>
      <c r="D37" s="87"/>
      <c r="E37" s="87"/>
      <c r="F37" s="87"/>
      <c r="G37" s="87"/>
      <c r="H37" s="87"/>
      <c r="I37" s="87"/>
      <c r="J37" s="87"/>
      <c r="K37" s="105"/>
      <c r="L37" s="87"/>
      <c r="M37" s="87"/>
    </row>
    <row r="38" spans="1:13" ht="18" customHeight="1">
      <c r="A38" s="75"/>
      <c r="B38" s="107" t="s">
        <v>336</v>
      </c>
      <c r="C38" s="87"/>
      <c r="D38" s="253">
        <v>99.1</v>
      </c>
      <c r="E38" s="110"/>
      <c r="F38" s="116">
        <v>107.2</v>
      </c>
      <c r="G38" s="116">
        <v>86.7</v>
      </c>
      <c r="H38" s="116">
        <v>107.7</v>
      </c>
      <c r="I38" s="253">
        <v>95.5</v>
      </c>
      <c r="J38" s="116">
        <v>71.099999999999994</v>
      </c>
      <c r="K38" s="169">
        <v>98.9</v>
      </c>
      <c r="L38" s="87">
        <v>97.9</v>
      </c>
      <c r="M38" s="87">
        <v>97.5</v>
      </c>
    </row>
    <row r="39" spans="1:13" ht="18.75" customHeight="1">
      <c r="A39" s="75"/>
      <c r="B39" s="107" t="s">
        <v>313</v>
      </c>
      <c r="C39" s="87"/>
      <c r="D39" s="110" t="s">
        <v>323</v>
      </c>
      <c r="E39" s="110"/>
      <c r="F39" s="116">
        <v>103</v>
      </c>
      <c r="G39" s="116">
        <v>89.5</v>
      </c>
      <c r="H39" s="116">
        <v>94.4</v>
      </c>
      <c r="I39" s="110" t="s">
        <v>322</v>
      </c>
      <c r="J39" s="116">
        <v>104.3</v>
      </c>
      <c r="K39" s="169">
        <v>111.5</v>
      </c>
      <c r="L39" s="87">
        <v>99.9</v>
      </c>
      <c r="M39" s="87">
        <v>100.4</v>
      </c>
    </row>
    <row r="40" spans="1:13" ht="18.75" customHeight="1">
      <c r="A40" s="75"/>
      <c r="B40" s="107" t="s">
        <v>314</v>
      </c>
      <c r="C40" s="87"/>
      <c r="D40" s="110" t="s">
        <v>316</v>
      </c>
      <c r="E40" s="110"/>
      <c r="F40" s="116">
        <v>115.9</v>
      </c>
      <c r="G40" s="116">
        <v>132</v>
      </c>
      <c r="H40" s="116">
        <v>83.2</v>
      </c>
      <c r="I40" s="110" t="s">
        <v>318</v>
      </c>
      <c r="J40" s="116">
        <v>95.3</v>
      </c>
      <c r="K40" s="169">
        <v>110.8</v>
      </c>
      <c r="L40" s="87">
        <v>99.7</v>
      </c>
      <c r="M40" s="87">
        <v>97.5</v>
      </c>
    </row>
    <row r="41" spans="1:13" ht="18.75" customHeight="1">
      <c r="A41" s="75"/>
      <c r="B41" s="107" t="s">
        <v>258</v>
      </c>
      <c r="C41" s="87"/>
      <c r="D41" s="110" t="s">
        <v>317</v>
      </c>
      <c r="E41" s="110"/>
      <c r="F41" s="116">
        <v>113.4</v>
      </c>
      <c r="G41" s="116">
        <v>119.3</v>
      </c>
      <c r="H41" s="116">
        <v>99.1</v>
      </c>
      <c r="I41" s="110" t="s">
        <v>321</v>
      </c>
      <c r="J41" s="116">
        <v>79.3</v>
      </c>
      <c r="K41" s="169">
        <v>107</v>
      </c>
      <c r="L41" s="87">
        <v>95.8</v>
      </c>
      <c r="M41" s="87">
        <v>96.6</v>
      </c>
    </row>
    <row r="42" spans="1:13" ht="18.75" customHeight="1">
      <c r="A42" s="75"/>
      <c r="B42" s="107" t="s">
        <v>259</v>
      </c>
      <c r="C42" s="87"/>
      <c r="D42" s="110" t="s">
        <v>324</v>
      </c>
      <c r="E42" s="110"/>
      <c r="F42" s="116">
        <v>96.7</v>
      </c>
      <c r="G42" s="116">
        <v>75.599999999999994</v>
      </c>
      <c r="H42" s="116">
        <v>104.6</v>
      </c>
      <c r="I42" s="110" t="s">
        <v>319</v>
      </c>
      <c r="J42" s="116">
        <v>69.8</v>
      </c>
      <c r="K42" s="169">
        <v>104.2</v>
      </c>
      <c r="L42" s="87">
        <v>86.4</v>
      </c>
      <c r="M42" s="87">
        <v>87.7</v>
      </c>
    </row>
    <row r="43" spans="1:13" ht="18.75" customHeight="1">
      <c r="A43" s="75"/>
      <c r="B43" s="107" t="s">
        <v>315</v>
      </c>
      <c r="C43" s="87"/>
      <c r="D43" s="110" t="s">
        <v>325</v>
      </c>
      <c r="E43" s="110"/>
      <c r="F43" s="116">
        <v>76.8</v>
      </c>
      <c r="G43" s="116">
        <v>86.4</v>
      </c>
      <c r="H43" s="116">
        <v>72.8</v>
      </c>
      <c r="I43" s="110" t="s">
        <v>320</v>
      </c>
      <c r="J43" s="116">
        <v>69.3</v>
      </c>
      <c r="K43" s="169">
        <v>105.3</v>
      </c>
      <c r="L43" s="87">
        <v>78.7</v>
      </c>
      <c r="M43" s="87">
        <v>80.2</v>
      </c>
    </row>
    <row r="44" spans="1:13" ht="18.75" hidden="1" customHeight="1">
      <c r="A44" s="75"/>
      <c r="B44" s="107" t="s">
        <v>259</v>
      </c>
      <c r="C44" s="87"/>
      <c r="D44" s="110" t="s">
        <v>260</v>
      </c>
      <c r="E44" s="110"/>
      <c r="F44" s="110">
        <v>98.8</v>
      </c>
      <c r="G44" s="110">
        <v>69.2</v>
      </c>
      <c r="H44" s="110">
        <v>104.6</v>
      </c>
      <c r="I44" s="110" t="s">
        <v>261</v>
      </c>
      <c r="J44" s="110">
        <v>70.8</v>
      </c>
      <c r="K44" s="111">
        <v>102.6</v>
      </c>
      <c r="L44" s="87">
        <v>86.4</v>
      </c>
      <c r="M44" s="87">
        <v>87.7</v>
      </c>
    </row>
    <row r="45" spans="1:13" ht="18.75" customHeight="1" thickBot="1">
      <c r="A45" s="75"/>
      <c r="B45" s="112"/>
      <c r="C45" s="95"/>
      <c r="D45" s="95"/>
      <c r="E45" s="95"/>
      <c r="F45" s="95"/>
      <c r="G45" s="95"/>
      <c r="H45" s="95"/>
      <c r="I45" s="95"/>
      <c r="J45" s="95"/>
      <c r="K45" s="113"/>
      <c r="L45" s="95"/>
      <c r="M45" s="95"/>
    </row>
    <row r="46" spans="1:13" ht="18.75" customHeight="1">
      <c r="A46" s="75"/>
      <c r="B46" s="104" t="s">
        <v>23</v>
      </c>
      <c r="C46" s="99" t="s">
        <v>24</v>
      </c>
      <c r="D46" s="99"/>
      <c r="E46" s="75"/>
      <c r="F46" s="75"/>
      <c r="G46" s="75"/>
      <c r="H46" s="75"/>
      <c r="I46" s="75"/>
      <c r="J46" s="75"/>
      <c r="K46" s="75"/>
      <c r="L46" s="75"/>
      <c r="M46" s="75"/>
    </row>
    <row r="47" spans="1:13" ht="18.75" customHeight="1">
      <c r="A47" s="75"/>
      <c r="B47" s="104" t="s">
        <v>25</v>
      </c>
      <c r="C47" s="99" t="s">
        <v>326</v>
      </c>
      <c r="D47" s="99"/>
      <c r="E47" s="75"/>
      <c r="F47" s="75"/>
      <c r="G47" s="75"/>
      <c r="H47" s="75"/>
      <c r="I47" s="75"/>
      <c r="J47" s="75"/>
      <c r="K47" s="75"/>
      <c r="L47" s="75"/>
      <c r="M47" s="75"/>
    </row>
    <row r="48" spans="1:13" ht="18.75" customHeight="1">
      <c r="A48" s="75"/>
      <c r="B48" s="104" t="s">
        <v>26</v>
      </c>
      <c r="C48" s="99" t="s">
        <v>327</v>
      </c>
      <c r="D48" s="99"/>
      <c r="E48" s="75"/>
      <c r="F48" s="75"/>
      <c r="G48" s="75"/>
      <c r="H48" s="75"/>
      <c r="I48" s="75"/>
      <c r="J48" s="75"/>
      <c r="K48" s="75"/>
      <c r="L48" s="75"/>
      <c r="M48" s="75"/>
    </row>
    <row r="49" spans="1:13" ht="18.75" customHeight="1">
      <c r="A49" s="75"/>
      <c r="B49" s="104"/>
      <c r="C49" s="99"/>
      <c r="D49" s="99"/>
      <c r="E49" s="75"/>
      <c r="F49" s="75"/>
      <c r="G49" s="75"/>
      <c r="H49" s="75"/>
      <c r="I49" s="75"/>
      <c r="J49" s="75"/>
      <c r="K49" s="75"/>
      <c r="L49" s="75"/>
      <c r="M49" s="75"/>
    </row>
    <row r="50" spans="1:13" s="82" customFormat="1" ht="18.75" customHeight="1">
      <c r="A50" s="76"/>
      <c r="B50" s="114"/>
      <c r="C50" s="114"/>
      <c r="F50" s="87"/>
      <c r="G50" s="115"/>
      <c r="H50" s="116"/>
      <c r="I50" s="117"/>
      <c r="J50" s="118"/>
      <c r="K50" s="117"/>
      <c r="L50" s="118"/>
      <c r="M50" s="118"/>
    </row>
    <row r="51" spans="1:13" s="82" customFormat="1" ht="18.75" customHeight="1">
      <c r="A51" s="76"/>
      <c r="B51" s="114"/>
      <c r="C51" s="114"/>
      <c r="F51" s="87"/>
      <c r="G51" s="115"/>
      <c r="H51" s="116"/>
      <c r="I51" s="117"/>
      <c r="J51" s="118"/>
      <c r="K51" s="117"/>
      <c r="L51" s="118"/>
      <c r="M51" s="118"/>
    </row>
    <row r="52" spans="1:13" ht="24" customHeight="1">
      <c r="A52" s="75"/>
      <c r="B52" s="119"/>
      <c r="C52" s="73" t="s">
        <v>27</v>
      </c>
      <c r="D52" s="73"/>
      <c r="E52" s="72"/>
      <c r="F52" s="72"/>
      <c r="G52" s="71"/>
      <c r="H52" s="71"/>
      <c r="I52" s="71"/>
      <c r="J52" s="71"/>
      <c r="K52" s="71"/>
      <c r="L52" s="71"/>
      <c r="M52" s="71"/>
    </row>
    <row r="53" spans="1:13" ht="9" customHeight="1">
      <c r="A53" s="75"/>
      <c r="B53" s="119"/>
      <c r="C53" s="73"/>
      <c r="D53" s="73"/>
      <c r="E53" s="72"/>
      <c r="F53" s="72"/>
      <c r="G53" s="71"/>
      <c r="H53" s="71"/>
      <c r="I53" s="71"/>
      <c r="J53" s="71"/>
      <c r="K53" s="71"/>
      <c r="L53" s="71"/>
      <c r="M53" s="71"/>
    </row>
    <row r="54" spans="1:13" ht="18.75" customHeight="1">
      <c r="A54" s="75"/>
      <c r="B54" s="114" t="s">
        <v>28</v>
      </c>
      <c r="C54" s="120"/>
      <c r="D54" s="82"/>
      <c r="E54" s="82"/>
      <c r="F54" s="87"/>
      <c r="G54" s="115"/>
      <c r="H54" s="116"/>
      <c r="I54" s="81"/>
      <c r="J54" s="81"/>
      <c r="K54" s="81"/>
    </row>
    <row r="55" spans="1:13" ht="21.75" customHeight="1" thickBot="1">
      <c r="A55" s="75"/>
      <c r="B55" s="114" t="s">
        <v>29</v>
      </c>
      <c r="C55" s="114"/>
      <c r="D55" s="82"/>
      <c r="E55" s="82"/>
      <c r="F55" s="95"/>
      <c r="G55" s="121"/>
      <c r="H55" s="122"/>
      <c r="I55" s="123"/>
      <c r="J55" s="123"/>
      <c r="K55" s="123"/>
      <c r="L55" s="124"/>
      <c r="M55" s="124"/>
    </row>
    <row r="56" spans="1:13" ht="18.75" customHeight="1">
      <c r="A56" s="75"/>
      <c r="B56" s="515" t="s">
        <v>30</v>
      </c>
      <c r="C56" s="535" t="s">
        <v>31</v>
      </c>
      <c r="D56" s="536"/>
      <c r="E56" s="125"/>
      <c r="F56" s="76"/>
      <c r="G56" s="76"/>
      <c r="H56" s="76"/>
      <c r="I56" s="76"/>
      <c r="J56" s="76"/>
      <c r="K56" s="76"/>
    </row>
    <row r="57" spans="1:13" ht="18.75" customHeight="1">
      <c r="A57" s="75"/>
      <c r="B57" s="517"/>
      <c r="C57" s="537" t="s">
        <v>32</v>
      </c>
      <c r="D57" s="538"/>
      <c r="E57" s="126"/>
      <c r="F57" s="76"/>
      <c r="G57" s="114"/>
      <c r="H57" s="81"/>
      <c r="I57" s="118"/>
      <c r="J57" s="114"/>
      <c r="K57" s="72"/>
    </row>
    <row r="58" spans="1:13" ht="18.75" customHeight="1">
      <c r="A58" s="75"/>
      <c r="B58" s="127"/>
      <c r="C58" s="539" t="s">
        <v>33</v>
      </c>
      <c r="D58" s="540"/>
      <c r="E58" s="128"/>
      <c r="F58" s="76"/>
      <c r="G58" s="85"/>
      <c r="H58" s="81"/>
      <c r="I58" s="81"/>
      <c r="J58" s="81"/>
      <c r="K58" s="85"/>
    </row>
    <row r="59" spans="1:13" ht="18.75" customHeight="1">
      <c r="A59" s="75"/>
      <c r="B59" s="129"/>
      <c r="C59" s="541"/>
      <c r="D59" s="542"/>
      <c r="E59" s="128"/>
      <c r="F59" s="76"/>
      <c r="G59" s="85"/>
      <c r="H59" s="81"/>
      <c r="I59" s="81"/>
      <c r="J59" s="81"/>
      <c r="K59" s="85"/>
    </row>
    <row r="60" spans="1:13" ht="18.75" customHeight="1">
      <c r="A60" s="75"/>
      <c r="B60" s="102" t="s">
        <v>34</v>
      </c>
      <c r="C60" s="543" t="s">
        <v>35</v>
      </c>
      <c r="D60" s="544"/>
      <c r="E60" s="130"/>
      <c r="F60" s="131"/>
      <c r="G60" s="115"/>
      <c r="H60" s="129"/>
      <c r="I60" s="115"/>
      <c r="J60" s="87"/>
      <c r="K60" s="87"/>
    </row>
    <row r="61" spans="1:13" ht="18.75" customHeight="1">
      <c r="A61" s="75"/>
      <c r="B61" s="102" t="s">
        <v>36</v>
      </c>
      <c r="C61" s="545">
        <v>100.1</v>
      </c>
      <c r="D61" s="544"/>
      <c r="E61" s="130"/>
      <c r="F61" s="131"/>
      <c r="G61" s="115"/>
      <c r="H61" s="129"/>
      <c r="I61" s="115"/>
      <c r="J61" s="87"/>
      <c r="K61" s="87"/>
    </row>
    <row r="62" spans="1:13" ht="18.75" customHeight="1">
      <c r="A62" s="75"/>
      <c r="B62" s="102" t="s">
        <v>17</v>
      </c>
      <c r="C62" s="545">
        <v>100.9</v>
      </c>
      <c r="D62" s="544"/>
      <c r="E62" s="130"/>
      <c r="F62" s="131"/>
      <c r="G62" s="115"/>
      <c r="H62" s="129"/>
      <c r="I62" s="115"/>
      <c r="J62" s="87"/>
      <c r="K62" s="87"/>
    </row>
    <row r="63" spans="1:13" ht="18.75" customHeight="1">
      <c r="A63" s="75"/>
      <c r="B63" s="102" t="s">
        <v>37</v>
      </c>
      <c r="C63" s="545">
        <v>100.2</v>
      </c>
      <c r="D63" s="544"/>
      <c r="E63" s="130"/>
      <c r="F63" s="131"/>
      <c r="G63" s="115"/>
      <c r="H63" s="129"/>
      <c r="I63" s="115"/>
      <c r="J63" s="87"/>
      <c r="K63" s="87"/>
    </row>
    <row r="64" spans="1:13" ht="18.75" customHeight="1">
      <c r="A64" s="75"/>
      <c r="B64" s="132"/>
      <c r="C64" s="546"/>
      <c r="D64" s="513"/>
      <c r="E64" s="130"/>
      <c r="F64" s="131"/>
      <c r="G64" s="115"/>
      <c r="H64" s="129"/>
      <c r="I64" s="115"/>
      <c r="J64" s="87"/>
      <c r="K64" s="87"/>
    </row>
    <row r="65" spans="1:13" ht="18.75" customHeight="1">
      <c r="A65" s="75"/>
      <c r="B65" s="166" t="s">
        <v>306</v>
      </c>
      <c r="C65" s="534" t="s">
        <v>308</v>
      </c>
      <c r="D65" s="513"/>
      <c r="E65" s="130"/>
      <c r="F65" s="131"/>
      <c r="G65" s="115"/>
      <c r="H65" s="129"/>
      <c r="I65" s="115"/>
      <c r="J65" s="87"/>
      <c r="K65" s="87"/>
    </row>
    <row r="66" spans="1:13" ht="18.75" customHeight="1">
      <c r="A66" s="75"/>
      <c r="B66" s="166" t="s">
        <v>253</v>
      </c>
      <c r="C66" s="534" t="s">
        <v>309</v>
      </c>
      <c r="D66" s="513"/>
      <c r="E66" s="130"/>
      <c r="F66" s="131"/>
      <c r="G66" s="115"/>
      <c r="H66" s="129"/>
      <c r="I66" s="115"/>
      <c r="J66" s="87"/>
      <c r="K66" s="87"/>
    </row>
    <row r="67" spans="1:13" ht="18.75" customHeight="1">
      <c r="A67" s="75"/>
      <c r="B67" s="166" t="s">
        <v>254</v>
      </c>
      <c r="C67" s="534" t="s">
        <v>257</v>
      </c>
      <c r="D67" s="513"/>
      <c r="E67" s="130"/>
      <c r="F67" s="131"/>
      <c r="G67" s="115"/>
      <c r="H67" s="129"/>
      <c r="I67" s="115"/>
      <c r="J67" s="87"/>
      <c r="K67" s="87"/>
    </row>
    <row r="68" spans="1:13" ht="18.75" customHeight="1">
      <c r="A68" s="75"/>
      <c r="B68" s="166" t="s">
        <v>255</v>
      </c>
      <c r="C68" s="534" t="s">
        <v>310</v>
      </c>
      <c r="D68" s="513"/>
      <c r="E68" s="130"/>
      <c r="F68" s="131"/>
      <c r="G68" s="115"/>
      <c r="H68" s="129"/>
      <c r="I68" s="115"/>
      <c r="J68" s="87"/>
      <c r="K68" s="87"/>
    </row>
    <row r="69" spans="1:13" ht="18.75" customHeight="1">
      <c r="A69" s="75"/>
      <c r="B69" s="166" t="s">
        <v>256</v>
      </c>
      <c r="C69" s="534" t="s">
        <v>311</v>
      </c>
      <c r="D69" s="513"/>
      <c r="E69" s="130"/>
      <c r="F69" s="131"/>
      <c r="G69" s="115"/>
      <c r="H69" s="129"/>
      <c r="I69" s="115"/>
      <c r="J69" s="87"/>
      <c r="K69" s="87"/>
    </row>
    <row r="70" spans="1:13" ht="18.75" customHeight="1">
      <c r="A70" s="75"/>
      <c r="B70" s="166" t="s">
        <v>307</v>
      </c>
      <c r="C70" s="548" t="s">
        <v>312</v>
      </c>
      <c r="D70" s="549"/>
      <c r="E70" s="130"/>
      <c r="F70" s="131"/>
      <c r="G70" s="115"/>
      <c r="H70" s="129"/>
      <c r="I70" s="115"/>
      <c r="J70" s="87"/>
      <c r="K70" s="87"/>
    </row>
    <row r="71" spans="1:13" ht="18.75" customHeight="1" thickBot="1">
      <c r="A71" s="75"/>
      <c r="B71" s="96"/>
      <c r="C71" s="550"/>
      <c r="D71" s="551"/>
      <c r="E71" s="133"/>
      <c r="F71" s="122"/>
      <c r="G71" s="134"/>
      <c r="H71" s="135"/>
      <c r="I71" s="134"/>
      <c r="J71" s="135"/>
      <c r="K71" s="135"/>
      <c r="L71" s="135"/>
      <c r="M71" s="135"/>
    </row>
    <row r="72" spans="1:13" ht="18.75" customHeight="1">
      <c r="A72" s="75"/>
      <c r="B72" s="104" t="s">
        <v>38</v>
      </c>
      <c r="C72" s="75" t="s">
        <v>39</v>
      </c>
      <c r="D72" s="75"/>
      <c r="E72" s="76"/>
      <c r="F72" s="76"/>
      <c r="G72" s="115"/>
      <c r="H72" s="116"/>
      <c r="I72" s="117"/>
      <c r="J72" s="118"/>
      <c r="K72" s="117"/>
      <c r="L72" s="118"/>
      <c r="M72" s="118"/>
    </row>
    <row r="73" spans="1:13" ht="18.75" customHeight="1">
      <c r="A73" s="75"/>
      <c r="B73" s="99"/>
      <c r="C73" s="99" t="s">
        <v>40</v>
      </c>
      <c r="D73" s="99"/>
      <c r="E73" s="76"/>
      <c r="F73" s="76"/>
      <c r="G73" s="115"/>
      <c r="H73" s="116"/>
      <c r="I73" s="117"/>
      <c r="J73" s="118"/>
      <c r="K73" s="117"/>
      <c r="L73" s="118"/>
      <c r="M73" s="118"/>
    </row>
    <row r="74" spans="1:13" ht="18.75" customHeight="1">
      <c r="A74" s="75"/>
      <c r="B74" s="99"/>
      <c r="C74" s="99" t="s">
        <v>41</v>
      </c>
      <c r="D74" s="99"/>
      <c r="E74" s="76"/>
      <c r="F74" s="76"/>
      <c r="G74" s="115"/>
      <c r="H74" s="116"/>
      <c r="I74" s="117"/>
      <c r="J74" s="118"/>
      <c r="K74" s="117"/>
      <c r="L74" s="118"/>
      <c r="M74" s="118"/>
    </row>
    <row r="75" spans="1:13" ht="18.75" customHeight="1">
      <c r="A75" s="75"/>
      <c r="B75" s="104" t="s">
        <v>42</v>
      </c>
      <c r="C75" s="99" t="s">
        <v>333</v>
      </c>
      <c r="D75" s="99"/>
      <c r="E75" s="75"/>
      <c r="F75" s="75"/>
      <c r="G75" s="75"/>
      <c r="H75" s="116"/>
      <c r="I75" s="117"/>
      <c r="J75" s="118"/>
      <c r="K75" s="117"/>
      <c r="L75" s="118"/>
      <c r="M75" s="118"/>
    </row>
    <row r="76" spans="1:13" ht="18.75" customHeight="1">
      <c r="A76" s="75"/>
      <c r="B76" s="104"/>
      <c r="C76" s="99"/>
      <c r="D76" s="99"/>
      <c r="E76" s="75"/>
      <c r="F76" s="75"/>
      <c r="G76" s="75"/>
      <c r="H76" s="75"/>
      <c r="I76" s="75"/>
      <c r="J76" s="75"/>
      <c r="K76" s="75"/>
      <c r="L76" s="75"/>
      <c r="M76" s="75"/>
    </row>
    <row r="77" spans="1:13" s="74" customFormat="1">
      <c r="A77" s="71"/>
      <c r="B77" s="75"/>
      <c r="C77" s="99"/>
      <c r="D77" s="136"/>
      <c r="E77" s="75"/>
      <c r="F77" s="75"/>
      <c r="G77" s="137"/>
      <c r="H77" s="75"/>
      <c r="I77" s="138"/>
      <c r="J77" s="75"/>
      <c r="K77" s="138"/>
      <c r="L77" s="75"/>
      <c r="M77" s="75"/>
    </row>
    <row r="78" spans="1:13" ht="27" customHeight="1">
      <c r="A78" s="75"/>
      <c r="B78" s="119"/>
      <c r="C78" s="73" t="s">
        <v>43</v>
      </c>
      <c r="D78" s="73"/>
      <c r="E78" s="72"/>
      <c r="F78" s="72"/>
      <c r="G78" s="139"/>
      <c r="H78" s="72"/>
      <c r="I78" s="139"/>
      <c r="J78" s="72"/>
      <c r="K78" s="139"/>
      <c r="L78" s="72"/>
      <c r="M78" s="72"/>
    </row>
    <row r="79" spans="1:13" ht="18.75" customHeight="1" thickBot="1">
      <c r="A79" s="75"/>
      <c r="B79" s="140"/>
      <c r="C79" s="141"/>
      <c r="D79" s="141"/>
      <c r="E79" s="142"/>
      <c r="F79" s="142"/>
      <c r="G79" s="134"/>
      <c r="H79" s="143"/>
      <c r="I79" s="134"/>
      <c r="J79" s="143"/>
      <c r="K79" s="117"/>
      <c r="L79" s="76"/>
      <c r="M79" s="76"/>
    </row>
    <row r="80" spans="1:13" ht="18.75" customHeight="1">
      <c r="A80" s="75"/>
      <c r="B80" s="515" t="s">
        <v>44</v>
      </c>
      <c r="C80" s="552" t="s">
        <v>45</v>
      </c>
      <c r="D80" s="553"/>
      <c r="E80" s="553"/>
      <c r="F80" s="554"/>
      <c r="G80" s="144" t="s">
        <v>46</v>
      </c>
      <c r="H80" s="145"/>
      <c r="I80" s="557" t="s">
        <v>47</v>
      </c>
      <c r="J80" s="560" t="s">
        <v>48</v>
      </c>
      <c r="K80" s="146" t="s">
        <v>49</v>
      </c>
      <c r="L80" s="147"/>
      <c r="M80" s="147"/>
    </row>
    <row r="81" spans="1:13" ht="18.75" customHeight="1">
      <c r="A81" s="75"/>
      <c r="B81" s="516"/>
      <c r="C81" s="528" t="s">
        <v>50</v>
      </c>
      <c r="D81" s="561"/>
      <c r="E81" s="561"/>
      <c r="F81" s="529"/>
      <c r="G81" s="148" t="s">
        <v>51</v>
      </c>
      <c r="H81" s="97"/>
      <c r="I81" s="558"/>
      <c r="J81" s="524"/>
      <c r="K81" s="149" t="s">
        <v>52</v>
      </c>
      <c r="L81" s="150"/>
      <c r="M81" s="150"/>
    </row>
    <row r="82" spans="1:13">
      <c r="A82" s="75"/>
      <c r="B82" s="516"/>
      <c r="C82" s="526" t="s">
        <v>53</v>
      </c>
      <c r="D82" s="527"/>
      <c r="E82" s="562" t="s">
        <v>54</v>
      </c>
      <c r="F82" s="563"/>
      <c r="G82" s="530" t="s">
        <v>53</v>
      </c>
      <c r="H82" s="566" t="s">
        <v>54</v>
      </c>
      <c r="I82" s="558"/>
      <c r="J82" s="524"/>
      <c r="K82" s="149" t="s">
        <v>55</v>
      </c>
      <c r="L82" s="150"/>
      <c r="M82" s="151" t="s">
        <v>54</v>
      </c>
    </row>
    <row r="83" spans="1:13" ht="39.75" customHeight="1">
      <c r="A83" s="75"/>
      <c r="B83" s="517"/>
      <c r="C83" s="528"/>
      <c r="D83" s="529"/>
      <c r="E83" s="564"/>
      <c r="F83" s="565"/>
      <c r="G83" s="531"/>
      <c r="H83" s="567"/>
      <c r="I83" s="559"/>
      <c r="J83" s="525"/>
      <c r="K83" s="152" t="s">
        <v>56</v>
      </c>
      <c r="L83" s="153" t="s">
        <v>57</v>
      </c>
      <c r="M83" s="153" t="s">
        <v>58</v>
      </c>
    </row>
    <row r="84" spans="1:13" ht="18.75" customHeight="1">
      <c r="A84" s="75"/>
      <c r="B84" s="154"/>
      <c r="C84" s="155" t="s">
        <v>59</v>
      </c>
      <c r="D84" s="156"/>
      <c r="E84" s="157"/>
      <c r="F84" s="157"/>
      <c r="G84" s="158"/>
      <c r="H84" s="159"/>
      <c r="I84" s="555" t="s">
        <v>60</v>
      </c>
      <c r="J84" s="556"/>
      <c r="K84" s="160" t="s">
        <v>61</v>
      </c>
      <c r="L84" s="161" t="s">
        <v>61</v>
      </c>
      <c r="M84" s="161" t="s">
        <v>61</v>
      </c>
    </row>
    <row r="85" spans="1:13" ht="18.75" customHeight="1">
      <c r="A85" s="75"/>
      <c r="B85" s="102" t="s">
        <v>62</v>
      </c>
      <c r="C85" s="162"/>
      <c r="D85" s="163">
        <v>96.3</v>
      </c>
      <c r="E85" s="75"/>
      <c r="F85" s="75">
        <v>96.2</v>
      </c>
      <c r="G85" s="87">
        <v>96.5</v>
      </c>
      <c r="H85" s="75">
        <v>96.6</v>
      </c>
      <c r="I85" s="164">
        <v>96.35</v>
      </c>
      <c r="J85" s="105">
        <v>98</v>
      </c>
      <c r="K85" s="126">
        <v>244.922</v>
      </c>
      <c r="L85" s="87">
        <v>283.01400000000001</v>
      </c>
      <c r="M85" s="76">
        <v>313.87400000000002</v>
      </c>
    </row>
    <row r="86" spans="1:13" ht="18.75" customHeight="1">
      <c r="A86" s="75"/>
      <c r="B86" s="102" t="s">
        <v>63</v>
      </c>
      <c r="C86" s="162"/>
      <c r="D86" s="163">
        <v>96.8</v>
      </c>
      <c r="E86" s="75"/>
      <c r="F86" s="75">
        <v>96.6</v>
      </c>
      <c r="G86" s="87">
        <v>97</v>
      </c>
      <c r="H86" s="75">
        <v>96.9</v>
      </c>
      <c r="I86" s="164">
        <v>96.38</v>
      </c>
      <c r="J86" s="105">
        <v>99.2</v>
      </c>
      <c r="K86" s="126">
        <v>258.464</v>
      </c>
      <c r="L86" s="87">
        <v>278.51900000000001</v>
      </c>
      <c r="M86" s="76">
        <v>319.17</v>
      </c>
    </row>
    <row r="87" spans="1:13" ht="18.75" customHeight="1">
      <c r="A87" s="75"/>
      <c r="B87" s="102" t="s">
        <v>64</v>
      </c>
      <c r="C87" s="162"/>
      <c r="D87" s="163">
        <v>99.5</v>
      </c>
      <c r="E87" s="75"/>
      <c r="F87" s="75">
        <v>99.2</v>
      </c>
      <c r="G87" s="87">
        <v>99.6</v>
      </c>
      <c r="H87" s="75">
        <v>99.5</v>
      </c>
      <c r="I87" s="164">
        <v>98.94</v>
      </c>
      <c r="J87" s="105">
        <v>102.4</v>
      </c>
      <c r="K87" s="103">
        <v>264.98700000000002</v>
      </c>
      <c r="L87" s="87">
        <v>319.24799999999999</v>
      </c>
      <c r="M87" s="87">
        <v>318.755</v>
      </c>
    </row>
    <row r="88" spans="1:13" ht="18.75" customHeight="1">
      <c r="A88" s="75"/>
      <c r="B88" s="102" t="s">
        <v>65</v>
      </c>
      <c r="C88" s="162"/>
      <c r="D88" s="165">
        <v>100</v>
      </c>
      <c r="E88" s="75"/>
      <c r="F88" s="75">
        <v>100</v>
      </c>
      <c r="G88" s="87">
        <v>100</v>
      </c>
      <c r="H88" s="75">
        <v>100</v>
      </c>
      <c r="I88" s="164">
        <v>100.01</v>
      </c>
      <c r="J88" s="105">
        <v>100</v>
      </c>
      <c r="K88" s="103">
        <v>278.48899999999998</v>
      </c>
      <c r="L88" s="87">
        <v>327.07</v>
      </c>
      <c r="M88" s="87">
        <v>315.37900000000002</v>
      </c>
    </row>
    <row r="89" spans="1:13" ht="18.75" customHeight="1">
      <c r="A89" s="75"/>
      <c r="B89" s="102" t="s">
        <v>36</v>
      </c>
      <c r="C89" s="162"/>
      <c r="D89" s="165">
        <v>100.1</v>
      </c>
      <c r="E89" s="75"/>
      <c r="F89" s="75">
        <v>99.9</v>
      </c>
      <c r="G89" s="87">
        <v>100</v>
      </c>
      <c r="H89" s="75">
        <v>99.7</v>
      </c>
      <c r="I89" s="164">
        <v>100.25</v>
      </c>
      <c r="J89" s="105">
        <v>96.5</v>
      </c>
      <c r="K89" s="103">
        <v>247.24299999999999</v>
      </c>
      <c r="L89" s="87">
        <v>274.40300000000002</v>
      </c>
      <c r="M89" s="87">
        <v>309.59100000000001</v>
      </c>
    </row>
    <row r="90" spans="1:13" ht="18.75" customHeight="1">
      <c r="A90" s="75"/>
      <c r="B90" s="166" t="s">
        <v>17</v>
      </c>
      <c r="C90" s="162"/>
      <c r="D90" s="118">
        <v>100.7</v>
      </c>
      <c r="E90" s="87"/>
      <c r="F90" s="87">
        <v>100.4</v>
      </c>
      <c r="G90" s="167">
        <v>100.3</v>
      </c>
      <c r="H90" s="87">
        <v>100.2</v>
      </c>
      <c r="I90" s="168">
        <v>101.04</v>
      </c>
      <c r="J90" s="169">
        <v>98.7</v>
      </c>
      <c r="K90" s="103">
        <v>238.90700000000001</v>
      </c>
      <c r="L90" s="87">
        <v>274.99700000000001</v>
      </c>
      <c r="M90" s="87">
        <v>313.05700000000002</v>
      </c>
    </row>
    <row r="91" spans="1:13" ht="18.75" customHeight="1">
      <c r="A91" s="75"/>
      <c r="B91" s="166" t="s">
        <v>18</v>
      </c>
      <c r="C91" s="162"/>
      <c r="D91" s="118">
        <v>101.4</v>
      </c>
      <c r="E91" s="87"/>
      <c r="F91" s="87">
        <v>101.3</v>
      </c>
      <c r="G91" s="167">
        <v>100.8</v>
      </c>
      <c r="H91" s="87">
        <v>101.04</v>
      </c>
      <c r="I91" s="168">
        <v>102.21599999999999</v>
      </c>
      <c r="J91" s="116">
        <v>101.3</v>
      </c>
      <c r="K91" s="103">
        <v>224.85300000000001</v>
      </c>
      <c r="L91" s="87">
        <v>248.61199999999999</v>
      </c>
      <c r="M91" s="87">
        <v>315.31400000000002</v>
      </c>
    </row>
    <row r="92" spans="1:13" ht="18.75" customHeight="1">
      <c r="A92" s="75"/>
      <c r="B92" s="166" t="s">
        <v>19</v>
      </c>
      <c r="C92" s="162"/>
      <c r="D92" s="118">
        <v>101.3</v>
      </c>
      <c r="E92" s="87"/>
      <c r="F92" s="87">
        <v>101.8</v>
      </c>
      <c r="G92" s="167">
        <v>101</v>
      </c>
      <c r="H92" s="87">
        <v>101.7</v>
      </c>
      <c r="I92" s="168">
        <v>103.3</v>
      </c>
      <c r="J92" s="116">
        <v>101.5</v>
      </c>
      <c r="K92" s="103">
        <v>242.191</v>
      </c>
      <c r="L92" s="87">
        <v>263.71499999999997</v>
      </c>
      <c r="M92" s="87">
        <v>323.85300000000001</v>
      </c>
    </row>
    <row r="93" spans="1:13" ht="18.75" customHeight="1">
      <c r="A93" s="75"/>
      <c r="B93" s="170"/>
      <c r="C93" s="162"/>
      <c r="D93" s="118"/>
      <c r="E93" s="87"/>
      <c r="F93" s="87"/>
      <c r="G93" s="167"/>
      <c r="H93" s="87"/>
      <c r="I93" s="168"/>
      <c r="J93" s="116"/>
      <c r="K93" s="103"/>
      <c r="L93" s="87"/>
      <c r="M93" s="87"/>
    </row>
    <row r="94" spans="1:13" ht="18.75" customHeight="1">
      <c r="A94" s="75"/>
      <c r="B94" s="107" t="s">
        <v>299</v>
      </c>
      <c r="C94" s="76"/>
      <c r="D94" s="76">
        <v>101.4</v>
      </c>
      <c r="E94" s="76"/>
      <c r="F94" s="76">
        <v>101.8</v>
      </c>
      <c r="G94" s="76">
        <v>101.3</v>
      </c>
      <c r="H94" s="171">
        <v>101.8</v>
      </c>
      <c r="I94" s="87" t="s">
        <v>66</v>
      </c>
      <c r="J94" s="105">
        <v>101.8</v>
      </c>
      <c r="K94" s="87">
        <v>271.72800000000001</v>
      </c>
      <c r="L94" s="87">
        <v>239.22</v>
      </c>
      <c r="M94" s="76">
        <v>332.27300000000002</v>
      </c>
    </row>
    <row r="95" spans="1:13" ht="18.75" customHeight="1">
      <c r="A95" s="75"/>
      <c r="B95" s="107" t="s">
        <v>67</v>
      </c>
      <c r="C95" s="76"/>
      <c r="D95" s="76">
        <v>101.3</v>
      </c>
      <c r="E95" s="76"/>
      <c r="F95" s="76">
        <v>101.6</v>
      </c>
      <c r="G95" s="76">
        <v>101</v>
      </c>
      <c r="H95" s="171">
        <v>101.6</v>
      </c>
      <c r="I95" s="87">
        <v>102.7</v>
      </c>
      <c r="J95" s="105">
        <v>101.2</v>
      </c>
      <c r="K95" s="87">
        <v>214.11</v>
      </c>
      <c r="L95" s="87">
        <v>240.477</v>
      </c>
      <c r="M95" s="76">
        <v>308.42500000000001</v>
      </c>
    </row>
    <row r="96" spans="1:13" ht="18.75" customHeight="1">
      <c r="A96" s="75"/>
      <c r="B96" s="107" t="s">
        <v>68</v>
      </c>
      <c r="C96" s="76"/>
      <c r="D96" s="76">
        <v>101.2</v>
      </c>
      <c r="E96" s="76"/>
      <c r="F96" s="76">
        <v>101.6</v>
      </c>
      <c r="G96" s="76">
        <v>101</v>
      </c>
      <c r="H96" s="171">
        <v>101.5</v>
      </c>
      <c r="I96" s="87" t="s">
        <v>69</v>
      </c>
      <c r="J96" s="105">
        <v>101.1</v>
      </c>
      <c r="K96" s="87">
        <v>224.74199999999999</v>
      </c>
      <c r="L96" s="87">
        <v>249.792</v>
      </c>
      <c r="M96" s="76">
        <v>321.19</v>
      </c>
    </row>
    <row r="97" spans="1:13" ht="18.75" customHeight="1">
      <c r="A97" s="75"/>
      <c r="B97" s="107" t="s">
        <v>70</v>
      </c>
      <c r="C97" s="76"/>
      <c r="D97" s="76">
        <v>101</v>
      </c>
      <c r="E97" s="76"/>
      <c r="F97" s="76">
        <v>101.8</v>
      </c>
      <c r="G97" s="76">
        <v>100.9</v>
      </c>
      <c r="H97" s="171">
        <v>101.7</v>
      </c>
      <c r="I97" s="87">
        <v>102.8</v>
      </c>
      <c r="J97" s="105">
        <v>100.9</v>
      </c>
      <c r="K97" s="87">
        <v>228.63200000000001</v>
      </c>
      <c r="L97" s="87">
        <v>226.32900000000001</v>
      </c>
      <c r="M97" s="76">
        <v>325.51600000000002</v>
      </c>
    </row>
    <row r="98" spans="1:13" ht="18.75" customHeight="1">
      <c r="A98" s="75"/>
      <c r="B98" s="107" t="s">
        <v>71</v>
      </c>
      <c r="C98" s="76"/>
      <c r="D98" s="76">
        <v>101.2</v>
      </c>
      <c r="E98" s="76"/>
      <c r="F98" s="76">
        <v>101.9</v>
      </c>
      <c r="G98" s="76">
        <v>101</v>
      </c>
      <c r="H98" s="171">
        <v>101.6</v>
      </c>
      <c r="I98" s="87">
        <v>102.8</v>
      </c>
      <c r="J98" s="105">
        <v>100.9</v>
      </c>
      <c r="K98" s="87">
        <v>243.33600000000001</v>
      </c>
      <c r="L98" s="87">
        <v>282.73899999999998</v>
      </c>
      <c r="M98" s="76">
        <v>329.65499999999997</v>
      </c>
    </row>
    <row r="99" spans="1:13" ht="18.75" customHeight="1">
      <c r="A99" s="75"/>
      <c r="B99" s="107" t="s">
        <v>72</v>
      </c>
      <c r="C99" s="76"/>
      <c r="D99" s="76">
        <v>101.2</v>
      </c>
      <c r="E99" s="76"/>
      <c r="F99" s="76">
        <v>102.2</v>
      </c>
      <c r="G99" s="76">
        <v>101.1</v>
      </c>
      <c r="H99" s="171">
        <v>102</v>
      </c>
      <c r="I99" s="87">
        <v>104.8</v>
      </c>
      <c r="J99" s="105">
        <v>102.1</v>
      </c>
      <c r="K99" s="87">
        <v>264.83300000000003</v>
      </c>
      <c r="L99" s="87">
        <v>297.95100000000002</v>
      </c>
      <c r="M99" s="76">
        <v>305.197</v>
      </c>
    </row>
    <row r="100" spans="1:13" ht="18.75" customHeight="1">
      <c r="A100" s="75"/>
      <c r="B100" s="107" t="s">
        <v>73</v>
      </c>
      <c r="C100" s="76"/>
      <c r="D100" s="76">
        <v>101.7</v>
      </c>
      <c r="E100" s="76"/>
      <c r="F100" s="76">
        <v>102.3</v>
      </c>
      <c r="G100" s="76">
        <v>101.6</v>
      </c>
      <c r="H100" s="171">
        <v>102.2</v>
      </c>
      <c r="I100" s="87">
        <v>105</v>
      </c>
      <c r="J100" s="105">
        <v>102.2</v>
      </c>
      <c r="K100" s="87">
        <v>253.83500000000001</v>
      </c>
      <c r="L100" s="87">
        <v>233.69300000000001</v>
      </c>
      <c r="M100" s="76">
        <v>303.98599999999999</v>
      </c>
    </row>
    <row r="101" spans="1:13" ht="18.75" customHeight="1">
      <c r="A101" s="75"/>
      <c r="B101" s="107" t="s">
        <v>22</v>
      </c>
      <c r="C101" s="76"/>
      <c r="D101" s="76">
        <v>101.3</v>
      </c>
      <c r="E101" s="76"/>
      <c r="F101" s="76">
        <v>102.3</v>
      </c>
      <c r="G101" s="76">
        <v>101.2</v>
      </c>
      <c r="H101" s="171">
        <v>102</v>
      </c>
      <c r="I101" s="87">
        <v>105</v>
      </c>
      <c r="J101" s="105">
        <v>102.3</v>
      </c>
      <c r="K101" s="87">
        <v>291.05099999999999</v>
      </c>
      <c r="L101" s="87">
        <v>288.86099999999999</v>
      </c>
      <c r="M101" s="76">
        <v>345.37</v>
      </c>
    </row>
    <row r="102" spans="1:13" ht="18.75" customHeight="1">
      <c r="A102" s="75"/>
      <c r="B102" s="172" t="s">
        <v>74</v>
      </c>
      <c r="C102" s="76"/>
      <c r="D102" s="76">
        <v>101.4</v>
      </c>
      <c r="E102" s="76"/>
      <c r="F102" s="76">
        <v>102.2</v>
      </c>
      <c r="G102" s="76">
        <v>101.4</v>
      </c>
      <c r="H102" s="171">
        <v>102</v>
      </c>
      <c r="I102" s="87">
        <v>104.7</v>
      </c>
      <c r="J102" s="105">
        <v>102.4</v>
      </c>
      <c r="K102" s="87">
        <v>243.001</v>
      </c>
      <c r="L102" s="87">
        <v>275.71100000000001</v>
      </c>
      <c r="M102" s="76">
        <v>312.47300000000001</v>
      </c>
    </row>
    <row r="103" spans="1:13" ht="18.75" customHeight="1">
      <c r="A103" s="75"/>
      <c r="B103" s="172" t="s">
        <v>75</v>
      </c>
      <c r="C103" s="76"/>
      <c r="D103" s="76">
        <v>101.1</v>
      </c>
      <c r="E103" s="76"/>
      <c r="F103" s="76">
        <v>102</v>
      </c>
      <c r="G103" s="76">
        <v>101</v>
      </c>
      <c r="H103" s="171">
        <v>101.9</v>
      </c>
      <c r="I103" s="87">
        <v>104.7</v>
      </c>
      <c r="J103" s="105">
        <v>102</v>
      </c>
      <c r="K103" s="87">
        <v>241.18799999999999</v>
      </c>
      <c r="L103" s="87">
        <v>299.38200000000001</v>
      </c>
      <c r="M103" s="76">
        <v>303.166</v>
      </c>
    </row>
    <row r="104" spans="1:13" ht="18.75" customHeight="1">
      <c r="A104" s="75"/>
      <c r="B104" s="172" t="s">
        <v>76</v>
      </c>
      <c r="C104" s="76"/>
      <c r="D104" s="76">
        <v>101.1</v>
      </c>
      <c r="E104" s="76"/>
      <c r="F104" s="76">
        <v>101.9</v>
      </c>
      <c r="G104" s="76">
        <v>100.9</v>
      </c>
      <c r="H104" s="171">
        <v>101.9</v>
      </c>
      <c r="I104" s="87">
        <v>104.9</v>
      </c>
      <c r="J104" s="105">
        <v>101.1</v>
      </c>
      <c r="K104" s="87">
        <v>278.96300000000002</v>
      </c>
      <c r="L104" s="87">
        <v>378.82799999999997</v>
      </c>
      <c r="M104" s="76">
        <v>322.46100000000001</v>
      </c>
    </row>
    <row r="105" spans="1:13" ht="18.75" customHeight="1">
      <c r="A105" s="75"/>
      <c r="B105" s="172" t="s">
        <v>168</v>
      </c>
      <c r="C105" s="76"/>
      <c r="D105" s="76">
        <v>101.2</v>
      </c>
      <c r="E105" s="76"/>
      <c r="F105" s="76">
        <v>101.9</v>
      </c>
      <c r="G105" s="76">
        <v>101</v>
      </c>
      <c r="H105" s="171">
        <v>101.6</v>
      </c>
      <c r="I105" s="87" t="s">
        <v>301</v>
      </c>
      <c r="J105" s="105" t="s">
        <v>334</v>
      </c>
      <c r="K105" s="87">
        <v>254.261</v>
      </c>
      <c r="L105" s="87">
        <v>347.26799999999997</v>
      </c>
      <c r="M105" s="76">
        <v>303.62099999999998</v>
      </c>
    </row>
    <row r="106" spans="1:13" ht="18.75" customHeight="1">
      <c r="A106" s="75"/>
      <c r="B106" s="172" t="s">
        <v>300</v>
      </c>
      <c r="C106" s="76"/>
      <c r="D106" s="76">
        <v>101.1</v>
      </c>
      <c r="E106" s="76"/>
      <c r="F106" s="76">
        <v>101.8</v>
      </c>
      <c r="G106" s="76">
        <v>100.8</v>
      </c>
      <c r="H106" s="171">
        <v>101.6</v>
      </c>
      <c r="I106" s="87">
        <v>103.6</v>
      </c>
      <c r="J106" s="105">
        <v>99.1</v>
      </c>
      <c r="K106" s="87">
        <v>211.155</v>
      </c>
      <c r="L106" s="87">
        <v>232.14400000000001</v>
      </c>
      <c r="M106" s="76">
        <v>280.88299999999998</v>
      </c>
    </row>
    <row r="107" spans="1:13" ht="18.75" customHeight="1" thickBot="1">
      <c r="A107" s="75"/>
      <c r="B107" s="173"/>
      <c r="C107" s="143"/>
      <c r="D107" s="143"/>
      <c r="E107" s="143"/>
      <c r="F107" s="143"/>
      <c r="G107" s="143"/>
      <c r="H107" s="174"/>
      <c r="I107" s="95"/>
      <c r="J107" s="113"/>
      <c r="K107" s="95"/>
      <c r="L107" s="95"/>
      <c r="M107" s="143"/>
    </row>
    <row r="108" spans="1:13" ht="18.75" customHeight="1">
      <c r="A108" s="75"/>
      <c r="B108" s="104" t="s">
        <v>77</v>
      </c>
      <c r="C108" s="99" t="s">
        <v>78</v>
      </c>
      <c r="D108" s="99"/>
      <c r="E108" s="71"/>
      <c r="F108" s="71"/>
      <c r="G108" s="75"/>
      <c r="H108" s="75"/>
      <c r="I108" s="75"/>
      <c r="J108" s="75"/>
      <c r="K108" s="75"/>
      <c r="L108" s="75"/>
      <c r="M108" s="75"/>
    </row>
    <row r="109" spans="1:13" ht="18.75" customHeight="1">
      <c r="B109" s="104" t="s">
        <v>25</v>
      </c>
      <c r="C109" s="99" t="s">
        <v>335</v>
      </c>
      <c r="D109" s="99"/>
    </row>
    <row r="113" spans="9:10">
      <c r="I113" s="78" t="s">
        <v>79</v>
      </c>
      <c r="J113" s="78" t="s">
        <v>80</v>
      </c>
    </row>
  </sheetData>
  <mergeCells count="43">
    <mergeCell ref="I84:J84"/>
    <mergeCell ref="I80:I83"/>
    <mergeCell ref="J80:J83"/>
    <mergeCell ref="C81:F81"/>
    <mergeCell ref="C82:D83"/>
    <mergeCell ref="E82:F83"/>
    <mergeCell ref="G82:G83"/>
    <mergeCell ref="H82:H83"/>
    <mergeCell ref="C68:D68"/>
    <mergeCell ref="C69:D69"/>
    <mergeCell ref="C70:D70"/>
    <mergeCell ref="C71:D71"/>
    <mergeCell ref="B80:B83"/>
    <mergeCell ref="C80:F80"/>
    <mergeCell ref="L30:M30"/>
    <mergeCell ref="C67:D67"/>
    <mergeCell ref="B56:B57"/>
    <mergeCell ref="C56:D56"/>
    <mergeCell ref="C57:D57"/>
    <mergeCell ref="C58:D59"/>
    <mergeCell ref="C60:D60"/>
    <mergeCell ref="C61:D61"/>
    <mergeCell ref="C62:D62"/>
    <mergeCell ref="C63:D63"/>
    <mergeCell ref="C64:D64"/>
    <mergeCell ref="C65:D65"/>
    <mergeCell ref="C66:D66"/>
    <mergeCell ref="C36:K36"/>
    <mergeCell ref="L36:M36"/>
    <mergeCell ref="B1:M1"/>
    <mergeCell ref="L7:M7"/>
    <mergeCell ref="C24:K24"/>
    <mergeCell ref="L24:M24"/>
    <mergeCell ref="B27:B29"/>
    <mergeCell ref="C27:D29"/>
    <mergeCell ref="L27:L29"/>
    <mergeCell ref="M27:M29"/>
    <mergeCell ref="E28:F29"/>
    <mergeCell ref="G28:G29"/>
    <mergeCell ref="H28:H29"/>
    <mergeCell ref="I28:I29"/>
    <mergeCell ref="J28:J29"/>
    <mergeCell ref="K28:K29"/>
  </mergeCells>
  <phoneticPr fontId="4"/>
  <printOptions horizontalCentered="1"/>
  <pageMargins left="0.39370078740157483" right="0.39370078740157483" top="0.59055118110236227" bottom="0.35433070866141736" header="0.55118110236220474" footer="0.51181102362204722"/>
  <pageSetup paperSize="9" scale="40" orientation="portrait" r:id="rId1"/>
  <headerFooter alignWithMargins="0"/>
  <colBreaks count="1" manualBreakCount="1">
    <brk id="15" max="94"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01"/>
  <sheetViews>
    <sheetView view="pageBreakPreview" topLeftCell="A70" zoomScale="60" zoomScaleNormal="100" workbookViewId="0">
      <selection activeCell="R55" sqref="R55"/>
    </sheetView>
  </sheetViews>
  <sheetFormatPr defaultRowHeight="18.75" customHeight="1"/>
  <cols>
    <col min="1" max="1" width="0.875" style="78" customWidth="1"/>
    <col min="2" max="2" width="18.75" style="78" customWidth="1"/>
    <col min="3" max="11" width="15.25" style="78" customWidth="1"/>
    <col min="12" max="14" width="9" style="78"/>
    <col min="15" max="15" width="13.625" style="78" bestFit="1" customWidth="1"/>
    <col min="16" max="16384" width="9" style="78"/>
  </cols>
  <sheetData>
    <row r="1" spans="1:11" s="178" customFormat="1" ht="24">
      <c r="A1" s="175"/>
      <c r="B1" s="176"/>
      <c r="C1" s="177" t="s">
        <v>81</v>
      </c>
      <c r="D1" s="175"/>
      <c r="E1" s="175"/>
      <c r="F1" s="175"/>
      <c r="G1" s="175"/>
      <c r="H1" s="175"/>
      <c r="I1" s="175"/>
      <c r="J1" s="175"/>
      <c r="K1" s="175"/>
    </row>
    <row r="2" spans="1:11" s="183" customFormat="1" ht="19.5">
      <c r="A2" s="179"/>
      <c r="B2" s="180"/>
      <c r="C2" s="181"/>
      <c r="D2" s="182" t="s">
        <v>82</v>
      </c>
      <c r="E2" s="179"/>
      <c r="F2" s="179"/>
      <c r="G2" s="179"/>
      <c r="H2" s="179"/>
      <c r="I2" s="179"/>
      <c r="J2" s="179"/>
      <c r="K2" s="179"/>
    </row>
    <row r="3" spans="1:11" s="185" customFormat="1" ht="6.75" customHeight="1" thickBot="1">
      <c r="A3" s="184"/>
      <c r="B3" s="180"/>
      <c r="C3" s="181"/>
      <c r="D3" s="182"/>
      <c r="E3" s="179"/>
      <c r="F3" s="179"/>
      <c r="G3" s="179"/>
      <c r="H3" s="179"/>
      <c r="I3" s="179"/>
      <c r="J3" s="179"/>
      <c r="K3" s="179"/>
    </row>
    <row r="4" spans="1:11" ht="18.75" customHeight="1">
      <c r="A4" s="75"/>
      <c r="B4" s="515" t="s">
        <v>83</v>
      </c>
      <c r="C4" s="552" t="s">
        <v>84</v>
      </c>
      <c r="D4" s="553"/>
      <c r="E4" s="553"/>
      <c r="F4" s="554"/>
      <c r="G4" s="552" t="s">
        <v>85</v>
      </c>
      <c r="H4" s="553"/>
      <c r="I4" s="554"/>
      <c r="J4" s="552" t="s">
        <v>86</v>
      </c>
      <c r="K4" s="553"/>
    </row>
    <row r="5" spans="1:11" ht="18.75" customHeight="1">
      <c r="A5" s="75"/>
      <c r="B5" s="516"/>
      <c r="C5" s="528"/>
      <c r="D5" s="561"/>
      <c r="E5" s="561"/>
      <c r="F5" s="529"/>
      <c r="G5" s="568"/>
      <c r="H5" s="569"/>
      <c r="I5" s="570"/>
      <c r="J5" s="568"/>
      <c r="K5" s="569"/>
    </row>
    <row r="6" spans="1:11" ht="18.75" customHeight="1">
      <c r="A6" s="75"/>
      <c r="B6" s="516"/>
      <c r="C6" s="530" t="s">
        <v>85</v>
      </c>
      <c r="D6" s="530" t="s">
        <v>87</v>
      </c>
      <c r="E6" s="186" t="s">
        <v>88</v>
      </c>
      <c r="F6" s="97"/>
      <c r="G6" s="187" t="s">
        <v>89</v>
      </c>
      <c r="H6" s="188" t="s">
        <v>90</v>
      </c>
      <c r="I6" s="189" t="s">
        <v>90</v>
      </c>
      <c r="J6" s="190" t="s">
        <v>89</v>
      </c>
      <c r="K6" s="188" t="s">
        <v>90</v>
      </c>
    </row>
    <row r="7" spans="1:11" ht="18.75" customHeight="1">
      <c r="A7" s="75"/>
      <c r="B7" s="517"/>
      <c r="C7" s="531"/>
      <c r="D7" s="531"/>
      <c r="E7" s="191" t="s">
        <v>91</v>
      </c>
      <c r="F7" s="191" t="s">
        <v>92</v>
      </c>
      <c r="G7" s="192" t="s">
        <v>93</v>
      </c>
      <c r="H7" s="191" t="s">
        <v>94</v>
      </c>
      <c r="I7" s="191" t="s">
        <v>95</v>
      </c>
      <c r="J7" s="192" t="s">
        <v>93</v>
      </c>
      <c r="K7" s="191" t="s">
        <v>94</v>
      </c>
    </row>
    <row r="8" spans="1:11" ht="18.75" customHeight="1">
      <c r="A8" s="75"/>
      <c r="B8" s="154"/>
      <c r="C8" s="103" t="s">
        <v>96</v>
      </c>
      <c r="D8" s="104" t="s">
        <v>96</v>
      </c>
      <c r="E8" s="104" t="s">
        <v>97</v>
      </c>
      <c r="F8" s="104" t="s">
        <v>97</v>
      </c>
      <c r="G8" s="193" t="s">
        <v>98</v>
      </c>
      <c r="H8" s="104" t="s">
        <v>98</v>
      </c>
      <c r="I8" s="104" t="s">
        <v>98</v>
      </c>
      <c r="J8" s="193" t="s">
        <v>98</v>
      </c>
      <c r="K8" s="104" t="s">
        <v>98</v>
      </c>
    </row>
    <row r="9" spans="1:11" ht="18.75" customHeight="1">
      <c r="A9" s="75"/>
      <c r="B9" s="194" t="s">
        <v>62</v>
      </c>
      <c r="C9" s="164">
        <v>312.58800000000002</v>
      </c>
      <c r="D9" s="104">
        <v>358.7</v>
      </c>
      <c r="E9" s="195">
        <v>-1.2</v>
      </c>
      <c r="F9" s="196">
        <v>-0.9</v>
      </c>
      <c r="G9" s="164">
        <v>146.80000000000001</v>
      </c>
      <c r="H9" s="195">
        <v>137.30000000000001</v>
      </c>
      <c r="I9" s="195">
        <v>9.5</v>
      </c>
      <c r="J9" s="103">
        <v>150.69999999999999</v>
      </c>
      <c r="K9" s="104">
        <v>138.5</v>
      </c>
    </row>
    <row r="10" spans="1:11" ht="18.75" customHeight="1">
      <c r="A10" s="75"/>
      <c r="B10" s="102" t="s">
        <v>63</v>
      </c>
      <c r="C10" s="103">
        <v>311.85899999999998</v>
      </c>
      <c r="D10" s="104">
        <v>361.4</v>
      </c>
      <c r="E10" s="195">
        <v>-0.8</v>
      </c>
      <c r="F10" s="196">
        <v>-0.1</v>
      </c>
      <c r="G10" s="103">
        <v>145.80000000000001</v>
      </c>
      <c r="H10" s="87">
        <v>136.30000000000001</v>
      </c>
      <c r="I10" s="87">
        <v>9.5</v>
      </c>
      <c r="J10" s="103">
        <v>149.30000000000001</v>
      </c>
      <c r="K10" s="104">
        <v>136.9</v>
      </c>
    </row>
    <row r="11" spans="1:11" ht="18.75" customHeight="1">
      <c r="A11" s="75"/>
      <c r="B11" s="102" t="s">
        <v>64</v>
      </c>
      <c r="C11" s="103">
        <v>316.88099999999997</v>
      </c>
      <c r="D11" s="104">
        <v>367.9</v>
      </c>
      <c r="E11" s="195">
        <v>0.9</v>
      </c>
      <c r="F11" s="196">
        <v>1.1000000000000001</v>
      </c>
      <c r="G11" s="103">
        <v>145.80000000000001</v>
      </c>
      <c r="H11" s="87">
        <v>135.9</v>
      </c>
      <c r="I11" s="87">
        <v>9.9</v>
      </c>
      <c r="J11" s="103">
        <v>149.1</v>
      </c>
      <c r="K11" s="104">
        <v>136.30000000000001</v>
      </c>
    </row>
    <row r="12" spans="1:11" ht="18.75" customHeight="1">
      <c r="A12" s="75"/>
      <c r="B12" s="102" t="s">
        <v>65</v>
      </c>
      <c r="C12" s="103">
        <v>309.11099999999999</v>
      </c>
      <c r="D12" s="104">
        <v>361.7</v>
      </c>
      <c r="E12" s="195">
        <v>-1.1000000000000001</v>
      </c>
      <c r="F12" s="196">
        <v>0.1</v>
      </c>
      <c r="G12" s="103">
        <v>149.80000000000001</v>
      </c>
      <c r="H12" s="87">
        <v>136.9</v>
      </c>
      <c r="I12" s="87">
        <v>12.9</v>
      </c>
      <c r="J12" s="103">
        <v>148.69999999999999</v>
      </c>
      <c r="K12" s="104">
        <v>135.80000000000001</v>
      </c>
    </row>
    <row r="13" spans="1:11" ht="18.75" customHeight="1">
      <c r="A13" s="75"/>
      <c r="B13" s="102" t="s">
        <v>36</v>
      </c>
      <c r="C13" s="103">
        <v>309.98700000000002</v>
      </c>
      <c r="D13" s="104">
        <v>365.8</v>
      </c>
      <c r="E13" s="87">
        <v>0.4</v>
      </c>
      <c r="F13" s="196">
        <v>1.1000000000000001</v>
      </c>
      <c r="G13" s="103">
        <v>148.69999999999999</v>
      </c>
      <c r="H13" s="87">
        <v>135.19999999999999</v>
      </c>
      <c r="I13" s="87">
        <v>13.5</v>
      </c>
      <c r="J13" s="103">
        <v>148.5</v>
      </c>
      <c r="K13" s="104">
        <v>135.80000000000001</v>
      </c>
    </row>
    <row r="14" spans="1:11" ht="18.75" customHeight="1">
      <c r="A14" s="75"/>
      <c r="B14" s="102" t="s">
        <v>99</v>
      </c>
      <c r="C14" s="103">
        <v>301.64699999999999</v>
      </c>
      <c r="D14" s="104">
        <v>368</v>
      </c>
      <c r="E14" s="195">
        <v>-2.6</v>
      </c>
      <c r="F14" s="196">
        <v>0.5</v>
      </c>
      <c r="G14" s="103">
        <v>146</v>
      </c>
      <c r="H14" s="87">
        <v>133.4</v>
      </c>
      <c r="I14" s="87">
        <v>12.6</v>
      </c>
      <c r="J14" s="103">
        <v>148.4</v>
      </c>
      <c r="K14" s="104">
        <v>135.69999999999999</v>
      </c>
    </row>
    <row r="15" spans="1:11" ht="18.75" customHeight="1">
      <c r="A15" s="75"/>
      <c r="B15" s="102" t="s">
        <v>100</v>
      </c>
      <c r="C15" s="103">
        <v>312.26900000000001</v>
      </c>
      <c r="D15" s="104">
        <v>372.16399999999999</v>
      </c>
      <c r="E15" s="195">
        <v>3.5</v>
      </c>
      <c r="F15" s="196">
        <v>1.2</v>
      </c>
      <c r="G15" s="103">
        <v>143.6</v>
      </c>
      <c r="H15" s="87">
        <v>131.5</v>
      </c>
      <c r="I15" s="87">
        <v>12.1</v>
      </c>
      <c r="J15" s="103">
        <v>147.4</v>
      </c>
      <c r="K15" s="104">
        <v>134.9</v>
      </c>
    </row>
    <row r="16" spans="1:11" ht="18.75" customHeight="1">
      <c r="A16" s="75"/>
      <c r="B16" s="102" t="s">
        <v>101</v>
      </c>
      <c r="C16" s="103">
        <v>309.267</v>
      </c>
      <c r="D16" s="104">
        <v>371.50700000000001</v>
      </c>
      <c r="E16" s="195">
        <v>-0.9</v>
      </c>
      <c r="F16" s="196">
        <v>-0.2</v>
      </c>
      <c r="G16" s="103">
        <v>143.6</v>
      </c>
      <c r="H16" s="87">
        <v>132.6</v>
      </c>
      <c r="I16" s="87">
        <v>11</v>
      </c>
      <c r="J16" s="103">
        <v>144.5</v>
      </c>
      <c r="K16" s="104">
        <v>132.1</v>
      </c>
    </row>
    <row r="17" spans="1:11" ht="18.75" customHeight="1">
      <c r="A17" s="75"/>
      <c r="B17" s="102"/>
      <c r="C17" s="103"/>
      <c r="D17" s="104"/>
      <c r="E17" s="195"/>
      <c r="F17" s="196"/>
      <c r="G17" s="103"/>
      <c r="H17" s="87"/>
      <c r="I17" s="87"/>
      <c r="J17" s="103"/>
      <c r="K17" s="104"/>
    </row>
    <row r="18" spans="1:11" ht="18.75" customHeight="1">
      <c r="A18" s="75"/>
      <c r="B18" s="107" t="s">
        <v>302</v>
      </c>
      <c r="C18" s="116">
        <v>257.161</v>
      </c>
      <c r="D18" s="116">
        <v>311.733</v>
      </c>
      <c r="E18" s="116">
        <v>-1.1000000000000001</v>
      </c>
      <c r="F18" s="197">
        <v>0.1</v>
      </c>
      <c r="G18" s="116">
        <v>140.19999999999999</v>
      </c>
      <c r="H18" s="116">
        <v>129</v>
      </c>
      <c r="I18" s="169">
        <v>11.2</v>
      </c>
      <c r="J18" s="116">
        <v>141.4</v>
      </c>
      <c r="K18" s="116">
        <v>129</v>
      </c>
    </row>
    <row r="19" spans="1:11" ht="18.75" customHeight="1">
      <c r="A19" s="75"/>
      <c r="B19" s="107" t="s">
        <v>102</v>
      </c>
      <c r="C19" s="116">
        <v>438.94499999999999</v>
      </c>
      <c r="D19" s="116">
        <v>558.79499999999996</v>
      </c>
      <c r="E19" s="116">
        <v>-6.7</v>
      </c>
      <c r="F19" s="197">
        <v>1.1000000000000001</v>
      </c>
      <c r="G19" s="116">
        <v>148.19999999999999</v>
      </c>
      <c r="H19" s="116">
        <v>136.9</v>
      </c>
      <c r="I19" s="169">
        <v>11.3</v>
      </c>
      <c r="J19" s="116">
        <v>147.4</v>
      </c>
      <c r="K19" s="116">
        <v>135.1</v>
      </c>
    </row>
    <row r="20" spans="1:11" ht="18.75" customHeight="1">
      <c r="A20" s="75"/>
      <c r="B20" s="107" t="s">
        <v>103</v>
      </c>
      <c r="C20" s="116">
        <v>345.51400000000001</v>
      </c>
      <c r="D20" s="116">
        <v>425.50200000000001</v>
      </c>
      <c r="E20" s="116">
        <v>5</v>
      </c>
      <c r="F20" s="169">
        <v>-2.2000000000000002</v>
      </c>
      <c r="G20" s="116">
        <v>146.5</v>
      </c>
      <c r="H20" s="116">
        <v>135.4</v>
      </c>
      <c r="I20" s="169">
        <v>11.1</v>
      </c>
      <c r="J20" s="116">
        <v>150.1</v>
      </c>
      <c r="K20" s="116">
        <v>137.80000000000001</v>
      </c>
    </row>
    <row r="21" spans="1:11" ht="18.75" customHeight="1">
      <c r="A21" s="75"/>
      <c r="B21" s="107" t="s">
        <v>104</v>
      </c>
      <c r="C21" s="116">
        <v>263.35599999999999</v>
      </c>
      <c r="D21" s="116">
        <v>306.68700000000001</v>
      </c>
      <c r="E21" s="116">
        <v>-3</v>
      </c>
      <c r="F21" s="169">
        <v>0.2</v>
      </c>
      <c r="G21" s="116">
        <v>143.5</v>
      </c>
      <c r="H21" s="116">
        <v>132.80000000000001</v>
      </c>
      <c r="I21" s="169">
        <v>10.7</v>
      </c>
      <c r="J21" s="116">
        <v>141.6</v>
      </c>
      <c r="K21" s="116">
        <v>130</v>
      </c>
    </row>
    <row r="22" spans="1:11" ht="18.75" customHeight="1">
      <c r="A22" s="75"/>
      <c r="B22" s="107" t="s">
        <v>105</v>
      </c>
      <c r="C22" s="116">
        <v>253.86799999999999</v>
      </c>
      <c r="D22" s="116">
        <v>305.02499999999998</v>
      </c>
      <c r="E22" s="116">
        <v>-1.3</v>
      </c>
      <c r="F22" s="169">
        <v>0.5</v>
      </c>
      <c r="G22" s="116">
        <v>143.30000000000001</v>
      </c>
      <c r="H22" s="116">
        <v>132.69999999999999</v>
      </c>
      <c r="I22" s="169">
        <v>10.6</v>
      </c>
      <c r="J22" s="116">
        <v>142.5</v>
      </c>
      <c r="K22" s="116">
        <v>130.30000000000001</v>
      </c>
    </row>
    <row r="23" spans="1:11" ht="18.75" customHeight="1">
      <c r="A23" s="75"/>
      <c r="B23" s="107" t="s">
        <v>106</v>
      </c>
      <c r="C23" s="116">
        <v>256.05200000000002</v>
      </c>
      <c r="D23" s="116">
        <v>305.76799999999997</v>
      </c>
      <c r="E23" s="116">
        <v>-0.8</v>
      </c>
      <c r="F23" s="169">
        <v>-0.2</v>
      </c>
      <c r="G23" s="116">
        <v>141.69999999999999</v>
      </c>
      <c r="H23" s="116">
        <v>131.4</v>
      </c>
      <c r="I23" s="169">
        <v>10.3</v>
      </c>
      <c r="J23" s="116">
        <v>146.5</v>
      </c>
      <c r="K23" s="116">
        <v>133.9</v>
      </c>
    </row>
    <row r="24" spans="1:11" ht="18.75" customHeight="1">
      <c r="A24" s="75"/>
      <c r="B24" s="107" t="s">
        <v>107</v>
      </c>
      <c r="C24" s="116">
        <v>272.77</v>
      </c>
      <c r="D24" s="116">
        <v>323.58600000000001</v>
      </c>
      <c r="E24" s="116">
        <v>0.1</v>
      </c>
      <c r="F24" s="169">
        <v>0</v>
      </c>
      <c r="G24" s="116">
        <v>147.19999999999999</v>
      </c>
      <c r="H24" s="116">
        <v>136</v>
      </c>
      <c r="I24" s="169">
        <v>11.2</v>
      </c>
      <c r="J24" s="116">
        <v>147.5</v>
      </c>
      <c r="K24" s="116">
        <v>134.9</v>
      </c>
    </row>
    <row r="25" spans="1:11" ht="18.75" customHeight="1">
      <c r="A25" s="75"/>
      <c r="B25" s="107" t="s">
        <v>108</v>
      </c>
      <c r="C25" s="116">
        <v>566.12199999999996</v>
      </c>
      <c r="D25" s="116">
        <v>686.62400000000002</v>
      </c>
      <c r="E25" s="116">
        <v>0.3</v>
      </c>
      <c r="F25" s="169">
        <v>-0.5</v>
      </c>
      <c r="G25" s="116">
        <v>144.6</v>
      </c>
      <c r="H25" s="116">
        <v>133.19999999999999</v>
      </c>
      <c r="I25" s="169">
        <v>11.4</v>
      </c>
      <c r="J25" s="116">
        <v>145</v>
      </c>
      <c r="K25" s="116">
        <v>132.69999999999999</v>
      </c>
    </row>
    <row r="26" spans="1:11" ht="18.75" customHeight="1">
      <c r="A26" s="75"/>
      <c r="B26" s="107" t="s">
        <v>170</v>
      </c>
      <c r="C26" s="116">
        <v>272.21600000000001</v>
      </c>
      <c r="D26" s="116">
        <v>307.05900000000003</v>
      </c>
      <c r="E26" s="116">
        <v>3.2</v>
      </c>
      <c r="F26" s="169">
        <v>0.8</v>
      </c>
      <c r="G26" s="116">
        <v>138.5</v>
      </c>
      <c r="H26" s="116">
        <v>127.1</v>
      </c>
      <c r="I26" s="169">
        <v>11.4</v>
      </c>
      <c r="J26" s="116">
        <v>137.69999999999999</v>
      </c>
      <c r="K26" s="116">
        <v>125.9</v>
      </c>
    </row>
    <row r="27" spans="1:11" ht="18.75" customHeight="1">
      <c r="A27" s="75"/>
      <c r="B27" s="107" t="s">
        <v>109</v>
      </c>
      <c r="C27" s="116">
        <v>254.31800000000001</v>
      </c>
      <c r="D27" s="116">
        <v>298.57400000000001</v>
      </c>
      <c r="E27" s="116">
        <v>0.1</v>
      </c>
      <c r="F27" s="169">
        <v>0.7</v>
      </c>
      <c r="G27" s="116">
        <v>140.9</v>
      </c>
      <c r="H27" s="116">
        <v>129.80000000000001</v>
      </c>
      <c r="I27" s="169">
        <v>11.1</v>
      </c>
      <c r="J27" s="116">
        <v>139.80000000000001</v>
      </c>
      <c r="K27" s="116">
        <v>127.7</v>
      </c>
    </row>
    <row r="28" spans="1:11" ht="18.75" customHeight="1">
      <c r="A28" s="75"/>
      <c r="B28" s="107" t="s">
        <v>110</v>
      </c>
      <c r="C28" s="116">
        <v>269.8</v>
      </c>
      <c r="D28" s="116">
        <v>317.82</v>
      </c>
      <c r="E28" s="116">
        <v>-1.7</v>
      </c>
      <c r="F28" s="169">
        <v>-0.1</v>
      </c>
      <c r="G28" s="116">
        <v>140.1</v>
      </c>
      <c r="H28" s="116">
        <v>129.19999999999999</v>
      </c>
      <c r="I28" s="169">
        <v>10.9</v>
      </c>
      <c r="J28" s="116">
        <v>142.1</v>
      </c>
      <c r="K28" s="116">
        <v>130.19999999999999</v>
      </c>
    </row>
    <row r="29" spans="1:11" ht="18.75" customHeight="1">
      <c r="A29" s="75"/>
      <c r="B29" s="107" t="s">
        <v>174</v>
      </c>
      <c r="C29" s="116">
        <v>257.01299999999998</v>
      </c>
      <c r="D29" s="116">
        <v>307.79500000000002</v>
      </c>
      <c r="E29" s="116">
        <v>-2.2000000000000002</v>
      </c>
      <c r="F29" s="169">
        <v>-1</v>
      </c>
      <c r="G29" s="116">
        <v>144.6</v>
      </c>
      <c r="H29" s="116">
        <v>134.1</v>
      </c>
      <c r="I29" s="169">
        <v>10.5</v>
      </c>
      <c r="J29" s="116">
        <v>143.9</v>
      </c>
      <c r="K29" s="116">
        <v>133.30000000000001</v>
      </c>
    </row>
    <row r="30" spans="1:11" ht="18.75" customHeight="1">
      <c r="A30" s="75"/>
      <c r="B30" s="107" t="s">
        <v>303</v>
      </c>
      <c r="C30" s="116">
        <v>256.91399999999999</v>
      </c>
      <c r="D30" s="116">
        <v>301.55900000000003</v>
      </c>
      <c r="E30" s="116">
        <v>-0.1</v>
      </c>
      <c r="F30" s="169">
        <v>-3.2</v>
      </c>
      <c r="G30" s="116">
        <v>130</v>
      </c>
      <c r="H30" s="116">
        <v>121.5</v>
      </c>
      <c r="I30" s="169">
        <v>8.5</v>
      </c>
      <c r="J30" s="116">
        <v>126.9</v>
      </c>
      <c r="K30" s="116">
        <v>118.3</v>
      </c>
    </row>
    <row r="31" spans="1:11" ht="18.75" customHeight="1" thickBot="1">
      <c r="A31" s="143"/>
      <c r="B31" s="198"/>
      <c r="C31" s="95"/>
      <c r="D31" s="143"/>
      <c r="E31" s="122"/>
      <c r="F31" s="199"/>
      <c r="G31" s="122"/>
      <c r="H31" s="122"/>
      <c r="I31" s="200"/>
      <c r="J31" s="122"/>
      <c r="K31" s="122"/>
    </row>
    <row r="32" spans="1:11" ht="18.75" customHeight="1">
      <c r="A32" s="75"/>
      <c r="B32" s="104" t="s">
        <v>111</v>
      </c>
      <c r="C32" s="99" t="s">
        <v>112</v>
      </c>
      <c r="D32" s="75"/>
      <c r="E32" s="75"/>
      <c r="F32" s="75"/>
      <c r="G32" s="75"/>
      <c r="H32" s="75"/>
      <c r="I32" s="75"/>
      <c r="J32" s="75"/>
      <c r="K32" s="75"/>
    </row>
    <row r="33" spans="1:11" ht="18.75" customHeight="1">
      <c r="A33" s="75"/>
      <c r="B33" s="104" t="s">
        <v>113</v>
      </c>
      <c r="C33" s="99" t="s">
        <v>114</v>
      </c>
      <c r="D33" s="75"/>
      <c r="E33" s="75"/>
      <c r="F33" s="75"/>
      <c r="G33" s="75"/>
      <c r="H33" s="75"/>
      <c r="I33" s="75"/>
      <c r="J33" s="75"/>
      <c r="K33" s="75"/>
    </row>
    <row r="34" spans="1:11" ht="18.75" customHeight="1">
      <c r="A34" s="75"/>
      <c r="B34" s="201"/>
      <c r="C34" s="99"/>
      <c r="D34" s="75"/>
      <c r="E34" s="75"/>
      <c r="F34" s="75"/>
      <c r="G34" s="75"/>
      <c r="H34" s="75"/>
      <c r="I34" s="75"/>
      <c r="J34" s="75"/>
      <c r="K34" s="75"/>
    </row>
    <row r="35" spans="1:11" ht="18.75" customHeight="1">
      <c r="A35" s="75"/>
      <c r="B35" s="201"/>
      <c r="C35" s="136"/>
      <c r="D35" s="75"/>
      <c r="E35" s="75"/>
      <c r="F35" s="75"/>
      <c r="G35" s="75"/>
      <c r="H35" s="75"/>
      <c r="I35" s="75"/>
      <c r="J35" s="75"/>
      <c r="K35" s="75"/>
    </row>
    <row r="36" spans="1:11" s="178" customFormat="1" ht="24">
      <c r="A36" s="175"/>
      <c r="B36" s="176"/>
      <c r="C36" s="177" t="s">
        <v>115</v>
      </c>
      <c r="D36" s="202"/>
      <c r="E36" s="202"/>
      <c r="F36" s="202"/>
      <c r="G36" s="202"/>
      <c r="H36" s="202"/>
      <c r="I36" s="202"/>
      <c r="J36" s="202"/>
      <c r="K36" s="202"/>
    </row>
    <row r="37" spans="1:11" s="82" customFormat="1" ht="19.5">
      <c r="A37" s="76"/>
      <c r="B37" s="203"/>
      <c r="C37" s="76"/>
      <c r="D37" s="204" t="s">
        <v>116</v>
      </c>
      <c r="E37" s="76"/>
      <c r="F37" s="76"/>
      <c r="G37" s="76"/>
      <c r="H37" s="76"/>
      <c r="I37" s="76"/>
      <c r="J37" s="76"/>
      <c r="K37" s="76"/>
    </row>
    <row r="38" spans="1:11" ht="7.5" customHeight="1" thickBot="1">
      <c r="A38" s="75"/>
      <c r="B38" s="203"/>
      <c r="C38" s="76"/>
      <c r="D38" s="204"/>
      <c r="E38" s="76"/>
      <c r="F38" s="76"/>
      <c r="G38" s="76"/>
      <c r="H38" s="76"/>
      <c r="I38" s="76"/>
      <c r="J38" s="76"/>
      <c r="K38" s="76"/>
    </row>
    <row r="39" spans="1:11" ht="18.75" customHeight="1">
      <c r="A39" s="75"/>
      <c r="B39" s="515" t="s">
        <v>83</v>
      </c>
      <c r="C39" s="571" t="s">
        <v>117</v>
      </c>
      <c r="D39" s="572"/>
      <c r="E39" s="572"/>
      <c r="F39" s="572"/>
      <c r="G39" s="572"/>
      <c r="H39" s="573"/>
      <c r="I39" s="571" t="s">
        <v>118</v>
      </c>
      <c r="J39" s="572"/>
      <c r="K39" s="76"/>
    </row>
    <row r="40" spans="1:11" ht="18.75" customHeight="1">
      <c r="A40" s="75"/>
      <c r="B40" s="516"/>
      <c r="C40" s="205" t="s">
        <v>119</v>
      </c>
      <c r="D40" s="206"/>
      <c r="E40" s="207" t="s">
        <v>120</v>
      </c>
      <c r="F40" s="206"/>
      <c r="G40" s="207" t="s">
        <v>121</v>
      </c>
      <c r="H40" s="206"/>
      <c r="I40" s="207" t="s">
        <v>119</v>
      </c>
      <c r="J40" s="208"/>
      <c r="K40" s="76"/>
    </row>
    <row r="41" spans="1:11" ht="18.75" customHeight="1">
      <c r="A41" s="75"/>
      <c r="B41" s="517"/>
      <c r="C41" s="209" t="s">
        <v>122</v>
      </c>
      <c r="D41" s="209" t="s">
        <v>123</v>
      </c>
      <c r="E41" s="209" t="s">
        <v>122</v>
      </c>
      <c r="F41" s="209" t="s">
        <v>123</v>
      </c>
      <c r="G41" s="209" t="s">
        <v>122</v>
      </c>
      <c r="H41" s="209" t="s">
        <v>123</v>
      </c>
      <c r="I41" s="210" t="s">
        <v>122</v>
      </c>
      <c r="J41" s="211" t="s">
        <v>123</v>
      </c>
      <c r="K41" s="85"/>
    </row>
    <row r="42" spans="1:11" ht="18.75" customHeight="1">
      <c r="A42" s="75"/>
      <c r="B42" s="154"/>
      <c r="C42" s="103" t="s">
        <v>124</v>
      </c>
      <c r="D42" s="212" t="s">
        <v>125</v>
      </c>
      <c r="E42" s="104" t="s">
        <v>126</v>
      </c>
      <c r="F42" s="87" t="s">
        <v>126</v>
      </c>
      <c r="G42" s="87" t="s">
        <v>126</v>
      </c>
      <c r="H42" s="87" t="s">
        <v>126</v>
      </c>
      <c r="I42" s="103" t="s">
        <v>124</v>
      </c>
      <c r="J42" s="104" t="s">
        <v>124</v>
      </c>
      <c r="K42" s="85"/>
    </row>
    <row r="43" spans="1:11" ht="18.75" customHeight="1">
      <c r="A43" s="75"/>
      <c r="B43" s="102" t="s">
        <v>62</v>
      </c>
      <c r="C43" s="213">
        <v>1.29</v>
      </c>
      <c r="D43" s="214">
        <v>0.81</v>
      </c>
      <c r="E43" s="201">
        <v>4246</v>
      </c>
      <c r="F43" s="201">
        <v>17182</v>
      </c>
      <c r="G43" s="201">
        <v>5610</v>
      </c>
      <c r="H43" s="201">
        <v>14364</v>
      </c>
      <c r="I43" s="213">
        <v>1.28</v>
      </c>
      <c r="J43" s="215">
        <v>0.8</v>
      </c>
      <c r="K43" s="76"/>
    </row>
    <row r="44" spans="1:11" ht="18.75" customHeight="1">
      <c r="A44" s="75"/>
      <c r="B44" s="102" t="s">
        <v>63</v>
      </c>
      <c r="C44" s="216">
        <v>1.39</v>
      </c>
      <c r="D44" s="217">
        <v>0.89</v>
      </c>
      <c r="E44" s="218">
        <v>4005</v>
      </c>
      <c r="F44" s="218">
        <v>16356</v>
      </c>
      <c r="G44" s="218">
        <v>5727</v>
      </c>
      <c r="H44" s="218">
        <v>14872</v>
      </c>
      <c r="I44" s="213">
        <v>1.46</v>
      </c>
      <c r="J44" s="215">
        <v>0.93</v>
      </c>
      <c r="K44" s="76"/>
    </row>
    <row r="45" spans="1:11" ht="18.75" customHeight="1">
      <c r="A45" s="75"/>
      <c r="B45" s="102" t="s">
        <v>64</v>
      </c>
      <c r="C45" s="216">
        <v>1.53</v>
      </c>
      <c r="D45" s="217">
        <v>0.99</v>
      </c>
      <c r="E45" s="218">
        <v>3672</v>
      </c>
      <c r="F45" s="218">
        <v>15173</v>
      </c>
      <c r="G45" s="218">
        <v>5654</v>
      </c>
      <c r="H45" s="218">
        <v>15175</v>
      </c>
      <c r="I45" s="213">
        <v>1.66</v>
      </c>
      <c r="J45" s="215">
        <v>1.0900000000000001</v>
      </c>
      <c r="K45" s="76"/>
    </row>
    <row r="46" spans="1:11" ht="18.75" customHeight="1">
      <c r="A46" s="75"/>
      <c r="B46" s="102" t="s">
        <v>65</v>
      </c>
      <c r="C46" s="216">
        <v>1.62</v>
      </c>
      <c r="D46" s="217">
        <v>1.05</v>
      </c>
      <c r="E46" s="218">
        <v>3623</v>
      </c>
      <c r="F46" s="218">
        <v>14790</v>
      </c>
      <c r="G46" s="218">
        <v>5985</v>
      </c>
      <c r="H46" s="218">
        <v>15904</v>
      </c>
      <c r="I46" s="213">
        <v>1.8</v>
      </c>
      <c r="J46" s="215">
        <v>1.2</v>
      </c>
      <c r="K46" s="76"/>
    </row>
    <row r="47" spans="1:11" ht="18.75" customHeight="1">
      <c r="A47" s="75"/>
      <c r="B47" s="102" t="s">
        <v>36</v>
      </c>
      <c r="C47" s="216">
        <v>1.78</v>
      </c>
      <c r="D47" s="217">
        <v>1.1599999999999999</v>
      </c>
      <c r="E47" s="218">
        <v>3378</v>
      </c>
      <c r="F47" s="218">
        <v>14036</v>
      </c>
      <c r="G47" s="218">
        <v>6149</v>
      </c>
      <c r="H47" s="218">
        <v>16621</v>
      </c>
      <c r="I47" s="213">
        <v>2.04</v>
      </c>
      <c r="J47" s="215">
        <v>1.36</v>
      </c>
      <c r="K47" s="76"/>
    </row>
    <row r="48" spans="1:11" ht="18.75" customHeight="1">
      <c r="A48" s="75"/>
      <c r="B48" s="102" t="s">
        <v>127</v>
      </c>
      <c r="C48" s="216">
        <v>1.93</v>
      </c>
      <c r="D48" s="217">
        <v>1.27</v>
      </c>
      <c r="E48" s="218">
        <v>3227</v>
      </c>
      <c r="F48" s="218">
        <v>13356</v>
      </c>
      <c r="G48" s="218">
        <v>6284</v>
      </c>
      <c r="H48" s="218">
        <v>17196</v>
      </c>
      <c r="I48" s="213">
        <v>2.2400000000000002</v>
      </c>
      <c r="J48" s="215">
        <v>1.5</v>
      </c>
      <c r="K48" s="76"/>
    </row>
    <row r="49" spans="1:11" ht="18.75" customHeight="1">
      <c r="A49" s="75"/>
      <c r="B49" s="102" t="s">
        <v>128</v>
      </c>
      <c r="C49" s="216">
        <v>2.0099999999999998</v>
      </c>
      <c r="D49" s="217">
        <v>1.34</v>
      </c>
      <c r="E49" s="218">
        <v>3077</v>
      </c>
      <c r="F49" s="218">
        <v>12843</v>
      </c>
      <c r="G49" s="218">
        <v>6365</v>
      </c>
      <c r="H49" s="218">
        <v>17494</v>
      </c>
      <c r="I49" s="213">
        <v>2.39</v>
      </c>
      <c r="J49" s="215">
        <v>1.61</v>
      </c>
      <c r="K49" s="76"/>
    </row>
    <row r="50" spans="1:11" ht="18.75" customHeight="1">
      <c r="A50" s="75"/>
      <c r="B50" s="102" t="s">
        <v>19</v>
      </c>
      <c r="C50" s="216">
        <v>2.15</v>
      </c>
      <c r="D50" s="217">
        <v>1.41</v>
      </c>
      <c r="E50" s="218">
        <v>3062</v>
      </c>
      <c r="F50" s="218">
        <v>12933</v>
      </c>
      <c r="G50" s="218">
        <v>6323</v>
      </c>
      <c r="H50" s="218">
        <v>17653</v>
      </c>
      <c r="I50" s="213">
        <v>2.42</v>
      </c>
      <c r="J50" s="215">
        <v>1.6</v>
      </c>
      <c r="K50" s="76"/>
    </row>
    <row r="51" spans="1:11" ht="18.75" customHeight="1">
      <c r="A51" s="75"/>
      <c r="B51" s="219"/>
      <c r="C51" s="213"/>
      <c r="D51" s="214"/>
      <c r="E51" s="201"/>
      <c r="F51" s="201"/>
      <c r="G51" s="201"/>
      <c r="H51" s="201"/>
      <c r="I51" s="213"/>
      <c r="J51" s="215"/>
      <c r="K51" s="76"/>
    </row>
    <row r="52" spans="1:11" ht="18.75" customHeight="1">
      <c r="A52" s="75"/>
      <c r="B52" s="75"/>
      <c r="C52" s="220" t="s">
        <v>20</v>
      </c>
      <c r="D52" s="221"/>
      <c r="E52" s="201"/>
      <c r="F52" s="203"/>
      <c r="G52" s="203"/>
      <c r="H52" s="201"/>
      <c r="I52" s="220" t="s">
        <v>20</v>
      </c>
      <c r="J52" s="222"/>
      <c r="K52" s="76"/>
    </row>
    <row r="53" spans="1:11" ht="18.75" customHeight="1">
      <c r="A53" s="75"/>
      <c r="B53" s="107" t="s">
        <v>304</v>
      </c>
      <c r="C53" s="223">
        <v>2</v>
      </c>
      <c r="D53" s="214">
        <v>1.43</v>
      </c>
      <c r="E53" s="203">
        <v>3279</v>
      </c>
      <c r="F53" s="203">
        <v>13315</v>
      </c>
      <c r="G53" s="203">
        <v>6560</v>
      </c>
      <c r="H53" s="224">
        <v>17825</v>
      </c>
      <c r="I53" s="225">
        <v>2.4</v>
      </c>
      <c r="J53" s="223">
        <v>1.62</v>
      </c>
      <c r="K53" s="76"/>
    </row>
    <row r="54" spans="1:11" ht="18.75" customHeight="1">
      <c r="A54" s="75"/>
      <c r="B54" s="107" t="s">
        <v>129</v>
      </c>
      <c r="C54" s="223">
        <v>2.15</v>
      </c>
      <c r="D54" s="214">
        <v>1.43</v>
      </c>
      <c r="E54" s="203">
        <v>2947</v>
      </c>
      <c r="F54" s="203">
        <v>13088</v>
      </c>
      <c r="G54" s="203">
        <v>6328</v>
      </c>
      <c r="H54" s="224">
        <v>17949</v>
      </c>
      <c r="I54" s="225">
        <v>2.38</v>
      </c>
      <c r="J54" s="223">
        <v>1.61</v>
      </c>
      <c r="K54" s="76"/>
    </row>
    <row r="55" spans="1:11" ht="18.75" customHeight="1">
      <c r="A55" s="75"/>
      <c r="B55" s="107" t="s">
        <v>130</v>
      </c>
      <c r="C55" s="223">
        <v>2.11</v>
      </c>
      <c r="D55" s="214">
        <v>1.43</v>
      </c>
      <c r="E55" s="203">
        <v>2959</v>
      </c>
      <c r="F55" s="203">
        <v>13084</v>
      </c>
      <c r="G55" s="203">
        <v>6389</v>
      </c>
      <c r="H55" s="224">
        <v>17960</v>
      </c>
      <c r="I55" s="225">
        <v>2.37</v>
      </c>
      <c r="J55" s="223">
        <v>1.59</v>
      </c>
      <c r="K55" s="76"/>
    </row>
    <row r="56" spans="1:11" ht="18.75" customHeight="1">
      <c r="A56" s="75"/>
      <c r="B56" s="107" t="s">
        <v>131</v>
      </c>
      <c r="C56" s="223">
        <v>2.16</v>
      </c>
      <c r="D56" s="214">
        <v>1.4</v>
      </c>
      <c r="E56" s="203">
        <v>2708</v>
      </c>
      <c r="F56" s="203">
        <v>12756</v>
      </c>
      <c r="G56" s="203">
        <v>6500</v>
      </c>
      <c r="H56" s="224">
        <v>17715</v>
      </c>
      <c r="I56" s="225">
        <v>2.4300000000000002</v>
      </c>
      <c r="J56" s="223">
        <v>1.59</v>
      </c>
      <c r="K56" s="76"/>
    </row>
    <row r="57" spans="1:11" ht="18.75" customHeight="1">
      <c r="A57" s="75"/>
      <c r="B57" s="107" t="s">
        <v>132</v>
      </c>
      <c r="C57" s="223">
        <v>2.06</v>
      </c>
      <c r="D57" s="214">
        <v>1.4</v>
      </c>
      <c r="E57" s="203">
        <v>2943</v>
      </c>
      <c r="F57" s="203">
        <v>12834</v>
      </c>
      <c r="G57" s="203">
        <v>6293</v>
      </c>
      <c r="H57" s="224">
        <v>17916</v>
      </c>
      <c r="I57" s="225">
        <v>2.35</v>
      </c>
      <c r="J57" s="223">
        <v>1.58</v>
      </c>
      <c r="K57" s="76"/>
    </row>
    <row r="58" spans="1:11" ht="18.75" customHeight="1">
      <c r="A58" s="75"/>
      <c r="B58" s="107" t="s">
        <v>133</v>
      </c>
      <c r="C58" s="223">
        <v>2.13</v>
      </c>
      <c r="D58" s="214">
        <v>1.38</v>
      </c>
      <c r="E58" s="203">
        <v>3043</v>
      </c>
      <c r="F58" s="203">
        <v>12977</v>
      </c>
      <c r="G58" s="203">
        <v>6936</v>
      </c>
      <c r="H58" s="224">
        <v>18379</v>
      </c>
      <c r="I58" s="225">
        <v>2.4300000000000002</v>
      </c>
      <c r="J58" s="223">
        <v>1.58</v>
      </c>
      <c r="K58" s="76"/>
    </row>
    <row r="59" spans="1:11" ht="18.75" customHeight="1">
      <c r="A59" s="75"/>
      <c r="B59" s="107" t="s">
        <v>134</v>
      </c>
      <c r="C59" s="223">
        <v>2.13</v>
      </c>
      <c r="D59" s="214">
        <v>1.38</v>
      </c>
      <c r="E59" s="203">
        <v>2606</v>
      </c>
      <c r="F59" s="203">
        <v>12458</v>
      </c>
      <c r="G59" s="203">
        <v>6533</v>
      </c>
      <c r="H59" s="224">
        <v>18370</v>
      </c>
      <c r="I59" s="225">
        <v>2.38</v>
      </c>
      <c r="J59" s="223">
        <v>1.57</v>
      </c>
      <c r="K59" s="76"/>
    </row>
    <row r="60" spans="1:11" ht="18.75" customHeight="1">
      <c r="A60" s="75"/>
      <c r="B60" s="107" t="s">
        <v>135</v>
      </c>
      <c r="C60" s="223">
        <v>2.2400000000000002</v>
      </c>
      <c r="D60" s="214">
        <v>1.39</v>
      </c>
      <c r="E60" s="203">
        <v>2152</v>
      </c>
      <c r="F60" s="203">
        <v>11694</v>
      </c>
      <c r="G60" s="203">
        <v>5830</v>
      </c>
      <c r="H60" s="224">
        <v>17958</v>
      </c>
      <c r="I60" s="225">
        <v>2.44</v>
      </c>
      <c r="J60" s="223">
        <v>1.57</v>
      </c>
      <c r="K60" s="76"/>
    </row>
    <row r="61" spans="1:11" ht="18.75" customHeight="1">
      <c r="A61" s="75"/>
      <c r="B61" s="107" t="s">
        <v>173</v>
      </c>
      <c r="C61" s="223">
        <v>1.67</v>
      </c>
      <c r="D61" s="214">
        <v>1.27</v>
      </c>
      <c r="E61" s="203">
        <v>3850</v>
      </c>
      <c r="F61" s="203">
        <v>12755</v>
      </c>
      <c r="G61" s="203">
        <v>6272</v>
      </c>
      <c r="H61" s="224">
        <v>16978</v>
      </c>
      <c r="I61" s="225">
        <v>2.04</v>
      </c>
      <c r="J61" s="223">
        <v>1.49</v>
      </c>
      <c r="K61" s="76"/>
    </row>
    <row r="62" spans="1:11" ht="18.75" customHeight="1">
      <c r="A62" s="75"/>
      <c r="B62" s="107" t="s">
        <v>172</v>
      </c>
      <c r="C62" s="223">
        <v>1.96</v>
      </c>
      <c r="D62" s="214">
        <v>1.22</v>
      </c>
      <c r="E62" s="203">
        <v>2941</v>
      </c>
      <c r="F62" s="203">
        <v>13198</v>
      </c>
      <c r="G62" s="203">
        <v>6215</v>
      </c>
      <c r="H62" s="224">
        <v>16698</v>
      </c>
      <c r="I62" s="225">
        <v>2.2200000000000002</v>
      </c>
      <c r="J62" s="223">
        <v>1.45</v>
      </c>
      <c r="K62" s="76"/>
    </row>
    <row r="63" spans="1:11" ht="18.75" customHeight="1">
      <c r="A63" s="75"/>
      <c r="B63" s="107" t="s">
        <v>171</v>
      </c>
      <c r="C63" s="223">
        <v>1.81</v>
      </c>
      <c r="D63" s="214">
        <v>1.19</v>
      </c>
      <c r="E63" s="203">
        <v>3276</v>
      </c>
      <c r="F63" s="203">
        <v>13767</v>
      </c>
      <c r="G63" s="203">
        <v>5570</v>
      </c>
      <c r="H63" s="224">
        <v>16277</v>
      </c>
      <c r="I63" s="225">
        <v>2.2599999999999998</v>
      </c>
      <c r="J63" s="223">
        <v>1.39</v>
      </c>
      <c r="K63" s="76"/>
    </row>
    <row r="64" spans="1:11" ht="18.75" customHeight="1">
      <c r="A64" s="75"/>
      <c r="B64" s="107" t="s">
        <v>169</v>
      </c>
      <c r="C64" s="223">
        <v>1.74</v>
      </c>
      <c r="D64" s="214">
        <v>1.1399999999999999</v>
      </c>
      <c r="E64" s="203">
        <v>3967</v>
      </c>
      <c r="F64" s="203">
        <v>14204</v>
      </c>
      <c r="G64" s="203">
        <v>4926</v>
      </c>
      <c r="H64" s="224">
        <v>14812</v>
      </c>
      <c r="I64" s="225">
        <v>1.85</v>
      </c>
      <c r="J64" s="223">
        <v>1.32</v>
      </c>
      <c r="K64" s="76"/>
    </row>
    <row r="65" spans="1:11" ht="18.75" customHeight="1">
      <c r="A65" s="75"/>
      <c r="B65" s="107" t="s">
        <v>305</v>
      </c>
      <c r="C65" s="223">
        <v>1.69</v>
      </c>
      <c r="D65" s="214">
        <v>1.02</v>
      </c>
      <c r="E65" s="203">
        <v>2955</v>
      </c>
      <c r="F65" s="203">
        <v>14122</v>
      </c>
      <c r="G65" s="203">
        <v>4660</v>
      </c>
      <c r="H65" s="224">
        <v>13279</v>
      </c>
      <c r="I65" s="225">
        <v>1.88</v>
      </c>
      <c r="J65" s="223">
        <v>1.2</v>
      </c>
      <c r="K65" s="76"/>
    </row>
    <row r="66" spans="1:11" ht="18.75" customHeight="1" thickBot="1">
      <c r="A66" s="75"/>
      <c r="B66" s="226"/>
      <c r="C66" s="227"/>
      <c r="D66" s="228"/>
      <c r="E66" s="229"/>
      <c r="F66" s="229"/>
      <c r="G66" s="229"/>
      <c r="H66" s="230"/>
      <c r="I66" s="134"/>
      <c r="J66" s="227"/>
      <c r="K66" s="76"/>
    </row>
    <row r="67" spans="1:11" ht="18.75" customHeight="1">
      <c r="A67" s="75"/>
      <c r="B67" s="87" t="s">
        <v>138</v>
      </c>
      <c r="C67" s="223" t="s">
        <v>139</v>
      </c>
      <c r="D67" s="223"/>
      <c r="E67" s="231"/>
      <c r="F67" s="231"/>
      <c r="G67" s="231"/>
      <c r="H67" s="231"/>
      <c r="I67" s="117"/>
      <c r="J67" s="223"/>
      <c r="K67" s="76"/>
    </row>
    <row r="68" spans="1:11" ht="18.75" customHeight="1">
      <c r="A68" s="175"/>
      <c r="B68" s="76"/>
      <c r="C68" s="232"/>
      <c r="D68" s="76"/>
      <c r="E68" s="233"/>
      <c r="F68" s="76"/>
      <c r="G68" s="233"/>
      <c r="H68" s="76"/>
      <c r="I68" s="233"/>
      <c r="J68" s="76"/>
      <c r="K68" s="76"/>
    </row>
    <row r="69" spans="1:11" s="178" customFormat="1" ht="24">
      <c r="A69" s="75"/>
      <c r="B69" s="234"/>
      <c r="C69" s="73" t="s">
        <v>140</v>
      </c>
      <c r="D69" s="202"/>
      <c r="E69" s="235"/>
      <c r="F69" s="202"/>
      <c r="G69" s="235"/>
      <c r="H69" s="202"/>
      <c r="I69" s="235"/>
      <c r="J69" s="202"/>
      <c r="K69" s="202"/>
    </row>
    <row r="70" spans="1:11" ht="18.75" customHeight="1" thickBot="1">
      <c r="A70" s="75"/>
      <c r="B70" s="140"/>
      <c r="C70" s="236"/>
      <c r="D70" s="143"/>
      <c r="E70" s="134"/>
      <c r="F70" s="143"/>
      <c r="G70" s="134"/>
      <c r="H70" s="143"/>
      <c r="I70" s="134"/>
      <c r="J70" s="143"/>
      <c r="K70" s="76"/>
    </row>
    <row r="71" spans="1:11" ht="18.75" customHeight="1">
      <c r="A71" s="75"/>
      <c r="B71" s="515" t="s">
        <v>141</v>
      </c>
      <c r="C71" s="237"/>
      <c r="D71" s="574" t="s">
        <v>142</v>
      </c>
      <c r="E71" s="575"/>
      <c r="F71" s="574" t="s">
        <v>143</v>
      </c>
      <c r="G71" s="575"/>
      <c r="H71" s="238" t="s">
        <v>144</v>
      </c>
      <c r="I71" s="103" t="s">
        <v>145</v>
      </c>
      <c r="J71" s="85" t="s">
        <v>146</v>
      </c>
      <c r="K71" s="76"/>
    </row>
    <row r="72" spans="1:11" ht="18.75" customHeight="1">
      <c r="A72" s="75"/>
      <c r="B72" s="516"/>
      <c r="C72" s="239" t="s">
        <v>147</v>
      </c>
      <c r="D72" s="576"/>
      <c r="E72" s="577"/>
      <c r="F72" s="576"/>
      <c r="G72" s="577"/>
      <c r="H72" s="238" t="s">
        <v>148</v>
      </c>
      <c r="I72" s="578" t="s">
        <v>149</v>
      </c>
      <c r="J72" s="579"/>
      <c r="K72" s="75"/>
    </row>
    <row r="73" spans="1:11" ht="18.75" customHeight="1">
      <c r="A73" s="75"/>
      <c r="B73" s="516"/>
      <c r="C73" s="239" t="s">
        <v>150</v>
      </c>
      <c r="D73" s="580" t="s">
        <v>151</v>
      </c>
      <c r="E73" s="240" t="s">
        <v>152</v>
      </c>
      <c r="F73" s="580" t="s">
        <v>153</v>
      </c>
      <c r="G73" s="530" t="s">
        <v>154</v>
      </c>
      <c r="H73" s="238" t="s">
        <v>155</v>
      </c>
      <c r="I73" s="530" t="s">
        <v>156</v>
      </c>
      <c r="J73" s="526" t="s">
        <v>157</v>
      </c>
      <c r="K73" s="75"/>
    </row>
    <row r="74" spans="1:11" ht="18.75" customHeight="1">
      <c r="A74" s="75"/>
      <c r="B74" s="517"/>
      <c r="C74" s="241" t="s">
        <v>158</v>
      </c>
      <c r="D74" s="581"/>
      <c r="E74" s="242" t="s">
        <v>159</v>
      </c>
      <c r="F74" s="581"/>
      <c r="G74" s="531"/>
      <c r="H74" s="243" t="s">
        <v>160</v>
      </c>
      <c r="I74" s="531"/>
      <c r="J74" s="528"/>
      <c r="K74" s="75"/>
    </row>
    <row r="75" spans="1:11" ht="18.75" customHeight="1">
      <c r="A75" s="75"/>
      <c r="B75" s="98"/>
      <c r="C75" s="193" t="s">
        <v>161</v>
      </c>
      <c r="D75" s="244" t="s">
        <v>162</v>
      </c>
      <c r="E75" s="104" t="s">
        <v>162</v>
      </c>
      <c r="F75" s="244" t="s">
        <v>163</v>
      </c>
      <c r="G75" s="104" t="s">
        <v>162</v>
      </c>
      <c r="H75" s="244" t="s">
        <v>164</v>
      </c>
      <c r="I75" s="218" t="s">
        <v>165</v>
      </c>
      <c r="J75" s="104" t="s">
        <v>164</v>
      </c>
      <c r="K75" s="75"/>
    </row>
    <row r="76" spans="1:11" ht="18.75" customHeight="1">
      <c r="A76" s="75"/>
      <c r="B76" s="102" t="s">
        <v>62</v>
      </c>
      <c r="C76" s="245">
        <v>2021</v>
      </c>
      <c r="D76" s="201">
        <v>497</v>
      </c>
      <c r="E76" s="201">
        <v>581</v>
      </c>
      <c r="F76" s="201">
        <v>4961</v>
      </c>
      <c r="G76" s="201">
        <v>503</v>
      </c>
      <c r="H76" s="218">
        <v>128210</v>
      </c>
      <c r="I76" s="201">
        <v>112</v>
      </c>
      <c r="J76" s="201">
        <v>19717</v>
      </c>
      <c r="K76" s="75"/>
    </row>
    <row r="77" spans="1:11" ht="18.75" customHeight="1">
      <c r="A77" s="75"/>
      <c r="B77" s="102" t="s">
        <v>63</v>
      </c>
      <c r="C77" s="245">
        <v>2055</v>
      </c>
      <c r="D77" s="201">
        <v>578</v>
      </c>
      <c r="E77" s="201">
        <v>401</v>
      </c>
      <c r="F77" s="201">
        <v>5637</v>
      </c>
      <c r="G77" s="201">
        <v>580</v>
      </c>
      <c r="H77" s="218">
        <v>124867</v>
      </c>
      <c r="I77" s="201">
        <v>94</v>
      </c>
      <c r="J77" s="201">
        <v>13078</v>
      </c>
      <c r="K77" s="75"/>
    </row>
    <row r="78" spans="1:11" ht="18.75" customHeight="1">
      <c r="A78" s="75"/>
      <c r="B78" s="102" t="s">
        <v>64</v>
      </c>
      <c r="C78" s="245">
        <v>2196</v>
      </c>
      <c r="D78" s="201">
        <v>487</v>
      </c>
      <c r="E78" s="201">
        <v>390</v>
      </c>
      <c r="F78" s="201">
        <v>5014</v>
      </c>
      <c r="G78" s="201">
        <v>485</v>
      </c>
      <c r="H78" s="218">
        <v>123459</v>
      </c>
      <c r="I78" s="201">
        <v>95</v>
      </c>
      <c r="J78" s="201">
        <v>17092</v>
      </c>
      <c r="K78" s="75"/>
    </row>
    <row r="79" spans="1:11" ht="18.75" customHeight="1">
      <c r="A79" s="75"/>
      <c r="B79" s="102" t="s">
        <v>65</v>
      </c>
      <c r="C79" s="245">
        <v>1530.63</v>
      </c>
      <c r="D79" s="201">
        <v>457</v>
      </c>
      <c r="E79" s="201">
        <v>444</v>
      </c>
      <c r="F79" s="201">
        <v>4909</v>
      </c>
      <c r="G79" s="201">
        <v>459</v>
      </c>
      <c r="H79" s="218">
        <v>124228</v>
      </c>
      <c r="I79" s="201">
        <v>83</v>
      </c>
      <c r="J79" s="201">
        <v>23306</v>
      </c>
      <c r="K79" s="75"/>
    </row>
    <row r="80" spans="1:11" ht="18.75" customHeight="1">
      <c r="A80" s="75"/>
      <c r="B80" s="102" t="s">
        <v>36</v>
      </c>
      <c r="C80" s="245">
        <v>1428.87</v>
      </c>
      <c r="D80" s="201">
        <v>486</v>
      </c>
      <c r="E80" s="201">
        <v>326</v>
      </c>
      <c r="F80" s="201">
        <v>4806</v>
      </c>
      <c r="G80" s="201">
        <v>483</v>
      </c>
      <c r="H80" s="218">
        <v>125341</v>
      </c>
      <c r="I80" s="201">
        <v>93</v>
      </c>
      <c r="J80" s="201">
        <v>7262</v>
      </c>
      <c r="K80" s="75"/>
    </row>
    <row r="81" spans="1:15" ht="18.75" customHeight="1">
      <c r="A81" s="75"/>
      <c r="B81" s="102" t="s">
        <v>127</v>
      </c>
      <c r="C81" s="245">
        <v>1292.5999999999999</v>
      </c>
      <c r="D81" s="201">
        <v>433</v>
      </c>
      <c r="E81" s="201">
        <v>289</v>
      </c>
      <c r="F81" s="201">
        <v>4539</v>
      </c>
      <c r="G81" s="201">
        <v>439</v>
      </c>
      <c r="H81" s="218">
        <v>123655</v>
      </c>
      <c r="I81" s="201">
        <v>77</v>
      </c>
      <c r="J81" s="201">
        <v>6101</v>
      </c>
      <c r="K81" s="75"/>
    </row>
    <row r="82" spans="1:15" ht="18.75" customHeight="1">
      <c r="A82" s="75"/>
      <c r="B82" s="102" t="s">
        <v>128</v>
      </c>
      <c r="C82" s="245">
        <v>1488</v>
      </c>
      <c r="D82" s="201">
        <v>472</v>
      </c>
      <c r="E82" s="201">
        <v>403</v>
      </c>
      <c r="F82" s="201">
        <v>5058</v>
      </c>
      <c r="G82" s="201">
        <v>519</v>
      </c>
      <c r="H82" s="218">
        <v>121087</v>
      </c>
      <c r="I82" s="201">
        <v>80</v>
      </c>
      <c r="J82" s="201">
        <v>14348</v>
      </c>
      <c r="K82" s="75"/>
    </row>
    <row r="83" spans="1:15" ht="18.75" customHeight="1">
      <c r="A83" s="75"/>
      <c r="B83" s="102" t="s">
        <v>166</v>
      </c>
      <c r="C83" s="245">
        <v>1585</v>
      </c>
      <c r="D83" s="201">
        <v>502</v>
      </c>
      <c r="E83" s="201">
        <v>424</v>
      </c>
      <c r="F83" s="201">
        <v>5188</v>
      </c>
      <c r="G83" s="201">
        <v>505</v>
      </c>
      <c r="H83" s="218">
        <v>118759</v>
      </c>
      <c r="I83" s="201">
        <v>86</v>
      </c>
      <c r="J83" s="201">
        <v>3174</v>
      </c>
      <c r="K83" s="75"/>
    </row>
    <row r="84" spans="1:15" ht="18.75" customHeight="1">
      <c r="A84" s="75"/>
      <c r="B84" s="170"/>
      <c r="C84" s="246"/>
      <c r="D84" s="218"/>
      <c r="E84" s="218"/>
      <c r="F84" s="218"/>
      <c r="G84" s="218"/>
      <c r="H84" s="129"/>
      <c r="I84" s="201"/>
      <c r="J84" s="201"/>
      <c r="K84" s="75"/>
      <c r="O84" s="247"/>
    </row>
    <row r="85" spans="1:15" ht="18.75" customHeight="1">
      <c r="A85" s="75"/>
      <c r="B85" s="107" t="s">
        <v>304</v>
      </c>
      <c r="C85" s="248">
        <v>122.24</v>
      </c>
      <c r="D85" s="129">
        <v>35.786999999999999</v>
      </c>
      <c r="E85" s="129">
        <v>23.805</v>
      </c>
      <c r="F85" s="129">
        <v>367</v>
      </c>
      <c r="G85" s="129">
        <v>35.469000000000001</v>
      </c>
      <c r="H85" s="129">
        <v>9606</v>
      </c>
      <c r="I85" s="201">
        <v>5</v>
      </c>
      <c r="J85" s="218">
        <v>343</v>
      </c>
      <c r="K85" s="75"/>
    </row>
    <row r="86" spans="1:15" ht="18.75" customHeight="1">
      <c r="A86" s="75"/>
      <c r="B86" s="107" t="s">
        <v>129</v>
      </c>
      <c r="C86" s="248">
        <v>158.87</v>
      </c>
      <c r="D86" s="129">
        <v>49.430999999999997</v>
      </c>
      <c r="E86" s="129">
        <v>38.988999999999997</v>
      </c>
      <c r="F86" s="129">
        <v>455</v>
      </c>
      <c r="G86" s="129">
        <v>47.499000000000002</v>
      </c>
      <c r="H86" s="129">
        <v>9590</v>
      </c>
      <c r="I86" s="201">
        <v>8</v>
      </c>
      <c r="J86" s="218">
        <v>100</v>
      </c>
      <c r="K86" s="75"/>
    </row>
    <row r="87" spans="1:15" ht="18.75" customHeight="1">
      <c r="A87" s="75"/>
      <c r="B87" s="107" t="s">
        <v>130</v>
      </c>
      <c r="C87" s="248">
        <v>170.23</v>
      </c>
      <c r="D87" s="129">
        <v>48.024000000000001</v>
      </c>
      <c r="E87" s="129">
        <v>37.762</v>
      </c>
      <c r="F87" s="129">
        <v>425</v>
      </c>
      <c r="G87" s="129">
        <v>47.328000000000003</v>
      </c>
      <c r="H87" s="129">
        <v>9723</v>
      </c>
      <c r="I87" s="201">
        <v>6</v>
      </c>
      <c r="J87" s="218">
        <v>214</v>
      </c>
      <c r="K87" s="75"/>
    </row>
    <row r="88" spans="1:15" ht="18.75" customHeight="1">
      <c r="A88" s="75"/>
      <c r="B88" s="107" t="s">
        <v>131</v>
      </c>
      <c r="C88" s="248">
        <v>127.99</v>
      </c>
      <c r="D88" s="129">
        <v>55.338999999999999</v>
      </c>
      <c r="E88" s="129">
        <v>28.88</v>
      </c>
      <c r="F88" s="129">
        <v>614</v>
      </c>
      <c r="G88" s="129">
        <v>56.314999999999998</v>
      </c>
      <c r="H88" s="129">
        <v>10401</v>
      </c>
      <c r="I88" s="201">
        <v>5</v>
      </c>
      <c r="J88" s="218">
        <v>322</v>
      </c>
      <c r="K88" s="75"/>
    </row>
    <row r="89" spans="1:15" ht="18.75" customHeight="1">
      <c r="A89" s="75"/>
      <c r="B89" s="107" t="s">
        <v>132</v>
      </c>
      <c r="C89" s="248">
        <v>175.73</v>
      </c>
      <c r="D89" s="129">
        <v>34.326000000000001</v>
      </c>
      <c r="E89" s="129">
        <v>14.05</v>
      </c>
      <c r="F89" s="129">
        <v>355</v>
      </c>
      <c r="G89" s="129">
        <v>35.351999999999997</v>
      </c>
      <c r="H89" s="129">
        <v>9769</v>
      </c>
      <c r="I89" s="201">
        <v>3</v>
      </c>
      <c r="J89" s="218">
        <v>30</v>
      </c>
      <c r="K89" s="75"/>
    </row>
    <row r="90" spans="1:15" ht="18.75" customHeight="1">
      <c r="A90" s="75"/>
      <c r="B90" s="107" t="s">
        <v>133</v>
      </c>
      <c r="C90" s="248">
        <v>159.07</v>
      </c>
      <c r="D90" s="129">
        <v>36.593000000000004</v>
      </c>
      <c r="E90" s="129">
        <v>37.500999999999998</v>
      </c>
      <c r="F90" s="129">
        <v>440</v>
      </c>
      <c r="G90" s="129">
        <v>36.948</v>
      </c>
      <c r="H90" s="129">
        <v>9425</v>
      </c>
      <c r="I90" s="201">
        <v>15</v>
      </c>
      <c r="J90" s="218">
        <v>451</v>
      </c>
      <c r="K90" s="75"/>
    </row>
    <row r="91" spans="1:15" ht="18.75" customHeight="1">
      <c r="A91" s="75"/>
      <c r="B91" s="107" t="s">
        <v>134</v>
      </c>
      <c r="C91" s="248">
        <v>108.62</v>
      </c>
      <c r="D91" s="129">
        <v>49.627000000000002</v>
      </c>
      <c r="E91" s="129">
        <v>18.853999999999999</v>
      </c>
      <c r="F91" s="129">
        <v>584</v>
      </c>
      <c r="G91" s="129">
        <v>51.811</v>
      </c>
      <c r="H91" s="129">
        <v>9720</v>
      </c>
      <c r="I91" s="201">
        <v>11</v>
      </c>
      <c r="J91" s="218">
        <v>403</v>
      </c>
      <c r="K91" s="75"/>
    </row>
    <row r="92" spans="1:15" ht="18.75" customHeight="1">
      <c r="A92" s="75"/>
      <c r="B92" s="107" t="s">
        <v>135</v>
      </c>
      <c r="C92" s="248">
        <v>92.72</v>
      </c>
      <c r="D92" s="129">
        <v>38.430999999999997</v>
      </c>
      <c r="E92" s="129">
        <v>20.199000000000002</v>
      </c>
      <c r="F92" s="129">
        <v>368</v>
      </c>
      <c r="G92" s="129">
        <v>38.393999999999998</v>
      </c>
      <c r="H92" s="129">
        <v>11513</v>
      </c>
      <c r="I92" s="201">
        <v>6</v>
      </c>
      <c r="J92" s="218">
        <v>117</v>
      </c>
      <c r="K92" s="75"/>
    </row>
    <row r="93" spans="1:15" ht="18.75" customHeight="1">
      <c r="A93" s="75"/>
      <c r="B93" s="107" t="s">
        <v>170</v>
      </c>
      <c r="C93" s="248">
        <v>75.31</v>
      </c>
      <c r="D93" s="129">
        <v>27.193000000000001</v>
      </c>
      <c r="E93" s="129">
        <v>15.847</v>
      </c>
      <c r="F93" s="129">
        <v>264</v>
      </c>
      <c r="G93" s="129">
        <v>27.167000000000002</v>
      </c>
      <c r="H93" s="129">
        <v>11280</v>
      </c>
      <c r="I93" s="201">
        <v>9</v>
      </c>
      <c r="J93" s="218">
        <v>979</v>
      </c>
      <c r="K93" s="75"/>
    </row>
    <row r="94" spans="1:15" ht="18.75" customHeight="1">
      <c r="A94" s="75"/>
      <c r="B94" s="107" t="s">
        <v>136</v>
      </c>
      <c r="C94" s="248">
        <v>87.75</v>
      </c>
      <c r="D94" s="129">
        <v>27.457000000000001</v>
      </c>
      <c r="E94" s="129">
        <v>27.190999999999999</v>
      </c>
      <c r="F94" s="129">
        <v>363</v>
      </c>
      <c r="G94" s="129">
        <v>29.564</v>
      </c>
      <c r="H94" s="129">
        <v>9031</v>
      </c>
      <c r="I94" s="201">
        <v>12</v>
      </c>
      <c r="J94" s="218">
        <v>499</v>
      </c>
      <c r="K94" s="75"/>
    </row>
    <row r="95" spans="1:15" ht="18.75" customHeight="1">
      <c r="A95" s="75"/>
      <c r="B95" s="107" t="s">
        <v>137</v>
      </c>
      <c r="C95" s="248">
        <v>153.97999999999999</v>
      </c>
      <c r="D95" s="129">
        <v>27.861000000000001</v>
      </c>
      <c r="E95" s="129">
        <v>28.18</v>
      </c>
      <c r="F95" s="129">
        <v>289</v>
      </c>
      <c r="G95" s="129">
        <v>28.405000000000001</v>
      </c>
      <c r="H95" s="129">
        <v>9259</v>
      </c>
      <c r="I95" s="201">
        <v>6</v>
      </c>
      <c r="J95" s="218">
        <v>533</v>
      </c>
      <c r="K95" s="75"/>
    </row>
    <row r="96" spans="1:15" ht="18.75" customHeight="1">
      <c r="A96" s="75"/>
      <c r="B96" s="107" t="s">
        <v>174</v>
      </c>
      <c r="C96" s="248">
        <v>280.57</v>
      </c>
      <c r="D96" s="129">
        <v>53.268000000000001</v>
      </c>
      <c r="E96" s="129">
        <v>32.799999999999997</v>
      </c>
      <c r="F96" s="129">
        <v>646</v>
      </c>
      <c r="G96" s="129">
        <v>54.398000000000003</v>
      </c>
      <c r="H96" s="129">
        <v>8578</v>
      </c>
      <c r="I96" s="201">
        <v>7</v>
      </c>
      <c r="J96" s="218">
        <v>403</v>
      </c>
      <c r="K96" s="75"/>
    </row>
    <row r="97" spans="1:11" ht="18.75" customHeight="1">
      <c r="A97" s="75"/>
      <c r="B97" s="107" t="s">
        <v>303</v>
      </c>
      <c r="C97" s="248">
        <v>132.88999999999999</v>
      </c>
      <c r="D97" s="129">
        <v>20.452000000000002</v>
      </c>
      <c r="E97" s="129">
        <v>12.678000000000001</v>
      </c>
      <c r="F97" s="129">
        <v>220</v>
      </c>
      <c r="G97" s="129">
        <v>20.8</v>
      </c>
      <c r="H97" s="129">
        <v>8445</v>
      </c>
      <c r="I97" s="201">
        <v>6</v>
      </c>
      <c r="J97" s="218">
        <v>2205</v>
      </c>
      <c r="K97" s="75"/>
    </row>
    <row r="98" spans="1:11" ht="18.75" customHeight="1" thickBot="1">
      <c r="A98" s="75"/>
      <c r="B98" s="249"/>
      <c r="C98" s="250"/>
      <c r="D98" s="251"/>
      <c r="E98" s="251"/>
      <c r="F98" s="251"/>
      <c r="G98" s="251"/>
      <c r="H98" s="252"/>
      <c r="I98" s="140"/>
      <c r="J98" s="140"/>
      <c r="K98" s="75"/>
    </row>
    <row r="99" spans="1:11" ht="18.75" customHeight="1">
      <c r="A99" s="75"/>
      <c r="B99" s="87" t="s">
        <v>138</v>
      </c>
      <c r="C99" s="118" t="s">
        <v>167</v>
      </c>
      <c r="D99" s="118"/>
      <c r="E99" s="76"/>
      <c r="F99" s="76"/>
      <c r="G99" s="76"/>
      <c r="H99" s="99"/>
      <c r="I99" s="76"/>
      <c r="J99" s="76"/>
      <c r="K99" s="75"/>
    </row>
    <row r="100" spans="1:11" ht="18.75" customHeight="1">
      <c r="K100" s="75"/>
    </row>
    <row r="101" spans="1:11" ht="18.75" customHeight="1">
      <c r="K101" s="76"/>
    </row>
  </sheetData>
  <mergeCells count="18">
    <mergeCell ref="I73:I74"/>
    <mergeCell ref="J73:J74"/>
    <mergeCell ref="B39:B41"/>
    <mergeCell ref="C39:H39"/>
    <mergeCell ref="I39:J39"/>
    <mergeCell ref="B71:B74"/>
    <mergeCell ref="D71:E72"/>
    <mergeCell ref="F71:G72"/>
    <mergeCell ref="I72:J72"/>
    <mergeCell ref="D73:D74"/>
    <mergeCell ref="F73:F74"/>
    <mergeCell ref="G73:G74"/>
    <mergeCell ref="B4:B7"/>
    <mergeCell ref="C4:F5"/>
    <mergeCell ref="G4:I5"/>
    <mergeCell ref="J4:K5"/>
    <mergeCell ref="C6:C7"/>
    <mergeCell ref="D6:D7"/>
  </mergeCells>
  <phoneticPr fontId="4"/>
  <printOptions horizontalCentered="1"/>
  <pageMargins left="0.39370078740157483" right="0.39370078740157483" top="0.59055118110236227" bottom="0.35433070866141736" header="0.55118110236220474" footer="0.51181102362204722"/>
  <pageSetup paperSize="9" scale="45"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5"/>
  <sheetViews>
    <sheetView view="pageBreakPreview" topLeftCell="A70" zoomScaleNormal="100" zoomScaleSheetLayoutView="100" workbookViewId="0">
      <selection activeCell="F100" sqref="F100"/>
    </sheetView>
  </sheetViews>
  <sheetFormatPr defaultRowHeight="14.25"/>
  <cols>
    <col min="1" max="1" width="1.375" customWidth="1"/>
    <col min="2" max="2" width="12.5" style="254" customWidth="1"/>
    <col min="3" max="3" width="12.5" style="255" customWidth="1"/>
    <col min="6" max="9" width="12.5" style="258" customWidth="1"/>
  </cols>
  <sheetData>
    <row r="1" spans="1:10" ht="21">
      <c r="D1" s="256" t="s">
        <v>175</v>
      </c>
      <c r="F1" s="257" t="s">
        <v>176</v>
      </c>
      <c r="H1" s="256" t="s">
        <v>177</v>
      </c>
    </row>
    <row r="2" spans="1:10">
      <c r="A2" s="259"/>
      <c r="B2" s="260"/>
      <c r="C2" s="261"/>
      <c r="D2" s="582" t="s">
        <v>178</v>
      </c>
      <c r="E2" s="583"/>
      <c r="F2" s="582" t="s">
        <v>179</v>
      </c>
      <c r="G2" s="583"/>
      <c r="H2" s="582" t="s">
        <v>180</v>
      </c>
      <c r="I2" s="583"/>
    </row>
    <row r="3" spans="1:10">
      <c r="A3" s="259"/>
      <c r="B3" s="262"/>
      <c r="C3" s="263"/>
      <c r="E3" s="264"/>
      <c r="F3" s="265">
        <v>20000001</v>
      </c>
      <c r="G3" s="266">
        <v>20000002</v>
      </c>
      <c r="H3" s="267">
        <v>1000000000</v>
      </c>
      <c r="I3" s="268">
        <v>1100000000</v>
      </c>
    </row>
    <row r="4" spans="1:10">
      <c r="A4" s="259"/>
      <c r="B4" s="269"/>
      <c r="C4" s="270"/>
      <c r="E4" s="264"/>
      <c r="F4" s="271" t="s">
        <v>181</v>
      </c>
      <c r="G4" s="272" t="s">
        <v>182</v>
      </c>
      <c r="H4" s="271" t="s">
        <v>181</v>
      </c>
      <c r="I4" s="272" t="s">
        <v>182</v>
      </c>
    </row>
    <row r="5" spans="1:10" ht="29.25" customHeight="1">
      <c r="A5" s="259"/>
      <c r="B5" s="273" t="s">
        <v>183</v>
      </c>
      <c r="C5" s="274"/>
      <c r="E5" s="264"/>
      <c r="F5" s="275">
        <v>10000</v>
      </c>
      <c r="G5" s="276">
        <v>9998.9</v>
      </c>
      <c r="H5" s="277">
        <v>10000</v>
      </c>
      <c r="I5" s="278">
        <v>9983</v>
      </c>
    </row>
    <row r="6" spans="1:10" ht="13.5">
      <c r="B6" s="262">
        <v>201301</v>
      </c>
      <c r="C6" s="279" t="s">
        <v>184</v>
      </c>
      <c r="D6" s="280" t="s">
        <v>185</v>
      </c>
      <c r="E6" s="281">
        <v>98.2</v>
      </c>
      <c r="F6" s="282">
        <v>93.9</v>
      </c>
      <c r="G6" s="283">
        <v>93.9</v>
      </c>
      <c r="H6" s="284">
        <v>94.8</v>
      </c>
      <c r="I6" s="283">
        <v>94.8</v>
      </c>
      <c r="J6" t="s">
        <v>186</v>
      </c>
    </row>
    <row r="7" spans="1:10" ht="13.5">
      <c r="B7" s="262">
        <v>201302</v>
      </c>
      <c r="C7" s="285"/>
      <c r="D7" s="286" t="s">
        <v>187</v>
      </c>
      <c r="E7" s="287">
        <v>95.5</v>
      </c>
      <c r="F7" s="282">
        <v>95</v>
      </c>
      <c r="G7" s="283">
        <v>95</v>
      </c>
      <c r="H7" s="284">
        <v>96.5</v>
      </c>
      <c r="I7" s="283">
        <v>96.4</v>
      </c>
    </row>
    <row r="8" spans="1:10" ht="13.5">
      <c r="B8" s="262">
        <v>201303</v>
      </c>
      <c r="C8" s="285"/>
      <c r="D8" s="286" t="s">
        <v>188</v>
      </c>
      <c r="E8" s="287">
        <v>97.2</v>
      </c>
      <c r="F8" s="282">
        <v>98.4</v>
      </c>
      <c r="G8" s="283">
        <v>98.4</v>
      </c>
      <c r="H8" s="284">
        <v>97.7</v>
      </c>
      <c r="I8" s="283">
        <v>97.7</v>
      </c>
    </row>
    <row r="9" spans="1:10" ht="13.5">
      <c r="B9" s="262">
        <v>201304</v>
      </c>
      <c r="C9" s="285"/>
      <c r="D9" s="288" t="s">
        <v>189</v>
      </c>
      <c r="E9" s="287">
        <v>97.1</v>
      </c>
      <c r="F9" s="282">
        <v>98.7</v>
      </c>
      <c r="G9" s="283">
        <v>98.7</v>
      </c>
      <c r="H9" s="284">
        <v>97.7</v>
      </c>
      <c r="I9" s="283">
        <v>97.7</v>
      </c>
    </row>
    <row r="10" spans="1:10" ht="13.5">
      <c r="B10" s="262">
        <v>201305</v>
      </c>
      <c r="C10" s="285"/>
      <c r="D10" s="288" t="s">
        <v>190</v>
      </c>
      <c r="E10" s="287">
        <v>98.5</v>
      </c>
      <c r="F10" s="282">
        <v>98.7</v>
      </c>
      <c r="G10" s="283">
        <v>98.6</v>
      </c>
      <c r="H10" s="284">
        <v>99.3</v>
      </c>
      <c r="I10" s="283">
        <v>99.2</v>
      </c>
    </row>
    <row r="11" spans="1:10" ht="13.5">
      <c r="B11" s="262">
        <v>201306</v>
      </c>
      <c r="C11" s="285"/>
      <c r="D11" s="288" t="s">
        <v>191</v>
      </c>
      <c r="E11" s="287">
        <v>100.8</v>
      </c>
      <c r="F11" s="282">
        <v>98.3</v>
      </c>
      <c r="G11" s="283">
        <v>98.3</v>
      </c>
      <c r="H11" s="284">
        <v>98.2</v>
      </c>
      <c r="I11" s="283">
        <v>98.2</v>
      </c>
      <c r="J11" t="s">
        <v>192</v>
      </c>
    </row>
    <row r="12" spans="1:10" ht="13.5">
      <c r="B12" s="262">
        <v>201307</v>
      </c>
      <c r="C12" s="285"/>
      <c r="D12" s="288" t="s">
        <v>193</v>
      </c>
      <c r="E12" s="287">
        <v>101.1</v>
      </c>
      <c r="F12" s="282">
        <v>100.1</v>
      </c>
      <c r="G12" s="283">
        <v>100.1</v>
      </c>
      <c r="H12" s="284">
        <v>99.8</v>
      </c>
      <c r="I12" s="283">
        <v>99.7</v>
      </c>
    </row>
    <row r="13" spans="1:10" ht="13.5">
      <c r="B13" s="262">
        <v>201308</v>
      </c>
      <c r="C13" s="285"/>
      <c r="D13" s="288" t="s">
        <v>194</v>
      </c>
      <c r="E13" s="287">
        <v>98.3</v>
      </c>
      <c r="F13" s="282">
        <v>99.4</v>
      </c>
      <c r="G13" s="283">
        <v>99.4</v>
      </c>
      <c r="H13" s="284">
        <v>100</v>
      </c>
      <c r="I13" s="283">
        <v>99.9</v>
      </c>
    </row>
    <row r="14" spans="1:10" ht="13.5">
      <c r="B14" s="262">
        <v>201309</v>
      </c>
      <c r="C14" s="285"/>
      <c r="D14" s="288" t="s">
        <v>195</v>
      </c>
      <c r="E14" s="287">
        <v>101.1</v>
      </c>
      <c r="F14" s="282">
        <v>99.1</v>
      </c>
      <c r="G14" s="283">
        <v>99.1</v>
      </c>
      <c r="H14" s="284">
        <v>101</v>
      </c>
      <c r="I14" s="283">
        <v>101</v>
      </c>
    </row>
    <row r="15" spans="1:10" ht="13.5">
      <c r="B15" s="262">
        <v>201310</v>
      </c>
      <c r="C15" s="285"/>
      <c r="D15" s="288" t="s">
        <v>196</v>
      </c>
      <c r="E15" s="287">
        <v>101.1</v>
      </c>
      <c r="F15" s="282">
        <v>98.6</v>
      </c>
      <c r="G15" s="283">
        <v>98.6</v>
      </c>
      <c r="H15" s="284">
        <v>101.2</v>
      </c>
      <c r="I15" s="283">
        <v>101.1</v>
      </c>
    </row>
    <row r="16" spans="1:10" ht="13.5">
      <c r="B16" s="262">
        <v>201311</v>
      </c>
      <c r="C16" s="285"/>
      <c r="D16" s="288" t="s">
        <v>197</v>
      </c>
      <c r="E16" s="287">
        <v>98.3</v>
      </c>
      <c r="F16" s="282">
        <v>100.4</v>
      </c>
      <c r="G16" s="283">
        <v>100.4</v>
      </c>
      <c r="H16" s="284">
        <v>101.8</v>
      </c>
      <c r="I16" s="283">
        <v>101.8</v>
      </c>
    </row>
    <row r="17" spans="2:10" ht="13.5">
      <c r="B17" s="262">
        <v>201312</v>
      </c>
      <c r="C17" s="285"/>
      <c r="D17" s="289" t="s">
        <v>198</v>
      </c>
      <c r="E17" s="290">
        <v>103.5</v>
      </c>
      <c r="F17" s="282">
        <v>101.5</v>
      </c>
      <c r="G17" s="283">
        <v>101.5</v>
      </c>
      <c r="H17" s="284">
        <v>101.8</v>
      </c>
      <c r="I17" s="283">
        <v>101.9</v>
      </c>
    </row>
    <row r="18" spans="2:10" ht="13.5">
      <c r="B18" s="262">
        <v>201401</v>
      </c>
      <c r="C18" s="279" t="s">
        <v>199</v>
      </c>
      <c r="D18" s="286" t="s">
        <v>200</v>
      </c>
      <c r="E18" s="287">
        <v>106.3</v>
      </c>
      <c r="F18" s="282">
        <v>101.7</v>
      </c>
      <c r="G18" s="283">
        <v>101.7</v>
      </c>
      <c r="H18" s="291">
        <v>103.8</v>
      </c>
      <c r="I18" s="292">
        <v>103.8</v>
      </c>
      <c r="J18" t="s">
        <v>201</v>
      </c>
    </row>
    <row r="19" spans="2:10">
      <c r="B19" s="262">
        <v>201402</v>
      </c>
      <c r="D19" s="286" t="s">
        <v>187</v>
      </c>
      <c r="E19" s="287">
        <v>106.1</v>
      </c>
      <c r="F19" s="282">
        <v>102.4</v>
      </c>
      <c r="G19" s="283">
        <v>102.4</v>
      </c>
      <c r="H19" s="284">
        <v>102.7</v>
      </c>
      <c r="I19" s="283">
        <v>102.7</v>
      </c>
    </row>
    <row r="20" spans="2:10">
      <c r="B20" s="262">
        <v>201403</v>
      </c>
      <c r="D20" s="286" t="s">
        <v>202</v>
      </c>
      <c r="E20" s="287">
        <v>110.2</v>
      </c>
      <c r="F20" s="282">
        <v>102.2</v>
      </c>
      <c r="G20" s="283">
        <v>102.2</v>
      </c>
      <c r="H20" s="282">
        <v>104.2</v>
      </c>
      <c r="I20" s="283">
        <v>104.2</v>
      </c>
    </row>
    <row r="21" spans="2:10">
      <c r="B21" s="262">
        <v>201404</v>
      </c>
      <c r="D21" s="288" t="s">
        <v>189</v>
      </c>
      <c r="E21" s="293">
        <v>107.7</v>
      </c>
      <c r="F21" s="282">
        <v>100.9</v>
      </c>
      <c r="G21" s="283">
        <v>100.9</v>
      </c>
      <c r="H21" s="282">
        <v>99.6</v>
      </c>
      <c r="I21" s="283">
        <v>99.5</v>
      </c>
    </row>
    <row r="22" spans="2:10">
      <c r="B22" s="262">
        <v>201405</v>
      </c>
      <c r="D22" s="288" t="s">
        <v>190</v>
      </c>
      <c r="E22" s="293">
        <v>107.4</v>
      </c>
      <c r="F22" s="282">
        <v>101.6</v>
      </c>
      <c r="G22" s="283">
        <v>101.6</v>
      </c>
      <c r="H22" s="282">
        <v>101.9</v>
      </c>
      <c r="I22" s="283">
        <v>101.8</v>
      </c>
    </row>
    <row r="23" spans="2:10">
      <c r="B23" s="262">
        <v>201406</v>
      </c>
      <c r="D23" s="288" t="s">
        <v>191</v>
      </c>
      <c r="E23" s="293">
        <v>104.1</v>
      </c>
      <c r="F23" s="282">
        <v>101.4</v>
      </c>
      <c r="G23" s="283">
        <v>101.4</v>
      </c>
      <c r="H23" s="282">
        <v>100.3</v>
      </c>
      <c r="I23" s="283">
        <v>100.3</v>
      </c>
      <c r="J23" t="s">
        <v>192</v>
      </c>
    </row>
    <row r="24" spans="2:10" ht="13.5">
      <c r="B24" s="262">
        <v>201407</v>
      </c>
      <c r="C24" s="285"/>
      <c r="D24" s="288" t="s">
        <v>193</v>
      </c>
      <c r="E24" s="293">
        <v>102.2</v>
      </c>
      <c r="F24" s="282">
        <v>101.9</v>
      </c>
      <c r="G24" s="283">
        <v>101.9</v>
      </c>
      <c r="H24" s="282">
        <v>100.1</v>
      </c>
      <c r="I24" s="283">
        <v>100.1</v>
      </c>
    </row>
    <row r="25" spans="2:10" ht="13.5">
      <c r="B25" s="262">
        <v>201408</v>
      </c>
      <c r="C25" s="285"/>
      <c r="D25" s="288" t="s">
        <v>194</v>
      </c>
      <c r="E25" s="293">
        <v>99.4</v>
      </c>
      <c r="F25" s="282">
        <v>100.1</v>
      </c>
      <c r="G25" s="283">
        <v>100</v>
      </c>
      <c r="H25" s="282">
        <v>99.5</v>
      </c>
      <c r="I25" s="283">
        <v>99.4</v>
      </c>
    </row>
    <row r="26" spans="2:10" ht="13.5">
      <c r="B26" s="262">
        <v>201409</v>
      </c>
      <c r="C26" s="285"/>
      <c r="D26" s="288" t="s">
        <v>195</v>
      </c>
      <c r="E26" s="293">
        <v>102.8</v>
      </c>
      <c r="F26" s="282">
        <v>101.4</v>
      </c>
      <c r="G26" s="283">
        <v>101.5</v>
      </c>
      <c r="H26" s="282">
        <v>100.7</v>
      </c>
      <c r="I26" s="283">
        <v>100.6</v>
      </c>
    </row>
    <row r="27" spans="2:10" ht="13.5">
      <c r="B27" s="262">
        <v>201410</v>
      </c>
      <c r="C27" s="285"/>
      <c r="D27" s="288" t="s">
        <v>196</v>
      </c>
      <c r="E27" s="293">
        <v>104.7</v>
      </c>
      <c r="F27" s="282">
        <v>102.7</v>
      </c>
      <c r="G27" s="283">
        <v>102.7</v>
      </c>
      <c r="H27" s="282">
        <v>100.4</v>
      </c>
      <c r="I27" s="283">
        <v>100.4</v>
      </c>
    </row>
    <row r="28" spans="2:10" ht="13.5">
      <c r="B28" s="262">
        <v>201411</v>
      </c>
      <c r="C28" s="285"/>
      <c r="D28" s="288" t="s">
        <v>197</v>
      </c>
      <c r="E28" s="293">
        <v>104.1</v>
      </c>
      <c r="F28" s="282">
        <v>99.8</v>
      </c>
      <c r="G28" s="283">
        <v>99.8</v>
      </c>
      <c r="H28" s="282">
        <v>100.4</v>
      </c>
      <c r="I28" s="283">
        <v>100.4</v>
      </c>
    </row>
    <row r="29" spans="2:10" ht="13.5">
      <c r="B29" s="262">
        <v>201412</v>
      </c>
      <c r="C29" s="285"/>
      <c r="D29" s="288" t="s">
        <v>198</v>
      </c>
      <c r="E29" s="287">
        <v>106.7</v>
      </c>
      <c r="F29" s="282">
        <v>98.5</v>
      </c>
      <c r="G29" s="283">
        <v>98.5</v>
      </c>
      <c r="H29" s="282">
        <v>99.9</v>
      </c>
      <c r="I29" s="283">
        <v>99.9</v>
      </c>
    </row>
    <row r="30" spans="2:10" ht="13.5">
      <c r="B30" s="294">
        <v>201501</v>
      </c>
      <c r="C30" s="279" t="s">
        <v>203</v>
      </c>
      <c r="D30" s="280" t="s">
        <v>204</v>
      </c>
      <c r="E30" s="295">
        <v>104.2</v>
      </c>
      <c r="F30" s="296">
        <v>104.3</v>
      </c>
      <c r="G30" s="292">
        <v>104.3</v>
      </c>
      <c r="H30" s="282">
        <v>102.9</v>
      </c>
      <c r="I30" s="283">
        <v>102.9</v>
      </c>
      <c r="J30" t="s">
        <v>205</v>
      </c>
    </row>
    <row r="31" spans="2:10" ht="13.5">
      <c r="B31" s="294">
        <v>201502</v>
      </c>
      <c r="C31" s="274"/>
      <c r="D31" s="286" t="s">
        <v>187</v>
      </c>
      <c r="E31" s="297">
        <v>101.5</v>
      </c>
      <c r="F31" s="296">
        <v>100.1</v>
      </c>
      <c r="G31" s="292">
        <v>100</v>
      </c>
      <c r="H31" s="282">
        <v>99.8</v>
      </c>
      <c r="I31" s="283">
        <v>99.8</v>
      </c>
    </row>
    <row r="32" spans="2:10" ht="13.5">
      <c r="B32" s="294">
        <v>201503</v>
      </c>
      <c r="C32" s="274"/>
      <c r="D32" s="286" t="s">
        <v>188</v>
      </c>
      <c r="E32" s="297">
        <v>99.8</v>
      </c>
      <c r="F32" s="296">
        <v>100.5</v>
      </c>
      <c r="G32" s="292">
        <v>100.5</v>
      </c>
      <c r="H32" s="282">
        <v>99.3</v>
      </c>
      <c r="I32" s="283">
        <v>99.3</v>
      </c>
    </row>
    <row r="33" spans="2:10" ht="13.5">
      <c r="B33" s="294">
        <v>201504</v>
      </c>
      <c r="C33" s="274"/>
      <c r="D33" s="298" t="s">
        <v>189</v>
      </c>
      <c r="E33" s="299">
        <v>99</v>
      </c>
      <c r="F33" s="296">
        <v>98.7</v>
      </c>
      <c r="G33" s="292">
        <v>98.7</v>
      </c>
      <c r="H33" s="282">
        <v>99.5</v>
      </c>
      <c r="I33" s="283">
        <v>99.5</v>
      </c>
    </row>
    <row r="34" spans="2:10" ht="13.5">
      <c r="B34" s="294">
        <v>201505</v>
      </c>
      <c r="C34" s="274"/>
      <c r="D34" s="286" t="s">
        <v>190</v>
      </c>
      <c r="E34" s="300">
        <v>98.3</v>
      </c>
      <c r="F34" s="296">
        <v>100.3</v>
      </c>
      <c r="G34" s="292">
        <v>100.3</v>
      </c>
      <c r="H34" s="282">
        <v>99.5</v>
      </c>
      <c r="I34" s="283">
        <v>99.5</v>
      </c>
    </row>
    <row r="35" spans="2:10" ht="13.5">
      <c r="B35" s="294">
        <v>201506</v>
      </c>
      <c r="C35" s="274"/>
      <c r="D35" s="286" t="s">
        <v>191</v>
      </c>
      <c r="E35" s="300">
        <v>97.4</v>
      </c>
      <c r="F35" s="296">
        <v>99.1</v>
      </c>
      <c r="G35" s="292">
        <v>99.1</v>
      </c>
      <c r="H35" s="282">
        <v>100.4</v>
      </c>
      <c r="I35" s="283">
        <v>100.4</v>
      </c>
      <c r="J35" t="s">
        <v>192</v>
      </c>
    </row>
    <row r="36" spans="2:10" ht="13.5">
      <c r="B36" s="294">
        <v>201507</v>
      </c>
      <c r="C36" s="274"/>
      <c r="D36" s="298" t="s">
        <v>193</v>
      </c>
      <c r="E36" s="299">
        <v>100.8</v>
      </c>
      <c r="F36" s="296">
        <v>100.9</v>
      </c>
      <c r="G36" s="292">
        <v>100.9</v>
      </c>
      <c r="H36" s="282">
        <v>100.3</v>
      </c>
      <c r="I36" s="283">
        <v>100.4</v>
      </c>
    </row>
    <row r="37" spans="2:10" ht="13.5">
      <c r="B37" s="294">
        <v>201508</v>
      </c>
      <c r="C37" s="274"/>
      <c r="D37" s="298" t="s">
        <v>194</v>
      </c>
      <c r="E37" s="299">
        <v>98.5</v>
      </c>
      <c r="F37" s="296">
        <v>99.9</v>
      </c>
      <c r="G37" s="292">
        <v>99.9</v>
      </c>
      <c r="H37" s="282">
        <v>98.6</v>
      </c>
      <c r="I37" s="283">
        <v>98.6</v>
      </c>
    </row>
    <row r="38" spans="2:10" ht="13.5">
      <c r="B38" s="294">
        <v>201509</v>
      </c>
      <c r="C38" s="274"/>
      <c r="D38" s="286" t="s">
        <v>195</v>
      </c>
      <c r="E38" s="301">
        <v>103</v>
      </c>
      <c r="F38" s="296">
        <v>100.9</v>
      </c>
      <c r="G38" s="292">
        <v>100.9</v>
      </c>
      <c r="H38" s="282">
        <v>100.6</v>
      </c>
      <c r="I38" s="283">
        <v>100.5</v>
      </c>
    </row>
    <row r="39" spans="2:10" ht="13.5">
      <c r="B39" s="294">
        <v>201510</v>
      </c>
      <c r="C39" s="274"/>
      <c r="D39" s="286" t="s">
        <v>196</v>
      </c>
      <c r="E39" s="297">
        <v>98.9</v>
      </c>
      <c r="F39" s="296">
        <v>100.8</v>
      </c>
      <c r="G39" s="292">
        <v>100.8</v>
      </c>
      <c r="H39" s="282">
        <v>100.7</v>
      </c>
      <c r="I39" s="283">
        <v>100.7</v>
      </c>
    </row>
    <row r="40" spans="2:10" ht="13.5">
      <c r="B40" s="294">
        <v>201511</v>
      </c>
      <c r="C40" s="274"/>
      <c r="D40" s="286" t="s">
        <v>197</v>
      </c>
      <c r="E40" s="297">
        <v>97.6</v>
      </c>
      <c r="F40" s="296">
        <v>99.7</v>
      </c>
      <c r="G40" s="292">
        <v>99.7</v>
      </c>
      <c r="H40" s="282">
        <v>99.9</v>
      </c>
      <c r="I40" s="283">
        <v>99.9</v>
      </c>
    </row>
    <row r="41" spans="2:10" ht="13.5">
      <c r="B41" s="294">
        <v>201512</v>
      </c>
      <c r="C41" s="274"/>
      <c r="D41" s="302" t="s">
        <v>198</v>
      </c>
      <c r="E41" s="301">
        <v>101</v>
      </c>
      <c r="F41" s="296">
        <v>95.8</v>
      </c>
      <c r="G41" s="292">
        <v>95.8</v>
      </c>
      <c r="H41" s="282">
        <v>98.5</v>
      </c>
      <c r="I41" s="283">
        <v>98.5</v>
      </c>
    </row>
    <row r="42" spans="2:10" ht="13.5">
      <c r="B42" s="294">
        <v>201601</v>
      </c>
      <c r="C42" s="279" t="s">
        <v>206</v>
      </c>
      <c r="D42" s="280" t="s">
        <v>207</v>
      </c>
      <c r="E42" s="295">
        <v>101.8</v>
      </c>
      <c r="F42" s="296">
        <v>99.1</v>
      </c>
      <c r="G42" s="292">
        <v>99.1</v>
      </c>
      <c r="H42" s="282">
        <v>100.1</v>
      </c>
      <c r="I42" s="283">
        <v>100.1</v>
      </c>
      <c r="J42" t="s">
        <v>208</v>
      </c>
    </row>
    <row r="43" spans="2:10">
      <c r="B43" s="294">
        <v>201602</v>
      </c>
      <c r="D43" s="286" t="s">
        <v>187</v>
      </c>
      <c r="E43" s="297">
        <v>107.1</v>
      </c>
      <c r="F43" s="296">
        <v>98.8</v>
      </c>
      <c r="G43" s="292">
        <v>98.8</v>
      </c>
      <c r="H43" s="282">
        <v>99.2</v>
      </c>
      <c r="I43" s="283">
        <v>99.2</v>
      </c>
    </row>
    <row r="44" spans="2:10">
      <c r="B44" s="294">
        <v>201603</v>
      </c>
      <c r="D44" s="286" t="s">
        <v>188</v>
      </c>
      <c r="E44" s="303">
        <v>105.2</v>
      </c>
      <c r="F44" s="296">
        <v>100.2</v>
      </c>
      <c r="G44" s="292">
        <v>100.2</v>
      </c>
      <c r="H44" s="282">
        <v>99.7</v>
      </c>
      <c r="I44" s="283">
        <v>99.7</v>
      </c>
    </row>
    <row r="45" spans="2:10">
      <c r="B45" s="294">
        <v>201604</v>
      </c>
      <c r="D45" s="298" t="s">
        <v>189</v>
      </c>
      <c r="E45" s="299">
        <v>105.9</v>
      </c>
      <c r="F45" s="296">
        <v>100.3</v>
      </c>
      <c r="G45" s="292">
        <v>100.3</v>
      </c>
      <c r="H45" s="282">
        <v>99.3</v>
      </c>
      <c r="I45" s="283">
        <v>99.3</v>
      </c>
    </row>
    <row r="46" spans="2:10" ht="13.5">
      <c r="B46" s="294">
        <v>201605</v>
      </c>
      <c r="C46" s="274"/>
      <c r="D46" s="286" t="s">
        <v>190</v>
      </c>
      <c r="E46" s="299">
        <v>106</v>
      </c>
      <c r="F46" s="296">
        <v>100.2</v>
      </c>
      <c r="G46" s="292">
        <v>100.2</v>
      </c>
      <c r="H46" s="282">
        <v>98.5</v>
      </c>
      <c r="I46" s="283">
        <v>98.5</v>
      </c>
    </row>
    <row r="47" spans="2:10" ht="13.5">
      <c r="B47" s="294">
        <v>201606</v>
      </c>
      <c r="C47" s="274"/>
      <c r="D47" s="286" t="s">
        <v>191</v>
      </c>
      <c r="E47" s="299">
        <v>107.9</v>
      </c>
      <c r="F47" s="296">
        <v>99.6</v>
      </c>
      <c r="G47" s="292">
        <v>99.6</v>
      </c>
      <c r="H47" s="282">
        <v>99.2</v>
      </c>
      <c r="I47" s="283">
        <v>99.2</v>
      </c>
      <c r="J47" t="s">
        <v>192</v>
      </c>
    </row>
    <row r="48" spans="2:10" ht="13.5">
      <c r="B48" s="294">
        <v>201607</v>
      </c>
      <c r="C48" s="274"/>
      <c r="D48" s="286" t="s">
        <v>193</v>
      </c>
      <c r="E48" s="299">
        <v>107.7</v>
      </c>
      <c r="F48" s="296">
        <v>99.5</v>
      </c>
      <c r="G48" s="292">
        <v>99.5</v>
      </c>
      <c r="H48" s="282">
        <v>99.8</v>
      </c>
      <c r="I48" s="283">
        <v>99.8</v>
      </c>
    </row>
    <row r="49" spans="2:10" ht="13.5">
      <c r="B49" s="294">
        <v>201608</v>
      </c>
      <c r="C49" s="274"/>
      <c r="D49" s="298" t="s">
        <v>194</v>
      </c>
      <c r="E49" s="299">
        <v>109.1</v>
      </c>
      <c r="F49" s="296">
        <v>100.5</v>
      </c>
      <c r="G49" s="292">
        <v>100.4</v>
      </c>
      <c r="H49" s="282">
        <v>100.5</v>
      </c>
      <c r="I49" s="283">
        <v>100.5</v>
      </c>
    </row>
    <row r="50" spans="2:10" ht="13.5">
      <c r="B50" s="294">
        <v>201609</v>
      </c>
      <c r="C50" s="274"/>
      <c r="D50" s="298" t="s">
        <v>195</v>
      </c>
      <c r="E50" s="299">
        <v>108.9</v>
      </c>
      <c r="F50" s="296">
        <v>102.9</v>
      </c>
      <c r="G50" s="292">
        <v>102.9</v>
      </c>
      <c r="H50" s="282">
        <v>100.7</v>
      </c>
      <c r="I50" s="283">
        <v>100.8</v>
      </c>
    </row>
    <row r="51" spans="2:10" ht="13.5">
      <c r="B51" s="294">
        <v>201610</v>
      </c>
      <c r="C51" s="274"/>
      <c r="D51" s="298" t="s">
        <v>196</v>
      </c>
      <c r="E51" s="299">
        <v>108.2</v>
      </c>
      <c r="F51" s="296">
        <v>101.5</v>
      </c>
      <c r="G51" s="292">
        <v>101.5</v>
      </c>
      <c r="H51" s="282">
        <v>101</v>
      </c>
      <c r="I51" s="283">
        <v>101.1</v>
      </c>
      <c r="J51" t="s">
        <v>209</v>
      </c>
    </row>
    <row r="52" spans="2:10" ht="13.5">
      <c r="B52" s="294">
        <v>201611</v>
      </c>
      <c r="C52" s="274"/>
      <c r="D52" s="298" t="s">
        <v>197</v>
      </c>
      <c r="E52" s="299">
        <v>108.6</v>
      </c>
      <c r="F52" s="296">
        <v>103</v>
      </c>
      <c r="G52" s="292">
        <v>103</v>
      </c>
      <c r="H52" s="282">
        <v>102</v>
      </c>
      <c r="I52" s="283">
        <v>102</v>
      </c>
      <c r="J52" t="s">
        <v>209</v>
      </c>
    </row>
    <row r="53" spans="2:10" ht="13.5">
      <c r="B53" s="294">
        <v>201612</v>
      </c>
      <c r="C53" s="274"/>
      <c r="D53" s="304" t="s">
        <v>198</v>
      </c>
      <c r="E53" s="299">
        <v>103.1</v>
      </c>
      <c r="F53" s="296">
        <v>103.4</v>
      </c>
      <c r="G53" s="292">
        <v>103.4</v>
      </c>
      <c r="H53" s="282">
        <v>102</v>
      </c>
      <c r="I53" s="283">
        <v>102</v>
      </c>
      <c r="J53" t="s">
        <v>209</v>
      </c>
    </row>
    <row r="54" spans="2:10" ht="13.5">
      <c r="B54" s="294">
        <v>201701</v>
      </c>
      <c r="C54" s="279" t="s">
        <v>210</v>
      </c>
      <c r="D54" s="286" t="s">
        <v>211</v>
      </c>
      <c r="E54" s="305">
        <v>102.9</v>
      </c>
      <c r="F54" s="306">
        <v>100.6</v>
      </c>
      <c r="G54" s="307">
        <v>100.6</v>
      </c>
      <c r="H54" s="282">
        <v>100.9</v>
      </c>
      <c r="I54" s="283">
        <v>100.9</v>
      </c>
      <c r="J54" t="s">
        <v>212</v>
      </c>
    </row>
    <row r="55" spans="2:10">
      <c r="B55" s="294">
        <v>201702</v>
      </c>
      <c r="D55" s="286" t="s">
        <v>187</v>
      </c>
      <c r="E55" s="299">
        <v>101.9</v>
      </c>
      <c r="F55" s="306">
        <v>102.7</v>
      </c>
      <c r="G55" s="307">
        <v>102.7</v>
      </c>
      <c r="H55" s="282">
        <v>101.6</v>
      </c>
      <c r="I55" s="283">
        <v>101.6</v>
      </c>
    </row>
    <row r="56" spans="2:10">
      <c r="B56" s="294">
        <v>201703</v>
      </c>
      <c r="D56" s="286" t="s">
        <v>188</v>
      </c>
      <c r="E56" s="299">
        <v>105.5</v>
      </c>
      <c r="F56" s="306">
        <v>102.2</v>
      </c>
      <c r="G56" s="307">
        <v>102.2</v>
      </c>
      <c r="H56" s="282">
        <v>101.5</v>
      </c>
      <c r="I56" s="283">
        <v>101.5</v>
      </c>
    </row>
    <row r="57" spans="2:10" ht="13.5">
      <c r="B57" s="294">
        <v>201704</v>
      </c>
      <c r="C57" s="308"/>
      <c r="D57" s="286" t="s">
        <v>189</v>
      </c>
      <c r="E57" s="299">
        <v>111.7</v>
      </c>
      <c r="F57" s="306">
        <v>103.8</v>
      </c>
      <c r="G57" s="307">
        <v>103.8</v>
      </c>
      <c r="H57" s="282">
        <v>104.1</v>
      </c>
      <c r="I57" s="283">
        <v>104.1</v>
      </c>
    </row>
    <row r="58" spans="2:10" ht="13.5">
      <c r="B58" s="294">
        <v>201705</v>
      </c>
      <c r="C58" s="285"/>
      <c r="D58" s="286" t="s">
        <v>190</v>
      </c>
      <c r="E58" s="299">
        <v>107.7</v>
      </c>
      <c r="F58" s="282">
        <v>102.9</v>
      </c>
      <c r="G58" s="283">
        <v>102.9</v>
      </c>
      <c r="H58" s="282">
        <v>102.3</v>
      </c>
      <c r="I58" s="283">
        <v>102.3</v>
      </c>
    </row>
    <row r="59" spans="2:10" ht="13.5">
      <c r="B59" s="294">
        <v>201706</v>
      </c>
      <c r="C59" s="285"/>
      <c r="D59" s="286" t="s">
        <v>191</v>
      </c>
      <c r="E59" s="299">
        <v>108.9</v>
      </c>
      <c r="F59" s="282">
        <v>104.6</v>
      </c>
      <c r="G59" s="283">
        <v>104.6</v>
      </c>
      <c r="H59" s="282">
        <v>103.3</v>
      </c>
      <c r="I59" s="283">
        <v>103.3</v>
      </c>
      <c r="J59" t="s">
        <v>213</v>
      </c>
    </row>
    <row r="60" spans="2:10" ht="13.5">
      <c r="B60" s="294">
        <v>201707</v>
      </c>
      <c r="C60" s="285"/>
      <c r="D60" s="286" t="s">
        <v>193</v>
      </c>
      <c r="E60" s="299">
        <v>107.7</v>
      </c>
      <c r="F60" s="282">
        <v>103.2</v>
      </c>
      <c r="G60" s="283">
        <v>103.2</v>
      </c>
      <c r="H60" s="282">
        <v>102.5</v>
      </c>
      <c r="I60" s="283">
        <v>102.5</v>
      </c>
    </row>
    <row r="61" spans="2:10" ht="13.5">
      <c r="B61" s="294">
        <v>201708</v>
      </c>
      <c r="C61" s="285"/>
      <c r="D61" s="286" t="s">
        <v>194</v>
      </c>
      <c r="E61" s="299">
        <v>112.1</v>
      </c>
      <c r="F61" s="282">
        <v>105.4</v>
      </c>
      <c r="G61" s="283">
        <v>105.4</v>
      </c>
      <c r="H61" s="282">
        <v>104</v>
      </c>
      <c r="I61" s="283">
        <v>104</v>
      </c>
    </row>
    <row r="62" spans="2:10" ht="13.5">
      <c r="B62" s="294">
        <v>201709</v>
      </c>
      <c r="C62" s="285"/>
      <c r="D62" s="286" t="s">
        <v>195</v>
      </c>
      <c r="E62" s="299">
        <v>108.9</v>
      </c>
      <c r="F62" s="282">
        <v>102.4</v>
      </c>
      <c r="G62" s="283">
        <v>102.4</v>
      </c>
      <c r="H62" s="282">
        <v>103</v>
      </c>
      <c r="I62" s="283">
        <v>102.9</v>
      </c>
    </row>
    <row r="63" spans="2:10" ht="13.5">
      <c r="B63" s="294">
        <v>201710</v>
      </c>
      <c r="C63" s="285"/>
      <c r="D63" s="286" t="s">
        <v>196</v>
      </c>
      <c r="E63" s="299">
        <v>110.5</v>
      </c>
      <c r="F63" s="282">
        <v>103.5</v>
      </c>
      <c r="G63" s="283">
        <v>103.5</v>
      </c>
      <c r="H63" s="282">
        <v>103.3</v>
      </c>
      <c r="I63" s="283">
        <v>103.3</v>
      </c>
    </row>
    <row r="64" spans="2:10" ht="13.5">
      <c r="B64" s="294">
        <v>201711</v>
      </c>
      <c r="C64" s="285"/>
      <c r="D64" s="286" t="s">
        <v>197</v>
      </c>
      <c r="E64" s="299">
        <v>113.7</v>
      </c>
      <c r="F64" s="282">
        <v>104</v>
      </c>
      <c r="G64" s="283">
        <v>104</v>
      </c>
      <c r="H64" s="282">
        <v>104.2</v>
      </c>
      <c r="I64" s="283">
        <v>104.2</v>
      </c>
    </row>
    <row r="65" spans="2:11" ht="13.5">
      <c r="B65" s="294">
        <v>201712</v>
      </c>
      <c r="C65" s="285"/>
      <c r="D65" s="286" t="s">
        <v>198</v>
      </c>
      <c r="E65" s="299">
        <v>116.3</v>
      </c>
      <c r="F65" s="282">
        <v>103.8</v>
      </c>
      <c r="G65" s="283">
        <v>103.8</v>
      </c>
      <c r="H65" s="282">
        <v>105.8</v>
      </c>
      <c r="I65" s="283">
        <v>105.8</v>
      </c>
    </row>
    <row r="66" spans="2:11" ht="13.5">
      <c r="B66" s="294">
        <v>201801</v>
      </c>
      <c r="C66" s="279" t="s">
        <v>214</v>
      </c>
      <c r="D66" s="309" t="s">
        <v>215</v>
      </c>
      <c r="E66" s="310">
        <v>115.7</v>
      </c>
      <c r="F66" s="282">
        <v>101.8</v>
      </c>
      <c r="G66" s="283">
        <v>103</v>
      </c>
      <c r="H66" s="282">
        <v>101.4</v>
      </c>
      <c r="I66" s="283">
        <v>101.4</v>
      </c>
      <c r="J66">
        <v>30.1</v>
      </c>
    </row>
    <row r="67" spans="2:11">
      <c r="B67" s="294">
        <v>201802</v>
      </c>
      <c r="D67" s="298" t="s">
        <v>187</v>
      </c>
      <c r="E67" s="311">
        <v>105.6</v>
      </c>
      <c r="F67" s="282">
        <v>104.5</v>
      </c>
      <c r="G67" s="283">
        <v>104.1</v>
      </c>
      <c r="H67" s="282">
        <v>104</v>
      </c>
      <c r="I67" s="283">
        <v>104</v>
      </c>
    </row>
    <row r="68" spans="2:11" ht="17.25">
      <c r="B68" s="294">
        <v>201803</v>
      </c>
      <c r="C68" s="285"/>
      <c r="D68" s="298" t="s">
        <v>188</v>
      </c>
      <c r="E68" s="311">
        <v>109</v>
      </c>
      <c r="F68" s="312">
        <v>106.6</v>
      </c>
      <c r="G68" s="283">
        <v>104.8</v>
      </c>
      <c r="H68" s="282">
        <v>105.1</v>
      </c>
      <c r="I68" s="283">
        <v>105.1</v>
      </c>
    </row>
    <row r="69" spans="2:11" ht="13.5">
      <c r="B69" s="294">
        <v>201804</v>
      </c>
      <c r="C69" s="285"/>
      <c r="D69" s="298" t="s">
        <v>189</v>
      </c>
      <c r="E69" s="311">
        <v>109.5</v>
      </c>
      <c r="F69" s="282">
        <v>105</v>
      </c>
      <c r="G69" s="283">
        <v>104.1</v>
      </c>
      <c r="H69" s="282">
        <v>104.5</v>
      </c>
      <c r="I69" s="283">
        <v>104.5</v>
      </c>
    </row>
    <row r="70" spans="2:11" ht="13.5">
      <c r="B70" s="294">
        <v>201805</v>
      </c>
      <c r="C70" s="285"/>
      <c r="D70" s="298" t="s">
        <v>190</v>
      </c>
      <c r="E70" s="311">
        <v>109.4</v>
      </c>
      <c r="F70" s="282">
        <v>105.4</v>
      </c>
      <c r="G70" s="313">
        <v>104.9</v>
      </c>
      <c r="H70" s="282">
        <v>104.8</v>
      </c>
      <c r="I70" s="283">
        <v>104.8</v>
      </c>
    </row>
    <row r="71" spans="2:11" ht="13.5">
      <c r="B71" s="294">
        <v>201806</v>
      </c>
      <c r="C71" s="285"/>
      <c r="D71" s="298" t="s">
        <v>191</v>
      </c>
      <c r="E71" s="299">
        <v>106.5</v>
      </c>
      <c r="F71" s="282">
        <v>102.1</v>
      </c>
      <c r="G71" s="283">
        <v>103.5</v>
      </c>
      <c r="H71" s="282">
        <v>103.7</v>
      </c>
      <c r="I71" s="283">
        <v>103.7</v>
      </c>
      <c r="J71" t="s">
        <v>213</v>
      </c>
    </row>
    <row r="72" spans="2:11" ht="13.5">
      <c r="B72" s="294">
        <v>201807</v>
      </c>
      <c r="C72" s="285"/>
      <c r="D72" s="298" t="s">
        <v>193</v>
      </c>
      <c r="E72" s="299">
        <v>107.1</v>
      </c>
      <c r="F72" s="282">
        <v>101.9</v>
      </c>
      <c r="G72" s="283">
        <v>103.2</v>
      </c>
      <c r="H72" s="282">
        <v>103.8</v>
      </c>
      <c r="I72" s="283">
        <v>103.8</v>
      </c>
    </row>
    <row r="73" spans="2:11" ht="13.5">
      <c r="B73" s="294">
        <v>201808</v>
      </c>
      <c r="C73" s="285"/>
      <c r="D73" s="298" t="s">
        <v>194</v>
      </c>
      <c r="E73" s="299">
        <v>107.7</v>
      </c>
      <c r="F73" s="282">
        <v>103.8</v>
      </c>
      <c r="G73" s="283">
        <v>104.3</v>
      </c>
      <c r="H73" s="282">
        <v>103.6</v>
      </c>
      <c r="I73" s="283">
        <v>103.6</v>
      </c>
    </row>
    <row r="74" spans="2:11" ht="13.5">
      <c r="B74" s="294">
        <v>201809</v>
      </c>
      <c r="C74" s="285"/>
      <c r="D74" s="298" t="s">
        <v>195</v>
      </c>
      <c r="E74" s="299">
        <v>101.3</v>
      </c>
      <c r="F74" s="282">
        <v>102.5</v>
      </c>
      <c r="G74" s="283">
        <v>103.4</v>
      </c>
      <c r="H74" s="282">
        <v>103.5</v>
      </c>
      <c r="I74" s="283">
        <v>103.5</v>
      </c>
    </row>
    <row r="75" spans="2:11" ht="13.5">
      <c r="B75" s="294">
        <v>201810</v>
      </c>
      <c r="C75" s="285"/>
      <c r="D75" s="298" t="s">
        <v>196</v>
      </c>
      <c r="E75" s="293">
        <v>111.2</v>
      </c>
      <c r="F75" s="282">
        <v>106.5</v>
      </c>
      <c r="G75" s="283">
        <v>106.5</v>
      </c>
      <c r="H75" s="282">
        <v>105.6</v>
      </c>
      <c r="I75" s="283">
        <v>105.6</v>
      </c>
    </row>
    <row r="76" spans="2:11" ht="13.5">
      <c r="B76" s="294">
        <v>201811</v>
      </c>
      <c r="C76" s="285"/>
      <c r="D76" s="298" t="s">
        <v>197</v>
      </c>
      <c r="E76" s="293">
        <v>118</v>
      </c>
      <c r="F76" s="282">
        <v>104.4</v>
      </c>
      <c r="G76" s="283">
        <v>104.5</v>
      </c>
      <c r="H76" s="282">
        <v>104.6</v>
      </c>
      <c r="I76" s="283">
        <v>104.6</v>
      </c>
    </row>
    <row r="77" spans="2:11" ht="13.5">
      <c r="B77" s="294">
        <v>201812</v>
      </c>
      <c r="C77" s="285"/>
      <c r="D77" s="304" t="s">
        <v>198</v>
      </c>
      <c r="E77" s="314">
        <v>106.7</v>
      </c>
      <c r="F77" s="282">
        <v>102.8</v>
      </c>
      <c r="G77" s="283">
        <v>103.9</v>
      </c>
      <c r="H77" s="282">
        <v>104.7</v>
      </c>
      <c r="I77" s="283">
        <v>104.8</v>
      </c>
    </row>
    <row r="78" spans="2:11" ht="13.5">
      <c r="B78" s="294">
        <v>201901</v>
      </c>
      <c r="C78" s="279" t="s">
        <v>216</v>
      </c>
      <c r="D78" s="315" t="s">
        <v>217</v>
      </c>
      <c r="E78" s="493">
        <v>101.80287296532499</v>
      </c>
      <c r="F78" s="282">
        <v>100.6</v>
      </c>
      <c r="G78" s="283">
        <v>102.5</v>
      </c>
      <c r="H78" s="282">
        <v>102.1</v>
      </c>
      <c r="I78" s="283">
        <v>102.3</v>
      </c>
      <c r="J78">
        <v>31.1</v>
      </c>
      <c r="K78" s="292" t="s">
        <v>262</v>
      </c>
    </row>
    <row r="79" spans="2:11" s="282" customFormat="1" ht="13.5">
      <c r="B79" s="316">
        <v>201902</v>
      </c>
      <c r="C79" s="285"/>
      <c r="D79" s="315" t="s">
        <v>218</v>
      </c>
      <c r="E79" s="494">
        <v>101.1</v>
      </c>
      <c r="F79" s="282">
        <v>102.4</v>
      </c>
      <c r="G79" s="283">
        <v>102.4</v>
      </c>
      <c r="H79" s="282">
        <v>102.8</v>
      </c>
      <c r="I79" s="283">
        <v>103.3</v>
      </c>
      <c r="J79"/>
      <c r="K79" s="292" t="s">
        <v>263</v>
      </c>
    </row>
    <row r="80" spans="2:11" s="282" customFormat="1" ht="13.5">
      <c r="B80" s="316">
        <v>201903</v>
      </c>
      <c r="C80" s="274"/>
      <c r="D80" s="298" t="s">
        <v>219</v>
      </c>
      <c r="E80" s="494">
        <v>107.111295457919</v>
      </c>
      <c r="F80" s="296">
        <v>99.6</v>
      </c>
      <c r="G80" s="292">
        <v>99.6</v>
      </c>
      <c r="H80" s="282">
        <v>102.2</v>
      </c>
      <c r="I80" s="283">
        <v>102.9</v>
      </c>
      <c r="J80"/>
      <c r="K80" s="292" t="s">
        <v>263</v>
      </c>
    </row>
    <row r="81" spans="2:11" s="282" customFormat="1" ht="13.5">
      <c r="B81" s="316">
        <v>201904</v>
      </c>
      <c r="C81" s="274"/>
      <c r="D81" s="298" t="s">
        <v>220</v>
      </c>
      <c r="E81" s="493">
        <v>101.976371326986</v>
      </c>
      <c r="F81" s="296">
        <v>101.3</v>
      </c>
      <c r="G81" s="292">
        <v>101.3</v>
      </c>
      <c r="H81" s="282">
        <v>102.8</v>
      </c>
      <c r="I81" s="313">
        <v>102.8</v>
      </c>
      <c r="J81"/>
      <c r="K81" s="292" t="s">
        <v>263</v>
      </c>
    </row>
    <row r="82" spans="2:11" s="282" customFormat="1" ht="13.5">
      <c r="B82" s="316">
        <v>201905</v>
      </c>
      <c r="C82" s="279" t="s">
        <v>221</v>
      </c>
      <c r="D82" s="298" t="s">
        <v>190</v>
      </c>
      <c r="E82" s="493">
        <v>103.07928008764399</v>
      </c>
      <c r="F82" s="282">
        <v>102.5</v>
      </c>
      <c r="G82" s="313">
        <v>102.5</v>
      </c>
      <c r="H82" s="282">
        <v>104.9</v>
      </c>
      <c r="I82" s="313">
        <v>104.2</v>
      </c>
      <c r="J82"/>
      <c r="K82" s="292" t="s">
        <v>263</v>
      </c>
    </row>
    <row r="83" spans="2:11" s="282" customFormat="1" ht="13.5">
      <c r="B83" s="316">
        <v>201906</v>
      </c>
      <c r="C83" s="285"/>
      <c r="D83" s="298" t="s">
        <v>191</v>
      </c>
      <c r="E83" s="493">
        <v>100.67955324263301</v>
      </c>
      <c r="F83" s="282">
        <v>100.1</v>
      </c>
      <c r="G83" s="313">
        <v>100</v>
      </c>
      <c r="I83" s="313">
        <v>101.5</v>
      </c>
      <c r="J83" t="s">
        <v>222</v>
      </c>
      <c r="K83" s="292" t="s">
        <v>263</v>
      </c>
    </row>
    <row r="84" spans="2:11" s="282" customFormat="1" ht="13.5">
      <c r="B84" s="316">
        <v>201907</v>
      </c>
      <c r="C84" s="285"/>
      <c r="D84" s="298" t="s">
        <v>193</v>
      </c>
      <c r="E84" s="495">
        <v>104.21064584566599</v>
      </c>
      <c r="G84" s="313">
        <v>104.7</v>
      </c>
      <c r="I84" s="313">
        <v>102.3</v>
      </c>
      <c r="K84" s="292" t="s">
        <v>263</v>
      </c>
    </row>
    <row r="85" spans="2:11" s="282" customFormat="1" ht="13.5">
      <c r="B85" s="316">
        <v>201908</v>
      </c>
      <c r="C85" s="285"/>
      <c r="D85" s="298" t="s">
        <v>194</v>
      </c>
      <c r="E85" s="495">
        <v>96.516943482669603</v>
      </c>
      <c r="G85" s="313">
        <v>100.3</v>
      </c>
      <c r="I85" s="313">
        <v>100.5</v>
      </c>
      <c r="K85" s="292" t="s">
        <v>263</v>
      </c>
    </row>
    <row r="86" spans="2:11" s="282" customFormat="1" ht="13.5">
      <c r="B86" s="316">
        <v>201909</v>
      </c>
      <c r="C86" s="285"/>
      <c r="D86" s="298" t="s">
        <v>195</v>
      </c>
      <c r="E86" s="495">
        <v>105.217607330512</v>
      </c>
      <c r="G86" s="313">
        <v>104.4</v>
      </c>
      <c r="I86" s="313">
        <v>102.3</v>
      </c>
      <c r="K86" s="292" t="s">
        <v>263</v>
      </c>
    </row>
    <row r="87" spans="2:11" s="282" customFormat="1" ht="13.5">
      <c r="B87" s="316">
        <v>201910</v>
      </c>
      <c r="C87" s="285"/>
      <c r="D87" s="298" t="s">
        <v>196</v>
      </c>
      <c r="E87" s="495">
        <v>105.80183844653899</v>
      </c>
      <c r="G87" s="313">
        <v>98.2</v>
      </c>
      <c r="I87" s="313">
        <v>98.4</v>
      </c>
      <c r="K87" s="292" t="s">
        <v>263</v>
      </c>
    </row>
    <row r="88" spans="2:11" s="282" customFormat="1" ht="13.5">
      <c r="B88" s="316">
        <v>201911</v>
      </c>
      <c r="C88" s="285"/>
      <c r="D88" s="298" t="s">
        <v>197</v>
      </c>
      <c r="E88" s="495">
        <v>102.456890159925</v>
      </c>
      <c r="G88" s="313">
        <v>93.4</v>
      </c>
      <c r="I88" s="313">
        <v>97.7</v>
      </c>
      <c r="K88" s="292" t="s">
        <v>263</v>
      </c>
    </row>
    <row r="89" spans="2:11" s="282" customFormat="1" ht="13.5">
      <c r="B89" s="316">
        <v>201912</v>
      </c>
      <c r="C89" s="285"/>
      <c r="D89" s="298" t="s">
        <v>198</v>
      </c>
      <c r="E89" s="495">
        <v>99.132595761197294</v>
      </c>
      <c r="G89" s="313">
        <v>97.5</v>
      </c>
      <c r="I89" s="313">
        <v>97.9</v>
      </c>
      <c r="K89" s="292" t="s">
        <v>263</v>
      </c>
    </row>
    <row r="90" spans="2:11" s="282" customFormat="1" ht="13.5">
      <c r="B90" s="318">
        <v>202001</v>
      </c>
      <c r="C90" s="279" t="s">
        <v>329</v>
      </c>
      <c r="D90" s="315" t="s">
        <v>328</v>
      </c>
      <c r="E90" s="317">
        <v>98</v>
      </c>
      <c r="G90" s="313">
        <v>100.4</v>
      </c>
      <c r="I90" s="313">
        <v>99.9</v>
      </c>
      <c r="J90" t="s">
        <v>223</v>
      </c>
      <c r="K90"/>
    </row>
    <row r="91" spans="2:11" s="282" customFormat="1" ht="13.5">
      <c r="B91" s="318">
        <v>202002</v>
      </c>
      <c r="C91" s="285"/>
      <c r="D91" s="315" t="s">
        <v>218</v>
      </c>
      <c r="E91" s="317">
        <v>101.4</v>
      </c>
      <c r="G91" s="313">
        <v>97.5</v>
      </c>
      <c r="I91" s="313">
        <v>99.7</v>
      </c>
      <c r="K91"/>
    </row>
    <row r="92" spans="2:11" s="282" customFormat="1" ht="13.5">
      <c r="B92" s="318">
        <v>202003</v>
      </c>
      <c r="C92" s="285"/>
      <c r="D92" s="298" t="s">
        <v>188</v>
      </c>
      <c r="E92" s="317">
        <v>101.5</v>
      </c>
      <c r="G92" s="313">
        <v>96.6</v>
      </c>
      <c r="I92" s="313">
        <v>95.8</v>
      </c>
      <c r="K92"/>
    </row>
    <row r="93" spans="2:11" ht="13.5">
      <c r="B93" s="318">
        <v>202004</v>
      </c>
      <c r="C93" s="285"/>
      <c r="D93" s="298" t="s">
        <v>189</v>
      </c>
      <c r="E93" s="317">
        <v>99.5</v>
      </c>
      <c r="F93" s="282"/>
      <c r="G93" s="313">
        <v>87.7</v>
      </c>
      <c r="H93" s="282"/>
      <c r="I93" s="313">
        <v>86.4</v>
      </c>
    </row>
    <row r="94" spans="2:11" ht="13.5">
      <c r="B94" s="318">
        <v>202005</v>
      </c>
      <c r="C94" s="285"/>
      <c r="D94" s="298" t="s">
        <v>190</v>
      </c>
      <c r="E94" s="317">
        <v>84.5</v>
      </c>
      <c r="F94" s="282"/>
      <c r="G94" s="313">
        <v>80.7</v>
      </c>
      <c r="H94" s="282"/>
      <c r="I94" s="313">
        <v>78.7</v>
      </c>
    </row>
    <row r="95" spans="2:11" ht="13.5">
      <c r="B95" s="318">
        <v>202006</v>
      </c>
      <c r="C95" s="285"/>
      <c r="D95" s="298" t="s">
        <v>191</v>
      </c>
      <c r="E95" s="317"/>
      <c r="F95" s="282"/>
      <c r="G95" s="313"/>
      <c r="H95" s="282"/>
      <c r="I95" s="313"/>
      <c r="J95" t="s">
        <v>213</v>
      </c>
    </row>
    <row r="96" spans="2:11" ht="13.5">
      <c r="B96" s="318">
        <v>202007</v>
      </c>
      <c r="C96" s="285"/>
      <c r="D96" s="298" t="s">
        <v>193</v>
      </c>
      <c r="E96" s="317"/>
      <c r="F96" s="282"/>
      <c r="G96" s="313"/>
      <c r="H96" s="282"/>
      <c r="I96" s="313"/>
    </row>
    <row r="97" spans="2:5" customFormat="1" ht="13.5">
      <c r="B97" s="318">
        <v>202008</v>
      </c>
      <c r="D97" s="298" t="s">
        <v>194</v>
      </c>
      <c r="E97" s="282"/>
    </row>
    <row r="98" spans="2:5">
      <c r="B98" s="318">
        <v>202009</v>
      </c>
      <c r="D98" s="298" t="s">
        <v>195</v>
      </c>
    </row>
    <row r="99" spans="2:5">
      <c r="B99" s="318">
        <v>202010</v>
      </c>
      <c r="D99" s="298" t="s">
        <v>196</v>
      </c>
    </row>
    <row r="100" spans="2:5">
      <c r="B100" s="318">
        <v>202011</v>
      </c>
      <c r="D100" s="298" t="s">
        <v>197</v>
      </c>
    </row>
    <row r="101" spans="2:5">
      <c r="B101" s="318">
        <v>202012</v>
      </c>
      <c r="D101" s="298" t="s">
        <v>198</v>
      </c>
    </row>
    <row r="102" spans="2:5">
      <c r="B102" s="318">
        <v>202101</v>
      </c>
      <c r="C102" s="279" t="s">
        <v>331</v>
      </c>
      <c r="D102" s="315" t="s">
        <v>330</v>
      </c>
    </row>
    <row r="103" spans="2:5">
      <c r="B103" s="318">
        <v>202101</v>
      </c>
      <c r="D103" s="315" t="s">
        <v>218</v>
      </c>
    </row>
    <row r="104" spans="2:5">
      <c r="B104" s="318">
        <v>202101</v>
      </c>
    </row>
    <row r="105" spans="2:5">
      <c r="B105" s="318">
        <v>202101</v>
      </c>
    </row>
  </sheetData>
  <mergeCells count="3">
    <mergeCell ref="D2:E2"/>
    <mergeCell ref="F2:G2"/>
    <mergeCell ref="H2:I2"/>
  </mergeCells>
  <phoneticPr fontId="4"/>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7"/>
  <sheetViews>
    <sheetView view="pageBreakPreview" topLeftCell="A111" zoomScale="85" zoomScaleNormal="100" zoomScaleSheetLayoutView="85" workbookViewId="0">
      <selection activeCell="F100" sqref="F100"/>
    </sheetView>
  </sheetViews>
  <sheetFormatPr defaultRowHeight="14.25"/>
  <cols>
    <col min="1" max="1" width="9" style="321"/>
    <col min="2" max="2" width="7.5" style="319" bestFit="1" customWidth="1"/>
    <col min="3" max="3" width="13.625" style="319" bestFit="1" customWidth="1"/>
    <col min="4" max="4" width="10.625" style="319" bestFit="1" customWidth="1"/>
    <col min="5" max="16384" width="9" style="321"/>
  </cols>
  <sheetData>
    <row r="1" spans="2:8">
      <c r="D1" s="320" t="s">
        <v>224</v>
      </c>
      <c r="F1" s="319" t="s">
        <v>225</v>
      </c>
      <c r="G1" s="319"/>
      <c r="H1" s="320"/>
    </row>
    <row r="2" spans="2:8">
      <c r="B2" s="322"/>
      <c r="C2" s="323" t="s">
        <v>226</v>
      </c>
      <c r="D2" s="323" t="s">
        <v>227</v>
      </c>
      <c r="E2" s="321" t="s">
        <v>228</v>
      </c>
      <c r="F2" s="322"/>
      <c r="G2" s="323" t="s">
        <v>229</v>
      </c>
      <c r="H2" s="323" t="s">
        <v>230</v>
      </c>
    </row>
    <row r="3" spans="2:8">
      <c r="B3" s="324" t="s">
        <v>231</v>
      </c>
      <c r="C3" s="325">
        <v>92.107985339213812</v>
      </c>
      <c r="D3" s="325">
        <v>85.7</v>
      </c>
      <c r="E3" s="321">
        <v>85.7</v>
      </c>
      <c r="F3" s="324" t="s">
        <v>231</v>
      </c>
      <c r="G3" s="325"/>
      <c r="H3" s="325"/>
    </row>
    <row r="4" spans="2:8">
      <c r="B4" s="326"/>
      <c r="C4" s="325">
        <v>94.097837299062022</v>
      </c>
      <c r="D4" s="325">
        <v>86.8</v>
      </c>
      <c r="E4" s="321">
        <v>85.7</v>
      </c>
      <c r="F4" s="326"/>
      <c r="G4" s="325"/>
      <c r="H4" s="325"/>
    </row>
    <row r="5" spans="2:8">
      <c r="B5" s="326"/>
      <c r="C5" s="325">
        <v>98.393029516919739</v>
      </c>
      <c r="D5" s="325">
        <v>87.8</v>
      </c>
      <c r="E5" s="321">
        <v>71.400000000000006</v>
      </c>
      <c r="F5" s="326"/>
      <c r="G5" s="325"/>
      <c r="H5" s="325"/>
    </row>
    <row r="6" spans="2:8">
      <c r="B6" s="326"/>
      <c r="C6" s="325">
        <v>94.420353651138186</v>
      </c>
      <c r="D6" s="325">
        <v>88.9</v>
      </c>
      <c r="E6" s="321">
        <v>85.7</v>
      </c>
      <c r="F6" s="326"/>
      <c r="G6" s="325"/>
      <c r="H6" s="325"/>
    </row>
    <row r="7" spans="2:8">
      <c r="B7" s="324"/>
      <c r="C7" s="325">
        <v>100.49818242821031</v>
      </c>
      <c r="D7" s="325">
        <v>88.3</v>
      </c>
      <c r="E7" s="321">
        <v>71.400000000000006</v>
      </c>
      <c r="F7" s="324"/>
      <c r="G7" s="325"/>
      <c r="H7" s="325"/>
    </row>
    <row r="8" spans="2:8">
      <c r="B8" s="327">
        <v>6</v>
      </c>
      <c r="C8" s="325">
        <v>96.008502292860342</v>
      </c>
      <c r="D8" s="325">
        <v>88.8</v>
      </c>
      <c r="E8" s="321">
        <v>42.9</v>
      </c>
      <c r="F8" s="327">
        <v>6</v>
      </c>
      <c r="G8" s="325"/>
      <c r="H8" s="325"/>
    </row>
    <row r="9" spans="2:8">
      <c r="B9" s="326"/>
      <c r="C9" s="325">
        <v>97.823824173426601</v>
      </c>
      <c r="D9" s="325">
        <v>89.4</v>
      </c>
      <c r="E9" s="321">
        <v>57.1</v>
      </c>
      <c r="F9" s="326"/>
      <c r="G9" s="325"/>
      <c r="H9" s="325"/>
    </row>
    <row r="10" spans="2:8">
      <c r="B10" s="328"/>
      <c r="C10" s="325">
        <v>106.63810002657941</v>
      </c>
      <c r="D10" s="325">
        <v>90</v>
      </c>
      <c r="E10" s="321">
        <v>57.1</v>
      </c>
      <c r="F10" s="328"/>
      <c r="G10" s="325"/>
      <c r="H10" s="325"/>
    </row>
    <row r="11" spans="2:8">
      <c r="B11" s="324"/>
      <c r="C11" s="325">
        <v>107.19915966135412</v>
      </c>
      <c r="D11" s="325">
        <v>90.3</v>
      </c>
      <c r="E11" s="321">
        <v>57.1</v>
      </c>
      <c r="F11" s="324"/>
      <c r="G11" s="325"/>
      <c r="H11" s="325"/>
    </row>
    <row r="12" spans="2:8">
      <c r="B12" s="326"/>
      <c r="C12" s="325">
        <v>104.94233628124184</v>
      </c>
      <c r="D12" s="325">
        <v>89.9</v>
      </c>
      <c r="E12" s="321">
        <v>71.400000000000006</v>
      </c>
      <c r="F12" s="326"/>
      <c r="G12" s="325"/>
      <c r="H12" s="325"/>
    </row>
    <row r="13" spans="2:8">
      <c r="B13" s="326"/>
      <c r="C13" s="325">
        <v>104.69299785872394</v>
      </c>
      <c r="D13" s="325">
        <v>91.9</v>
      </c>
      <c r="E13" s="321">
        <v>42.9</v>
      </c>
      <c r="F13" s="326"/>
      <c r="G13" s="325"/>
      <c r="H13" s="325"/>
    </row>
    <row r="14" spans="2:8">
      <c r="B14" s="326"/>
      <c r="C14" s="325">
        <v>103.17769147126951</v>
      </c>
      <c r="D14" s="325">
        <v>91.8</v>
      </c>
      <c r="E14" s="321">
        <v>42.9</v>
      </c>
      <c r="F14" s="326"/>
      <c r="G14" s="325"/>
      <c r="H14" s="325"/>
    </row>
    <row r="15" spans="2:8">
      <c r="B15" s="326">
        <v>23.1</v>
      </c>
      <c r="C15" s="325">
        <v>111.34405159086657</v>
      </c>
      <c r="D15" s="325">
        <v>91.9</v>
      </c>
      <c r="E15" s="321">
        <v>71.400000000000006</v>
      </c>
      <c r="F15" s="326">
        <v>23.1</v>
      </c>
      <c r="G15" s="325"/>
      <c r="H15" s="325"/>
    </row>
    <row r="16" spans="2:8">
      <c r="B16" s="326"/>
      <c r="C16" s="325">
        <v>111.06784214645803</v>
      </c>
      <c r="D16" s="325">
        <v>93.1</v>
      </c>
      <c r="E16" s="321">
        <v>85.7</v>
      </c>
      <c r="F16" s="326"/>
      <c r="G16" s="325"/>
      <c r="H16" s="325"/>
    </row>
    <row r="17" spans="2:8">
      <c r="B17" s="326"/>
      <c r="C17" s="325">
        <v>114.93755625804462</v>
      </c>
      <c r="D17" s="325">
        <v>86.9</v>
      </c>
      <c r="E17" s="321">
        <v>85.7</v>
      </c>
      <c r="F17" s="326"/>
      <c r="G17" s="325"/>
      <c r="H17" s="325"/>
    </row>
    <row r="18" spans="2:8">
      <c r="B18" s="326"/>
      <c r="C18" s="325">
        <v>110.11102091729011</v>
      </c>
      <c r="D18" s="325">
        <v>85.3</v>
      </c>
      <c r="E18" s="321">
        <v>42.9</v>
      </c>
      <c r="F18" s="326"/>
      <c r="G18" s="325"/>
      <c r="H18" s="325"/>
    </row>
    <row r="19" spans="2:8">
      <c r="B19" s="324"/>
      <c r="C19" s="325">
        <v>111.14312408441715</v>
      </c>
      <c r="D19" s="325">
        <v>87.3</v>
      </c>
      <c r="E19" s="321">
        <v>42.9</v>
      </c>
      <c r="F19" s="324"/>
      <c r="G19" s="325"/>
      <c r="H19" s="325"/>
    </row>
    <row r="20" spans="2:8">
      <c r="B20" s="324" t="s">
        <v>192</v>
      </c>
      <c r="C20" s="325">
        <v>111.8872188313325</v>
      </c>
      <c r="D20" s="325">
        <v>89.4</v>
      </c>
      <c r="E20" s="321">
        <v>57.1</v>
      </c>
      <c r="F20" s="324" t="s">
        <v>192</v>
      </c>
      <c r="G20" s="325"/>
      <c r="H20" s="325"/>
    </row>
    <row r="21" spans="2:8">
      <c r="B21" s="324"/>
      <c r="C21" s="325">
        <v>110.34536600167573</v>
      </c>
      <c r="D21" s="325">
        <v>90.9</v>
      </c>
      <c r="E21" s="321">
        <v>42.9</v>
      </c>
      <c r="F21" s="324"/>
      <c r="G21" s="325"/>
      <c r="H21" s="325"/>
    </row>
    <row r="22" spans="2:8">
      <c r="B22" s="326"/>
      <c r="C22" s="325">
        <v>108.92126166136246</v>
      </c>
      <c r="D22" s="325">
        <v>91.9</v>
      </c>
      <c r="E22" s="321">
        <v>57.1</v>
      </c>
      <c r="F22" s="326"/>
      <c r="G22" s="325"/>
      <c r="H22" s="325"/>
    </row>
    <row r="23" spans="2:8">
      <c r="B23" s="324"/>
      <c r="C23" s="325">
        <v>105.09237372228262</v>
      </c>
      <c r="D23" s="325">
        <v>92.6</v>
      </c>
      <c r="E23" s="321">
        <v>28.6</v>
      </c>
      <c r="F23" s="324"/>
      <c r="G23" s="325"/>
      <c r="H23" s="325"/>
    </row>
    <row r="24" spans="2:8">
      <c r="B24" s="326"/>
      <c r="C24" s="325">
        <v>104.22653161947404</v>
      </c>
      <c r="D24" s="325">
        <v>94.4</v>
      </c>
      <c r="E24" s="321">
        <v>42.9</v>
      </c>
      <c r="F24" s="326"/>
      <c r="G24" s="325"/>
      <c r="H24" s="325"/>
    </row>
    <row r="25" spans="2:8">
      <c r="B25" s="326"/>
      <c r="C25" s="325">
        <v>100.71518820988538</v>
      </c>
      <c r="D25" s="325">
        <v>92.9</v>
      </c>
      <c r="E25" s="321">
        <v>28.6</v>
      </c>
      <c r="F25" s="326"/>
      <c r="G25" s="325"/>
      <c r="H25" s="325"/>
    </row>
    <row r="26" spans="2:8">
      <c r="B26" s="326"/>
      <c r="C26" s="325">
        <v>101.47512814887369</v>
      </c>
      <c r="D26" s="325">
        <v>95</v>
      </c>
      <c r="E26" s="321">
        <v>42.9</v>
      </c>
      <c r="F26" s="326"/>
      <c r="G26" s="325"/>
      <c r="H26" s="325"/>
    </row>
    <row r="27" spans="2:8">
      <c r="B27" s="326">
        <v>24.1</v>
      </c>
      <c r="C27" s="325">
        <v>100.9947740638256</v>
      </c>
      <c r="D27" s="325">
        <v>95.4</v>
      </c>
      <c r="E27" s="321">
        <v>42.9</v>
      </c>
      <c r="F27" s="326">
        <v>24.1</v>
      </c>
      <c r="G27" s="325"/>
      <c r="H27" s="325"/>
    </row>
    <row r="28" spans="2:8">
      <c r="B28" s="326"/>
      <c r="C28" s="325">
        <v>104.93576785967545</v>
      </c>
      <c r="D28" s="325">
        <v>96.1</v>
      </c>
      <c r="E28" s="321">
        <v>57.1</v>
      </c>
      <c r="F28" s="326"/>
      <c r="G28" s="325"/>
      <c r="H28" s="325"/>
    </row>
    <row r="29" spans="2:8">
      <c r="B29" s="326"/>
      <c r="C29" s="325">
        <v>103.5248427697429</v>
      </c>
      <c r="D29" s="325">
        <v>97.2</v>
      </c>
      <c r="E29" s="321">
        <v>71.400000000000006</v>
      </c>
      <c r="F29" s="326"/>
      <c r="G29" s="325"/>
      <c r="H29" s="325"/>
    </row>
    <row r="30" spans="2:8">
      <c r="B30" s="326"/>
      <c r="C30" s="325">
        <v>105.59859225143072</v>
      </c>
      <c r="D30" s="325">
        <v>95.9</v>
      </c>
      <c r="E30" s="321">
        <v>71.400000000000006</v>
      </c>
      <c r="F30" s="326"/>
      <c r="G30" s="325"/>
      <c r="H30" s="325"/>
    </row>
    <row r="31" spans="2:8">
      <c r="B31" s="324"/>
      <c r="C31" s="325">
        <v>102.89939810325504</v>
      </c>
      <c r="D31" s="325">
        <v>95.3</v>
      </c>
      <c r="E31" s="321">
        <v>28.6</v>
      </c>
      <c r="F31" s="324"/>
      <c r="G31" s="325"/>
      <c r="H31" s="325"/>
    </row>
    <row r="32" spans="2:8">
      <c r="B32" s="329">
        <v>6</v>
      </c>
      <c r="C32" s="330">
        <v>99.212679783817691</v>
      </c>
      <c r="D32" s="330">
        <v>93.5</v>
      </c>
      <c r="E32" s="321">
        <v>42.9</v>
      </c>
      <c r="F32" s="329">
        <v>6</v>
      </c>
      <c r="G32" s="330"/>
      <c r="H32" s="330"/>
    </row>
    <row r="33" spans="2:8">
      <c r="B33" s="331"/>
      <c r="C33" s="330">
        <v>97.940214917540118</v>
      </c>
      <c r="D33" s="330">
        <v>93</v>
      </c>
      <c r="E33" s="321">
        <v>28.6</v>
      </c>
      <c r="F33" s="331"/>
      <c r="G33" s="330"/>
      <c r="H33" s="330"/>
    </row>
    <row r="34" spans="2:8">
      <c r="B34" s="331"/>
      <c r="C34" s="330">
        <v>100.57101679861331</v>
      </c>
      <c r="D34" s="330">
        <v>93.2</v>
      </c>
      <c r="E34" s="321">
        <v>57.1</v>
      </c>
      <c r="F34" s="331"/>
      <c r="G34" s="330"/>
      <c r="H34" s="330"/>
    </row>
    <row r="35" spans="2:8">
      <c r="B35" s="324"/>
      <c r="C35" s="330">
        <v>99.510690056330773</v>
      </c>
      <c r="D35" s="330">
        <v>91.8</v>
      </c>
      <c r="E35" s="321">
        <v>71.400000000000006</v>
      </c>
      <c r="F35" s="324"/>
      <c r="G35" s="330"/>
      <c r="H35" s="330"/>
    </row>
    <row r="36" spans="2:8">
      <c r="B36" s="324"/>
      <c r="C36" s="330">
        <v>96.217274486015313</v>
      </c>
      <c r="D36" s="330">
        <v>91.6</v>
      </c>
      <c r="E36" s="321">
        <v>28.6</v>
      </c>
      <c r="F36" s="324"/>
      <c r="G36" s="330"/>
      <c r="H36" s="330"/>
    </row>
    <row r="37" spans="2:8">
      <c r="B37" s="324"/>
      <c r="C37" s="330">
        <v>99.030595866483239</v>
      </c>
      <c r="D37" s="330">
        <v>91.2</v>
      </c>
      <c r="E37" s="321">
        <v>42.9</v>
      </c>
      <c r="F37" s="324"/>
      <c r="G37" s="330"/>
      <c r="H37" s="330"/>
    </row>
    <row r="38" spans="2:8">
      <c r="B38" s="324"/>
      <c r="C38" s="330">
        <v>102.02148344504447</v>
      </c>
      <c r="D38" s="330">
        <v>92.6</v>
      </c>
      <c r="E38" s="321">
        <v>57.1</v>
      </c>
      <c r="F38" s="324"/>
      <c r="G38" s="330"/>
      <c r="H38" s="330"/>
    </row>
    <row r="39" spans="2:8">
      <c r="B39" s="324" t="s">
        <v>232</v>
      </c>
      <c r="C39" s="330">
        <v>105.51592042109969</v>
      </c>
      <c r="D39" s="330">
        <v>92.8</v>
      </c>
      <c r="E39" s="321">
        <v>85.7</v>
      </c>
      <c r="F39" s="324" t="s">
        <v>233</v>
      </c>
      <c r="G39" s="330">
        <v>99.170096723148774</v>
      </c>
      <c r="H39" s="330">
        <v>99.594049999999996</v>
      </c>
    </row>
    <row r="40" spans="2:8">
      <c r="B40" s="331"/>
      <c r="C40" s="330">
        <v>98.564308417188954</v>
      </c>
      <c r="D40" s="330">
        <v>93.8</v>
      </c>
      <c r="E40" s="321">
        <v>42.9</v>
      </c>
      <c r="F40" s="331"/>
      <c r="G40" s="330">
        <v>99.221316344669589</v>
      </c>
      <c r="H40" s="330">
        <v>99.787260000000003</v>
      </c>
    </row>
    <row r="41" spans="2:8">
      <c r="B41" s="331"/>
      <c r="C41" s="330">
        <v>95.026598537326464</v>
      </c>
      <c r="D41" s="330">
        <v>95.3</v>
      </c>
      <c r="E41" s="321">
        <v>42.9</v>
      </c>
      <c r="F41" s="331"/>
      <c r="G41" s="330">
        <v>99.288555511620501</v>
      </c>
      <c r="H41" s="330">
        <v>100.0175</v>
      </c>
    </row>
    <row r="42" spans="2:8">
      <c r="B42" s="331"/>
      <c r="C42" s="330">
        <v>96.475517546175539</v>
      </c>
      <c r="D42" s="330">
        <v>95.8</v>
      </c>
      <c r="E42" s="321">
        <v>28.6</v>
      </c>
      <c r="F42" s="331"/>
      <c r="G42" s="330">
        <v>99.446892562830428</v>
      </c>
      <c r="H42" s="330">
        <v>100.2597</v>
      </c>
    </row>
    <row r="43" spans="2:8">
      <c r="B43" s="324"/>
      <c r="C43" s="330">
        <v>98.667498776432367</v>
      </c>
      <c r="D43" s="330">
        <v>96.8</v>
      </c>
      <c r="E43" s="321">
        <v>42.9</v>
      </c>
      <c r="F43" s="324"/>
      <c r="G43" s="330">
        <v>99.711425748234959</v>
      </c>
      <c r="H43" s="330">
        <v>100.489</v>
      </c>
    </row>
    <row r="44" spans="2:8">
      <c r="B44" s="332" t="s">
        <v>192</v>
      </c>
      <c r="C44" s="333">
        <v>100.59232149487724</v>
      </c>
      <c r="D44" s="333">
        <v>97</v>
      </c>
      <c r="E44" s="321">
        <v>71.400000000000006</v>
      </c>
      <c r="F44" s="332" t="s">
        <v>192</v>
      </c>
      <c r="G44" s="333">
        <v>100.00946162795604</v>
      </c>
      <c r="H44" s="333">
        <v>100.68899999999999</v>
      </c>
    </row>
    <row r="45" spans="2:8">
      <c r="B45" s="331"/>
      <c r="C45" s="333">
        <v>104.38360361867265</v>
      </c>
      <c r="D45" s="333">
        <v>98.2</v>
      </c>
      <c r="E45" s="321">
        <v>85.7</v>
      </c>
      <c r="F45" s="331"/>
      <c r="G45" s="333">
        <v>100.29986304169489</v>
      </c>
      <c r="H45" s="333">
        <v>100.8669</v>
      </c>
    </row>
    <row r="46" spans="2:8">
      <c r="B46" s="322"/>
      <c r="C46" s="333">
        <v>99.306701758258299</v>
      </c>
      <c r="D46" s="333">
        <v>99.2</v>
      </c>
      <c r="E46" s="321">
        <v>57.1</v>
      </c>
      <c r="F46" s="322"/>
      <c r="G46" s="333">
        <v>100.6299192869117</v>
      </c>
      <c r="H46" s="333">
        <v>101.0254</v>
      </c>
    </row>
    <row r="47" spans="2:8">
      <c r="B47" s="324"/>
      <c r="C47" s="333">
        <v>100.80114345509192</v>
      </c>
      <c r="D47" s="333">
        <v>100.1</v>
      </c>
      <c r="E47" s="321">
        <v>57.1</v>
      </c>
      <c r="F47" s="324"/>
      <c r="G47" s="333">
        <v>101.01745122704892</v>
      </c>
      <c r="H47" s="333">
        <v>101.16589999999999</v>
      </c>
    </row>
    <row r="48" spans="2:8">
      <c r="B48" s="324"/>
      <c r="C48" s="333">
        <v>110.67728720460157</v>
      </c>
      <c r="D48" s="333">
        <v>100.8</v>
      </c>
      <c r="E48" s="321">
        <v>71.400000000000006</v>
      </c>
      <c r="F48" s="324"/>
      <c r="G48" s="333">
        <v>101.40943167339573</v>
      </c>
      <c r="H48" s="333">
        <v>101.2726</v>
      </c>
    </row>
    <row r="49" spans="2:10">
      <c r="B49" s="324"/>
      <c r="C49" s="333">
        <v>103.26138277405201</v>
      </c>
      <c r="D49" s="333">
        <v>101.9</v>
      </c>
      <c r="E49" s="321">
        <v>71.400000000000006</v>
      </c>
      <c r="F49" s="324"/>
      <c r="G49" s="333">
        <v>101.78466898559915</v>
      </c>
      <c r="H49" s="333">
        <v>101.3317</v>
      </c>
      <c r="I49" s="334" t="s">
        <v>234</v>
      </c>
    </row>
    <row r="50" spans="2:10">
      <c r="B50" s="324"/>
      <c r="C50" s="333">
        <v>105.57760977742041</v>
      </c>
      <c r="D50" s="333">
        <v>101.7</v>
      </c>
      <c r="E50" s="321">
        <v>85.7</v>
      </c>
      <c r="F50" s="324"/>
      <c r="G50" s="333">
        <v>102.11974861950112</v>
      </c>
      <c r="H50" s="333">
        <v>101.3233</v>
      </c>
      <c r="I50" s="321">
        <f>AVERAGE(G39:G50)</f>
        <v>100.34240261271763</v>
      </c>
      <c r="J50" s="321">
        <f>ROUND(I50,1)</f>
        <v>100.3</v>
      </c>
    </row>
    <row r="51" spans="2:10">
      <c r="B51" s="324" t="s">
        <v>201</v>
      </c>
      <c r="C51" s="333">
        <v>105.23358042806004</v>
      </c>
      <c r="D51" s="333">
        <v>103.8</v>
      </c>
      <c r="E51" s="321">
        <v>28.6</v>
      </c>
      <c r="F51" s="324" t="s">
        <v>201</v>
      </c>
      <c r="G51" s="333">
        <v>102.36650544883264</v>
      </c>
      <c r="H51" s="333">
        <v>101.2379</v>
      </c>
    </row>
    <row r="52" spans="2:10">
      <c r="B52" s="324"/>
      <c r="C52" s="333">
        <v>104.34479857797032</v>
      </c>
      <c r="D52" s="333">
        <v>103.2</v>
      </c>
      <c r="E52" s="321">
        <v>85.7</v>
      </c>
      <c r="F52" s="324"/>
      <c r="G52" s="333">
        <v>102.46840513502491</v>
      </c>
      <c r="H52" s="333">
        <v>101.08410000000001</v>
      </c>
    </row>
    <row r="53" spans="2:10">
      <c r="B53" s="324"/>
      <c r="C53" s="333">
        <v>104.47537178880452</v>
      </c>
      <c r="D53" s="333">
        <v>105.7</v>
      </c>
      <c r="E53" s="321">
        <v>57.1</v>
      </c>
      <c r="F53" s="324"/>
      <c r="G53" s="333">
        <v>102.3123323907042</v>
      </c>
      <c r="H53" s="333">
        <v>100.88720000000001</v>
      </c>
    </row>
    <row r="54" spans="2:10">
      <c r="B54" s="324"/>
      <c r="C54" s="333">
        <v>101.47482426793906</v>
      </c>
      <c r="D54" s="333">
        <v>100.8</v>
      </c>
      <c r="E54" s="321">
        <v>42.9</v>
      </c>
      <c r="F54" s="324"/>
      <c r="G54" s="333">
        <v>101.84109940871774</v>
      </c>
      <c r="H54" s="333">
        <v>100.65309999999999</v>
      </c>
    </row>
    <row r="55" spans="2:10">
      <c r="B55" s="324"/>
      <c r="C55" s="333">
        <v>103.33849225856329</v>
      </c>
      <c r="D55" s="333">
        <v>101.1</v>
      </c>
      <c r="E55" s="321">
        <v>42.9</v>
      </c>
      <c r="F55" s="324"/>
      <c r="G55" s="333">
        <v>101.21966323072645</v>
      </c>
      <c r="H55" s="333">
        <v>100.43089999999999</v>
      </c>
    </row>
    <row r="56" spans="2:10">
      <c r="B56" s="324" t="s">
        <v>192</v>
      </c>
      <c r="C56" s="333">
        <v>99.829878870184359</v>
      </c>
      <c r="D56" s="333">
        <v>99.8</v>
      </c>
      <c r="E56" s="321">
        <v>42.9</v>
      </c>
      <c r="F56" s="324" t="s">
        <v>192</v>
      </c>
      <c r="G56" s="333">
        <v>100.5025957852781</v>
      </c>
      <c r="H56" s="333">
        <v>100.25409999999999</v>
      </c>
    </row>
    <row r="57" spans="2:10">
      <c r="B57" s="324"/>
      <c r="C57" s="333">
        <v>95.812131689919525</v>
      </c>
      <c r="D57" s="333">
        <v>100.1</v>
      </c>
      <c r="E57" s="321">
        <v>28.6</v>
      </c>
      <c r="F57" s="324"/>
      <c r="G57" s="333">
        <v>99.763880242736889</v>
      </c>
      <c r="H57" s="333">
        <v>100.12649999999999</v>
      </c>
    </row>
    <row r="58" spans="2:10">
      <c r="B58" s="322"/>
      <c r="C58" s="333">
        <v>90.624102781146533</v>
      </c>
      <c r="D58" s="333">
        <v>99.4</v>
      </c>
      <c r="E58" s="321">
        <v>28.6</v>
      </c>
      <c r="F58" s="322"/>
      <c r="G58" s="333">
        <v>99.079174427483039</v>
      </c>
      <c r="H58" s="333">
        <v>100.047</v>
      </c>
    </row>
    <row r="59" spans="2:10">
      <c r="B59" s="324"/>
      <c r="C59" s="333">
        <v>91.285497112436161</v>
      </c>
      <c r="D59" s="333">
        <v>100.7</v>
      </c>
      <c r="E59" s="321">
        <v>28.6</v>
      </c>
      <c r="F59" s="324"/>
      <c r="G59" s="333">
        <v>98.579583527749648</v>
      </c>
      <c r="H59" s="333">
        <v>100.00620000000001</v>
      </c>
    </row>
    <row r="60" spans="2:10">
      <c r="B60" s="324"/>
      <c r="C60" s="333">
        <v>88.310378295491006</v>
      </c>
      <c r="D60" s="333">
        <v>100.3</v>
      </c>
      <c r="E60" s="321">
        <v>42.9</v>
      </c>
      <c r="F60" s="324"/>
      <c r="G60" s="333">
        <v>98.254654715653615</v>
      </c>
      <c r="H60" s="333">
        <v>99.994140000000002</v>
      </c>
    </row>
    <row r="61" spans="2:10">
      <c r="B61" s="324"/>
      <c r="C61" s="333">
        <v>89.356965285605767</v>
      </c>
      <c r="D61" s="333">
        <v>99.9</v>
      </c>
      <c r="E61" s="321">
        <v>42.9</v>
      </c>
      <c r="F61" s="324"/>
      <c r="G61" s="333">
        <v>98.018431677028275</v>
      </c>
      <c r="H61" s="333">
        <v>100.0108</v>
      </c>
      <c r="I61" s="334" t="s">
        <v>199</v>
      </c>
    </row>
    <row r="62" spans="2:10">
      <c r="B62" s="324"/>
      <c r="C62" s="333">
        <v>90.727742125959239</v>
      </c>
      <c r="D62" s="333">
        <v>100.3</v>
      </c>
      <c r="E62" s="321">
        <v>42.9</v>
      </c>
      <c r="F62" s="324"/>
      <c r="G62" s="333">
        <v>97.854780178662907</v>
      </c>
      <c r="H62" s="333">
        <v>100.04300000000001</v>
      </c>
      <c r="I62" s="321">
        <f>AVERAGE(G51:G62)</f>
        <v>100.18842551404985</v>
      </c>
      <c r="J62" s="321">
        <f>ROUND(I62,1)</f>
        <v>100.2</v>
      </c>
    </row>
    <row r="63" spans="2:10">
      <c r="B63" s="324" t="s">
        <v>205</v>
      </c>
      <c r="C63" s="333">
        <v>88.445080275329303</v>
      </c>
      <c r="D63" s="333">
        <v>101.5</v>
      </c>
      <c r="E63" s="321">
        <v>28.6</v>
      </c>
      <c r="F63" s="324" t="s">
        <v>205</v>
      </c>
      <c r="G63" s="333">
        <v>97.771014140760329</v>
      </c>
      <c r="H63" s="333">
        <v>100.0932</v>
      </c>
    </row>
    <row r="64" spans="2:10">
      <c r="B64" s="324"/>
      <c r="C64" s="333">
        <v>85.488373799149258</v>
      </c>
      <c r="D64" s="333">
        <v>100.3</v>
      </c>
      <c r="E64" s="321">
        <v>42.9</v>
      </c>
      <c r="F64" s="324"/>
      <c r="G64" s="333">
        <v>97.78128214770868</v>
      </c>
      <c r="H64" s="333">
        <v>100.15949999999999</v>
      </c>
    </row>
    <row r="65" spans="2:10">
      <c r="B65" s="324"/>
      <c r="C65" s="333">
        <v>84.185809510293254</v>
      </c>
      <c r="D65" s="333">
        <v>99.3</v>
      </c>
      <c r="E65" s="321">
        <v>28.6</v>
      </c>
      <c r="F65" s="324"/>
      <c r="G65" s="333">
        <v>97.932967303480197</v>
      </c>
      <c r="H65" s="333">
        <v>100.2285</v>
      </c>
    </row>
    <row r="66" spans="2:10">
      <c r="B66" s="324"/>
      <c r="C66" s="333">
        <v>86.049763390360425</v>
      </c>
      <c r="D66" s="333">
        <v>100.2</v>
      </c>
      <c r="E66" s="321">
        <v>42.9</v>
      </c>
      <c r="F66" s="324"/>
      <c r="G66" s="333">
        <v>98.211800020370134</v>
      </c>
      <c r="H66" s="333">
        <v>100.3006</v>
      </c>
    </row>
    <row r="67" spans="2:10">
      <c r="B67" s="324"/>
      <c r="C67" s="333">
        <v>83.409895383105692</v>
      </c>
      <c r="D67" s="333">
        <v>99.8</v>
      </c>
      <c r="E67" s="321">
        <v>57.1</v>
      </c>
      <c r="F67" s="324"/>
      <c r="G67" s="333">
        <v>98.583960102438496</v>
      </c>
      <c r="H67" s="333">
        <v>100.3565</v>
      </c>
    </row>
    <row r="68" spans="2:10">
      <c r="B68" s="324" t="s">
        <v>192</v>
      </c>
      <c r="C68" s="333">
        <v>83.350740747328587</v>
      </c>
      <c r="D68" s="333">
        <v>100.6</v>
      </c>
      <c r="E68" s="321">
        <v>42.9</v>
      </c>
      <c r="F68" s="324" t="s">
        <v>192</v>
      </c>
      <c r="G68" s="333">
        <v>98.977530807174503</v>
      </c>
      <c r="H68" s="333">
        <v>100.37739999999999</v>
      </c>
    </row>
    <row r="69" spans="2:10">
      <c r="B69" s="324"/>
      <c r="C69" s="333">
        <v>89.91879929730959</v>
      </c>
      <c r="D69" s="333">
        <v>100.3</v>
      </c>
      <c r="E69" s="321">
        <v>57.1</v>
      </c>
      <c r="F69" s="324"/>
      <c r="G69" s="333">
        <v>99.302287640526515</v>
      </c>
      <c r="H69" s="333">
        <v>100.3497</v>
      </c>
    </row>
    <row r="70" spans="2:10">
      <c r="B70" s="324"/>
      <c r="C70" s="333">
        <v>86.07943938024998</v>
      </c>
      <c r="D70" s="333">
        <v>99.5</v>
      </c>
      <c r="E70" s="321">
        <v>71.400000000000006</v>
      </c>
      <c r="F70" s="324"/>
      <c r="G70" s="333">
        <v>99.506181719915759</v>
      </c>
      <c r="H70" s="333">
        <v>100.2854</v>
      </c>
    </row>
    <row r="71" spans="2:10">
      <c r="B71" s="324"/>
      <c r="C71" s="333">
        <v>88.061880107143963</v>
      </c>
      <c r="D71" s="333">
        <v>100.2</v>
      </c>
      <c r="E71" s="321">
        <v>85.7</v>
      </c>
      <c r="F71" s="324"/>
      <c r="G71" s="333">
        <v>99.542141226142959</v>
      </c>
      <c r="H71" s="333">
        <v>100.19029999999999</v>
      </c>
    </row>
    <row r="72" spans="2:10">
      <c r="B72" s="324"/>
      <c r="C72" s="333">
        <v>84.435993164672354</v>
      </c>
      <c r="D72" s="333">
        <v>100.3</v>
      </c>
      <c r="E72" s="321">
        <v>42.9</v>
      </c>
      <c r="F72" s="324"/>
      <c r="G72" s="333">
        <v>99.428632486571857</v>
      </c>
      <c r="H72" s="333">
        <v>100.0791</v>
      </c>
    </row>
    <row r="73" spans="2:10">
      <c r="B73" s="324"/>
      <c r="C73" s="333">
        <v>81.579784452713682</v>
      </c>
      <c r="D73" s="333">
        <v>99.4</v>
      </c>
      <c r="E73" s="321">
        <v>42.9</v>
      </c>
      <c r="F73" s="324"/>
      <c r="G73" s="333">
        <v>99.293134930945669</v>
      </c>
      <c r="H73" s="333">
        <v>99.964309999999998</v>
      </c>
      <c r="I73" s="334" t="s">
        <v>235</v>
      </c>
    </row>
    <row r="74" spans="2:10">
      <c r="B74" s="324"/>
      <c r="C74" s="333">
        <v>82.048122428332988</v>
      </c>
      <c r="D74" s="333">
        <v>98.5</v>
      </c>
      <c r="E74" s="321">
        <v>42.9</v>
      </c>
      <c r="F74" s="324"/>
      <c r="G74" s="333">
        <v>99.185177061267524</v>
      </c>
      <c r="H74" s="333">
        <v>99.858099999999993</v>
      </c>
      <c r="I74" s="321">
        <f>AVERAGE(G63:G74)</f>
        <v>98.793009132275202</v>
      </c>
      <c r="J74" s="321">
        <f>ROUND(I74,1)</f>
        <v>98.8</v>
      </c>
    </row>
    <row r="75" spans="2:10">
      <c r="B75" s="324" t="s">
        <v>208</v>
      </c>
      <c r="C75" s="333">
        <v>81.120238374227299</v>
      </c>
      <c r="D75" s="333">
        <v>99.1</v>
      </c>
      <c r="E75" s="321">
        <v>57.1</v>
      </c>
      <c r="F75" s="324" t="s">
        <v>208</v>
      </c>
      <c r="G75" s="333">
        <v>99.15833262263962</v>
      </c>
      <c r="H75" s="333">
        <v>99.775559999999999</v>
      </c>
    </row>
    <row r="76" spans="2:10">
      <c r="B76" s="324"/>
      <c r="C76" s="333">
        <v>86.835895804654157</v>
      </c>
      <c r="D76" s="333">
        <v>98.7</v>
      </c>
      <c r="E76" s="321">
        <v>71.400000000000006</v>
      </c>
      <c r="F76" s="324"/>
      <c r="G76" s="333">
        <v>99.1904166335094</v>
      </c>
      <c r="H76" s="333">
        <v>99.715670000000003</v>
      </c>
    </row>
    <row r="77" spans="2:10">
      <c r="B77" s="324"/>
      <c r="C77" s="333">
        <v>86.843402440754232</v>
      </c>
      <c r="D77" s="333">
        <v>98.4</v>
      </c>
      <c r="E77" s="321">
        <v>85.7</v>
      </c>
      <c r="F77" s="324"/>
      <c r="G77" s="333">
        <v>99.28042078448803</v>
      </c>
      <c r="H77" s="333">
        <v>99.670419999999993</v>
      </c>
    </row>
    <row r="78" spans="2:10">
      <c r="B78" s="324"/>
      <c r="C78" s="333">
        <v>87.174569557649619</v>
      </c>
      <c r="D78" s="333">
        <v>98.6</v>
      </c>
      <c r="E78" s="321">
        <v>71.400000000000006</v>
      </c>
      <c r="F78" s="324"/>
      <c r="G78" s="333">
        <v>99.344060203637525</v>
      </c>
      <c r="H78" s="333">
        <v>99.639259999999993</v>
      </c>
    </row>
    <row r="79" spans="2:10">
      <c r="B79" s="324"/>
      <c r="C79" s="333">
        <v>86.430422860876703</v>
      </c>
      <c r="D79" s="333">
        <v>98</v>
      </c>
      <c r="E79" s="321">
        <v>71.400000000000006</v>
      </c>
      <c r="F79" s="324"/>
      <c r="G79" s="333">
        <v>99.285428930226715</v>
      </c>
      <c r="H79" s="333">
        <v>99.619659999999996</v>
      </c>
    </row>
    <row r="80" spans="2:10">
      <c r="B80" s="324" t="s">
        <v>192</v>
      </c>
      <c r="C80" s="333">
        <v>91.407589212612251</v>
      </c>
      <c r="D80" s="333">
        <v>98.3</v>
      </c>
      <c r="E80" s="321">
        <v>57.1</v>
      </c>
      <c r="F80" s="324" t="s">
        <v>192</v>
      </c>
      <c r="G80" s="333">
        <v>99.19492323957644</v>
      </c>
      <c r="H80" s="333">
        <v>99.622119999999995</v>
      </c>
    </row>
    <row r="81" spans="2:10">
      <c r="B81" s="324"/>
      <c r="C81" s="333">
        <v>86.010008044900118</v>
      </c>
      <c r="D81" s="333">
        <v>98.9</v>
      </c>
      <c r="E81" s="321">
        <v>71.400000000000006</v>
      </c>
      <c r="F81" s="324"/>
      <c r="G81" s="333">
        <v>99.116074758966676</v>
      </c>
      <c r="H81" s="333">
        <v>99.6524</v>
      </c>
    </row>
    <row r="82" spans="2:10">
      <c r="B82" s="324"/>
      <c r="C82" s="333">
        <v>84.804676593267587</v>
      </c>
      <c r="D82" s="333">
        <v>99.1</v>
      </c>
      <c r="E82" s="321">
        <v>57.1</v>
      </c>
      <c r="F82" s="324"/>
      <c r="G82" s="333">
        <v>99.090318421530625</v>
      </c>
      <c r="H82" s="333">
        <v>99.704840000000004</v>
      </c>
    </row>
    <row r="83" spans="2:10">
      <c r="B83" s="324"/>
      <c r="C83" s="333">
        <v>83.986063050356904</v>
      </c>
      <c r="D83" s="333">
        <v>99.3</v>
      </c>
      <c r="E83" s="321">
        <v>28.6</v>
      </c>
      <c r="F83" s="324"/>
      <c r="G83" s="333">
        <v>99.156152447532108</v>
      </c>
      <c r="H83" s="333">
        <v>99.783339999999995</v>
      </c>
    </row>
    <row r="84" spans="2:10">
      <c r="B84" s="324" t="s">
        <v>209</v>
      </c>
      <c r="C84" s="333">
        <v>88.35785343468244</v>
      </c>
      <c r="D84" s="333">
        <v>100.1</v>
      </c>
      <c r="E84" s="321">
        <v>42.9</v>
      </c>
      <c r="F84" s="324" t="s">
        <v>209</v>
      </c>
      <c r="G84" s="333">
        <v>99.289309436600192</v>
      </c>
      <c r="H84" s="333">
        <v>99.883470000000003</v>
      </c>
    </row>
    <row r="85" spans="2:10">
      <c r="B85" s="324" t="s">
        <v>209</v>
      </c>
      <c r="C85" s="333">
        <v>84.540363799662927</v>
      </c>
      <c r="D85" s="333">
        <v>101.4</v>
      </c>
      <c r="E85" s="321">
        <v>42.9</v>
      </c>
      <c r="F85" s="324" t="s">
        <v>209</v>
      </c>
      <c r="G85" s="333">
        <v>99.514629344460104</v>
      </c>
      <c r="H85" s="333">
        <v>99.985470000000007</v>
      </c>
      <c r="I85" s="334" t="s">
        <v>236</v>
      </c>
    </row>
    <row r="86" spans="2:10">
      <c r="B86" s="324" t="s">
        <v>209</v>
      </c>
      <c r="C86" s="333">
        <v>81.689117306914156</v>
      </c>
      <c r="D86" s="333">
        <v>101.2</v>
      </c>
      <c r="E86" s="321">
        <v>28.6</v>
      </c>
      <c r="F86" s="324" t="s">
        <v>209</v>
      </c>
      <c r="G86" s="333">
        <v>99.805980635600875</v>
      </c>
      <c r="H86" s="333">
        <v>100.07940000000001</v>
      </c>
      <c r="I86" s="321">
        <f>AVERAGE(G75:G86)</f>
        <v>99.285503954897365</v>
      </c>
      <c r="J86" s="321">
        <f>ROUND(I86,1)</f>
        <v>99.3</v>
      </c>
    </row>
    <row r="87" spans="2:10">
      <c r="B87" s="324" t="s">
        <v>212</v>
      </c>
      <c r="C87" s="333">
        <v>81.863987936566858</v>
      </c>
      <c r="D87" s="333">
        <v>101</v>
      </c>
      <c r="E87" s="321">
        <v>42.9</v>
      </c>
      <c r="F87" s="324" t="s">
        <v>212</v>
      </c>
      <c r="G87" s="333">
        <v>100.08166685741176</v>
      </c>
      <c r="H87" s="333">
        <v>100.1533</v>
      </c>
    </row>
    <row r="88" spans="2:10">
      <c r="B88" s="324"/>
      <c r="C88" s="333">
        <v>82.218484744840197</v>
      </c>
      <c r="D88" s="333">
        <v>101.5</v>
      </c>
      <c r="E88" s="321">
        <v>42.9</v>
      </c>
      <c r="F88" s="324"/>
      <c r="G88" s="333">
        <v>100.32467463725479</v>
      </c>
      <c r="H88" s="333">
        <v>100.211</v>
      </c>
    </row>
    <row r="89" spans="2:10">
      <c r="B89" s="324"/>
      <c r="C89" s="333">
        <v>83.339326218090321</v>
      </c>
      <c r="D89" s="333">
        <v>101.6</v>
      </c>
      <c r="E89" s="321">
        <v>57.1</v>
      </c>
      <c r="F89" s="324"/>
      <c r="G89" s="333">
        <v>100.55910083019036</v>
      </c>
      <c r="H89" s="333">
        <v>100.2761</v>
      </c>
    </row>
    <row r="90" spans="2:10">
      <c r="B90" s="324"/>
      <c r="C90" s="333">
        <v>83.231514235485605</v>
      </c>
      <c r="D90" s="333">
        <v>102.9</v>
      </c>
      <c r="E90" s="321">
        <v>71.400000000000006</v>
      </c>
      <c r="F90" s="324"/>
      <c r="G90" s="333">
        <v>100.78476653521386</v>
      </c>
      <c r="H90" s="333">
        <v>100.33759999999999</v>
      </c>
    </row>
    <row r="91" spans="2:10">
      <c r="B91" s="332"/>
      <c r="C91" s="333">
        <v>81.635359790366294</v>
      </c>
      <c r="D91" s="333">
        <v>102.3</v>
      </c>
      <c r="E91" s="321">
        <v>57.1</v>
      </c>
      <c r="F91" s="332"/>
      <c r="G91" s="333">
        <v>100.99068083073158</v>
      </c>
      <c r="H91" s="333">
        <v>100.3873</v>
      </c>
    </row>
    <row r="92" spans="2:10">
      <c r="B92" s="332" t="s">
        <v>213</v>
      </c>
      <c r="C92" s="333">
        <v>83.35181339167822</v>
      </c>
      <c r="D92" s="333">
        <v>102.7</v>
      </c>
      <c r="E92" s="321">
        <v>71.400000000000006</v>
      </c>
      <c r="F92" s="332" t="s">
        <v>213</v>
      </c>
      <c r="G92" s="333">
        <v>101.11857053651065</v>
      </c>
      <c r="H92" s="333">
        <v>100.42570000000001</v>
      </c>
    </row>
    <row r="93" spans="2:10">
      <c r="B93" s="332"/>
      <c r="C93" s="333">
        <v>84.430186675503236</v>
      </c>
      <c r="D93" s="333">
        <v>102.1</v>
      </c>
      <c r="E93" s="321">
        <v>57.1</v>
      </c>
      <c r="F93" s="332"/>
      <c r="G93" s="333">
        <v>101.12068012439555</v>
      </c>
      <c r="H93" s="333">
        <v>100.4525</v>
      </c>
    </row>
    <row r="94" spans="2:10">
      <c r="B94" s="332"/>
      <c r="C94" s="333">
        <v>84.068828256564629</v>
      </c>
      <c r="D94" s="333">
        <v>103.5</v>
      </c>
      <c r="E94" s="321">
        <v>57.1</v>
      </c>
      <c r="F94" s="332"/>
      <c r="G94" s="333">
        <v>101.0729496369578</v>
      </c>
      <c r="H94" s="333">
        <v>100.4699</v>
      </c>
    </row>
    <row r="95" spans="2:10">
      <c r="B95" s="332"/>
      <c r="C95" s="333">
        <v>81.173539001704071</v>
      </c>
      <c r="D95" s="333">
        <v>102.6</v>
      </c>
      <c r="E95" s="321">
        <v>28.6</v>
      </c>
      <c r="F95" s="332"/>
      <c r="G95" s="333">
        <v>100.98258330001832</v>
      </c>
      <c r="H95" s="333">
        <v>100.4858</v>
      </c>
    </row>
    <row r="96" spans="2:10">
      <c r="B96" s="332"/>
      <c r="C96" s="333">
        <v>82.71668821781347</v>
      </c>
      <c r="D96" s="333">
        <v>102.9</v>
      </c>
      <c r="E96" s="321">
        <v>57.1</v>
      </c>
      <c r="F96" s="332"/>
      <c r="G96" s="333">
        <v>100.89142502422291</v>
      </c>
      <c r="H96" s="333">
        <v>100.5031</v>
      </c>
    </row>
    <row r="97" spans="2:10">
      <c r="B97" s="332"/>
      <c r="C97" s="333">
        <v>86.666247761356914</v>
      </c>
      <c r="D97" s="333">
        <v>104.2</v>
      </c>
      <c r="E97" s="321">
        <v>71.400000000000006</v>
      </c>
      <c r="F97" s="332"/>
      <c r="G97" s="333">
        <v>100.81973062768854</v>
      </c>
      <c r="H97" s="333">
        <v>100.5219</v>
      </c>
      <c r="I97" s="334" t="s">
        <v>237</v>
      </c>
    </row>
    <row r="98" spans="2:10">
      <c r="B98" s="332"/>
      <c r="C98" s="333">
        <v>85.350029206412628</v>
      </c>
      <c r="D98" s="333">
        <v>105.3</v>
      </c>
      <c r="E98" s="321">
        <v>85.7</v>
      </c>
      <c r="F98" s="332"/>
      <c r="G98" s="333">
        <v>100.74714404551952</v>
      </c>
      <c r="H98" s="333">
        <v>100.5292</v>
      </c>
      <c r="I98" s="321">
        <f>AVERAGE(G87:G98)</f>
        <v>100.79116441550963</v>
      </c>
      <c r="J98" s="321">
        <f>ROUND(I98,1)</f>
        <v>100.8</v>
      </c>
    </row>
    <row r="99" spans="2:10">
      <c r="B99" s="332">
        <v>30.1</v>
      </c>
      <c r="C99" s="333">
        <v>88.834227004467536</v>
      </c>
      <c r="D99" s="335">
        <v>102.6</v>
      </c>
      <c r="E99" s="321">
        <v>71.400000000000006</v>
      </c>
      <c r="F99" s="336">
        <v>30.1</v>
      </c>
      <c r="G99" s="337">
        <v>100.64532433098316</v>
      </c>
      <c r="H99" s="337">
        <v>100.5256</v>
      </c>
    </row>
    <row r="100" spans="2:10">
      <c r="B100" s="332"/>
      <c r="C100" s="333">
        <v>85.281962628611907</v>
      </c>
      <c r="D100" s="335">
        <v>103.3</v>
      </c>
      <c r="E100" s="321">
        <v>42.9</v>
      </c>
      <c r="F100" s="338"/>
      <c r="G100" s="337">
        <v>100.56783275567714</v>
      </c>
      <c r="H100" s="337">
        <v>100.5262</v>
      </c>
    </row>
    <row r="101" spans="2:10">
      <c r="B101" s="332"/>
      <c r="C101" s="333">
        <v>84.636910727680373</v>
      </c>
      <c r="D101" s="335">
        <v>103.2</v>
      </c>
      <c r="E101" s="321">
        <v>57.1</v>
      </c>
      <c r="F101" s="338"/>
      <c r="G101" s="337">
        <v>100.48928258197284</v>
      </c>
      <c r="H101" s="337">
        <v>100.51649999999999</v>
      </c>
    </row>
    <row r="102" spans="2:10">
      <c r="B102" s="332"/>
      <c r="C102" s="333">
        <v>90.669641900576082</v>
      </c>
      <c r="D102" s="335">
        <v>104.1</v>
      </c>
      <c r="E102" s="321">
        <v>57.1</v>
      </c>
      <c r="F102" s="338"/>
      <c r="G102" s="337">
        <v>100.4083809484288</v>
      </c>
      <c r="H102" s="337">
        <v>100.5091</v>
      </c>
    </row>
    <row r="103" spans="2:10">
      <c r="B103" s="332"/>
      <c r="C103" s="333">
        <v>91.37091332038824</v>
      </c>
      <c r="D103" s="335">
        <v>103.9</v>
      </c>
      <c r="E103" s="321">
        <v>71.400000000000006</v>
      </c>
      <c r="F103" s="338"/>
      <c r="G103" s="337">
        <v>100.34790558639533</v>
      </c>
      <c r="H103" s="337">
        <v>100.5004</v>
      </c>
    </row>
    <row r="104" spans="2:10">
      <c r="B104" s="332" t="s">
        <v>238</v>
      </c>
      <c r="C104" s="333">
        <v>86.435187453689096</v>
      </c>
      <c r="D104" s="335">
        <v>103.5</v>
      </c>
      <c r="E104" s="321">
        <v>57.1</v>
      </c>
      <c r="F104" s="338">
        <v>6</v>
      </c>
      <c r="G104" s="337">
        <v>100.31379069773445</v>
      </c>
      <c r="H104" s="337">
        <v>100.4837</v>
      </c>
    </row>
    <row r="105" spans="2:10">
      <c r="B105" s="332"/>
      <c r="C105" s="333">
        <v>88.193518700293225</v>
      </c>
      <c r="D105" s="335">
        <v>102.9</v>
      </c>
      <c r="E105" s="321">
        <v>28.6</v>
      </c>
      <c r="F105" s="338"/>
      <c r="G105" s="337">
        <v>100.36998023967969</v>
      </c>
      <c r="H105" s="337">
        <v>100.46680000000001</v>
      </c>
    </row>
    <row r="106" spans="2:10">
      <c r="B106" s="332"/>
      <c r="C106" s="333">
        <v>91.148150295639525</v>
      </c>
      <c r="D106" s="335">
        <v>102.9</v>
      </c>
      <c r="E106" s="321">
        <v>57.1</v>
      </c>
      <c r="F106" s="338"/>
      <c r="G106" s="337">
        <v>100.46241887501081</v>
      </c>
      <c r="H106" s="337">
        <v>100.45399999999999</v>
      </c>
    </row>
    <row r="107" spans="2:10">
      <c r="B107" s="332"/>
      <c r="C107" s="333">
        <v>86.775384115497616</v>
      </c>
      <c r="D107" s="335">
        <v>101.8</v>
      </c>
      <c r="E107" s="321">
        <v>57.1</v>
      </c>
      <c r="F107" s="338"/>
      <c r="G107" s="337">
        <v>100.59339660064947</v>
      </c>
      <c r="H107" s="337">
        <v>100.4448</v>
      </c>
    </row>
    <row r="108" spans="2:10">
      <c r="B108" s="332"/>
      <c r="C108" s="333">
        <v>91.060018816940897</v>
      </c>
      <c r="D108" s="335">
        <v>103.9</v>
      </c>
      <c r="E108" s="321">
        <v>57.1</v>
      </c>
      <c r="F108" s="338"/>
      <c r="G108" s="337">
        <v>100.80394224644238</v>
      </c>
      <c r="H108" s="337">
        <v>100.422</v>
      </c>
    </row>
    <row r="109" spans="2:10">
      <c r="B109" s="322"/>
      <c r="C109" s="339">
        <v>93.694565232044397</v>
      </c>
      <c r="D109" s="339">
        <v>102.3</v>
      </c>
      <c r="E109" s="321">
        <v>57.1</v>
      </c>
      <c r="F109" s="336"/>
      <c r="G109" s="340">
        <v>100.90602994881782</v>
      </c>
      <c r="H109" s="340">
        <v>100.3763</v>
      </c>
      <c r="I109" s="334" t="s">
        <v>239</v>
      </c>
    </row>
    <row r="110" spans="2:10">
      <c r="B110" s="341"/>
      <c r="C110" s="342">
        <v>95.450463418435078</v>
      </c>
      <c r="D110" s="342">
        <v>101.3</v>
      </c>
      <c r="E110" s="321">
        <v>85.7</v>
      </c>
      <c r="F110" s="343"/>
      <c r="G110" s="344">
        <v>100.88371618725586</v>
      </c>
      <c r="H110" s="344">
        <v>100.3069</v>
      </c>
      <c r="I110" s="321">
        <f>AVERAGE(G99:G110)</f>
        <v>100.56600008325398</v>
      </c>
      <c r="J110" s="321">
        <f>ROUND(I110,1)</f>
        <v>100.6</v>
      </c>
    </row>
    <row r="111" spans="2:10">
      <c r="B111" s="322">
        <v>31.1</v>
      </c>
      <c r="C111" s="339">
        <v>90.792060478983799</v>
      </c>
      <c r="D111" s="339">
        <v>100.4</v>
      </c>
      <c r="E111" s="336">
        <v>57.1</v>
      </c>
      <c r="F111" s="322">
        <v>31.1</v>
      </c>
      <c r="G111" s="340">
        <v>100.85915374786852</v>
      </c>
      <c r="H111" s="340">
        <v>100.2291</v>
      </c>
    </row>
    <row r="112" spans="2:10">
      <c r="B112" s="322"/>
      <c r="C112" s="339">
        <v>81.542337479876011</v>
      </c>
      <c r="D112" s="339">
        <v>101.5</v>
      </c>
      <c r="E112" s="336">
        <v>14.3</v>
      </c>
      <c r="F112" s="336"/>
      <c r="G112" s="340">
        <v>100.84792336934056</v>
      </c>
      <c r="H112" s="340">
        <v>100.15309999999999</v>
      </c>
    </row>
    <row r="113" spans="2:8">
      <c r="B113" s="322"/>
      <c r="C113" s="339">
        <v>89.159712067117752</v>
      </c>
      <c r="D113" s="339">
        <v>101.1</v>
      </c>
      <c r="E113" s="336">
        <v>28.6</v>
      </c>
      <c r="F113" s="336"/>
      <c r="G113" s="340">
        <v>100.85518389627644</v>
      </c>
      <c r="H113" s="340">
        <v>100.0793</v>
      </c>
    </row>
    <row r="114" spans="2:8">
      <c r="B114" s="322"/>
      <c r="C114" s="339"/>
      <c r="D114" s="339">
        <v>102.1</v>
      </c>
      <c r="E114" s="336"/>
      <c r="F114" s="345"/>
      <c r="G114" s="340">
        <v>100.95703942450959</v>
      </c>
      <c r="H114" s="340">
        <v>99.998530000000002</v>
      </c>
    </row>
    <row r="115" spans="2:8">
      <c r="B115" s="322"/>
      <c r="C115" s="339"/>
      <c r="D115" s="339"/>
      <c r="E115" s="336"/>
      <c r="F115" s="336"/>
      <c r="G115" s="340">
        <v>101.09728848236966</v>
      </c>
      <c r="H115" s="340">
        <v>99.909890000000004</v>
      </c>
    </row>
    <row r="116" spans="2:8">
      <c r="B116" s="322"/>
      <c r="C116" s="339"/>
      <c r="D116" s="339"/>
      <c r="E116" s="336"/>
      <c r="F116" s="346" t="s">
        <v>240</v>
      </c>
      <c r="G116" s="340">
        <v>101.25115237087165</v>
      </c>
      <c r="H116" s="340">
        <v>99.815380000000005</v>
      </c>
    </row>
    <row r="117" spans="2:8">
      <c r="B117" s="322"/>
      <c r="C117" s="339"/>
      <c r="D117" s="339"/>
      <c r="E117" s="336"/>
      <c r="F117" s="336"/>
      <c r="G117" s="340">
        <v>101.21566881398773</v>
      </c>
      <c r="H117" s="340">
        <v>99.727010000000007</v>
      </c>
    </row>
    <row r="118" spans="2:8">
      <c r="B118" s="322"/>
      <c r="C118" s="339"/>
      <c r="D118" s="339"/>
      <c r="E118" s="336"/>
      <c r="F118" s="336"/>
      <c r="G118" s="340">
        <v>101.07693013105974</v>
      </c>
      <c r="H118" s="340">
        <v>99.645420000000001</v>
      </c>
    </row>
    <row r="119" spans="2:8">
      <c r="B119" s="322"/>
      <c r="C119" s="339"/>
      <c r="D119" s="339"/>
      <c r="E119" s="336"/>
      <c r="F119" s="336"/>
      <c r="G119" s="340">
        <v>100.85302532059934</v>
      </c>
      <c r="H119" s="340">
        <v>99.574830000000006</v>
      </c>
    </row>
    <row r="120" spans="2:8">
      <c r="B120" s="322"/>
      <c r="C120" s="339"/>
      <c r="D120" s="339"/>
      <c r="E120" s="336"/>
      <c r="F120" s="336"/>
      <c r="G120" s="340">
        <v>100.54168750578862</v>
      </c>
      <c r="H120" s="340">
        <v>99.511089999999996</v>
      </c>
    </row>
    <row r="121" spans="2:8">
      <c r="B121" s="322"/>
      <c r="C121" s="339"/>
      <c r="D121" s="339"/>
      <c r="E121" s="336"/>
      <c r="F121" s="336"/>
      <c r="G121" s="340">
        <v>100.17782709077041</v>
      </c>
      <c r="H121" s="340">
        <v>99.462770000000006</v>
      </c>
    </row>
    <row r="122" spans="2:8">
      <c r="B122" s="322"/>
      <c r="C122" s="339"/>
      <c r="D122" s="339"/>
      <c r="E122" s="336"/>
      <c r="F122" s="336"/>
      <c r="G122" s="340">
        <v>99.689173504030734</v>
      </c>
      <c r="H122" s="340">
        <v>99.431209999999993</v>
      </c>
    </row>
    <row r="123" spans="2:8">
      <c r="B123" s="322"/>
      <c r="C123" s="339"/>
      <c r="D123" s="339"/>
      <c r="E123" s="336"/>
      <c r="F123" s="346" t="s">
        <v>241</v>
      </c>
      <c r="G123" s="340">
        <v>99.006935113735224</v>
      </c>
      <c r="H123" s="340">
        <v>99.410769999999999</v>
      </c>
    </row>
    <row r="124" spans="2:8">
      <c r="B124" s="322"/>
      <c r="C124" s="339"/>
      <c r="D124" s="339"/>
      <c r="E124" s="336"/>
      <c r="F124" s="336"/>
      <c r="G124" s="340">
        <v>98.187373032806377</v>
      </c>
      <c r="H124" s="340">
        <v>99.390270000000001</v>
      </c>
    </row>
    <row r="125" spans="2:8">
      <c r="B125" s="322"/>
      <c r="C125" s="339"/>
      <c r="D125" s="339"/>
      <c r="E125" s="336"/>
      <c r="F125" s="336"/>
      <c r="G125" s="340">
        <v>97.311772259209391</v>
      </c>
      <c r="H125" s="340">
        <v>99.045339999999996</v>
      </c>
    </row>
    <row r="126" spans="2:8">
      <c r="B126" s="322"/>
      <c r="C126" s="339"/>
      <c r="D126" s="339"/>
      <c r="E126" s="336"/>
      <c r="F126" s="336"/>
      <c r="G126" s="340">
        <v>96.473797384325991</v>
      </c>
      <c r="H126" s="340">
        <v>98.580730000000003</v>
      </c>
    </row>
    <row r="127" spans="2:8">
      <c r="B127" s="322"/>
      <c r="C127" s="339"/>
      <c r="D127" s="339"/>
      <c r="E127" s="336"/>
      <c r="F127" s="336"/>
      <c r="G127" s="340"/>
      <c r="H127" s="340">
        <v>98.099080000000001</v>
      </c>
    </row>
    <row r="128" spans="2:8">
      <c r="B128" s="331"/>
      <c r="C128" s="491"/>
      <c r="D128" s="491"/>
      <c r="E128" s="348"/>
      <c r="F128" s="348">
        <v>6</v>
      </c>
      <c r="G128" s="492"/>
      <c r="H128" s="492">
        <v>98.209180000000003</v>
      </c>
    </row>
    <row r="129" spans="1:8">
      <c r="D129" s="489"/>
      <c r="E129" s="490"/>
    </row>
    <row r="131" spans="1:8">
      <c r="F131" s="321" t="s">
        <v>242</v>
      </c>
    </row>
    <row r="132" spans="1:8">
      <c r="A132" s="336" t="s">
        <v>243</v>
      </c>
      <c r="B132" s="323" t="s">
        <v>244</v>
      </c>
      <c r="C132" s="323" t="s">
        <v>245</v>
      </c>
      <c r="D132" s="323" t="s">
        <v>246</v>
      </c>
      <c r="F132" s="323" t="s">
        <v>244</v>
      </c>
      <c r="G132" s="323" t="s">
        <v>245</v>
      </c>
      <c r="H132" s="323" t="s">
        <v>246</v>
      </c>
    </row>
    <row r="133" spans="1:8">
      <c r="A133" s="347" t="s">
        <v>247</v>
      </c>
      <c r="B133" s="336">
        <f>AVERAGE(C3:C14)</f>
        <v>99.999999999999986</v>
      </c>
      <c r="C133" s="336">
        <f>AVERAGE(E3:E14)</f>
        <v>64.274999999999991</v>
      </c>
      <c r="D133" s="336"/>
      <c r="F133" s="336">
        <f>ROUND(B133,1)</f>
        <v>100</v>
      </c>
      <c r="G133" s="336">
        <f t="shared" ref="G133:H141" si="0">ROUND(C133,1)</f>
        <v>64.3</v>
      </c>
      <c r="H133" s="348" t="s">
        <v>248</v>
      </c>
    </row>
    <row r="134" spans="1:8">
      <c r="A134" s="322" t="s">
        <v>249</v>
      </c>
      <c r="B134" s="336">
        <f>AVERAGE(C15:C26)</f>
        <v>108.43888859933024</v>
      </c>
      <c r="C134" s="336">
        <f>AVERAGE(E15:E26)</f>
        <v>52.391666666666659</v>
      </c>
      <c r="D134" s="336"/>
      <c r="F134" s="336">
        <f t="shared" ref="F134:F140" si="1">ROUND(B134,1)</f>
        <v>108.4</v>
      </c>
      <c r="G134" s="336">
        <f t="shared" si="0"/>
        <v>52.4</v>
      </c>
      <c r="H134" s="348" t="s">
        <v>250</v>
      </c>
    </row>
    <row r="135" spans="1:8">
      <c r="A135" s="322" t="s">
        <v>251</v>
      </c>
      <c r="B135" s="336">
        <f>AVERAGE(C27:C38)</f>
        <v>101.03811086681453</v>
      </c>
      <c r="C135" s="336">
        <f>AVERAGE(E27:E38)</f>
        <v>50.000000000000007</v>
      </c>
      <c r="D135" s="336"/>
      <c r="F135" s="336">
        <f t="shared" si="1"/>
        <v>101</v>
      </c>
      <c r="G135" s="336">
        <f t="shared" si="0"/>
        <v>50</v>
      </c>
      <c r="H135" s="348" t="s">
        <v>250</v>
      </c>
    </row>
    <row r="136" spans="1:8">
      <c r="A136" s="322" t="s">
        <v>63</v>
      </c>
      <c r="B136" s="336">
        <f>AVERAGE(C39:C50)</f>
        <v>101.57082448176642</v>
      </c>
      <c r="C136" s="336">
        <f>AVERAGE(E39:E50)</f>
        <v>61.9</v>
      </c>
      <c r="D136" s="336">
        <f>AVERAGE(G39:G50)</f>
        <v>100.34240261271763</v>
      </c>
      <c r="F136" s="336">
        <f t="shared" si="1"/>
        <v>101.6</v>
      </c>
      <c r="G136" s="336">
        <f t="shared" si="0"/>
        <v>61.9</v>
      </c>
      <c r="H136" s="336">
        <f>ROUND(D136,1)</f>
        <v>100.3</v>
      </c>
    </row>
    <row r="137" spans="1:8">
      <c r="A137" s="322" t="s">
        <v>64</v>
      </c>
      <c r="B137" s="336">
        <f>AVERAGE(C51:C62)</f>
        <v>97.067813623506652</v>
      </c>
      <c r="C137" s="336">
        <f>AVERAGE(E51:E62)</f>
        <v>42.883333333333333</v>
      </c>
      <c r="D137" s="336">
        <f>AVERAGE(G51:G62)</f>
        <v>100.18842551404985</v>
      </c>
      <c r="F137" s="336">
        <f t="shared" si="1"/>
        <v>97.1</v>
      </c>
      <c r="G137" s="336">
        <f t="shared" si="0"/>
        <v>42.9</v>
      </c>
      <c r="H137" s="336">
        <f t="shared" si="0"/>
        <v>100.2</v>
      </c>
    </row>
    <row r="138" spans="1:8">
      <c r="A138" s="322" t="s">
        <v>65</v>
      </c>
      <c r="B138" s="336">
        <f>AVERAGE(C63:C74)</f>
        <v>85.25447349466576</v>
      </c>
      <c r="C138" s="336">
        <f>AVERAGE(E63:E74)</f>
        <v>48.824999999999996</v>
      </c>
      <c r="D138" s="336">
        <f>AVERAGE(G63:G74)</f>
        <v>98.793009132275202</v>
      </c>
      <c r="F138" s="336">
        <f t="shared" si="1"/>
        <v>85.3</v>
      </c>
      <c r="G138" s="336">
        <f t="shared" si="0"/>
        <v>48.8</v>
      </c>
      <c r="H138" s="336">
        <f t="shared" si="0"/>
        <v>98.8</v>
      </c>
    </row>
    <row r="139" spans="1:8">
      <c r="A139" s="322" t="s">
        <v>36</v>
      </c>
      <c r="B139" s="336">
        <f>AVERAGE(C75:C86)</f>
        <v>85.766683373379863</v>
      </c>
      <c r="C139" s="336">
        <f>AVERAGE(E75:E86)</f>
        <v>57.133333333333333</v>
      </c>
      <c r="D139" s="336">
        <f>AVERAGE(G75:G86)</f>
        <v>99.285503954897365</v>
      </c>
      <c r="F139" s="336">
        <f t="shared" si="1"/>
        <v>85.8</v>
      </c>
      <c r="G139" s="336">
        <f t="shared" si="0"/>
        <v>57.1</v>
      </c>
      <c r="H139" s="336">
        <f t="shared" si="0"/>
        <v>99.3</v>
      </c>
    </row>
    <row r="140" spans="1:8">
      <c r="A140" s="322" t="s">
        <v>17</v>
      </c>
      <c r="B140" s="336">
        <f>AVERAGE(C87:C98)</f>
        <v>83.337167119698535</v>
      </c>
      <c r="C140" s="336">
        <f>AVERAGE(E87:E98)</f>
        <v>58.316666666666684</v>
      </c>
      <c r="D140" s="336">
        <f>AVERAGE(G87:G98)</f>
        <v>100.79116441550963</v>
      </c>
      <c r="F140" s="336">
        <f t="shared" si="1"/>
        <v>83.3</v>
      </c>
      <c r="G140" s="336">
        <f t="shared" si="0"/>
        <v>58.3</v>
      </c>
      <c r="H140" s="336">
        <f t="shared" si="0"/>
        <v>100.8</v>
      </c>
    </row>
    <row r="141" spans="1:8">
      <c r="A141" s="322" t="s">
        <v>18</v>
      </c>
      <c r="B141" s="336">
        <f>AVERAGE(C99:C110)</f>
        <v>89.462578634522004</v>
      </c>
      <c r="C141" s="336">
        <f>AVERAGE(E99:E110)</f>
        <v>58.308333333333344</v>
      </c>
      <c r="D141" s="336">
        <f>AVERAGE(G99:G110)</f>
        <v>100.56600008325398</v>
      </c>
      <c r="F141" s="336">
        <f>ROUND(B141,1)</f>
        <v>89.5</v>
      </c>
      <c r="G141" s="336">
        <f t="shared" si="0"/>
        <v>58.3</v>
      </c>
      <c r="H141" s="336">
        <f t="shared" si="0"/>
        <v>100.6</v>
      </c>
    </row>
    <row r="143" spans="1:8" ht="15" thickBot="1">
      <c r="C143" s="319" t="s">
        <v>252</v>
      </c>
      <c r="F143" s="321" t="s">
        <v>242</v>
      </c>
    </row>
    <row r="144" spans="1:8">
      <c r="B144" s="349"/>
      <c r="C144" s="350"/>
      <c r="D144" s="351">
        <v>100.75024921828641</v>
      </c>
      <c r="E144" s="352"/>
      <c r="F144" s="353">
        <f>ROUND(B144,1)</f>
        <v>0</v>
      </c>
      <c r="G144" s="354">
        <f t="shared" ref="G144:H157" si="2">ROUND(C144,1)</f>
        <v>0</v>
      </c>
      <c r="H144" s="355">
        <f t="shared" si="2"/>
        <v>100.8</v>
      </c>
    </row>
    <row r="145" spans="1:8">
      <c r="A145" s="320">
        <v>31.1</v>
      </c>
      <c r="B145" s="356"/>
      <c r="C145" s="357"/>
      <c r="D145" s="358">
        <v>100.70832322978991</v>
      </c>
      <c r="E145" s="352"/>
      <c r="F145" s="359">
        <f t="shared" ref="F145:F157" si="3">ROUND(B145,1)</f>
        <v>0</v>
      </c>
      <c r="G145" s="352">
        <f t="shared" si="2"/>
        <v>0</v>
      </c>
      <c r="H145" s="360">
        <f t="shared" si="2"/>
        <v>100.7</v>
      </c>
    </row>
    <row r="146" spans="1:8">
      <c r="A146" s="320"/>
      <c r="B146" s="356"/>
      <c r="C146" s="357"/>
      <c r="D146" s="358">
        <v>100.57818355818002</v>
      </c>
      <c r="E146" s="352"/>
      <c r="F146" s="359">
        <f t="shared" si="3"/>
        <v>0</v>
      </c>
      <c r="G146" s="352">
        <f t="shared" si="2"/>
        <v>0</v>
      </c>
      <c r="H146" s="360">
        <f t="shared" si="2"/>
        <v>100.6</v>
      </c>
    </row>
    <row r="147" spans="1:8">
      <c r="A147" s="320"/>
      <c r="B147" s="356"/>
      <c r="C147" s="361"/>
      <c r="D147" s="358">
        <v>100.37948659662202</v>
      </c>
      <c r="E147" s="352"/>
      <c r="F147" s="359">
        <f t="shared" si="3"/>
        <v>0</v>
      </c>
      <c r="G147" s="352">
        <f t="shared" si="2"/>
        <v>0</v>
      </c>
      <c r="H147" s="360">
        <f t="shared" si="2"/>
        <v>100.4</v>
      </c>
    </row>
    <row r="148" spans="1:8">
      <c r="A148" s="320"/>
      <c r="B148" s="356"/>
      <c r="C148" s="361"/>
      <c r="D148" s="358">
        <v>100.23129995134846</v>
      </c>
      <c r="E148" s="352"/>
      <c r="F148" s="359">
        <f t="shared" si="3"/>
        <v>0</v>
      </c>
      <c r="G148" s="352">
        <f t="shared" si="2"/>
        <v>0</v>
      </c>
      <c r="H148" s="360">
        <f t="shared" si="2"/>
        <v>100.2</v>
      </c>
    </row>
    <row r="149" spans="1:8">
      <c r="A149" s="320"/>
      <c r="B149" s="356"/>
      <c r="C149" s="361"/>
      <c r="D149" s="358">
        <v>100.15744059204344</v>
      </c>
      <c r="E149" s="352"/>
      <c r="F149" s="359">
        <f t="shared" si="3"/>
        <v>0</v>
      </c>
      <c r="G149" s="352">
        <f t="shared" si="2"/>
        <v>0</v>
      </c>
      <c r="H149" s="360">
        <f t="shared" si="2"/>
        <v>100.2</v>
      </c>
    </row>
    <row r="150" spans="1:8">
      <c r="A150" s="320" t="s">
        <v>222</v>
      </c>
      <c r="B150" s="356"/>
      <c r="C150" s="361"/>
      <c r="D150" s="358">
        <v>100.14333642025838</v>
      </c>
      <c r="E150" s="352"/>
      <c r="F150" s="359">
        <f t="shared" si="3"/>
        <v>0</v>
      </c>
      <c r="G150" s="352">
        <f t="shared" si="2"/>
        <v>0</v>
      </c>
      <c r="H150" s="362">
        <f t="shared" si="2"/>
        <v>100.1</v>
      </c>
    </row>
    <row r="151" spans="1:8">
      <c r="A151" s="320"/>
      <c r="B151" s="356"/>
      <c r="C151" s="361"/>
      <c r="D151" s="358">
        <v>99.89847551092069</v>
      </c>
      <c r="E151" s="352"/>
      <c r="F151" s="359">
        <f t="shared" si="3"/>
        <v>0</v>
      </c>
      <c r="G151" s="352">
        <f t="shared" si="2"/>
        <v>0</v>
      </c>
      <c r="H151" s="360">
        <f t="shared" si="2"/>
        <v>99.9</v>
      </c>
    </row>
    <row r="152" spans="1:8">
      <c r="A152" s="320"/>
      <c r="B152" s="356"/>
      <c r="C152" s="361"/>
      <c r="D152" s="358">
        <v>99.551898595067911</v>
      </c>
      <c r="E152" s="352"/>
      <c r="F152" s="359">
        <f t="shared" si="3"/>
        <v>0</v>
      </c>
      <c r="G152" s="352">
        <f t="shared" si="2"/>
        <v>0</v>
      </c>
      <c r="H152" s="360">
        <f t="shared" si="2"/>
        <v>99.6</v>
      </c>
    </row>
    <row r="153" spans="1:8">
      <c r="A153" s="320"/>
      <c r="B153" s="356"/>
      <c r="C153" s="361"/>
      <c r="D153" s="358">
        <v>99.226145017325038</v>
      </c>
      <c r="E153" s="352"/>
      <c r="F153" s="359">
        <f t="shared" si="3"/>
        <v>0</v>
      </c>
      <c r="G153" s="352">
        <f t="shared" si="2"/>
        <v>0</v>
      </c>
      <c r="H153" s="360">
        <f t="shared" si="2"/>
        <v>99.2</v>
      </c>
    </row>
    <row r="154" spans="1:8">
      <c r="A154" s="320"/>
      <c r="B154" s="356"/>
      <c r="C154" s="361"/>
      <c r="D154" s="358">
        <v>99.000624843096716</v>
      </c>
      <c r="E154" s="352"/>
      <c r="F154" s="359">
        <f t="shared" si="3"/>
        <v>0</v>
      </c>
      <c r="G154" s="352">
        <f t="shared" si="2"/>
        <v>0</v>
      </c>
      <c r="H154" s="360">
        <f t="shared" si="2"/>
        <v>99</v>
      </c>
    </row>
    <row r="155" spans="1:8">
      <c r="A155" s="363"/>
      <c r="B155" s="356"/>
      <c r="C155" s="361"/>
      <c r="D155" s="358">
        <v>98.971291870720393</v>
      </c>
      <c r="E155" s="352"/>
      <c r="F155" s="359">
        <f t="shared" si="3"/>
        <v>0</v>
      </c>
      <c r="G155" s="352">
        <f t="shared" si="2"/>
        <v>0</v>
      </c>
      <c r="H155" s="360">
        <f t="shared" si="2"/>
        <v>99</v>
      </c>
    </row>
    <row r="156" spans="1:8">
      <c r="A156" s="363"/>
      <c r="B156" s="356"/>
      <c r="C156" s="357"/>
      <c r="D156" s="358">
        <v>99.073675355317064</v>
      </c>
      <c r="E156" s="352"/>
      <c r="F156" s="359">
        <f t="shared" si="3"/>
        <v>0</v>
      </c>
      <c r="G156" s="352">
        <f t="shared" si="2"/>
        <v>0</v>
      </c>
      <c r="H156" s="360">
        <f>ROUND(D156,1)</f>
        <v>99.1</v>
      </c>
    </row>
    <row r="157" spans="1:8" ht="15" thickBot="1">
      <c r="A157" s="320" t="s">
        <v>223</v>
      </c>
      <c r="B157" s="364"/>
      <c r="C157" s="365"/>
      <c r="D157" s="366">
        <v>98.326543926184399</v>
      </c>
      <c r="E157" s="367"/>
      <c r="F157" s="368">
        <f t="shared" si="3"/>
        <v>0</v>
      </c>
      <c r="G157" s="369">
        <f t="shared" si="2"/>
        <v>0</v>
      </c>
      <c r="H157" s="370">
        <f>ROUND(D157,1)</f>
        <v>98.3</v>
      </c>
    </row>
  </sheetData>
  <phoneticPr fontId="4"/>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１ </vt:lpstr>
      <vt:lpstr>２</vt:lpstr>
      <vt:lpstr>３</vt:lpstr>
      <vt:lpstr>４  </vt:lpstr>
      <vt:lpstr>グラフ（IIP）</vt:lpstr>
      <vt:lpstr>グラフ(CI) </vt:lpstr>
      <vt:lpstr>'１ '!Print_Area</vt:lpstr>
      <vt:lpstr>'２'!Print_Area</vt:lpstr>
      <vt:lpstr>'３'!Print_Area</vt:lpstr>
      <vt:lpstr>'４  '!Print_Area</vt:lpstr>
      <vt:lpstr>'グラフ(CI) '!Print_Area</vt:lpstr>
      <vt:lpstr>'グラフ（IIP）'!Print_Area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2020-07-30T01:17:37Z</dcterms:modified>
</cp:coreProperties>
</file>