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335" yWindow="750" windowWidth="17265" windowHeight="6885"/>
  </bookViews>
  <sheets>
    <sheet name="１" sheetId="459" r:id="rId1"/>
    <sheet name="２" sheetId="460" r:id="rId2"/>
    <sheet name="３" sheetId="452" r:id="rId3"/>
    <sheet name="４  " sheetId="453" r:id="rId4"/>
    <sheet name="グラフ（IIP）" sheetId="454" state="hidden" r:id="rId5"/>
    <sheet name="グラフ(CI) " sheetId="45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5" hidden="1">'[2]２－３'!#REF!</definedName>
    <definedName name="__123Graph_A" hidden="1">'[2]２－３'!#REF!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5"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5"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5" hidden="1">#REF!</definedName>
    <definedName name="__123Graph_ADI" localSheetId="4"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5"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5"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5" hidden="1">#REF!</definedName>
    <definedName name="__123Graph_A生鮮野菜" localSheetId="4"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5" hidden="1">'[2]２－３'!#REF!</definedName>
    <definedName name="__123Graph_B" localSheetId="4" hidden="1">'[2]２－３'!#REF!</definedName>
    <definedName name="__123Graph_B" hidden="1">'[2]２－３'!#REF!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5"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5" hidden="1">#REF!</definedName>
    <definedName name="__123Graph_B2" localSheetId="4"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5"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5"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5" hidden="1">#REF!</definedName>
    <definedName name="__123Graph_B生鮮野菜" localSheetId="4"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5" hidden="1">'[2]２－３'!#REF!</definedName>
    <definedName name="__123Graph_C" localSheetId="4" hidden="1">'[2]２－３'!#REF!</definedName>
    <definedName name="__123Graph_C" hidden="1">'[2]２－３'!#REF!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5"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5"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5"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5"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5"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'２'!#REF!</definedName>
    <definedName name="__123Graph_D" localSheetId="2" hidden="1">[4]図１!#REF!</definedName>
    <definedName name="__123Graph_D" localSheetId="3" hidden="1">[4]図１!#REF!</definedName>
    <definedName name="__123Graph_D" localSheetId="5" hidden="1">[4]図１!#REF!</definedName>
    <definedName name="__123Graph_D" localSheetId="4" hidden="1">[4]図１!#REF!</definedName>
    <definedName name="__123Graph_D" hidden="1">[4]図１!#REF!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5"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5" hidden="1">#REF!</definedName>
    <definedName name="__123Graph_D2" localSheetId="4" hidden="1">#REF!</definedName>
    <definedName name="__123Graph_D2" hidden="1">#REF!</definedName>
    <definedName name="__123Graph_D寄与度" hidden="1">[3]ｸﾞﾗﾌﾃﾞｰﾀ!$I$24:$I$32</definedName>
    <definedName name="__123Graph_E" localSheetId="2" hidden="1">[4]図１!$C$2:$C$4</definedName>
    <definedName name="__123Graph_E" localSheetId="3" hidden="1">[4]図１!$C$2:$C$4</definedName>
    <definedName name="__123Graph_E" localSheetId="5" hidden="1">[4]図１!$C$2:$C$4</definedName>
    <definedName name="__123Graph_E" hidden="1">[4]図１!$C$2:$C$4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5"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5" hidden="1">#REF!</definedName>
    <definedName name="__123Graph_E2" localSheetId="4"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5"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5" hidden="1">#REF!</definedName>
    <definedName name="__123Graph_F2" localSheetId="4"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5" hidden="1">'[2]２－３'!#REF!</definedName>
    <definedName name="__123Graph_X" localSheetId="4" hidden="1">'[2]２－３'!#REF!</definedName>
    <definedName name="__123Graph_X" hidden="1">'[2]２－３'!#REF!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5"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5"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5" hidden="1">#REF!</definedName>
    <definedName name="__123Graph_XDI" localSheetId="4"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5"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5"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5" hidden="1">#REF!</definedName>
    <definedName name="__123Graph_X生鮮野菜" localSheetId="4"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5" hidden="1">#REF!</definedName>
    <definedName name="__123Graph_X累積DI" localSheetId="4"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5" hidden="1">#REF!</definedName>
    <definedName name="_122" localSheetId="4" hidden="1">#REF!</definedName>
    <definedName name="_122" hidden="1">#REF!</definedName>
    <definedName name="_1223" localSheetId="0" hidden="1">'[5]２－３'!#REF!</definedName>
    <definedName name="_1223" localSheetId="1" hidden="1">'[5]２－３'!#REF!</definedName>
    <definedName name="_1223" localSheetId="2" hidden="1">'[5]２－３'!#REF!</definedName>
    <definedName name="_1223" localSheetId="3" hidden="1">'[5]２－３'!#REF!</definedName>
    <definedName name="_1223" localSheetId="5" hidden="1">'[5]２－３'!#REF!</definedName>
    <definedName name="_1223" localSheetId="4" hidden="1">'[5]２－３'!#REF!</definedName>
    <definedName name="_1223" hidden="1">'[5]２－３'!#REF!</definedName>
    <definedName name="_123" localSheetId="0" hidden="1">'[5]２－３'!#REF!</definedName>
    <definedName name="_123" localSheetId="1" hidden="1">'[5]２－３'!#REF!</definedName>
    <definedName name="_123" localSheetId="2" hidden="1">'[5]２－３'!#REF!</definedName>
    <definedName name="_123" localSheetId="3" hidden="1">'[5]２－３'!#REF!</definedName>
    <definedName name="_123" localSheetId="5" hidden="1">'[5]２－３'!#REF!</definedName>
    <definedName name="_123" hidden="1">'[5]２－３'!#REF!</definedName>
    <definedName name="_123_123" localSheetId="1" hidden="1">#REF!</definedName>
    <definedName name="_123_123" localSheetId="2" hidden="1">#REF!</definedName>
    <definedName name="_123_123" localSheetId="5" hidden="1">#REF!</definedName>
    <definedName name="_123_123" localSheetId="4" hidden="1">#REF!</definedName>
    <definedName name="_123_123" hidden="1">#REF!</definedName>
    <definedName name="_123Graph_A3" localSheetId="1" hidden="1">#REF!</definedName>
    <definedName name="_123Graph_A3" localSheetId="2" hidden="1">#REF!</definedName>
    <definedName name="_123Graph_A3" localSheetId="5" hidden="1">#REF!</definedName>
    <definedName name="_123Graph_A3" localSheetId="4" hidden="1">#REF!</definedName>
    <definedName name="_123Graph_A3" hidden="1">#REF!</definedName>
    <definedName name="_123graph_X" localSheetId="0" hidden="1">'[5]２－３'!#REF!</definedName>
    <definedName name="_123graph_X" localSheetId="1" hidden="1">'[5]２－３'!#REF!</definedName>
    <definedName name="_123graph_X" localSheetId="2" hidden="1">'[5]２－３'!#REF!</definedName>
    <definedName name="_123graph_X" localSheetId="5" hidden="1">'[5]２－３'!#REF!</definedName>
    <definedName name="_123graph_X" localSheetId="4" hidden="1">'[5]２－３'!#REF!</definedName>
    <definedName name="_123graph_X" hidden="1">'[5]２－３'!#REF!</definedName>
    <definedName name="_13" localSheetId="0" hidden="1">#REF!</definedName>
    <definedName name="_13" localSheetId="1" hidden="1">#REF!</definedName>
    <definedName name="_13" localSheetId="2" hidden="1">#REF!</definedName>
    <definedName name="_13" localSheetId="3" hidden="1">#REF!</definedName>
    <definedName name="_13" localSheetId="5" hidden="1">#REF!</definedName>
    <definedName name="_13" localSheetId="4" hidden="1">#REF!</definedName>
    <definedName name="_13" hidden="1">#REF!</definedName>
    <definedName name="_237" localSheetId="1" hidden="1">#REF!</definedName>
    <definedName name="_237" localSheetId="2" hidden="1">#REF!</definedName>
    <definedName name="_237" localSheetId="5" hidden="1">#REF!</definedName>
    <definedName name="_237" localSheetId="4"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5"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5"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5"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'２'!#REF!</definedName>
    <definedName name="\p" localSheetId="2">[6]統計3P4P!#REF!</definedName>
    <definedName name="\p" localSheetId="3">[6]統計3P4P!#REF!</definedName>
    <definedName name="\p" localSheetId="5">[6]統計3P4P!#REF!</definedName>
    <definedName name="\p" localSheetId="4">[6]統計3P4P!#REF!</definedName>
    <definedName name="\p">[6]統計3P4P!#REF!</definedName>
    <definedName name="\q" localSheetId="0">'１'!#REF!</definedName>
    <definedName name="\q" localSheetId="1">'２'!#REF!</definedName>
    <definedName name="\q">[6]統計3P4P!$G$2</definedName>
    <definedName name="\x">#N/A</definedName>
    <definedName name="\z">#N/A</definedName>
    <definedName name="a" localSheetId="0">'１'!#REF!</definedName>
    <definedName name="a" localSheetId="1">'２'!#REF!</definedName>
    <definedName name="aa" localSheetId="0" hidden="1">'[5]２－３'!#REF!</definedName>
    <definedName name="aa" localSheetId="1" hidden="1">'[5]２－３'!#REF!</definedName>
    <definedName name="aa" localSheetId="2" hidden="1">'[5]２－３'!#REF!</definedName>
    <definedName name="aa" localSheetId="3" hidden="1">'[5]２－３'!#REF!</definedName>
    <definedName name="aa" localSheetId="5" hidden="1">'[5]２－３'!#REF!</definedName>
    <definedName name="aa" localSheetId="4" hidden="1">'[5]２－３'!#REF!</definedName>
    <definedName name="aa" hidden="1">'[5]２－３'!#REF!</definedName>
    <definedName name="b" localSheetId="0">'１'!#REF!</definedName>
    <definedName name="b" localSheetId="1">'２'!#REF!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5">#REF!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5">#REF!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5"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5"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5" hidden="1">#REF!</definedName>
    <definedName name="ergg" localSheetId="4" hidden="1">#REF!</definedName>
    <definedName name="ergg" hidden="1">#REF!</definedName>
    <definedName name="graph" localSheetId="0" hidden="1">'[5]２－３'!#REF!</definedName>
    <definedName name="graph" localSheetId="1" hidden="1">'[5]２－３'!#REF!</definedName>
    <definedName name="graph" localSheetId="2" hidden="1">'[5]２－３'!#REF!</definedName>
    <definedName name="graph" localSheetId="3" hidden="1">'[5]２－３'!#REF!</definedName>
    <definedName name="graph" localSheetId="5" hidden="1">'[5]２－３'!#REF!</definedName>
    <definedName name="graph" localSheetId="4" hidden="1">'[5]２－３'!#REF!</definedName>
    <definedName name="graph" hidden="1">'[5]２－３'!#REF!</definedName>
    <definedName name="grrghh" localSheetId="0" hidden="1">'[8]２－３'!#REF!</definedName>
    <definedName name="grrghh" localSheetId="1" hidden="1">'[8]２－３'!#REF!</definedName>
    <definedName name="grrghh" localSheetId="2" hidden="1">'[8]２－３'!#REF!</definedName>
    <definedName name="grrghh" localSheetId="5" hidden="1">'[8]２－３'!#REF!</definedName>
    <definedName name="grrghh" hidden="1">'[8]２－３'!#REF!</definedName>
    <definedName name="h" localSheetId="0">#REF!</definedName>
    <definedName name="h" localSheetId="1">#REF!</definedName>
    <definedName name="h" localSheetId="2">#REF!</definedName>
    <definedName name="h" localSheetId="5">#REF!</definedName>
    <definedName name="h" localSheetId="4">#REF!</definedName>
    <definedName name="h">#REF!</definedName>
    <definedName name="H26概要" localSheetId="0" hidden="1">'[5]２－３'!#REF!</definedName>
    <definedName name="H26概要" localSheetId="1" hidden="1">'[5]２－３'!#REF!</definedName>
    <definedName name="H26概要" localSheetId="2" hidden="1">'[5]２－３'!#REF!</definedName>
    <definedName name="H26概要" localSheetId="5" hidden="1">'[5]２－３'!#REF!</definedName>
    <definedName name="H26概要" localSheetId="4" hidden="1">'[5]２－３'!#REF!</definedName>
    <definedName name="H26概要" hidden="1">'[5]２－３'!#REF!</definedName>
    <definedName name="Hyousoku" localSheetId="0">#REF!</definedName>
    <definedName name="Hyousoku" localSheetId="1">#REF!</definedName>
    <definedName name="Hyousoku" localSheetId="2">#REF!</definedName>
    <definedName name="Hyousoku" localSheetId="3">#REF!</definedName>
    <definedName name="Hyousoku" localSheetId="5">#REF!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5">#REF!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5">#REF!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5">#REF!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5" hidden="1">#REF!</definedName>
    <definedName name="hyty" localSheetId="4" hidden="1">#REF!</definedName>
    <definedName name="hyty" hidden="1">#REF!</definedName>
    <definedName name="ｌ" localSheetId="0" hidden="1">'[2]２－３'!#REF!</definedName>
    <definedName name="ｌ" localSheetId="1" hidden="1">'[2]２－３'!#REF!</definedName>
    <definedName name="ｌ" localSheetId="2" hidden="1">'[2]２－３'!#REF!</definedName>
    <definedName name="ｌ" localSheetId="5" hidden="1">'[2]２－３'!#REF!</definedName>
    <definedName name="ｌ" localSheetId="4" hidden="1">'[2]２－３'!#REF!</definedName>
    <definedName name="ｌ" hidden="1">'[2]２－３'!#REF!</definedName>
    <definedName name="oo" localSheetId="0" hidden="1">#REF!</definedName>
    <definedName name="oo" localSheetId="1" hidden="1">#REF!</definedName>
    <definedName name="oo" localSheetId="2" hidden="1">#REF!</definedName>
    <definedName name="oo" localSheetId="3" hidden="1">#REF!</definedName>
    <definedName name="oo" localSheetId="5"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5">#REF!</definedName>
    <definedName name="print_are" localSheetId="4">#REF!</definedName>
    <definedName name="print_are">#REF!</definedName>
    <definedName name="_xlnm.Print_Area" localSheetId="0">'１'!$A$1:$M$67</definedName>
    <definedName name="_xlnm.Print_Area" localSheetId="1">'２'!$A$1:$N$85</definedName>
    <definedName name="_xlnm.Print_Area" localSheetId="2">'３'!$A$1:$M$109</definedName>
    <definedName name="_xlnm.Print_Area" localSheetId="3">'４  '!$A$1:$K$100</definedName>
    <definedName name="_xlnm.Print_Area" localSheetId="5">'グラフ(CI) '!$A$1:$H$155</definedName>
    <definedName name="_xlnm.Print_Area" localSheetId="4">'グラフ（IIP）'!$B$66:$J$96</definedName>
    <definedName name="_xlnm.Print_Area">#REF!</definedName>
    <definedName name="Print_Area_MI" localSheetId="0">'１'!#REF!</definedName>
    <definedName name="Print_Area_MI" localSheetId="1">'２'!#REF!</definedName>
    <definedName name="Print_Area_MI">[6]統計3P4P!$B$2:$K$186</definedName>
    <definedName name="_xlnm.Print_Titles" localSheetId="4">'グラフ（IIP）'!$1:$5</definedName>
    <definedName name="q" localSheetId="0" hidden="1">#REF!</definedName>
    <definedName name="q" localSheetId="1" hidden="1">#REF!</definedName>
    <definedName name="q" localSheetId="2" hidden="1">#REF!</definedName>
    <definedName name="q" localSheetId="3" hidden="1">#REF!</definedName>
    <definedName name="q" localSheetId="5"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5">#REF!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5"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5"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5"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5"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5"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5">#REF!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5">#REF!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5"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5"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5"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5" hidden="1">#REF!</definedName>
    <definedName name="uujkkk" localSheetId="4" hidden="1">#REF!</definedName>
    <definedName name="uujkkk" hidden="1">#REF!</definedName>
    <definedName name="uuuu" localSheetId="0" hidden="1">'[5]２－３'!#REF!</definedName>
    <definedName name="uuuu" localSheetId="1" hidden="1">'[5]２－３'!#REF!</definedName>
    <definedName name="uuuu" localSheetId="2" hidden="1">'[5]２－３'!#REF!</definedName>
    <definedName name="uuuu" localSheetId="5" hidden="1">'[5]２－３'!#REF!</definedName>
    <definedName name="uuuu" localSheetId="4" hidden="1">'[5]２－３'!#REF!</definedName>
    <definedName name="uuuu" hidden="1">'[5]２－３'!#REF!</definedName>
    <definedName name="wty" localSheetId="0" hidden="1">#REF!</definedName>
    <definedName name="wty" localSheetId="1" hidden="1">#REF!</definedName>
    <definedName name="wty" localSheetId="2" hidden="1">#REF!</definedName>
    <definedName name="wty" localSheetId="3" hidden="1">#REF!</definedName>
    <definedName name="wty" localSheetId="5"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5"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5"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5"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5">#REF!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5"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5" hidden="1">#REF!</definedName>
    <definedName name="おお" localSheetId="4" hidden="1">#REF!</definedName>
    <definedName name="おお" hidden="1">#REF!</definedName>
    <definedName name="グラ" localSheetId="1" hidden="1">#REF!</definedName>
    <definedName name="グラ" localSheetId="2" hidden="1">#REF!</definedName>
    <definedName name="グラ" localSheetId="5" hidden="1">#REF!</definedName>
    <definedName name="グラ" localSheetId="4" hidden="1">#REF!</definedName>
    <definedName name="グラ" hidden="1">#REF!</definedName>
    <definedName name="グラフ" localSheetId="1" hidden="1">#REF!</definedName>
    <definedName name="グラフ" localSheetId="2" hidden="1">#REF!</definedName>
    <definedName name="グラフ" localSheetId="5" hidden="1">#REF!</definedName>
    <definedName name="グラフ" localSheetId="4" hidden="1">#REF!</definedName>
    <definedName name="グラフ" hidden="1">#REF!</definedName>
    <definedName name="ぐらふ" localSheetId="1" hidden="1">#REF!</definedName>
    <definedName name="ぐらふ" localSheetId="2" hidden="1">#REF!</definedName>
    <definedName name="ぐらふ" localSheetId="5" hidden="1">#REF!</definedName>
    <definedName name="ぐらふ" localSheetId="4" hidden="1">#REF!</definedName>
    <definedName name="ぐらふ" hidden="1">#REF!</definedName>
    <definedName name="ぐらふ２" localSheetId="1" hidden="1">#REF!</definedName>
    <definedName name="ぐらふ２" localSheetId="2" hidden="1">#REF!</definedName>
    <definedName name="ぐらふ２" localSheetId="5" hidden="1">#REF!</definedName>
    <definedName name="ぐらふ２" localSheetId="4" hidden="1">#REF!</definedName>
    <definedName name="ぐらふ２" hidden="1">#REF!</definedName>
    <definedName name="ぐらふ３" localSheetId="1" hidden="1">'[2]２－３'!#REF!</definedName>
    <definedName name="ぐらふ３" localSheetId="2" hidden="1">'[2]２－３'!#REF!</definedName>
    <definedName name="ぐらふ３" localSheetId="5" hidden="1">'[2]２－３'!#REF!</definedName>
    <definedName name="ぐらふ３" localSheetId="4" hidden="1">'[2]２－３'!#REF!</definedName>
    <definedName name="ぐらふ３" hidden="1">'[2]２－３'!#REF!</definedName>
    <definedName name="ぐらふ４" localSheetId="1" hidden="1">#REF!</definedName>
    <definedName name="ぐらふ４" localSheetId="2" hidden="1">#REF!</definedName>
    <definedName name="ぐらふ４" localSheetId="5" hidden="1">#REF!</definedName>
    <definedName name="ぐらふ４" localSheetId="4" hidden="1">#REF!</definedName>
    <definedName name="ぐらふ４" hidden="1">#REF!</definedName>
    <definedName name="ぐらふ５" localSheetId="1" hidden="1">#REF!</definedName>
    <definedName name="ぐらふ５" localSheetId="2" hidden="1">#REF!</definedName>
    <definedName name="ぐらふ５" localSheetId="5" hidden="1">#REF!</definedName>
    <definedName name="ぐらふ５" localSheetId="4" hidden="1">#REF!</definedName>
    <definedName name="ぐらふ５" hidden="1">#REF!</definedName>
    <definedName name="ぐらふ６" localSheetId="1" hidden="1">#REF!</definedName>
    <definedName name="ぐらふ６" localSheetId="2" hidden="1">#REF!</definedName>
    <definedName name="ぐらふ６" localSheetId="5" hidden="1">#REF!</definedName>
    <definedName name="ぐらふ６" localSheetId="4" hidden="1">#REF!</definedName>
    <definedName name="ぐらふ６" hidden="1">#REF!</definedName>
    <definedName name="ぐらふ７" localSheetId="1" hidden="1">[4]図１!#REF!</definedName>
    <definedName name="ぐらふ７" localSheetId="2" hidden="1">[4]図１!#REF!</definedName>
    <definedName name="ぐらふ７" localSheetId="5" hidden="1">[4]図１!#REF!</definedName>
    <definedName name="ぐらふ７" localSheetId="4" hidden="1">[4]図１!#REF!</definedName>
    <definedName name="ぐらふ７" hidden="1">[4]図１!#REF!</definedName>
    <definedName name="ぐらふ８" localSheetId="1" hidden="1">#REF!</definedName>
    <definedName name="ぐらふ８" localSheetId="2" hidden="1">#REF!</definedName>
    <definedName name="ぐらふ８" localSheetId="5"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5">#REF!</definedName>
    <definedName name="っｒ" localSheetId="4">#REF!</definedName>
    <definedName name="っｒ">#REF!</definedName>
    <definedName name="データ" localSheetId="0" hidden="1">'[5]２－３'!#REF!</definedName>
    <definedName name="データ" localSheetId="1" hidden="1">'[5]２－３'!#REF!</definedName>
    <definedName name="データ" localSheetId="2" hidden="1">'[5]２－３'!#REF!</definedName>
    <definedName name="データ" localSheetId="5" hidden="1">'[5]２－３'!#REF!</definedName>
    <definedName name="データ" localSheetId="4" hidden="1">'[5]２－３'!#REF!</definedName>
    <definedName name="データ" hidden="1">'[5]２－３'!#REF!</definedName>
    <definedName name="とうけいにゅーす１１" localSheetId="1" hidden="1">[4]図１!#REF!</definedName>
    <definedName name="とうけいにゅーす１１" localSheetId="2" hidden="1">[4]図１!#REF!</definedName>
    <definedName name="とうけいにゅーす１１" hidden="1">[4]図１!#REF!</definedName>
    <definedName name="バージョンアップ" localSheetId="0">[9]使い方!#REF!</definedName>
    <definedName name="バージョンアップ" localSheetId="1">[9]使い方!#REF!</definedName>
    <definedName name="バージョンアップ" localSheetId="2">[9]使い方!#REF!</definedName>
    <definedName name="バージョンアップ">[9]使い方!#REF!</definedName>
    <definedName name="移行手順" localSheetId="0">[9]使い方!#REF!</definedName>
    <definedName name="移行手順" localSheetId="1">[9]使い方!#REF!</definedName>
    <definedName name="移行手順" localSheetId="2">[9]使い方!#REF!</definedName>
    <definedName name="移行手順">[9]使い方!#REF!</definedName>
    <definedName name="学校" localSheetId="1">#REF!</definedName>
    <definedName name="学校" localSheetId="2">#REF!</definedName>
    <definedName name="学校" localSheetId="5">#REF!</definedName>
    <definedName name="学校" localSheetId="4">#REF!</definedName>
    <definedName name="学校">#REF!</definedName>
    <definedName name="学校基本" localSheetId="1" hidden="1">'[5]２－３'!#REF!</definedName>
    <definedName name="学校基本" localSheetId="2" hidden="1">'[5]２－３'!#REF!</definedName>
    <definedName name="学校基本" localSheetId="5" hidden="1">'[5]２－３'!#REF!</definedName>
    <definedName name="学校基本" localSheetId="4" hidden="1">'[5]２－３'!#REF!</definedName>
    <definedName name="学校基本" hidden="1">'[5]２－３'!#REF!</definedName>
    <definedName name="基本調査" localSheetId="1" hidden="1">'[5]２－３'!#REF!</definedName>
    <definedName name="基本調査" localSheetId="2" hidden="1">'[5]２－３'!#REF!</definedName>
    <definedName name="基本調査" localSheetId="5" hidden="1">'[5]２－３'!#REF!</definedName>
    <definedName name="基本調査" hidden="1">'[5]２－３'!#REF!</definedName>
    <definedName name="調査" localSheetId="1">[9]使い方!#REF!</definedName>
    <definedName name="調査" localSheetId="2">[9]使い方!#REF!</definedName>
    <definedName name="調査">[9]使い方!#REF!</definedName>
    <definedName name="統計ニュース" localSheetId="1" hidden="1">#REF!</definedName>
    <definedName name="統計ニュース" localSheetId="2" hidden="1">#REF!</definedName>
    <definedName name="統計ニュース" localSheetId="5" hidden="1">#REF!</definedName>
    <definedName name="統計ニュース" localSheetId="4" hidden="1">#REF!</definedName>
    <definedName name="統計ニュース" hidden="1">#REF!</definedName>
    <definedName name="統計ニュース2" localSheetId="1" hidden="1">#REF!</definedName>
    <definedName name="統計ニュース2" localSheetId="2" hidden="1">#REF!</definedName>
    <definedName name="統計ニュース2" localSheetId="5" hidden="1">#REF!</definedName>
    <definedName name="統計ニュース2" localSheetId="4" hidden="1">#REF!</definedName>
    <definedName name="統計ニュース2" hidden="1">#REF!</definedName>
    <definedName name="統計ニュース3" localSheetId="1" hidden="1">#REF!</definedName>
    <definedName name="統計ニュース3" localSheetId="2" hidden="1">#REF!</definedName>
    <definedName name="統計ニュース3" localSheetId="5" hidden="1">#REF!</definedName>
    <definedName name="統計ニュース3" localSheetId="4" hidden="1">#REF!</definedName>
    <definedName name="統計ニュース3" hidden="1">#REF!</definedName>
    <definedName name="統計ニュース４" localSheetId="1" hidden="1">#REF!</definedName>
    <definedName name="統計ニュース４" localSheetId="2" hidden="1">#REF!</definedName>
    <definedName name="統計ニュース４" localSheetId="5" hidden="1">#REF!</definedName>
    <definedName name="統計ニュース４" localSheetId="4" hidden="1">#REF!</definedName>
    <definedName name="統計ニュース４" hidden="1">#REF!</definedName>
    <definedName name="統計ニュース５" localSheetId="1" hidden="1">'[2]２－３'!#REF!</definedName>
    <definedName name="統計ニュース５" localSheetId="2" hidden="1">'[2]２－３'!#REF!</definedName>
    <definedName name="統計ニュース５" localSheetId="5" hidden="1">'[2]２－３'!#REF!</definedName>
    <definedName name="統計ニュース５" localSheetId="4" hidden="1">'[2]２－３'!#REF!</definedName>
    <definedName name="統計ニュース５" hidden="1">'[2]２－３'!#REF!</definedName>
    <definedName name="統計ニュース６" localSheetId="1" hidden="1">#REF!</definedName>
    <definedName name="統計ニュース６" localSheetId="2" hidden="1">#REF!</definedName>
    <definedName name="統計ニュース６" localSheetId="5" hidden="1">#REF!</definedName>
    <definedName name="統計ニュース６" localSheetId="4" hidden="1">#REF!</definedName>
    <definedName name="統計ニュース６" hidden="1">#REF!</definedName>
    <definedName name="統計ニュース７" localSheetId="1" hidden="1">#REF!</definedName>
    <definedName name="統計ニュース７" localSheetId="2" hidden="1">#REF!</definedName>
    <definedName name="統計ニュース７" localSheetId="5" hidden="1">#REF!</definedName>
    <definedName name="統計ニュース７" localSheetId="4" hidden="1">#REF!</definedName>
    <definedName name="統計ニュース７" hidden="1">#REF!</definedName>
    <definedName name="統計ニュース８" localSheetId="1" hidden="1">#REF!</definedName>
    <definedName name="統計ニュース８" localSheetId="2" hidden="1">#REF!</definedName>
    <definedName name="統計ニュース８" localSheetId="5" hidden="1">#REF!</definedName>
    <definedName name="統計ニュース８" localSheetId="4" hidden="1">#REF!</definedName>
    <definedName name="統計ニュース８" hidden="1">#REF!</definedName>
    <definedName name="統計ニュース９" localSheetId="1" hidden="1">#REF!</definedName>
    <definedName name="統計ニュース９" localSheetId="2" hidden="1">#REF!</definedName>
    <definedName name="統計ニュース９" localSheetId="5" hidden="1">#REF!</definedName>
    <definedName name="統計ニュース９" localSheetId="4" hidden="1">#REF!</definedName>
    <definedName name="統計ニュース９" hidden="1">#REF!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5"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5">[9]使い方!#REF!</definedName>
    <definedName name="要望" localSheetId="4">[9]使い方!#REF!</definedName>
    <definedName name="要望">[9]使い方!#REF!</definedName>
  </definedNames>
  <calcPr calcId="145621"/>
</workbook>
</file>

<file path=xl/calcChain.xml><?xml version="1.0" encoding="utf-8"?>
<calcChain xmlns="http://schemas.openxmlformats.org/spreadsheetml/2006/main">
  <c r="G154" i="455" l="1"/>
  <c r="F154" i="455"/>
  <c r="H154" i="455"/>
  <c r="H153" i="455"/>
  <c r="G153" i="455" l="1"/>
  <c r="F153" i="455"/>
  <c r="H152" i="455"/>
  <c r="G152" i="455"/>
  <c r="F152" i="455"/>
  <c r="H151" i="455"/>
  <c r="G151" i="455"/>
  <c r="F151" i="455"/>
  <c r="H150" i="455"/>
  <c r="G150" i="455"/>
  <c r="F150" i="455"/>
  <c r="H149" i="455"/>
  <c r="G149" i="455"/>
  <c r="F149" i="455"/>
  <c r="H148" i="455"/>
  <c r="G148" i="455"/>
  <c r="F148" i="455"/>
  <c r="H147" i="455"/>
  <c r="G147" i="455"/>
  <c r="F147" i="455"/>
  <c r="H146" i="455"/>
  <c r="G146" i="455"/>
  <c r="F146" i="455"/>
  <c r="H145" i="455"/>
  <c r="G145" i="455"/>
  <c r="F145" i="455"/>
  <c r="H144" i="455"/>
  <c r="G144" i="455"/>
  <c r="F144" i="455"/>
  <c r="H143" i="455"/>
  <c r="G143" i="455"/>
  <c r="F143" i="455"/>
  <c r="H142" i="455"/>
  <c r="G142" i="455"/>
  <c r="F142" i="455"/>
  <c r="H141" i="455"/>
  <c r="G141" i="455"/>
  <c r="F141" i="455"/>
  <c r="D138" i="455"/>
  <c r="H138" i="455" s="1"/>
  <c r="C138" i="455"/>
  <c r="G138" i="455" s="1"/>
  <c r="B138" i="455"/>
  <c r="F138" i="455" s="1"/>
  <c r="D137" i="455"/>
  <c r="H137" i="455" s="1"/>
  <c r="C137" i="455"/>
  <c r="G137" i="455" s="1"/>
  <c r="B137" i="455"/>
  <c r="F137" i="455" s="1"/>
  <c r="D136" i="455"/>
  <c r="H136" i="455" s="1"/>
  <c r="C136" i="455"/>
  <c r="G136" i="455" s="1"/>
  <c r="B136" i="455"/>
  <c r="F136" i="455" s="1"/>
  <c r="D135" i="455"/>
  <c r="H135" i="455" s="1"/>
  <c r="C135" i="455"/>
  <c r="G135" i="455" s="1"/>
  <c r="B135" i="455"/>
  <c r="F135" i="455" s="1"/>
  <c r="D134" i="455"/>
  <c r="H134" i="455" s="1"/>
  <c r="C134" i="455"/>
  <c r="G134" i="455" s="1"/>
  <c r="B134" i="455"/>
  <c r="F134" i="455" s="1"/>
  <c r="G133" i="455"/>
  <c r="F133" i="455"/>
  <c r="D133" i="455"/>
  <c r="H133" i="455" s="1"/>
  <c r="C133" i="455"/>
  <c r="B133" i="455"/>
  <c r="C132" i="455"/>
  <c r="G132" i="455" s="1"/>
  <c r="B132" i="455"/>
  <c r="F132" i="455" s="1"/>
  <c r="C131" i="455"/>
  <c r="G131" i="455" s="1"/>
  <c r="B131" i="455"/>
  <c r="F131" i="455" s="1"/>
  <c r="C130" i="455"/>
  <c r="G130" i="455" s="1"/>
  <c r="B130" i="455"/>
  <c r="F130" i="455" s="1"/>
  <c r="I110" i="455"/>
  <c r="J110" i="455" s="1"/>
  <c r="I98" i="455"/>
  <c r="J98" i="455" s="1"/>
  <c r="I86" i="455"/>
  <c r="J86" i="455" s="1"/>
  <c r="I74" i="455"/>
  <c r="J74" i="455" s="1"/>
  <c r="I62" i="455"/>
  <c r="J62" i="455" s="1"/>
  <c r="I50" i="455"/>
  <c r="J50" i="455" s="1"/>
</calcChain>
</file>

<file path=xl/sharedStrings.xml><?xml version="1.0" encoding="utf-8"?>
<sst xmlns="http://schemas.openxmlformats.org/spreadsheetml/2006/main" count="559" uniqueCount="353">
  <si>
    <t>28(2016)</t>
  </si>
  <si>
    <t>27(2015)</t>
  </si>
  <si>
    <t>26(2014)</t>
  </si>
  <si>
    <t>25(2013)</t>
  </si>
  <si>
    <t>24(2012)</t>
  </si>
  <si>
    <t xml:space="preserve">     千円</t>
  </si>
  <si>
    <t>(2015年=100)</t>
    <rPh sb="5" eb="6">
      <t>ネン</t>
    </rPh>
    <phoneticPr fontId="3"/>
  </si>
  <si>
    <t>全  国</t>
  </si>
  <si>
    <t>和歌山市</t>
  </si>
  <si>
    <t>企業向け
サービス
価格指数</t>
    <rPh sb="10" eb="12">
      <t>カカク</t>
    </rPh>
    <rPh sb="12" eb="14">
      <t>シスウ</t>
    </rPh>
    <phoneticPr fontId="3"/>
  </si>
  <si>
    <t xml:space="preserve"> 消費者物価指数</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</si>
  <si>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</si>
  <si>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</si>
  <si>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23(2011)</t>
  </si>
  <si>
    <t xml:space="preserve"> 「p」は速報値です。</t>
    <rPh sb="5" eb="8">
      <t>ソクホウチ</t>
    </rPh>
    <phoneticPr fontId="3"/>
  </si>
  <si>
    <t>(季節調整済指数)</t>
    <rPh sb="5" eb="7">
      <t>シスウ</t>
    </rPh>
    <phoneticPr fontId="3"/>
  </si>
  <si>
    <t>(季節調整済指数)</t>
    <rPh sb="6" eb="8">
      <t>シスウ</t>
    </rPh>
    <phoneticPr fontId="3"/>
  </si>
  <si>
    <t>平成23(2011)</t>
    <rPh sb="0" eb="2">
      <t>ヘイセイ</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</si>
  <si>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</si>
  <si>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</si>
  <si>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</si>
  <si>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</si>
  <si>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</si>
  <si>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</si>
  <si>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</si>
  <si>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</si>
  <si>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</si>
  <si>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</si>
  <si>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</si>
  <si>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</si>
  <si>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</si>
  <si>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</si>
  <si>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</si>
  <si>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</si>
  <si>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</si>
  <si>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</si>
  <si>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</si>
  <si>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</si>
  <si>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</si>
  <si>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</si>
  <si>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</si>
  <si>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</si>
  <si>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</si>
  <si>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</si>
  <si>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</si>
  <si>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</si>
  <si>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</si>
  <si>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</si>
  <si>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</si>
  <si>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</si>
  <si>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</si>
  <si>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</si>
  <si>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</si>
  <si>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</si>
  <si>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</si>
  <si>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</si>
  <si>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</si>
  <si>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</si>
  <si>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</si>
  <si>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</si>
  <si>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</si>
  <si>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</si>
  <si>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</si>
  <si>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</si>
  <si>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</si>
  <si>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</si>
  <si>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</si>
  <si>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phoneticPr fontId="3"/>
  </si>
  <si>
    <t>6</t>
  </si>
  <si>
    <t>29.1</t>
  </si>
  <si>
    <t xml:space="preserve">    </t>
  </si>
  <si>
    <t>６</t>
  </si>
  <si>
    <t>28.1</t>
  </si>
  <si>
    <t>27.1</t>
  </si>
  <si>
    <t>26.1</t>
  </si>
  <si>
    <t>25.1</t>
  </si>
  <si>
    <t>22.1</t>
  </si>
  <si>
    <t>全国（CI）　　　　H27=100</t>
    <rPh sb="0" eb="2">
      <t>ゼンコク</t>
    </rPh>
    <phoneticPr fontId="3"/>
  </si>
  <si>
    <t>和歌山県（CI）　H22=100</t>
    <rPh sb="0" eb="3">
      <t>ワカヤマ</t>
    </rPh>
    <rPh sb="3" eb="4">
      <t>ケン</t>
    </rPh>
    <phoneticPr fontId="3"/>
  </si>
  <si>
    <t>　(農林漁家世帯を含む)　</t>
    <phoneticPr fontId="3"/>
  </si>
  <si>
    <t>年.月</t>
    <phoneticPr fontId="3"/>
  </si>
  <si>
    <t>２ 景気動向指数</t>
    <phoneticPr fontId="3"/>
  </si>
  <si>
    <t>近  畿
製造工業</t>
    <phoneticPr fontId="3"/>
  </si>
  <si>
    <t>年.月</t>
    <phoneticPr fontId="3"/>
  </si>
  <si>
    <t>全  国
製造工業</t>
    <phoneticPr fontId="3"/>
  </si>
  <si>
    <t xml:space="preserve">  平成27(2015)年=100</t>
    <phoneticPr fontId="3"/>
  </si>
  <si>
    <t>平成27(2015)</t>
    <rPh sb="0" eb="1">
      <t>ヘイセイ</t>
    </rPh>
    <phoneticPr fontId="3"/>
  </si>
  <si>
    <t>29(2017)</t>
  </si>
  <si>
    <t>30(2018)</t>
  </si>
  <si>
    <t xml:space="preserve">              7</t>
  </si>
  <si>
    <t xml:space="preserve">              8</t>
  </si>
  <si>
    <t xml:space="preserve">              9</t>
  </si>
  <si>
    <t>p106.4</t>
  </si>
  <si>
    <t>p104.7</t>
  </si>
  <si>
    <t>p108.6</t>
  </si>
  <si>
    <t>p102.9</t>
  </si>
  <si>
    <t>p103.8</t>
  </si>
  <si>
    <t>p  94.6</t>
  </si>
  <si>
    <t>注1)</t>
  </si>
  <si>
    <t>注2)</t>
  </si>
  <si>
    <t>令和元年7月速報公表時において、平成27年基準へ移行しました。</t>
    <rPh sb="0" eb="2">
      <t>レイワ</t>
    </rPh>
    <rPh sb="2" eb="4">
      <t>ガンネン</t>
    </rPh>
    <rPh sb="16" eb="18">
      <t>ヘイセイ</t>
    </rPh>
    <rPh sb="20" eb="21">
      <t>ネン</t>
    </rPh>
    <rPh sb="21" eb="23">
      <t>キジュン</t>
    </rPh>
    <rPh sb="24" eb="26">
      <t>イコウ</t>
    </rPh>
    <phoneticPr fontId="3"/>
  </si>
  <si>
    <t xml:space="preserve">  ※  和歌山県景気動向指数（CI・DI）について、現在採用指標の見直し作業中になっております。採用指標の見直し作業が終わり次第、掲載させていただきます。　</t>
    <phoneticPr fontId="3"/>
  </si>
  <si>
    <t>　　  (なお、景気先行指数(CLI)については、参考値として今後も月別で掲載させていただきます。)</t>
    <phoneticPr fontId="3"/>
  </si>
  <si>
    <t>景気先行指数</t>
    <phoneticPr fontId="3"/>
  </si>
  <si>
    <t>CLI</t>
    <phoneticPr fontId="3"/>
  </si>
  <si>
    <t>2015年＝100</t>
    <phoneticPr fontId="3"/>
  </si>
  <si>
    <t xml:space="preserve">  98.5</t>
    <phoneticPr fontId="3"/>
  </si>
  <si>
    <t xml:space="preserve">              6</t>
  </si>
  <si>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</si>
  <si>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</si>
  <si>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注2)</t>
    <phoneticPr fontId="3"/>
  </si>
  <si>
    <t>CLIの全国及び和歌山県の数値については平成31年2月より平成27年基準に移行されておりますので、数値の比較を行うなど、利用の際は御注意ください。</t>
    <rPh sb="4" eb="6">
      <t>ゼンコク</t>
    </rPh>
    <rPh sb="6" eb="7">
      <t>オヨ</t>
    </rPh>
    <rPh sb="8" eb="11">
      <t>ワカヤマ</t>
    </rPh>
    <rPh sb="11" eb="12">
      <t>ケン</t>
    </rPh>
    <rPh sb="13" eb="15">
      <t>スウチ</t>
    </rPh>
    <rPh sb="20" eb="22">
      <t>ヘイセイ</t>
    </rPh>
    <rPh sb="24" eb="25">
      <t>ネン</t>
    </rPh>
    <rPh sb="26" eb="27">
      <t>ガツ</t>
    </rPh>
    <rPh sb="29" eb="31">
      <t>ヘイセイ</t>
    </rPh>
    <rPh sb="33" eb="34">
      <t>ネン</t>
    </rPh>
    <rPh sb="34" eb="36">
      <t>キジュン</t>
    </rPh>
    <rPh sb="37" eb="39">
      <t>イコウ</t>
    </rPh>
    <rPh sb="65" eb="66">
      <t>オン</t>
    </rPh>
    <phoneticPr fontId="40"/>
  </si>
  <si>
    <t>３ 消費者物価指数，家計消費支出</t>
    <rPh sb="2" eb="5">
      <t>ショウヒシャ</t>
    </rPh>
    <phoneticPr fontId="55"/>
  </si>
  <si>
    <t>年.月</t>
    <phoneticPr fontId="3"/>
  </si>
  <si>
    <t xml:space="preserve">消費者物価指数 </t>
    <phoneticPr fontId="3"/>
  </si>
  <si>
    <t xml:space="preserve">国内企業
物価指数
</t>
    <rPh sb="0" eb="2">
      <t>コクナイ</t>
    </rPh>
    <rPh sb="2" eb="4">
      <t>キギョウ</t>
    </rPh>
    <phoneticPr fontId="3"/>
  </si>
  <si>
    <t>家計消費支出（月平均）</t>
    <phoneticPr fontId="3"/>
  </si>
  <si>
    <t>　総合</t>
    <phoneticPr fontId="55"/>
  </si>
  <si>
    <t>生鮮食品を除く総合</t>
    <phoneticPr fontId="3"/>
  </si>
  <si>
    <t>和歌山市</t>
    <phoneticPr fontId="3"/>
  </si>
  <si>
    <t>二人以上の世帯</t>
    <rPh sb="0" eb="2">
      <t>フタリ</t>
    </rPh>
    <rPh sb="2" eb="4">
      <t>イジョウ</t>
    </rPh>
    <rPh sb="5" eb="7">
      <t>セタイ</t>
    </rPh>
    <phoneticPr fontId="3"/>
  </si>
  <si>
    <t>(2015年=100)</t>
  </si>
  <si>
    <t>平成23(2011)</t>
    <rPh sb="0" eb="1">
      <t>ヘイセイ</t>
    </rPh>
    <phoneticPr fontId="54"/>
  </si>
  <si>
    <t xml:space="preserve">              3</t>
  </si>
  <si>
    <t xml:space="preserve">              4</t>
  </si>
  <si>
    <t xml:space="preserve">              5</t>
  </si>
  <si>
    <t xml:space="preserve">              10</t>
  </si>
  <si>
    <t xml:space="preserve">              11</t>
  </si>
  <si>
    <t>注1)</t>
    <phoneticPr fontId="3"/>
  </si>
  <si>
    <t>勤労者世帯とは「二人以上の世帯のうち、勤労者世帯」を指します。</t>
    <phoneticPr fontId="3"/>
  </si>
  <si>
    <t>４ 賃金, 労働時間</t>
    <phoneticPr fontId="3"/>
  </si>
  <si>
    <t>現 金 給 与 総 額</t>
    <phoneticPr fontId="3"/>
  </si>
  <si>
    <t>前年(同月)比</t>
    <phoneticPr fontId="3"/>
  </si>
  <si>
    <t xml:space="preserve">  うち</t>
    <phoneticPr fontId="3"/>
  </si>
  <si>
    <t>全国</t>
    <phoneticPr fontId="3"/>
  </si>
  <si>
    <t>所定内</t>
    <phoneticPr fontId="3"/>
  </si>
  <si>
    <t>所定外</t>
    <phoneticPr fontId="3"/>
  </si>
  <si>
    <t>29(2017)</t>
    <phoneticPr fontId="3"/>
  </si>
  <si>
    <t>30(2018)</t>
    <phoneticPr fontId="3"/>
  </si>
  <si>
    <t>注1）</t>
    <phoneticPr fontId="3"/>
  </si>
  <si>
    <t>注2）</t>
    <phoneticPr fontId="3"/>
  </si>
  <si>
    <t>５ 労働力需給</t>
    <phoneticPr fontId="3"/>
  </si>
  <si>
    <t>(新規学卒者を除きパートタイムを含む)</t>
    <phoneticPr fontId="3"/>
  </si>
  <si>
    <t>倍</t>
    <phoneticPr fontId="3"/>
  </si>
  <si>
    <t>24(2012)</t>
    <phoneticPr fontId="3"/>
  </si>
  <si>
    <t>注）</t>
    <phoneticPr fontId="3"/>
  </si>
  <si>
    <t>６ 県内主要経済指標</t>
    <phoneticPr fontId="3"/>
  </si>
  <si>
    <t>年.月</t>
    <phoneticPr fontId="3"/>
  </si>
  <si>
    <t xml:space="preserve">建築物着工床面積　　　　    </t>
    <phoneticPr fontId="3"/>
  </si>
  <si>
    <t>スーパー販売額</t>
    <phoneticPr fontId="3"/>
  </si>
  <si>
    <t>非居住専用</t>
    <phoneticPr fontId="3"/>
  </si>
  <si>
    <t>(百貨店+</t>
    <phoneticPr fontId="3"/>
  </si>
  <si>
    <t>件数</t>
    <phoneticPr fontId="3"/>
  </si>
  <si>
    <t xml:space="preserve">負債総額 </t>
    <phoneticPr fontId="3"/>
  </si>
  <si>
    <t>スーパー)</t>
    <phoneticPr fontId="3"/>
  </si>
  <si>
    <t>平成23(2011)</t>
    <rPh sb="0" eb="1">
      <t>ヘイセイ</t>
    </rPh>
    <phoneticPr fontId="3"/>
  </si>
  <si>
    <t xml:space="preserve">              12</t>
  </si>
  <si>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</si>
  <si>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</si>
  <si>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</si>
  <si>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</si>
  <si>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</si>
  <si>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</si>
  <si>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</si>
  <si>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</si>
  <si>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</si>
  <si>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H25</t>
    <phoneticPr fontId="3"/>
  </si>
  <si>
    <t>平成25年 1月</t>
    <rPh sb="0" eb="2">
      <t>ヘイセイ</t>
    </rPh>
    <rPh sb="4" eb="5">
      <t>ネン</t>
    </rPh>
    <rPh sb="7" eb="8">
      <t>ガツ</t>
    </rPh>
    <phoneticPr fontId="62"/>
  </si>
  <si>
    <t>H25.1</t>
    <phoneticPr fontId="3"/>
  </si>
  <si>
    <t>　　　   2月</t>
    <rPh sb="7" eb="8">
      <t>ガツ</t>
    </rPh>
    <phoneticPr fontId="62"/>
  </si>
  <si>
    <t>　　　   3月</t>
    <rPh sb="7" eb="8">
      <t>ガツ</t>
    </rPh>
    <phoneticPr fontId="62"/>
  </si>
  <si>
    <t>　　　   4月</t>
    <rPh sb="7" eb="8">
      <t>ガツ</t>
    </rPh>
    <phoneticPr fontId="62"/>
  </si>
  <si>
    <t>　　　   5月</t>
    <rPh sb="7" eb="8">
      <t>ガツ</t>
    </rPh>
    <phoneticPr fontId="62"/>
  </si>
  <si>
    <t>　　　   6月</t>
    <rPh sb="7" eb="8">
      <t>ガツ</t>
    </rPh>
    <phoneticPr fontId="62"/>
  </si>
  <si>
    <t>　　　   7月</t>
    <rPh sb="7" eb="8">
      <t>ガツ</t>
    </rPh>
    <phoneticPr fontId="62"/>
  </si>
  <si>
    <t>　　　   8月</t>
    <rPh sb="7" eb="8">
      <t>ガツ</t>
    </rPh>
    <phoneticPr fontId="62"/>
  </si>
  <si>
    <t>　　　   9月</t>
    <rPh sb="7" eb="8">
      <t>ガツ</t>
    </rPh>
    <phoneticPr fontId="62"/>
  </si>
  <si>
    <t>　　　   10月</t>
    <rPh sb="8" eb="9">
      <t>ガツ</t>
    </rPh>
    <phoneticPr fontId="62"/>
  </si>
  <si>
    <t>　　　   11月</t>
    <rPh sb="8" eb="9">
      <t>ガツ</t>
    </rPh>
    <phoneticPr fontId="62"/>
  </si>
  <si>
    <t>　　　   12月</t>
    <rPh sb="8" eb="9">
      <t>ガツ</t>
    </rPh>
    <phoneticPr fontId="62"/>
  </si>
  <si>
    <t>H26</t>
    <phoneticPr fontId="3"/>
  </si>
  <si>
    <t>平成26年 1月</t>
    <rPh sb="0" eb="2">
      <t>ヘイセイ</t>
    </rPh>
    <rPh sb="4" eb="5">
      <t>ネン</t>
    </rPh>
    <rPh sb="7" eb="8">
      <t>ガツ</t>
    </rPh>
    <phoneticPr fontId="62"/>
  </si>
  <si>
    <t>平成26年 3月</t>
    <rPh sb="0" eb="2">
      <t>ヘイセイ</t>
    </rPh>
    <rPh sb="4" eb="5">
      <t>ネン</t>
    </rPh>
    <rPh sb="7" eb="8">
      <t>ガツ</t>
    </rPh>
    <phoneticPr fontId="62"/>
  </si>
  <si>
    <t>H27</t>
  </si>
  <si>
    <t>平成27年 1月</t>
    <rPh sb="0" eb="2">
      <t>ヘイセイ</t>
    </rPh>
    <rPh sb="4" eb="5">
      <t>ネン</t>
    </rPh>
    <rPh sb="7" eb="8">
      <t>ガツ</t>
    </rPh>
    <phoneticPr fontId="62"/>
  </si>
  <si>
    <t>H28</t>
  </si>
  <si>
    <t>平成28年 1月</t>
    <rPh sb="0" eb="2">
      <t>ヘイセイ</t>
    </rPh>
    <rPh sb="4" eb="5">
      <t>ネン</t>
    </rPh>
    <rPh sb="7" eb="8">
      <t>ガツ</t>
    </rPh>
    <phoneticPr fontId="62"/>
  </si>
  <si>
    <t>H29</t>
  </si>
  <si>
    <t>平成29年 1月</t>
    <rPh sb="0" eb="2">
      <t>ヘイセイ</t>
    </rPh>
    <rPh sb="4" eb="5">
      <t>ネン</t>
    </rPh>
    <rPh sb="7" eb="8">
      <t>ガツ</t>
    </rPh>
    <phoneticPr fontId="62"/>
  </si>
  <si>
    <t>H30</t>
  </si>
  <si>
    <t>平成30年 1月</t>
    <rPh sb="0" eb="2">
      <t>ヘイセイ</t>
    </rPh>
    <rPh sb="4" eb="5">
      <t>ネン</t>
    </rPh>
    <rPh sb="7" eb="8">
      <t>ガツ</t>
    </rPh>
    <phoneticPr fontId="62"/>
  </si>
  <si>
    <t>H31</t>
  </si>
  <si>
    <t>R1.6</t>
  </si>
  <si>
    <t>(H27=100)</t>
    <phoneticPr fontId="3"/>
  </si>
  <si>
    <t>(CLI)</t>
    <phoneticPr fontId="3"/>
  </si>
  <si>
    <t>和歌山DI</t>
    <rPh sb="0" eb="3">
      <t>ワカヤマ</t>
    </rPh>
    <phoneticPr fontId="3"/>
  </si>
  <si>
    <t>和歌山県（CLI） H27=100</t>
    <rPh sb="0" eb="3">
      <t>ワカヤマ</t>
    </rPh>
    <rPh sb="3" eb="4">
      <t>ケン</t>
    </rPh>
    <phoneticPr fontId="3"/>
  </si>
  <si>
    <t>全国（CLI）       H27=100</t>
    <rPh sb="0" eb="2">
      <t>ゼンコク</t>
    </rPh>
    <phoneticPr fontId="3"/>
  </si>
  <si>
    <t>H25.1</t>
    <phoneticPr fontId="3"/>
  </si>
  <si>
    <t>H25</t>
    <phoneticPr fontId="3"/>
  </si>
  <si>
    <t>H26</t>
    <phoneticPr fontId="3"/>
  </si>
  <si>
    <t>H27</t>
    <phoneticPr fontId="3"/>
  </si>
  <si>
    <t>H28</t>
    <phoneticPr fontId="3"/>
  </si>
  <si>
    <t>H29</t>
    <phoneticPr fontId="3"/>
  </si>
  <si>
    <t>H30</t>
    <phoneticPr fontId="3"/>
  </si>
  <si>
    <t>統計ニュース貼り付け用（ラウンド処理）</t>
    <rPh sb="0" eb="2">
      <t>トウケイ</t>
    </rPh>
    <rPh sb="6" eb="7">
      <t>ハ</t>
    </rPh>
    <rPh sb="8" eb="9">
      <t>ツ</t>
    </rPh>
    <rPh sb="10" eb="11">
      <t>ヨウ</t>
    </rPh>
    <rPh sb="16" eb="18">
      <t>ショリ</t>
    </rPh>
    <phoneticPr fontId="3"/>
  </si>
  <si>
    <t>和歌山</t>
    <rPh sb="0" eb="3">
      <t>ワカヤマ</t>
    </rPh>
    <phoneticPr fontId="3"/>
  </si>
  <si>
    <t>CI</t>
  </si>
  <si>
    <t>DI</t>
  </si>
  <si>
    <t>CLI</t>
  </si>
  <si>
    <t>H22(2010)</t>
    <phoneticPr fontId="3"/>
  </si>
  <si>
    <t>ー</t>
    <phoneticPr fontId="3"/>
  </si>
  <si>
    <t>↓上の表から貼り付ける</t>
    <rPh sb="1" eb="2">
      <t>ウエ</t>
    </rPh>
    <rPh sb="3" eb="4">
      <t>ヒョウ</t>
    </rPh>
    <rPh sb="6" eb="7">
      <t>ハ</t>
    </rPh>
    <rPh sb="8" eb="9">
      <t>ツ</t>
    </rPh>
    <phoneticPr fontId="3"/>
  </si>
  <si>
    <t>p  99.9</t>
  </si>
  <si>
    <t>p  96.1</t>
  </si>
  <si>
    <t>平成31年 1月</t>
    <rPh sb="0" eb="2">
      <t>ヘイセイ</t>
    </rPh>
    <rPh sb="4" eb="5">
      <t>ネン</t>
    </rPh>
    <rPh sb="7" eb="8">
      <t>ガツ</t>
    </rPh>
    <phoneticPr fontId="46"/>
  </si>
  <si>
    <t>　　　   2月</t>
    <rPh sb="7" eb="8">
      <t>ガツ</t>
    </rPh>
    <phoneticPr fontId="46"/>
  </si>
  <si>
    <t>　　　   3月</t>
    <rPh sb="7" eb="8">
      <t>ガツ</t>
    </rPh>
    <phoneticPr fontId="46"/>
  </si>
  <si>
    <t>　　　   4月</t>
    <rPh sb="7" eb="8">
      <t>ガツ</t>
    </rPh>
    <phoneticPr fontId="46"/>
  </si>
  <si>
    <t>R元</t>
    <rPh sb="1" eb="2">
      <t>モト</t>
    </rPh>
    <phoneticPr fontId="3"/>
  </si>
  <si>
    <t>平成24(2012)</t>
    <rPh sb="0" eb="2">
      <t>ヘイセイ</t>
    </rPh>
    <phoneticPr fontId="3"/>
  </si>
  <si>
    <t>平成28(2016)</t>
    <rPh sb="0" eb="1">
      <t>ヘイセイ</t>
    </rPh>
    <phoneticPr fontId="48"/>
  </si>
  <si>
    <t>令和元(2019)</t>
    <rPh sb="0" eb="2">
      <t>レイワ</t>
    </rPh>
    <rPh sb="2" eb="3">
      <t>モト</t>
    </rPh>
    <phoneticPr fontId="3"/>
  </si>
  <si>
    <t>令和元(2019)</t>
    <rPh sb="0" eb="1">
      <t>レイワ</t>
    </rPh>
    <rPh sb="1" eb="3">
      <t>ガンネン</t>
    </rPh>
    <phoneticPr fontId="3"/>
  </si>
  <si>
    <t xml:space="preserve">             3</t>
    <phoneticPr fontId="3"/>
  </si>
  <si>
    <t xml:space="preserve">             4</t>
    <phoneticPr fontId="3"/>
  </si>
  <si>
    <t xml:space="preserve">             5</t>
    <phoneticPr fontId="3"/>
  </si>
  <si>
    <t xml:space="preserve">             6</t>
    <phoneticPr fontId="3"/>
  </si>
  <si>
    <t xml:space="preserve">             7</t>
    <phoneticPr fontId="3"/>
  </si>
  <si>
    <t xml:space="preserve">             8</t>
    <phoneticPr fontId="3"/>
  </si>
  <si>
    <t xml:space="preserve">             9</t>
    <phoneticPr fontId="3"/>
  </si>
  <si>
    <t xml:space="preserve">             10</t>
    <phoneticPr fontId="3"/>
  </si>
  <si>
    <t xml:space="preserve">             11</t>
    <phoneticPr fontId="3"/>
  </si>
  <si>
    <t xml:space="preserve">             12</t>
    <phoneticPr fontId="3"/>
  </si>
  <si>
    <t xml:space="preserve">   2020.   1</t>
    <phoneticPr fontId="3"/>
  </si>
  <si>
    <t xml:space="preserve">  2020.  1</t>
    <phoneticPr fontId="3"/>
  </si>
  <si>
    <t>各月の数値は、令和２年版の季節調整値に改訂済です。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3"/>
  </si>
  <si>
    <t xml:space="preserve"> 「p」は速報値、「r」は訂正値です。</t>
    <rPh sb="5" eb="8">
      <t>ソクホウチ</t>
    </rPh>
    <rPh sb="13" eb="15">
      <t>テイセイ</t>
    </rPh>
    <rPh sb="15" eb="16">
      <t>アタイ</t>
    </rPh>
    <phoneticPr fontId="3"/>
  </si>
  <si>
    <t>令和元年103.3</t>
    <rPh sb="0" eb="2">
      <t>レイワ</t>
    </rPh>
    <rPh sb="2" eb="4">
      <t>ガンネン</t>
    </rPh>
    <phoneticPr fontId="3"/>
  </si>
  <si>
    <t>令和元年101.5</t>
    <rPh sb="0" eb="2">
      <t>レイワ</t>
    </rPh>
    <rPh sb="2" eb="4">
      <t>ガンネン</t>
    </rPh>
    <phoneticPr fontId="3"/>
  </si>
  <si>
    <t xml:space="preserve">  99.0</t>
    <phoneticPr fontId="3"/>
  </si>
  <si>
    <t>p  95.7</t>
  </si>
  <si>
    <t>p  94.1</t>
  </si>
  <si>
    <t>p 102.6</t>
    <phoneticPr fontId="3"/>
  </si>
  <si>
    <t>p 100.3</t>
    <phoneticPr fontId="3"/>
  </si>
  <si>
    <t>　　　   1月</t>
    <rPh sb="7" eb="8">
      <t>ガツ</t>
    </rPh>
    <phoneticPr fontId="62"/>
  </si>
  <si>
    <t>R2.1</t>
    <phoneticPr fontId="3"/>
  </si>
  <si>
    <t>R1.6</t>
    <phoneticPr fontId="3"/>
  </si>
  <si>
    <t>R2.1</t>
    <phoneticPr fontId="3"/>
  </si>
  <si>
    <t>R2.1</t>
    <phoneticPr fontId="3"/>
  </si>
  <si>
    <t xml:space="preserve">               12</t>
    <phoneticPr fontId="3"/>
  </si>
  <si>
    <t xml:space="preserve">               11</t>
    <phoneticPr fontId="3"/>
  </si>
  <si>
    <t xml:space="preserve">               10</t>
    <phoneticPr fontId="3"/>
  </si>
  <si>
    <t xml:space="preserve">               9</t>
    <phoneticPr fontId="3"/>
  </si>
  <si>
    <t xml:space="preserve">  99.6</t>
    <phoneticPr fontId="3"/>
  </si>
  <si>
    <t xml:space="preserve">  98.3</t>
    <phoneticPr fontId="3"/>
  </si>
  <si>
    <t>p  97.7</t>
    <phoneticPr fontId="3"/>
  </si>
  <si>
    <t>p  99.9</t>
    <phoneticPr fontId="3"/>
  </si>
  <si>
    <t>p  97.6</t>
    <phoneticPr fontId="3"/>
  </si>
  <si>
    <t xml:space="preserve">   2019.   2</t>
  </si>
  <si>
    <t xml:space="preserve">  2019.  2</t>
  </si>
  <si>
    <t xml:space="preserve">  2020.  2</t>
  </si>
  <si>
    <t xml:space="preserve">             2</t>
    <phoneticPr fontId="3"/>
  </si>
  <si>
    <t xml:space="preserve">              2</t>
    <phoneticPr fontId="3"/>
  </si>
  <si>
    <t>統計ニュース</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</si>
  <si>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</si>
  <si>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平成29年度 和歌山県県民経済計算から見た、本県と全国の状況について</t>
    <rPh sb="0" eb="2">
      <t>ヘイセイ</t>
    </rPh>
    <rPh sb="4" eb="6">
      <t>ネンド</t>
    </rPh>
    <rPh sb="7" eb="11">
      <t>ワカヤマケン</t>
    </rPh>
    <rPh sb="11" eb="13">
      <t>ケンミン</t>
    </rPh>
    <rPh sb="13" eb="15">
      <t>ケイザイ</t>
    </rPh>
    <rPh sb="15" eb="17">
      <t>ケイサン</t>
    </rPh>
    <rPh sb="19" eb="20">
      <t>ミ</t>
    </rPh>
    <rPh sb="22" eb="24">
      <t>ホンケン</t>
    </rPh>
    <rPh sb="25" eb="27">
      <t>ゼンコク</t>
    </rPh>
    <rPh sb="28" eb="30">
      <t>ジョウキョウ</t>
    </rPh>
    <phoneticPr fontId="3"/>
  </si>
  <si>
    <t>【 和歌山県の総生産や成長率及び全国における位置など 】</t>
    <rPh sb="2" eb="6">
      <t>ワカヤマケン</t>
    </rPh>
    <rPh sb="7" eb="10">
      <t>ソウセイサン</t>
    </rPh>
    <rPh sb="11" eb="14">
      <t>セイチョウリツ</t>
    </rPh>
    <rPh sb="14" eb="15">
      <t>オヨ</t>
    </rPh>
    <rPh sb="16" eb="18">
      <t>ゼンコク</t>
    </rPh>
    <rPh sb="22" eb="24">
      <t>イチ</t>
    </rPh>
    <phoneticPr fontId="3"/>
  </si>
  <si>
    <t>　</t>
    <phoneticPr fontId="3"/>
  </si>
  <si>
    <t>出典：平成29年度 和歌山県県民経済計算年報、内閣府「平成29年度国民経済計算年報」</t>
    <rPh sb="0" eb="2">
      <t>シュッテン</t>
    </rPh>
    <rPh sb="3" eb="5">
      <t>ヘイセイ</t>
    </rPh>
    <rPh sb="7" eb="9">
      <t>ネンド</t>
    </rPh>
    <rPh sb="10" eb="14">
      <t>ワカヤマケン</t>
    </rPh>
    <rPh sb="14" eb="16">
      <t>ケンミン</t>
    </rPh>
    <rPh sb="16" eb="18">
      <t>ケイザイ</t>
    </rPh>
    <rPh sb="18" eb="20">
      <t>ケイサン</t>
    </rPh>
    <rPh sb="20" eb="22">
      <t>ネンポウ</t>
    </rPh>
    <rPh sb="23" eb="25">
      <t>ナイカク</t>
    </rPh>
    <rPh sb="25" eb="26">
      <t>フ</t>
    </rPh>
    <rPh sb="27" eb="29">
      <t>ヘイセイ</t>
    </rPh>
    <rPh sb="31" eb="33">
      <t>ネンド</t>
    </rPh>
    <rPh sb="33" eb="35">
      <t>コクミン</t>
    </rPh>
    <rPh sb="35" eb="37">
      <t>ケイザイ</t>
    </rPh>
    <rPh sb="37" eb="39">
      <t>ケイサン</t>
    </rPh>
    <rPh sb="39" eb="41">
      <t>ネンポウ</t>
    </rPh>
    <phoneticPr fontId="3"/>
  </si>
  <si>
    <t>＜ 和歌山県と全国の概況 ＞</t>
    <rPh sb="2" eb="6">
      <t>ワカヤマケン</t>
    </rPh>
    <rPh sb="7" eb="9">
      <t>ゼンコク</t>
    </rPh>
    <rPh sb="10" eb="12">
      <t>ガイキョウ</t>
    </rPh>
    <phoneticPr fontId="3"/>
  </si>
  <si>
    <t>　○和歌山県経済の概況</t>
    <rPh sb="2" eb="6">
      <t>ワカヤマケン</t>
    </rPh>
    <rPh sb="6" eb="8">
      <t>ケイザイ</t>
    </rPh>
    <rPh sb="9" eb="11">
      <t>ガイキョウ</t>
    </rPh>
    <phoneticPr fontId="3"/>
  </si>
  <si>
    <t>　　各産業別の特徴を見ていくと、第一次産業は、果樹単価の上昇などから、前年度に続き農業の生産額が増加となりま</t>
    <rPh sb="35" eb="38">
      <t>ゼンネンド</t>
    </rPh>
    <rPh sb="39" eb="40">
      <t>ツヅ</t>
    </rPh>
    <phoneticPr fontId="3"/>
  </si>
  <si>
    <t>　した。次いで、第二次産業は、大型イベントに向けた公共工事が完了したことなどから建設業が減少したほか、製造業</t>
    <phoneticPr fontId="3"/>
  </si>
  <si>
    <t>　でも原材料価格の高騰などにより付加価値を生み出しづらい状況下にあったことから、総生産額は大幅に減少すること</t>
    <rPh sb="16" eb="18">
      <t>フカ</t>
    </rPh>
    <rPh sb="18" eb="20">
      <t>カチ</t>
    </rPh>
    <rPh sb="21" eb="22">
      <t>ウ</t>
    </rPh>
    <rPh sb="23" eb="24">
      <t>ダ</t>
    </rPh>
    <rPh sb="28" eb="30">
      <t>ジョウキョウ</t>
    </rPh>
    <rPh sb="30" eb="31">
      <t>カ</t>
    </rPh>
    <rPh sb="40" eb="43">
      <t>ソウセイサン</t>
    </rPh>
    <phoneticPr fontId="3"/>
  </si>
  <si>
    <t>　となりました。また、第三次産業の総生産額についても、大型のイベントイヤーが終了したことから、卸売・小売業や</t>
    <rPh sb="27" eb="29">
      <t>オオガタ</t>
    </rPh>
    <rPh sb="38" eb="40">
      <t>シュウリョウ</t>
    </rPh>
    <phoneticPr fontId="3"/>
  </si>
  <si>
    <t>　宿泊・飲食サービス業などがマイナスとなり、全体として昨年度を下回る結果となりました。これらのことから、平成</t>
    <rPh sb="52" eb="54">
      <t>ヘイセイ</t>
    </rPh>
    <phoneticPr fontId="3"/>
  </si>
  <si>
    <t>　29年度の県内総生産は、前年度よりも大幅に減少することとなりました。</t>
    <phoneticPr fontId="3"/>
  </si>
  <si>
    <t>　○日本経済の概況</t>
    <rPh sb="2" eb="4">
      <t>ニホン</t>
    </rPh>
    <rPh sb="4" eb="6">
      <t>ケイザイ</t>
    </rPh>
    <rPh sb="7" eb="9">
      <t>ガイキョウ</t>
    </rPh>
    <phoneticPr fontId="3"/>
  </si>
  <si>
    <t>　　平成29年度の日本経済は、北朝鮮や中東情勢を始めとする地政学的リスクの高まりや原油価格の高騰といったマイナ</t>
    <phoneticPr fontId="3"/>
  </si>
  <si>
    <t>　ス要因が見られた中においても、前年度後半から続く世界経済の回復の流れを受ける形で、企業の生産活動に持ち直し</t>
    <rPh sb="16" eb="18">
      <t>ゼンネン</t>
    </rPh>
    <rPh sb="18" eb="19">
      <t>ド</t>
    </rPh>
    <rPh sb="19" eb="21">
      <t>コウハン</t>
    </rPh>
    <rPh sb="23" eb="24">
      <t>ツヅ</t>
    </rPh>
    <rPh sb="39" eb="40">
      <t>カタチ</t>
    </rPh>
    <rPh sb="50" eb="51">
      <t>モ</t>
    </rPh>
    <rPh sb="52" eb="53">
      <t>ナオ</t>
    </rPh>
    <phoneticPr fontId="3"/>
  </si>
  <si>
    <t>　の動きが続いたこともあり、これまで弱い動きが続いていた企業の設備投資についても、省力化や生産性向上の高まり</t>
    <rPh sb="18" eb="19">
      <t>ヨワ</t>
    </rPh>
    <rPh sb="20" eb="21">
      <t>ウゴ</t>
    </rPh>
    <rPh sb="23" eb="24">
      <t>ツヅ</t>
    </rPh>
    <rPh sb="28" eb="30">
      <t>キギョウ</t>
    </rPh>
    <rPh sb="31" eb="33">
      <t>セツビ</t>
    </rPh>
    <rPh sb="33" eb="35">
      <t>トウシ</t>
    </rPh>
    <rPh sb="41" eb="44">
      <t>ショウリョクカ</t>
    </rPh>
    <rPh sb="45" eb="48">
      <t>セイサンセイ</t>
    </rPh>
    <rPh sb="48" eb="50">
      <t>コウジョウ</t>
    </rPh>
    <rPh sb="51" eb="52">
      <t>タカ</t>
    </rPh>
    <phoneticPr fontId="3"/>
  </si>
  <si>
    <t>　にも後押しされる形で、緩やかに持ち直す動きとなりました。</t>
    <phoneticPr fontId="3"/>
  </si>
  <si>
    <t>　　また、消費の側面についても、個人消費は気候要因による影響や節約志向の根強さから、やや弱い動きは継続しまし</t>
    <rPh sb="8" eb="10">
      <t>ソクメン</t>
    </rPh>
    <rPh sb="16" eb="18">
      <t>コジン</t>
    </rPh>
    <rPh sb="18" eb="20">
      <t>ショウヒ</t>
    </rPh>
    <rPh sb="49" eb="51">
      <t>ケイゾク</t>
    </rPh>
    <phoneticPr fontId="3"/>
  </si>
  <si>
    <t>　たが、雇用者報酬の増加が継続していることなどもあり、年末には底入れの兆しが見え始める状況となりました。</t>
    <phoneticPr fontId="3"/>
  </si>
  <si>
    <t>　○生産面</t>
    <rPh sb="2" eb="5">
      <t>セイサンメン</t>
    </rPh>
    <phoneticPr fontId="3"/>
  </si>
  <si>
    <t>　　平成29年度の県内総生産（名目）は、製造業や建設業の</t>
    <phoneticPr fontId="3"/>
  </si>
  <si>
    <t>　総生産額が大きく減少したこともあり、前年度比▲4.6％と</t>
    <phoneticPr fontId="3"/>
  </si>
  <si>
    <t>　なりました。</t>
    <phoneticPr fontId="3"/>
  </si>
  <si>
    <t>　　生産面の内訳から各産業の状況を見ていくと、第一次産業</t>
    <phoneticPr fontId="3"/>
  </si>
  <si>
    <t>　は、うめ需要の高まりやみかんの厳選出荷による販売単価の</t>
    <phoneticPr fontId="3"/>
  </si>
  <si>
    <t>　上昇などから農業の算出額が増加し、全体として増加する形</t>
    <rPh sb="27" eb="28">
      <t>カタチ</t>
    </rPh>
    <phoneticPr fontId="3"/>
  </si>
  <si>
    <t>　となりました。</t>
    <phoneticPr fontId="3"/>
  </si>
  <si>
    <t>　　続いて、第二次産業ですが、製造業や建設業における総生</t>
    <rPh sb="26" eb="27">
      <t>ソウ</t>
    </rPh>
    <rPh sb="27" eb="28">
      <t>セイ</t>
    </rPh>
    <phoneticPr fontId="3"/>
  </si>
  <si>
    <t>　産額の大幅な落ち込みが、県内総生産全体を押し下げる主要</t>
    <phoneticPr fontId="3"/>
  </si>
  <si>
    <t>　因となりました（図1）。主要産業の鉄鋼や石油精製といっ</t>
    <phoneticPr fontId="3"/>
  </si>
  <si>
    <t>　た業種においては、鉄鉱石や原油などといった原材料価格の</t>
    <phoneticPr fontId="3"/>
  </si>
  <si>
    <t>　上昇を受けて製造原価が大幅に増加したことで、総生産額が</t>
    <phoneticPr fontId="3"/>
  </si>
  <si>
    <t>　大きく減少する形となりました。また、建設業についても、</t>
    <phoneticPr fontId="3"/>
  </si>
  <si>
    <t>　公共工事が減少したことなどもあり、昨年よりも生産額が減</t>
    <phoneticPr fontId="3"/>
  </si>
  <si>
    <t>　少する結果となりました。</t>
    <phoneticPr fontId="3"/>
  </si>
  <si>
    <t xml:space="preserve">  　最後に、第三次産業については、前年度に放映されたNHK大</t>
    <phoneticPr fontId="3"/>
  </si>
  <si>
    <t xml:space="preserve">  河ドラマ「真田丸」による集客効果が一段落したことに加え</t>
    <phoneticPr fontId="3"/>
  </si>
  <si>
    <t xml:space="preserve">  て、天候不順による悪影響が合わさる形となったことで、全</t>
    <phoneticPr fontId="3"/>
  </si>
  <si>
    <t>　体的には前年度よりもやや落ち込む状況となりました。</t>
  </si>
  <si>
    <t>　○分配（所得）面</t>
    <rPh sb="2" eb="4">
      <t>ブンパイ</t>
    </rPh>
    <rPh sb="5" eb="7">
      <t>ショトク</t>
    </rPh>
    <rPh sb="8" eb="9">
      <t>メン</t>
    </rPh>
    <phoneticPr fontId="3"/>
  </si>
  <si>
    <t>　　分配面については、企業所得が減少する中においても、雇</t>
    <rPh sb="2" eb="4">
      <t>ブンパイ</t>
    </rPh>
    <rPh sb="4" eb="5">
      <t>メン</t>
    </rPh>
    <rPh sb="11" eb="13">
      <t>キギョウ</t>
    </rPh>
    <rPh sb="13" eb="15">
      <t>ショトク</t>
    </rPh>
    <rPh sb="16" eb="18">
      <t>ゲンショウ</t>
    </rPh>
    <rPh sb="20" eb="21">
      <t>ナカ</t>
    </rPh>
    <rPh sb="27" eb="28">
      <t>ヤトイ</t>
    </rPh>
    <phoneticPr fontId="3"/>
  </si>
  <si>
    <t>　用環境において、前年にやや和らぎが見られた人手不足感が、</t>
    <phoneticPr fontId="3"/>
  </si>
  <si>
    <t>　再度強まりを見せる動きなったことから、パート・アルバイ</t>
    <phoneticPr fontId="3"/>
  </si>
  <si>
    <t>　トなどの非正規労働者を中心に賃金上昇の流れが続く状況となりました。製造業については、生産活動が好調なことか</t>
    <phoneticPr fontId="3"/>
  </si>
  <si>
    <t>　ら所定外労働時間を増やした企業も多くあり、従業員の賃金が上昇する動きとなりましたが、製造業以外では固定費削</t>
    <phoneticPr fontId="3"/>
  </si>
  <si>
    <t>　減に伴う残業の抑制や働き方改革に伴う動きなどもあり、賃金が伸び悩む業種も見られました。こうした動きがある中</t>
    <rPh sb="48" eb="49">
      <t>ウゴ</t>
    </rPh>
    <rPh sb="53" eb="54">
      <t>ナカ</t>
    </rPh>
    <phoneticPr fontId="3"/>
  </si>
  <si>
    <t>　で、県内全体の県民雇用者報酬は、前年度を上回る状況となりました。</t>
    <phoneticPr fontId="3"/>
  </si>
  <si>
    <t>　　また、財産所得についても全国的な企業業績の良さなどを背景に、家計の受取配当金が増加したことから前年度比プ</t>
    <phoneticPr fontId="3"/>
  </si>
  <si>
    <t>　ラスとなりましたが、その一方で、県内全体で見た企業所得については、大幅に減少する状況となりました。これにつ</t>
    <phoneticPr fontId="3"/>
  </si>
  <si>
    <t>　いては、原材料費の高騰による影響などにより、利益となる営業余剰が、前年を大きく下回る動きとなったことによる</t>
    <phoneticPr fontId="3"/>
  </si>
  <si>
    <t>　もので、この企業所得の大幅な落ち込みにより、県民所得全体は前年度比▲5.1％と、大きく前年度を下回る結果となり</t>
    <phoneticPr fontId="3"/>
  </si>
  <si>
    <t>　ました。</t>
    <phoneticPr fontId="3"/>
  </si>
  <si>
    <t>　○支出面</t>
    <rPh sb="2" eb="4">
      <t>シシュツ</t>
    </rPh>
    <rPh sb="4" eb="5">
      <t>メン</t>
    </rPh>
    <phoneticPr fontId="3"/>
  </si>
  <si>
    <t>　　支出面については、政府最終消費支出や総資本形成は増加しましたが、全体の6割近くを占める民間最終消費支出の減</t>
    <rPh sb="2" eb="4">
      <t>シシュツ</t>
    </rPh>
    <rPh sb="4" eb="5">
      <t>メン</t>
    </rPh>
    <rPh sb="11" eb="13">
      <t>セイフ</t>
    </rPh>
    <rPh sb="13" eb="15">
      <t>サイシュウ</t>
    </rPh>
    <rPh sb="15" eb="17">
      <t>ショウヒ</t>
    </rPh>
    <rPh sb="17" eb="19">
      <t>シシュツ</t>
    </rPh>
    <rPh sb="20" eb="21">
      <t>ソウ</t>
    </rPh>
    <rPh sb="21" eb="23">
      <t>シホン</t>
    </rPh>
    <rPh sb="23" eb="25">
      <t>ケイセイ</t>
    </rPh>
    <rPh sb="26" eb="28">
      <t>ゾウカ</t>
    </rPh>
    <rPh sb="34" eb="36">
      <t>ゼンタイ</t>
    </rPh>
    <rPh sb="38" eb="39">
      <t>ワリ</t>
    </rPh>
    <rPh sb="39" eb="40">
      <t>チカ</t>
    </rPh>
    <rPh sb="42" eb="43">
      <t>シ</t>
    </rPh>
    <rPh sb="45" eb="47">
      <t>ミンカン</t>
    </rPh>
    <rPh sb="47" eb="49">
      <t>サイシュウ</t>
    </rPh>
    <rPh sb="49" eb="51">
      <t>ショウヒ</t>
    </rPh>
    <rPh sb="51" eb="53">
      <t>シシュツ</t>
    </rPh>
    <rPh sb="54" eb="55">
      <t>ゲン</t>
    </rPh>
    <phoneticPr fontId="3"/>
  </si>
  <si>
    <t>　少に加え、財貨･サービスの移出入(純)･統計上の不突合が大きく落ち込んだことにより、県内総生産は減少となりまし</t>
    <phoneticPr fontId="3"/>
  </si>
  <si>
    <t>　た。</t>
    <phoneticPr fontId="3"/>
  </si>
  <si>
    <t>　　支出面の内訳を見ていくと、政府の支出については、社会保障関連の支出が増加したことにより全体額が増加してお</t>
    <phoneticPr fontId="3"/>
  </si>
  <si>
    <t>　り、投資面についても、公共投資が大型工事の減少を受けて落ち込んだものの、民間投資が製造業を中心に活発に動い</t>
    <phoneticPr fontId="3"/>
  </si>
  <si>
    <t>　たことにより、投資面全体では前年度を上回る格好となりました。また、家計の消費支出については、身近な食料品の</t>
    <phoneticPr fontId="3"/>
  </si>
  <si>
    <t>　値上がりに伴う節約志向の高まりや天候不順も合わさり、前年度比▲0.3％と落ち込んだ状況になっています。この他の</t>
    <rPh sb="54" eb="55">
      <t>ホカ</t>
    </rPh>
    <phoneticPr fontId="3"/>
  </si>
  <si>
    <t>　項目については、財貨･サービスの移出入(純)は移入超過となりましたが、統計上の不突合も減少したことから、財貨･</t>
    <phoneticPr fontId="3"/>
  </si>
  <si>
    <t>　サービスの移出入(純)･統計上の不突合の全体額は大きく落ち込む結果となりました。</t>
    <phoneticPr fontId="3"/>
  </si>
  <si>
    <t>　○平成29年度における和歌山県経済の循環図</t>
    <rPh sb="2" eb="4">
      <t>ヘイセイ</t>
    </rPh>
    <rPh sb="6" eb="8">
      <t>ネンド</t>
    </rPh>
    <rPh sb="12" eb="16">
      <t>ワカヤマケン</t>
    </rPh>
    <rPh sb="16" eb="18">
      <t>ケイザイ</t>
    </rPh>
    <rPh sb="19" eb="21">
      <t>ジュンカン</t>
    </rPh>
    <rPh sb="21" eb="22">
      <t>ズ</t>
    </rPh>
    <phoneticPr fontId="3"/>
  </si>
  <si>
    <t>（注1）（）内は前年度比（％）です。</t>
    <rPh sb="1" eb="2">
      <t>チュウ</t>
    </rPh>
    <rPh sb="6" eb="7">
      <t>ナイ</t>
    </rPh>
    <rPh sb="8" eb="12">
      <t>ゼンネンドヒ</t>
    </rPh>
    <phoneticPr fontId="3"/>
  </si>
  <si>
    <t>（注2）単位未満を四捨五入するため、総額と内訳の合計は一致しないことがあります。</t>
    <rPh sb="1" eb="2">
      <t>チュウ</t>
    </rPh>
    <rPh sb="4" eb="6">
      <t>タンイ</t>
    </rPh>
    <rPh sb="6" eb="8">
      <t>ミマン</t>
    </rPh>
    <rPh sb="9" eb="13">
      <t>シシャゴニュウ</t>
    </rPh>
    <rPh sb="18" eb="20">
      <t>ソウガク</t>
    </rPh>
    <rPh sb="21" eb="23">
      <t>ウチワケ</t>
    </rPh>
    <rPh sb="24" eb="26">
      <t>ゴウケイ</t>
    </rPh>
    <rPh sb="27" eb="29">
      <t>イッチ</t>
    </rPh>
    <phoneticPr fontId="3"/>
  </si>
  <si>
    <t>総　 数  917,252人　（男431,410人、女485,842人）　</t>
    <phoneticPr fontId="3"/>
  </si>
  <si>
    <t>世帯数　393,765世帯</t>
    <phoneticPr fontId="3"/>
  </si>
  <si>
    <t xml:space="preserve">和歌山県の推計人口（令和2年4月1日現在） </t>
    <rPh sb="10" eb="12">
      <t>レイワ</t>
    </rPh>
    <rPh sb="13" eb="14">
      <t>ネン</t>
    </rPh>
    <phoneticPr fontId="3"/>
  </si>
  <si>
    <t xml:space="preserve">   2019 .  9</t>
    <phoneticPr fontId="3"/>
  </si>
  <si>
    <t xml:space="preserve">   2020 .   1</t>
    <phoneticPr fontId="3"/>
  </si>
  <si>
    <t xml:space="preserve">               2</t>
    <phoneticPr fontId="3"/>
  </si>
  <si>
    <t xml:space="preserve">   2019.    8</t>
    <phoneticPr fontId="3"/>
  </si>
  <si>
    <t xml:space="preserve">   2020.    1</t>
    <phoneticPr fontId="3"/>
  </si>
  <si>
    <t xml:space="preserve">             2</t>
    <phoneticPr fontId="3"/>
  </si>
  <si>
    <t xml:space="preserve">  99.9</t>
    <phoneticPr fontId="3"/>
  </si>
  <si>
    <t xml:space="preserve">  99.3</t>
    <phoneticPr fontId="3"/>
  </si>
  <si>
    <t xml:space="preserve">  98.7</t>
    <phoneticPr fontId="3"/>
  </si>
  <si>
    <t>令和２年１月に３０人以上規模の事業所の部分入替えを行ったため、公表値に断層が生じています。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3"/>
  </si>
  <si>
    <t>　　平成29年度の本県経済は、前年までの2年間における大型イベント（紀の国わかやま国体、紀の国わかやま大会、大河</t>
    <rPh sb="44" eb="45">
      <t>キノ</t>
    </rPh>
    <rPh sb="46" eb="47">
      <t>クニ</t>
    </rPh>
    <rPh sb="51" eb="53">
      <t>タイカイ</t>
    </rPh>
    <phoneticPr fontId="3"/>
  </si>
  <si>
    <t>　ドラマ「真田丸」効果など）を中心とした、イベントイヤーに絡む来訪の動きが一段落したほか、夏場から秋口にかけ</t>
    <rPh sb="45" eb="47">
      <t>ナツバ</t>
    </rPh>
    <rPh sb="49" eb="51">
      <t>アキグチ</t>
    </rPh>
    <phoneticPr fontId="3"/>
  </si>
  <si>
    <t>　ての気候要因による悪影響を受けたことも合わさる形となり、消費活動が力強さを欠く状況となりました。一方、企業</t>
    <rPh sb="40" eb="42">
      <t>ジョウキョウ</t>
    </rPh>
    <phoneticPr fontId="3"/>
  </si>
  <si>
    <t>　活動は、景気回復の流れを受ける形で業務量の増加が継続したことから、その動きが大手から中小、また個人事業者へ</t>
    <phoneticPr fontId="3"/>
  </si>
  <si>
    <t>　と、街中まで届く状況が見られるようになりました。ただし、価格転嫁が進みづらい状況が見られる中において、資源</t>
    <phoneticPr fontId="3"/>
  </si>
  <si>
    <t xml:space="preserve">  価格の高騰や人件費の上昇などもあり、企業の経営面は厳しい状況が続く形となりました。</t>
    <phoneticPr fontId="3"/>
  </si>
  <si>
    <t>p 104.7</t>
    <phoneticPr fontId="3"/>
  </si>
  <si>
    <t>r 102.8</t>
    <phoneticPr fontId="3"/>
  </si>
  <si>
    <t>勤労者世帯</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</si>
</sst>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 numFmtId="185" formatCode="#,##0.0_ "/>
  </numFmts>
  <fonts count="82">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sz val="14"/>
      <name val="メイリオ"/>
      <family val="3"/>
      <charset val="128"/>
    </font>
    <font>
      <sz val="12"/>
      <name val="メイリオ"/>
      <family val="3"/>
      <charset val="128"/>
    </font>
    <font>
      <b/>
      <sz val="14"/>
      <name val="ＭＳ 明朝"/>
      <family val="1"/>
      <charset val="128"/>
    </font>
    <font>
      <sz val="18"/>
      <name val="メイリオ"/>
      <family val="3"/>
      <charset val="128"/>
    </font>
    <font>
      <b/>
      <sz val="16"/>
      <name val="メイリオ"/>
      <family val="3"/>
      <charset val="128"/>
    </font>
    <font>
      <sz val="16"/>
      <name val="メイリオ"/>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sz val="6"/>
      <name val="ＭＳ Ｐゴシック"/>
      <family val="2"/>
      <charset val="128"/>
      <scheme val="minor"/>
    </font>
    <font>
      <sz val="11"/>
      <name val="ＭＳ ゴシック"/>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b/>
      <sz val="22"/>
      <name val="メイリオ"/>
      <family val="3"/>
      <charset val="128"/>
    </font>
    <font>
      <sz val="22"/>
      <name val="メイリオ"/>
      <family val="3"/>
      <charset val="128"/>
    </font>
    <font>
      <b/>
      <sz val="18"/>
      <name val="メイリオ"/>
      <family val="3"/>
      <charset val="128"/>
    </font>
    <font>
      <sz val="16"/>
      <color rgb="FFFF0000"/>
      <name val="メイリオ"/>
      <family val="3"/>
      <charset val="128"/>
    </font>
    <font>
      <b/>
      <sz val="14"/>
      <name val="メイリオ"/>
      <family val="3"/>
      <charset val="128"/>
    </font>
    <font>
      <b/>
      <u val="double"/>
      <sz val="24"/>
      <name val="HG丸ｺﾞｼｯｸM-PRO"/>
      <family val="3"/>
      <charset val="128"/>
    </font>
    <font>
      <sz val="24"/>
      <name val="HG丸ｺﾞｼｯｸM-PRO"/>
      <family val="3"/>
      <charset val="128"/>
    </font>
    <font>
      <b/>
      <sz val="22"/>
      <name val="ＭＳ 明朝"/>
      <family val="1"/>
      <charset val="128"/>
    </font>
    <font>
      <b/>
      <sz val="20"/>
      <name val="HG丸ｺﾞｼｯｸM-PRO"/>
      <family val="3"/>
      <charset val="128"/>
    </font>
    <font>
      <b/>
      <sz val="18"/>
      <name val="ＭＳ 明朝"/>
      <family val="1"/>
      <charset val="128"/>
    </font>
    <font>
      <b/>
      <sz val="16"/>
      <name val="ＭＳ 明朝"/>
      <family val="1"/>
      <charset val="128"/>
    </font>
    <font>
      <sz val="20"/>
      <name val="ＭＳ Ｐゴシック"/>
      <family val="3"/>
      <charset val="128"/>
      <scheme val="minor"/>
    </font>
    <font>
      <b/>
      <sz val="20"/>
      <name val="ＭＳ Ｐゴシック"/>
      <family val="3"/>
      <charset val="128"/>
      <scheme val="major"/>
    </font>
    <font>
      <b/>
      <sz val="19"/>
      <name val="ＭＳ Ｐゴシック"/>
      <family val="3"/>
      <charset val="128"/>
      <scheme val="major"/>
    </font>
    <font>
      <b/>
      <sz val="19"/>
      <name val="ＭＳ Ｐゴシック"/>
      <family val="3"/>
      <charset val="128"/>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73">
    <xf numFmtId="176"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4" fillId="4" borderId="0" applyNumberFormat="0" applyBorder="0" applyAlignment="0" applyProtection="0">
      <alignment vertical="center"/>
    </xf>
    <xf numFmtId="38" fontId="25" fillId="0" borderId="0" applyFont="0" applyFill="0" applyBorder="0" applyAlignment="0" applyProtection="0">
      <alignment vertical="center"/>
    </xf>
    <xf numFmtId="37" fontId="4" fillId="0" borderId="0"/>
    <xf numFmtId="37" fontId="4" fillId="0" borderId="0"/>
    <xf numFmtId="37" fontId="4" fillId="0" borderId="0"/>
    <xf numFmtId="0" fontId="26" fillId="0" borderId="0">
      <alignment vertical="center"/>
    </xf>
    <xf numFmtId="0" fontId="7" fillId="0" borderId="0"/>
    <xf numFmtId="176" fontId="4" fillId="0" borderId="0"/>
    <xf numFmtId="38" fontId="2" fillId="0" borderId="0" applyFont="0" applyFill="0" applyBorder="0" applyAlignment="0" applyProtection="0"/>
    <xf numFmtId="38" fontId="50" fillId="0" borderId="0" applyFont="0" applyFill="0" applyBorder="0" applyAlignment="0" applyProtection="0"/>
    <xf numFmtId="0" fontId="1" fillId="0" borderId="0">
      <alignment vertical="center"/>
    </xf>
    <xf numFmtId="0" fontId="51" fillId="0" borderId="0"/>
    <xf numFmtId="176" fontId="4" fillId="0" borderId="0"/>
    <xf numFmtId="38" fontId="56" fillId="0" borderId="0" applyFont="0" applyFill="0" applyBorder="0" applyAlignment="0" applyProtection="0">
      <alignment vertical="center"/>
    </xf>
    <xf numFmtId="0" fontId="56" fillId="0" borderId="0">
      <alignment vertical="center"/>
    </xf>
    <xf numFmtId="37" fontId="4" fillId="0" borderId="0"/>
  </cellStyleXfs>
  <cellXfs count="474">
    <xf numFmtId="176" fontId="0" fillId="0" borderId="0" xfId="0"/>
    <xf numFmtId="176" fontId="6" fillId="0" borderId="0" xfId="0" applyFont="1" applyFill="1"/>
    <xf numFmtId="176" fontId="27" fillId="0" borderId="0" xfId="0" applyFont="1" applyProtection="1"/>
    <xf numFmtId="176" fontId="27" fillId="24" borderId="0" xfId="0" applyFont="1" applyFill="1" applyBorder="1" applyAlignment="1" applyProtection="1">
      <alignment horizontal="left"/>
    </xf>
    <xf numFmtId="176" fontId="30" fillId="24" borderId="0" xfId="0" applyFont="1" applyFill="1" applyBorder="1" applyAlignment="1" applyProtection="1">
      <alignment vertical="top"/>
    </xf>
    <xf numFmtId="176" fontId="27" fillId="24" borderId="0" xfId="0" applyFont="1" applyFill="1" applyAlignment="1" applyProtection="1"/>
    <xf numFmtId="176" fontId="27" fillId="0" borderId="0" xfId="0" applyFont="1" applyAlignment="1" applyProtection="1">
      <alignment vertical="top"/>
    </xf>
    <xf numFmtId="176" fontId="29" fillId="24" borderId="0" xfId="0" applyFont="1" applyFill="1" applyBorder="1" applyAlignment="1" applyProtection="1">
      <alignment vertical="top"/>
    </xf>
    <xf numFmtId="176" fontId="27" fillId="25" borderId="0" xfId="0" applyFont="1" applyFill="1" applyBorder="1" applyAlignment="1" applyProtection="1">
      <alignment horizontal="left"/>
    </xf>
    <xf numFmtId="176" fontId="31" fillId="25" borderId="0" xfId="0" applyFont="1" applyFill="1" applyBorder="1" applyAlignment="1" applyProtection="1">
      <alignment vertical="top"/>
    </xf>
    <xf numFmtId="176" fontId="27" fillId="25" borderId="0" xfId="0" applyFont="1" applyFill="1" applyBorder="1" applyProtection="1"/>
    <xf numFmtId="176" fontId="32" fillId="25" borderId="0" xfId="0" applyFont="1" applyFill="1" applyBorder="1" applyAlignment="1" applyProtection="1">
      <alignment vertical="top"/>
    </xf>
    <xf numFmtId="37" fontId="27" fillId="25" borderId="0" xfId="0" applyNumberFormat="1" applyFont="1" applyFill="1" applyBorder="1" applyAlignment="1" applyProtection="1">
      <alignment horizontal="left" vertical="top" indent="3"/>
    </xf>
    <xf numFmtId="37" fontId="33" fillId="25" borderId="0" xfId="0" applyNumberFormat="1" applyFont="1" applyFill="1" applyBorder="1" applyAlignment="1" applyProtection="1"/>
    <xf numFmtId="37" fontId="28" fillId="25" borderId="0" xfId="0" applyNumberFormat="1" applyFont="1" applyFill="1" applyBorder="1" applyAlignment="1" applyProtection="1">
      <alignment horizontal="left" vertical="top"/>
    </xf>
    <xf numFmtId="176" fontId="30" fillId="25" borderId="0" xfId="0" applyFont="1" applyFill="1" applyBorder="1" applyProtection="1"/>
    <xf numFmtId="176" fontId="27" fillId="25" borderId="0" xfId="0" applyFont="1" applyFill="1" applyProtection="1"/>
    <xf numFmtId="176" fontId="34" fillId="25" borderId="0" xfId="0" applyFont="1" applyFill="1" applyBorder="1" applyAlignment="1" applyProtection="1">
      <alignment horizontal="left" vertical="center" wrapText="1"/>
    </xf>
    <xf numFmtId="37" fontId="27" fillId="25" borderId="0" xfId="0" applyNumberFormat="1" applyFont="1" applyFill="1" applyBorder="1" applyAlignment="1" applyProtection="1">
      <alignment horizontal="left" vertical="top"/>
    </xf>
    <xf numFmtId="176" fontId="35" fillId="25" borderId="0" xfId="0" applyFont="1" applyFill="1" applyBorder="1" applyAlignment="1" applyProtection="1">
      <alignment horizontal="left"/>
    </xf>
    <xf numFmtId="176" fontId="35" fillId="0" borderId="0" xfId="0" applyFont="1" applyFill="1" applyBorder="1" applyAlignment="1" applyProtection="1">
      <alignment horizontal="left"/>
    </xf>
    <xf numFmtId="176" fontId="37" fillId="25" borderId="0" xfId="0" applyFont="1" applyFill="1" applyBorder="1" applyAlignment="1" applyProtection="1">
      <alignment horizontal="left" indent="1"/>
    </xf>
    <xf numFmtId="49" fontId="4" fillId="0" borderId="0" xfId="0" applyNumberFormat="1" applyFont="1" applyFill="1" applyAlignment="1"/>
    <xf numFmtId="49" fontId="4" fillId="0" borderId="0" xfId="0" applyNumberFormat="1" applyFont="1" applyFill="1" applyAlignment="1">
      <alignment horizontal="center"/>
    </xf>
    <xf numFmtId="49" fontId="6" fillId="0" borderId="0" xfId="0" applyNumberFormat="1" applyFont="1" applyFill="1"/>
    <xf numFmtId="49" fontId="6" fillId="0" borderId="0" xfId="0" applyNumberFormat="1" applyFont="1" applyFill="1" applyBorder="1"/>
    <xf numFmtId="49" fontId="5" fillId="0" borderId="0" xfId="0" applyNumberFormat="1" applyFont="1" applyBorder="1" applyAlignment="1"/>
    <xf numFmtId="176" fontId="4" fillId="0" borderId="0" xfId="0" applyFont="1"/>
    <xf numFmtId="176" fontId="0" fillId="0" borderId="0" xfId="0" applyAlignment="1"/>
    <xf numFmtId="49" fontId="39" fillId="0" borderId="0" xfId="0" applyNumberFormat="1" applyFont="1" applyBorder="1" applyAlignment="1"/>
    <xf numFmtId="176" fontId="38" fillId="0" borderId="0" xfId="0" applyFont="1" applyAlignment="1"/>
    <xf numFmtId="37" fontId="39" fillId="0" borderId="0" xfId="61" applyFont="1" applyAlignment="1"/>
    <xf numFmtId="49" fontId="41" fillId="0" borderId="0" xfId="0" applyNumberFormat="1" applyFont="1" applyBorder="1" applyAlignment="1"/>
    <xf numFmtId="176" fontId="42" fillId="0" borderId="0" xfId="0" applyFont="1" applyAlignment="1"/>
    <xf numFmtId="176" fontId="42" fillId="0" borderId="0" xfId="0" applyFont="1"/>
    <xf numFmtId="176" fontId="27" fillId="0" borderId="0" xfId="0" applyFont="1" applyFill="1"/>
    <xf numFmtId="176" fontId="27" fillId="0" borderId="0" xfId="64" applyFont="1" applyFill="1" applyAlignment="1" applyProtection="1">
      <alignment horizontal="left"/>
    </xf>
    <xf numFmtId="176" fontId="27" fillId="0" borderId="0" xfId="64" applyFont="1" applyFill="1" applyProtection="1"/>
    <xf numFmtId="176" fontId="27" fillId="0" borderId="0" xfId="64" applyFont="1" applyFill="1" applyAlignment="1" applyProtection="1">
      <alignment horizontal="right"/>
    </xf>
    <xf numFmtId="176" fontId="28" fillId="0" borderId="0" xfId="64" applyFont="1" applyFill="1" applyProtection="1"/>
    <xf numFmtId="176" fontId="27" fillId="0" borderId="0" xfId="64" applyFont="1" applyFill="1" applyBorder="1" applyProtection="1"/>
    <xf numFmtId="176" fontId="27" fillId="0" borderId="0" xfId="64" applyFont="1" applyFill="1" applyBorder="1" applyAlignment="1" applyProtection="1">
      <alignment horizontal="right"/>
    </xf>
    <xf numFmtId="176" fontId="27" fillId="0" borderId="11" xfId="64" applyFont="1" applyFill="1" applyBorder="1" applyProtection="1"/>
    <xf numFmtId="176" fontId="27" fillId="0" borderId="11" xfId="64" applyFont="1" applyFill="1" applyBorder="1" applyAlignment="1" applyProtection="1">
      <alignment horizontal="right"/>
    </xf>
    <xf numFmtId="176" fontId="27" fillId="0" borderId="12" xfId="64" applyFont="1" applyFill="1" applyBorder="1" applyAlignment="1" applyProtection="1">
      <alignment horizontal="right"/>
    </xf>
    <xf numFmtId="176" fontId="27" fillId="0" borderId="12" xfId="64" applyFont="1" applyFill="1" applyBorder="1" applyProtection="1"/>
    <xf numFmtId="49" fontId="27" fillId="0" borderId="12" xfId="64" quotePrefix="1" applyNumberFormat="1" applyFont="1" applyFill="1" applyBorder="1" applyAlignment="1" applyProtection="1">
      <alignment horizontal="center" shrinkToFit="1"/>
    </xf>
    <xf numFmtId="176" fontId="27" fillId="0" borderId="13" xfId="64" applyFont="1" applyFill="1" applyBorder="1" applyAlignment="1" applyProtection="1">
      <alignment horizontal="right"/>
    </xf>
    <xf numFmtId="176" fontId="27" fillId="0" borderId="13" xfId="64" applyFont="1" applyFill="1" applyBorder="1" applyProtection="1"/>
    <xf numFmtId="49" fontId="27" fillId="0" borderId="13" xfId="64" quotePrefix="1" applyNumberFormat="1" applyFont="1" applyFill="1" applyBorder="1" applyAlignment="1" applyProtection="1">
      <alignment horizontal="center" shrinkToFit="1"/>
    </xf>
    <xf numFmtId="176" fontId="27" fillId="0" borderId="14" xfId="64" applyFont="1" applyFill="1" applyBorder="1" applyAlignment="1" applyProtection="1">
      <alignment horizontal="right"/>
    </xf>
    <xf numFmtId="176" fontId="27" fillId="0" borderId="14" xfId="64" applyFont="1" applyFill="1" applyBorder="1" applyProtection="1"/>
    <xf numFmtId="176" fontId="27" fillId="0" borderId="14" xfId="64" applyNumberFormat="1" applyFont="1" applyFill="1" applyBorder="1" applyAlignment="1" applyProtection="1">
      <alignment horizontal="right"/>
    </xf>
    <xf numFmtId="176" fontId="27" fillId="0" borderId="0" xfId="64" applyNumberFormat="1" applyFont="1" applyFill="1" applyBorder="1" applyAlignment="1" applyProtection="1">
      <alignment horizontal="right"/>
    </xf>
    <xf numFmtId="176" fontId="27" fillId="0" borderId="14" xfId="0" applyFont="1" applyFill="1" applyBorder="1"/>
    <xf numFmtId="49" fontId="27" fillId="0" borderId="0" xfId="0" quotePrefix="1" applyNumberFormat="1" applyFont="1" applyFill="1" applyAlignment="1" applyProtection="1">
      <alignment horizontal="center"/>
    </xf>
    <xf numFmtId="176" fontId="27" fillId="0" borderId="14" xfId="64" applyNumberFormat="1" applyFont="1" applyFill="1" applyBorder="1" applyProtection="1"/>
    <xf numFmtId="176" fontId="27" fillId="0" borderId="0" xfId="64" applyNumberFormat="1" applyFont="1" applyFill="1" applyProtection="1"/>
    <xf numFmtId="176" fontId="27" fillId="0" borderId="0" xfId="64" applyNumberFormat="1" applyFont="1" applyFill="1" applyBorder="1" applyProtection="1"/>
    <xf numFmtId="49" fontId="27" fillId="0" borderId="0" xfId="0" applyNumberFormat="1" applyFont="1" applyFill="1" applyAlignment="1" applyProtection="1">
      <alignment horizontal="left"/>
    </xf>
    <xf numFmtId="176" fontId="27" fillId="0" borderId="13" xfId="64" applyNumberFormat="1" applyFont="1" applyFill="1" applyBorder="1" applyAlignment="1" applyProtection="1">
      <alignment horizontal="right"/>
    </xf>
    <xf numFmtId="49" fontId="27" fillId="0" borderId="0" xfId="0" quotePrefix="1" applyNumberFormat="1" applyFont="1" applyFill="1" applyAlignment="1" applyProtection="1">
      <alignment horizontal="right"/>
    </xf>
    <xf numFmtId="179" fontId="27" fillId="0" borderId="0" xfId="0" applyNumberFormat="1" applyFont="1" applyFill="1" applyBorder="1" applyAlignment="1" applyProtection="1">
      <alignment horizontal="right"/>
    </xf>
    <xf numFmtId="49" fontId="27" fillId="0" borderId="0" xfId="64" quotePrefix="1" applyNumberFormat="1" applyFont="1" applyFill="1" applyAlignment="1" applyProtection="1">
      <alignment horizontal="right"/>
    </xf>
    <xf numFmtId="179" fontId="27" fillId="0" borderId="0" xfId="0" applyNumberFormat="1" applyFont="1" applyFill="1" applyBorder="1" applyAlignment="1">
      <alignment horizontal="right"/>
    </xf>
    <xf numFmtId="49" fontId="27" fillId="0" borderId="0" xfId="64" applyNumberFormat="1" applyFont="1" applyFill="1" applyAlignment="1" applyProtection="1">
      <alignment horizontal="right"/>
    </xf>
    <xf numFmtId="176" fontId="27" fillId="0" borderId="0" xfId="64" applyFont="1" applyFill="1" applyBorder="1" applyAlignment="1" applyProtection="1">
      <alignment horizontal="right" vertical="center"/>
    </xf>
    <xf numFmtId="178" fontId="27" fillId="0" borderId="14" xfId="64" applyNumberFormat="1" applyFont="1" applyFill="1" applyBorder="1" applyAlignment="1" applyProtection="1">
      <alignment horizontal="right" vertical="center"/>
    </xf>
    <xf numFmtId="176" fontId="27" fillId="0" borderId="0" xfId="64" applyFont="1" applyFill="1" applyAlignment="1" applyProtection="1">
      <alignment horizontal="centerContinuous"/>
    </xf>
    <xf numFmtId="178" fontId="27" fillId="0" borderId="0" xfId="64" applyNumberFormat="1" applyFont="1" applyFill="1" applyAlignment="1" applyProtection="1">
      <alignment horizontal="centerContinuous"/>
    </xf>
    <xf numFmtId="176" fontId="27" fillId="0" borderId="0" xfId="64" quotePrefix="1" applyFont="1" applyFill="1" applyAlignment="1" applyProtection="1">
      <alignment horizontal="centerContinuous"/>
    </xf>
    <xf numFmtId="176" fontId="27" fillId="0" borderId="0" xfId="64" quotePrefix="1" applyFont="1" applyFill="1" applyBorder="1" applyAlignment="1" applyProtection="1">
      <alignment horizontal="centerContinuous" vertical="center"/>
    </xf>
    <xf numFmtId="176" fontId="27" fillId="0" borderId="16" xfId="64" quotePrefix="1" applyFont="1" applyFill="1" applyBorder="1" applyAlignment="1" applyProtection="1">
      <alignment horizontal="centerContinuous" vertical="center"/>
    </xf>
    <xf numFmtId="37" fontId="27" fillId="0" borderId="0" xfId="64" applyNumberFormat="1" applyFont="1" applyFill="1" applyAlignment="1" applyProtection="1">
      <alignment horizontal="left"/>
    </xf>
    <xf numFmtId="176" fontId="27" fillId="0" borderId="20" xfId="64" applyFont="1" applyFill="1" applyBorder="1" applyAlignment="1" applyProtection="1">
      <alignment horizontal="center" vertical="center"/>
    </xf>
    <xf numFmtId="176" fontId="27" fillId="0" borderId="21" xfId="64" applyFont="1" applyFill="1" applyBorder="1" applyAlignment="1" applyProtection="1">
      <alignment horizontal="centerContinuous" vertical="center"/>
    </xf>
    <xf numFmtId="178" fontId="27" fillId="0" borderId="17" xfId="64" applyNumberFormat="1" applyFont="1" applyFill="1" applyBorder="1" applyAlignment="1" applyProtection="1">
      <alignment horizontal="centerContinuous" vertical="center"/>
    </xf>
    <xf numFmtId="176" fontId="27" fillId="0" borderId="21" xfId="64" applyFont="1" applyFill="1" applyBorder="1" applyAlignment="1" applyProtection="1">
      <alignment horizontal="centerContinuous"/>
    </xf>
    <xf numFmtId="178" fontId="27" fillId="0" borderId="17" xfId="64" applyNumberFormat="1" applyFont="1" applyFill="1" applyBorder="1" applyAlignment="1" applyProtection="1">
      <alignment horizontal="centerContinuous"/>
    </xf>
    <xf numFmtId="176" fontId="27" fillId="0" borderId="24" xfId="64" applyFont="1" applyFill="1" applyBorder="1" applyAlignment="1" applyProtection="1">
      <alignment horizontal="centerContinuous" vertical="center"/>
    </xf>
    <xf numFmtId="178" fontId="27" fillId="0" borderId="25" xfId="64" applyNumberFormat="1" applyFont="1" applyFill="1" applyBorder="1" applyAlignment="1" applyProtection="1">
      <alignment horizontal="centerContinuous" vertical="center"/>
    </xf>
    <xf numFmtId="176" fontId="27" fillId="0" borderId="0" xfId="64" applyFont="1" applyFill="1" applyBorder="1" applyAlignment="1" applyProtection="1">
      <alignment horizontal="centerContinuous" vertical="center"/>
    </xf>
    <xf numFmtId="178" fontId="27" fillId="0" borderId="14" xfId="64" applyNumberFormat="1" applyFont="1" applyFill="1" applyBorder="1" applyAlignment="1" applyProtection="1">
      <alignment horizontal="centerContinuous" vertical="center"/>
    </xf>
    <xf numFmtId="178" fontId="27" fillId="0" borderId="0" xfId="64" applyNumberFormat="1" applyFont="1" applyFill="1" applyBorder="1" applyProtection="1"/>
    <xf numFmtId="178" fontId="27" fillId="0" borderId="11" xfId="64" applyNumberFormat="1" applyFont="1" applyFill="1" applyBorder="1" applyProtection="1"/>
    <xf numFmtId="176" fontId="28" fillId="0" borderId="11" xfId="64" applyFont="1" applyFill="1" applyBorder="1" applyProtection="1"/>
    <xf numFmtId="176" fontId="44" fillId="0" borderId="11" xfId="64" applyFont="1" applyFill="1" applyBorder="1" applyAlignment="1" applyProtection="1">
      <alignment horizontal="left"/>
    </xf>
    <xf numFmtId="37" fontId="27" fillId="0" borderId="11" xfId="64" applyNumberFormat="1" applyFont="1" applyFill="1" applyBorder="1" applyProtection="1"/>
    <xf numFmtId="176" fontId="28" fillId="0" borderId="0" xfId="0" applyFont="1" applyFill="1"/>
    <xf numFmtId="176" fontId="28" fillId="0" borderId="0" xfId="64" applyFont="1" applyFill="1" applyBorder="1" applyProtection="1"/>
    <xf numFmtId="178" fontId="28" fillId="0" borderId="0" xfId="64" applyNumberFormat="1" applyFont="1" applyFill="1" applyBorder="1" applyProtection="1"/>
    <xf numFmtId="176" fontId="45" fillId="0" borderId="0" xfId="64" applyFont="1" applyFill="1" applyBorder="1" applyAlignment="1" applyProtection="1">
      <alignment horizontal="left"/>
    </xf>
    <xf numFmtId="37" fontId="28" fillId="0" borderId="0" xfId="64" applyNumberFormat="1" applyFont="1" applyFill="1" applyBorder="1" applyProtection="1"/>
    <xf numFmtId="178" fontId="27" fillId="0" borderId="0" xfId="64" applyNumberFormat="1" applyFont="1" applyFill="1" applyProtection="1"/>
    <xf numFmtId="178" fontId="28" fillId="0" borderId="0" xfId="64" applyNumberFormat="1" applyFont="1" applyFill="1" applyProtection="1"/>
    <xf numFmtId="176" fontId="46" fillId="0" borderId="0" xfId="64" applyFont="1" applyFill="1" applyAlignment="1" applyProtection="1">
      <alignment horizontal="left"/>
    </xf>
    <xf numFmtId="178" fontId="27" fillId="0" borderId="0" xfId="64" applyNumberFormat="1" applyFont="1" applyFill="1" applyBorder="1" applyAlignment="1" applyProtection="1">
      <alignment horizontal="right"/>
    </xf>
    <xf numFmtId="176" fontId="27" fillId="0" borderId="0" xfId="64" applyFont="1" applyFill="1" applyBorder="1" applyAlignment="1" applyProtection="1">
      <alignment horizontal="left"/>
    </xf>
    <xf numFmtId="176" fontId="27" fillId="0" borderId="11" xfId="64" applyNumberFormat="1" applyFont="1" applyFill="1" applyBorder="1" applyProtection="1"/>
    <xf numFmtId="176" fontId="27" fillId="0" borderId="11" xfId="64" applyNumberFormat="1" applyFont="1" applyFill="1" applyBorder="1" applyAlignment="1" applyProtection="1">
      <alignment horizontal="right"/>
    </xf>
    <xf numFmtId="178" fontId="27" fillId="0" borderId="11" xfId="64" applyNumberFormat="1" applyFont="1" applyFill="1" applyBorder="1" applyAlignment="1" applyProtection="1">
      <alignment horizontal="right"/>
    </xf>
    <xf numFmtId="176" fontId="27" fillId="0" borderId="11" xfId="64" applyFont="1" applyFill="1" applyBorder="1" applyAlignment="1" applyProtection="1">
      <alignment horizontal="left"/>
    </xf>
    <xf numFmtId="37" fontId="27" fillId="0" borderId="0" xfId="64" applyNumberFormat="1" applyFont="1" applyFill="1" applyBorder="1" applyAlignment="1" applyProtection="1">
      <alignment horizontal="right"/>
    </xf>
    <xf numFmtId="38" fontId="27" fillId="0" borderId="0" xfId="33" applyFont="1" applyFill="1" applyBorder="1" applyAlignment="1" applyProtection="1">
      <alignment horizontal="right"/>
    </xf>
    <xf numFmtId="49" fontId="27" fillId="0" borderId="0" xfId="64" applyNumberFormat="1" applyFont="1" applyFill="1" applyProtection="1"/>
    <xf numFmtId="176" fontId="27" fillId="0" borderId="0" xfId="64" applyFont="1" applyFill="1" applyBorder="1" applyAlignment="1" applyProtection="1">
      <alignment horizontal="center"/>
    </xf>
    <xf numFmtId="176" fontId="28" fillId="0" borderId="0" xfId="64" applyFont="1" applyFill="1" applyBorder="1" applyAlignment="1" applyProtection="1">
      <alignment horizontal="left"/>
    </xf>
    <xf numFmtId="49" fontId="27" fillId="0" borderId="12" xfId="0" applyNumberFormat="1" applyFont="1" applyFill="1" applyBorder="1" applyAlignment="1" applyProtection="1">
      <alignment horizontal="left"/>
    </xf>
    <xf numFmtId="49" fontId="27" fillId="0" borderId="13" xfId="0" quotePrefix="1" applyNumberFormat="1" applyFont="1" applyFill="1" applyBorder="1" applyAlignment="1" applyProtection="1">
      <alignment horizontal="center"/>
    </xf>
    <xf numFmtId="176" fontId="27" fillId="26" borderId="0" xfId="0" applyFont="1" applyFill="1"/>
    <xf numFmtId="176" fontId="27" fillId="26" borderId="0" xfId="64" applyFont="1" applyFill="1" applyProtection="1"/>
    <xf numFmtId="49" fontId="27" fillId="0" borderId="0" xfId="0" quotePrefix="1" applyNumberFormat="1" applyFont="1" applyFill="1" applyBorder="1" applyAlignment="1" applyProtection="1">
      <alignment horizontal="center"/>
    </xf>
    <xf numFmtId="180" fontId="27" fillId="0" borderId="0" xfId="64" applyNumberFormat="1" applyFont="1" applyFill="1" applyBorder="1" applyAlignment="1" applyProtection="1">
      <alignment horizontal="right"/>
    </xf>
    <xf numFmtId="176" fontId="27" fillId="0" borderId="15" xfId="64" applyFont="1" applyFill="1" applyBorder="1" applyProtection="1"/>
    <xf numFmtId="176" fontId="27" fillId="0" borderId="0" xfId="64" applyFont="1" applyFill="1" applyAlignment="1" applyProtection="1">
      <alignment horizontal="center"/>
    </xf>
    <xf numFmtId="37" fontId="27" fillId="0" borderId="15" xfId="64" applyNumberFormat="1" applyFont="1" applyFill="1" applyBorder="1" applyAlignment="1" applyProtection="1">
      <alignment horizontal="left"/>
    </xf>
    <xf numFmtId="176" fontId="48" fillId="0" borderId="0" xfId="0" applyFont="1" applyFill="1"/>
    <xf numFmtId="176" fontId="48" fillId="0" borderId="0" xfId="64" applyFont="1" applyFill="1" applyProtection="1"/>
    <xf numFmtId="37" fontId="27" fillId="0" borderId="11" xfId="64" applyNumberFormat="1" applyFont="1" applyFill="1" applyBorder="1" applyAlignment="1" applyProtection="1"/>
    <xf numFmtId="37" fontId="27" fillId="0" borderId="11" xfId="64" applyNumberFormat="1" applyFont="1" applyFill="1" applyBorder="1" applyAlignment="1" applyProtection="1">
      <alignment horizontal="right"/>
    </xf>
    <xf numFmtId="37" fontId="27" fillId="0" borderId="29" xfId="64" applyNumberFormat="1" applyFont="1" applyFill="1" applyBorder="1" applyAlignment="1" applyProtection="1">
      <alignment horizontal="right"/>
    </xf>
    <xf numFmtId="176" fontId="27" fillId="0" borderId="12" xfId="0" applyFont="1" applyFill="1" applyBorder="1" applyAlignment="1" applyProtection="1">
      <alignment horizontal="center"/>
    </xf>
    <xf numFmtId="37" fontId="27" fillId="0" borderId="0" xfId="64" applyNumberFormat="1" applyFont="1" applyFill="1" applyAlignment="1" applyProtection="1">
      <alignment horizontal="right"/>
    </xf>
    <xf numFmtId="37" fontId="27" fillId="0" borderId="0" xfId="64" applyNumberFormat="1" applyFont="1" applyFill="1" applyProtection="1"/>
    <xf numFmtId="37" fontId="27" fillId="0" borderId="14" xfId="64" applyNumberFormat="1" applyFont="1" applyFill="1" applyBorder="1" applyAlignment="1" applyProtection="1">
      <alignment horizontal="right"/>
    </xf>
    <xf numFmtId="181" fontId="27" fillId="0" borderId="0" xfId="0" applyNumberFormat="1" applyFont="1" applyFill="1"/>
    <xf numFmtId="37" fontId="52" fillId="0" borderId="14" xfId="64" applyNumberFormat="1" applyFont="1" applyFill="1" applyBorder="1" applyProtection="1"/>
    <xf numFmtId="37" fontId="27" fillId="0" borderId="14" xfId="64" applyNumberFormat="1" applyFont="1" applyFill="1" applyBorder="1" applyProtection="1"/>
    <xf numFmtId="178" fontId="27" fillId="0" borderId="0" xfId="64" applyNumberFormat="1" applyFont="1" applyFill="1" applyAlignment="1" applyProtection="1">
      <alignment horizontal="right"/>
    </xf>
    <xf numFmtId="176" fontId="27" fillId="0" borderId="16" xfId="64" applyFont="1" applyFill="1" applyBorder="1" applyAlignment="1" applyProtection="1">
      <alignment horizontal="right"/>
    </xf>
    <xf numFmtId="178" fontId="46" fillId="0" borderId="18" xfId="64" applyNumberFormat="1" applyFont="1" applyFill="1" applyBorder="1" applyAlignment="1" applyProtection="1">
      <alignment horizontal="center"/>
    </xf>
    <xf numFmtId="176" fontId="27" fillId="0" borderId="18" xfId="64" applyFont="1" applyFill="1" applyBorder="1" applyAlignment="1" applyProtection="1">
      <alignment horizontal="center" shrinkToFit="1"/>
    </xf>
    <xf numFmtId="49" fontId="46" fillId="0" borderId="18" xfId="64" applyNumberFormat="1" applyFont="1" applyFill="1" applyBorder="1" applyAlignment="1" applyProtection="1">
      <alignment horizontal="right"/>
    </xf>
    <xf numFmtId="178" fontId="46" fillId="0" borderId="22" xfId="64" applyNumberFormat="1" applyFont="1" applyFill="1" applyBorder="1" applyAlignment="1" applyProtection="1">
      <alignment horizontal="center"/>
    </xf>
    <xf numFmtId="176" fontId="27" fillId="0" borderId="23" xfId="64" applyFont="1" applyFill="1" applyBorder="1" applyAlignment="1" applyProtection="1">
      <alignment horizontal="center"/>
    </xf>
    <xf numFmtId="176" fontId="27" fillId="0" borderId="22" xfId="64" applyFont="1" applyFill="1" applyBorder="1" applyAlignment="1" applyProtection="1">
      <alignment horizontal="center"/>
    </xf>
    <xf numFmtId="176" fontId="27" fillId="0" borderId="22" xfId="64" applyFont="1" applyFill="1" applyBorder="1" applyProtection="1"/>
    <xf numFmtId="176" fontId="47" fillId="0" borderId="11" xfId="64" quotePrefix="1" applyFont="1" applyFill="1" applyBorder="1" applyAlignment="1" applyProtection="1">
      <alignment horizontal="left"/>
    </xf>
    <xf numFmtId="176" fontId="53" fillId="0" borderId="0" xfId="0" applyFont="1" applyFill="1"/>
    <xf numFmtId="176" fontId="53" fillId="0" borderId="0" xfId="64" applyFont="1" applyFill="1" applyBorder="1" applyProtection="1"/>
    <xf numFmtId="178" fontId="53" fillId="0" borderId="0" xfId="64" applyNumberFormat="1" applyFont="1" applyFill="1" applyBorder="1" applyProtection="1"/>
    <xf numFmtId="37" fontId="53" fillId="0" borderId="0" xfId="64" applyNumberFormat="1" applyFont="1" applyFill="1" applyBorder="1" applyProtection="1"/>
    <xf numFmtId="176" fontId="53" fillId="0" borderId="0" xfId="64" applyFont="1" applyFill="1" applyProtection="1"/>
    <xf numFmtId="178" fontId="46" fillId="0" borderId="0" xfId="64" applyNumberFormat="1" applyFont="1" applyFill="1" applyBorder="1" applyProtection="1"/>
    <xf numFmtId="182" fontId="46" fillId="0" borderId="0" xfId="64" applyNumberFormat="1" applyFont="1" applyFill="1" applyBorder="1" applyProtection="1"/>
    <xf numFmtId="39" fontId="27" fillId="0" borderId="0" xfId="64" applyNumberFormat="1" applyFont="1" applyFill="1" applyBorder="1" applyProtection="1"/>
    <xf numFmtId="183" fontId="27" fillId="0" borderId="0" xfId="64" applyNumberFormat="1" applyFont="1" applyFill="1" applyBorder="1" applyProtection="1"/>
    <xf numFmtId="39" fontId="27" fillId="0" borderId="11" xfId="64" applyNumberFormat="1" applyFont="1" applyFill="1" applyBorder="1" applyProtection="1"/>
    <xf numFmtId="183" fontId="27" fillId="0" borderId="12" xfId="64" applyNumberFormat="1" applyFont="1" applyFill="1" applyBorder="1" applyProtection="1"/>
    <xf numFmtId="183" fontId="27" fillId="0" borderId="11" xfId="64" applyNumberFormat="1" applyFont="1" applyFill="1" applyBorder="1" applyProtection="1"/>
    <xf numFmtId="39" fontId="27" fillId="0" borderId="12" xfId="64" applyNumberFormat="1" applyFont="1" applyFill="1" applyBorder="1" applyProtection="1"/>
    <xf numFmtId="176" fontId="27" fillId="0" borderId="12" xfId="64" applyFont="1" applyFill="1" applyBorder="1" applyAlignment="1" applyProtection="1">
      <alignment horizontal="center"/>
    </xf>
    <xf numFmtId="184" fontId="27" fillId="0" borderId="0" xfId="64" applyNumberFormat="1" applyFont="1" applyFill="1" applyBorder="1" applyProtection="1"/>
    <xf numFmtId="37" fontId="27" fillId="0" borderId="13" xfId="64" applyNumberFormat="1" applyFont="1" applyFill="1" applyBorder="1" applyProtection="1"/>
    <xf numFmtId="37" fontId="27" fillId="0" borderId="0" xfId="64" applyNumberFormat="1" applyFont="1" applyFill="1" applyBorder="1" applyProtection="1"/>
    <xf numFmtId="39" fontId="27" fillId="0" borderId="13" xfId="64" applyNumberFormat="1" applyFont="1" applyFill="1" applyBorder="1" applyProtection="1"/>
    <xf numFmtId="39" fontId="27" fillId="0" borderId="0" xfId="64" applyNumberFormat="1" applyFont="1" applyFill="1" applyProtection="1"/>
    <xf numFmtId="39" fontId="27" fillId="0" borderId="14" xfId="64" applyNumberFormat="1" applyFont="1" applyFill="1" applyBorder="1" applyProtection="1"/>
    <xf numFmtId="39" fontId="27" fillId="0" borderId="0" xfId="64" quotePrefix="1" applyNumberFormat="1" applyFont="1" applyFill="1" applyBorder="1" applyAlignment="1" applyProtection="1">
      <alignment horizontal="centerContinuous"/>
    </xf>
    <xf numFmtId="39" fontId="27" fillId="0" borderId="14" xfId="64" quotePrefix="1" applyNumberFormat="1" applyFont="1" applyFill="1" applyBorder="1" applyAlignment="1" applyProtection="1">
      <alignment horizontal="centerContinuous"/>
    </xf>
    <xf numFmtId="39" fontId="27" fillId="0" borderId="13" xfId="64" quotePrefix="1" applyNumberFormat="1" applyFont="1" applyFill="1" applyBorder="1" applyAlignment="1" applyProtection="1">
      <alignment horizontal="centerContinuous"/>
    </xf>
    <xf numFmtId="176" fontId="27" fillId="0" borderId="0" xfId="0" applyFont="1" applyFill="1" applyAlignment="1" applyProtection="1">
      <alignment horizontal="left"/>
    </xf>
    <xf numFmtId="39" fontId="27" fillId="0" borderId="13" xfId="64" applyNumberFormat="1" applyFont="1" applyFill="1" applyBorder="1" applyAlignment="1" applyProtection="1">
      <alignment horizontal="right"/>
    </xf>
    <xf numFmtId="39" fontId="27" fillId="0" borderId="14" xfId="64" applyNumberFormat="1" applyFont="1" applyFill="1" applyBorder="1" applyAlignment="1" applyProtection="1">
      <alignment horizontal="right"/>
    </xf>
    <xf numFmtId="176" fontId="27" fillId="0" borderId="15" xfId="64" applyFont="1" applyFill="1" applyBorder="1" applyAlignment="1" applyProtection="1">
      <alignment horizontal="right"/>
    </xf>
    <xf numFmtId="176" fontId="27" fillId="0" borderId="21" xfId="64" applyFont="1" applyFill="1" applyBorder="1" applyAlignment="1" applyProtection="1">
      <alignment horizontal="center"/>
    </xf>
    <xf numFmtId="176" fontId="27" fillId="0" borderId="18" xfId="64" applyFont="1" applyFill="1" applyBorder="1" applyAlignment="1" applyProtection="1">
      <alignment horizontal="center"/>
    </xf>
    <xf numFmtId="176" fontId="27" fillId="0" borderId="10" xfId="64" applyFont="1" applyFill="1" applyBorder="1" applyAlignment="1" applyProtection="1">
      <alignment horizontal="center"/>
    </xf>
    <xf numFmtId="176" fontId="27" fillId="0" borderId="30" xfId="64" applyFont="1" applyFill="1" applyBorder="1" applyAlignment="1" applyProtection="1">
      <alignment horizontal="centerContinuous"/>
    </xf>
    <xf numFmtId="176" fontId="27" fillId="0" borderId="20" xfId="64" applyFont="1" applyFill="1" applyBorder="1" applyAlignment="1" applyProtection="1">
      <alignment horizontal="centerContinuous"/>
    </xf>
    <xf numFmtId="176" fontId="27" fillId="0" borderId="31" xfId="64" applyFont="1" applyFill="1" applyBorder="1" applyAlignment="1" applyProtection="1">
      <alignment horizontal="centerContinuous"/>
    </xf>
    <xf numFmtId="176" fontId="27" fillId="0" borderId="20" xfId="64" applyNumberFormat="1" applyFont="1" applyFill="1" applyBorder="1" applyAlignment="1" applyProtection="1">
      <alignment horizontal="centerContinuous"/>
    </xf>
    <xf numFmtId="176" fontId="27" fillId="0" borderId="0" xfId="64" quotePrefix="1" applyFont="1" applyFill="1" applyBorder="1" applyAlignment="1" applyProtection="1">
      <alignment vertical="top"/>
    </xf>
    <xf numFmtId="176" fontId="27" fillId="0" borderId="0" xfId="0" applyFont="1" applyFill="1" applyBorder="1"/>
    <xf numFmtId="176" fontId="45" fillId="0" borderId="0" xfId="64" applyFont="1" applyFill="1" applyAlignment="1" applyProtection="1">
      <alignment horizontal="left"/>
    </xf>
    <xf numFmtId="37" fontId="53" fillId="0" borderId="0" xfId="64" applyNumberFormat="1" applyFont="1" applyFill="1" applyProtection="1"/>
    <xf numFmtId="176" fontId="27" fillId="0" borderId="12" xfId="64" applyNumberFormat="1" applyFont="1" applyFill="1" applyBorder="1" applyAlignment="1" applyProtection="1">
      <alignment horizontal="right"/>
    </xf>
    <xf numFmtId="176" fontId="27" fillId="0" borderId="12" xfId="64" applyNumberFormat="1" applyFont="1" applyFill="1" applyBorder="1" applyProtection="1"/>
    <xf numFmtId="176" fontId="27" fillId="0" borderId="12" xfId="64" applyFont="1" applyFill="1" applyBorder="1" applyAlignment="1" applyProtection="1"/>
    <xf numFmtId="176" fontId="27" fillId="0" borderId="13" xfId="0" applyNumberFormat="1" applyFont="1" applyFill="1" applyBorder="1" applyAlignment="1">
      <alignment horizontal="right"/>
    </xf>
    <xf numFmtId="176" fontId="27" fillId="0" borderId="0" xfId="0" applyNumberFormat="1" applyFont="1" applyFill="1" applyAlignment="1">
      <alignment horizontal="right"/>
    </xf>
    <xf numFmtId="176" fontId="27" fillId="0" borderId="0" xfId="64" applyNumberFormat="1" applyFont="1" applyFill="1" applyAlignment="1" applyProtection="1">
      <alignment horizontal="right"/>
    </xf>
    <xf numFmtId="176" fontId="27" fillId="0" borderId="17" xfId="64" applyFont="1" applyFill="1" applyBorder="1" applyAlignment="1" applyProtection="1">
      <alignment horizontal="center"/>
    </xf>
    <xf numFmtId="176" fontId="27" fillId="0" borderId="17" xfId="64" applyFont="1" applyFill="1" applyBorder="1" applyAlignment="1" applyProtection="1">
      <alignment horizontal="left"/>
    </xf>
    <xf numFmtId="176" fontId="27" fillId="0" borderId="16" xfId="64" applyFont="1" applyFill="1" applyBorder="1" applyAlignment="1" applyProtection="1">
      <alignment horizontal="left"/>
    </xf>
    <xf numFmtId="176" fontId="27" fillId="0" borderId="14" xfId="64" applyFont="1" applyFill="1" applyBorder="1" applyAlignment="1" applyProtection="1">
      <alignment horizontal="left"/>
    </xf>
    <xf numFmtId="176" fontId="27" fillId="0" borderId="23" xfId="64" applyFont="1" applyFill="1" applyBorder="1" applyAlignment="1" applyProtection="1">
      <alignment horizontal="left"/>
    </xf>
    <xf numFmtId="176" fontId="27" fillId="0" borderId="22" xfId="64" applyFont="1" applyFill="1" applyBorder="1" applyAlignment="1" applyProtection="1">
      <alignment horizontal="left"/>
    </xf>
    <xf numFmtId="176" fontId="27" fillId="0" borderId="17" xfId="64" applyFont="1" applyFill="1" applyBorder="1" applyAlignment="1" applyProtection="1">
      <alignment horizontal="centerContinuous"/>
    </xf>
    <xf numFmtId="176" fontId="27" fillId="0" borderId="0" xfId="0" applyFont="1" applyFill="1" applyAlignment="1">
      <alignment vertical="top"/>
    </xf>
    <xf numFmtId="176" fontId="27" fillId="0" borderId="0" xfId="64" applyFont="1" applyFill="1" applyBorder="1" applyAlignment="1" applyProtection="1">
      <alignment vertical="top"/>
    </xf>
    <xf numFmtId="176" fontId="27" fillId="0" borderId="0" xfId="64" applyFont="1" applyFill="1" applyBorder="1" applyAlignment="1" applyProtection="1">
      <alignment horizontal="left" vertical="top"/>
    </xf>
    <xf numFmtId="176" fontId="47" fillId="0" borderId="0" xfId="64" quotePrefix="1" applyFont="1" applyFill="1" applyBorder="1" applyAlignment="1" applyProtection="1">
      <alignment horizontal="left" vertical="top"/>
    </xf>
    <xf numFmtId="37" fontId="27" fillId="0" borderId="0" xfId="64" applyNumberFormat="1" applyFont="1" applyFill="1" applyBorder="1" applyAlignment="1" applyProtection="1">
      <alignment vertical="top"/>
    </xf>
    <xf numFmtId="176" fontId="27" fillId="0" borderId="0" xfId="64" applyFont="1" applyFill="1" applyAlignment="1" applyProtection="1">
      <alignment vertical="top"/>
    </xf>
    <xf numFmtId="176" fontId="27" fillId="0" borderId="0" xfId="0" applyFont="1" applyFill="1" applyBorder="1" applyAlignment="1">
      <alignment vertical="top"/>
    </xf>
    <xf numFmtId="176" fontId="54" fillId="0" borderId="0" xfId="0" applyFont="1"/>
    <xf numFmtId="176" fontId="54" fillId="0" borderId="0" xfId="0" applyFont="1" applyFill="1" applyProtection="1"/>
    <xf numFmtId="180" fontId="54" fillId="27" borderId="10" xfId="33" applyNumberFormat="1" applyFont="1" applyFill="1" applyBorder="1"/>
    <xf numFmtId="176" fontId="54" fillId="0" borderId="10" xfId="0" applyFont="1" applyBorder="1"/>
    <xf numFmtId="180" fontId="54" fillId="27" borderId="10" xfId="33" applyNumberFormat="1" applyFont="1" applyFill="1" applyBorder="1" applyProtection="1"/>
    <xf numFmtId="176" fontId="54" fillId="0" borderId="10" xfId="0" applyFont="1" applyFill="1" applyBorder="1" applyProtection="1"/>
    <xf numFmtId="180" fontId="54" fillId="27" borderId="10" xfId="0" applyNumberFormat="1" applyFont="1" applyFill="1" applyBorder="1"/>
    <xf numFmtId="0" fontId="54" fillId="0" borderId="10" xfId="0" applyNumberFormat="1" applyFont="1" applyBorder="1"/>
    <xf numFmtId="180" fontId="54" fillId="27" borderId="10" xfId="0" applyNumberFormat="1" applyFont="1" applyFill="1" applyBorder="1" applyAlignment="1" applyProtection="1">
      <alignment horizontal="center"/>
    </xf>
    <xf numFmtId="180" fontId="54" fillId="27" borderId="10" xfId="0" applyNumberFormat="1" applyFont="1" applyFill="1" applyBorder="1" applyAlignment="1" applyProtection="1">
      <alignment horizontal="right"/>
    </xf>
    <xf numFmtId="49" fontId="54" fillId="0" borderId="10" xfId="0" applyNumberFormat="1" applyFont="1" applyFill="1" applyBorder="1" applyAlignment="1" applyProtection="1">
      <alignment horizontal="right" shrinkToFit="1"/>
    </xf>
    <xf numFmtId="49" fontId="54" fillId="0" borderId="17" xfId="0" applyNumberFormat="1" applyFont="1" applyFill="1" applyBorder="1" applyAlignment="1" applyProtection="1">
      <alignment horizontal="right" shrinkToFit="1"/>
    </xf>
    <xf numFmtId="176" fontId="54" fillId="0" borderId="10" xfId="0" applyFont="1" applyFill="1" applyBorder="1" applyAlignment="1" applyProtection="1">
      <alignment horizontal="right"/>
    </xf>
    <xf numFmtId="177" fontId="54" fillId="27" borderId="10" xfId="0" applyNumberFormat="1" applyFont="1" applyFill="1" applyBorder="1" applyAlignment="1" applyProtection="1">
      <alignment horizontal="right"/>
    </xf>
    <xf numFmtId="37" fontId="54" fillId="0" borderId="10" xfId="0" applyNumberFormat="1" applyFont="1" applyFill="1" applyBorder="1" applyAlignment="1" applyProtection="1">
      <alignment horizontal="right"/>
    </xf>
    <xf numFmtId="177" fontId="54" fillId="27" borderId="10" xfId="0" applyNumberFormat="1" applyFont="1" applyFill="1" applyBorder="1" applyAlignment="1" applyProtection="1">
      <alignment horizontal="right" shrinkToFit="1"/>
    </xf>
    <xf numFmtId="176" fontId="54" fillId="0" borderId="10" xfId="0" applyFont="1" applyFill="1" applyBorder="1" applyAlignment="1" applyProtection="1">
      <alignment horizontal="right" shrinkToFit="1"/>
    </xf>
    <xf numFmtId="176" fontId="54" fillId="0" borderId="10" xfId="0" quotePrefix="1" applyFont="1" applyFill="1" applyBorder="1" applyAlignment="1" applyProtection="1">
      <alignment horizontal="right" shrinkToFit="1"/>
    </xf>
    <xf numFmtId="37" fontId="54" fillId="0" borderId="10" xfId="0" applyNumberFormat="1" applyFont="1" applyFill="1" applyBorder="1" applyAlignment="1" applyProtection="1">
      <alignment horizontal="right" shrinkToFit="1"/>
    </xf>
    <xf numFmtId="176" fontId="54" fillId="0" borderId="10" xfId="0" applyFont="1" applyFill="1" applyBorder="1" applyAlignment="1" applyProtection="1">
      <alignment horizontal="center"/>
    </xf>
    <xf numFmtId="176" fontId="54" fillId="0" borderId="0" xfId="0" applyFont="1" applyFill="1" applyAlignment="1" applyProtection="1">
      <alignment horizontal="right"/>
    </xf>
    <xf numFmtId="176" fontId="54" fillId="0" borderId="0" xfId="0" applyFont="1" applyBorder="1"/>
    <xf numFmtId="176" fontId="27" fillId="0" borderId="17" xfId="64" applyFont="1" applyFill="1" applyBorder="1" applyAlignment="1" applyProtection="1">
      <alignment horizontal="center" vertical="center" wrapText="1"/>
    </xf>
    <xf numFmtId="178" fontId="27" fillId="0" borderId="17" xfId="64" applyNumberFormat="1" applyFont="1" applyFill="1" applyBorder="1" applyAlignment="1" applyProtection="1">
      <alignment horizontal="center" vertical="center"/>
    </xf>
    <xf numFmtId="176" fontId="44" fillId="0" borderId="0" xfId="64" applyFont="1" applyFill="1" applyBorder="1" applyAlignment="1" applyProtection="1">
      <alignment horizontal="left"/>
    </xf>
    <xf numFmtId="37" fontId="27" fillId="0" borderId="0" xfId="64" applyNumberFormat="1" applyFont="1" applyFill="1" applyBorder="1" applyAlignment="1" applyProtection="1">
      <alignment vertical="center"/>
    </xf>
    <xf numFmtId="176" fontId="27" fillId="0" borderId="0" xfId="64" applyFont="1" applyFill="1" applyBorder="1" applyAlignment="1" applyProtection="1">
      <alignment vertical="center" wrapText="1"/>
    </xf>
    <xf numFmtId="176" fontId="27" fillId="0" borderId="0" xfId="64" applyFont="1" applyFill="1" applyBorder="1" applyAlignment="1" applyProtection="1">
      <alignment vertical="center"/>
    </xf>
    <xf numFmtId="37" fontId="27" fillId="0" borderId="0" xfId="64" applyNumberFormat="1" applyFont="1" applyFill="1" applyBorder="1" applyAlignment="1" applyProtection="1">
      <alignment horizontal="left"/>
    </xf>
    <xf numFmtId="49" fontId="27" fillId="0" borderId="0" xfId="64" applyNumberFormat="1" applyFont="1" applyFill="1" applyBorder="1" applyAlignment="1" applyProtection="1">
      <alignment horizontal="right"/>
    </xf>
    <xf numFmtId="49" fontId="27" fillId="0" borderId="0" xfId="64" quotePrefix="1" applyNumberFormat="1" applyFont="1" applyFill="1" applyBorder="1" applyAlignment="1" applyProtection="1">
      <alignment horizontal="right"/>
    </xf>
    <xf numFmtId="176" fontId="27" fillId="0" borderId="0" xfId="64" applyFont="1" applyFill="1" applyBorder="1" applyAlignment="1" applyProtection="1"/>
    <xf numFmtId="176" fontId="27" fillId="26" borderId="0" xfId="64" applyFont="1" applyFill="1" applyBorder="1" applyProtection="1"/>
    <xf numFmtId="176" fontId="27" fillId="26" borderId="0" xfId="0" applyFont="1" applyFill="1" applyBorder="1"/>
    <xf numFmtId="49" fontId="27" fillId="0" borderId="0" xfId="64" applyNumberFormat="1" applyFont="1" applyFill="1" applyBorder="1" applyProtection="1"/>
    <xf numFmtId="185" fontId="27" fillId="0" borderId="0" xfId="64" applyNumberFormat="1" applyFont="1" applyFill="1" applyBorder="1" applyAlignment="1" applyProtection="1">
      <alignment horizontal="right"/>
    </xf>
    <xf numFmtId="185" fontId="27" fillId="0" borderId="13" xfId="64" applyNumberFormat="1" applyFont="1" applyFill="1" applyBorder="1" applyAlignment="1" applyProtection="1">
      <alignment horizontal="right"/>
    </xf>
    <xf numFmtId="176" fontId="28" fillId="0" borderId="0" xfId="64" applyFont="1" applyFill="1" applyAlignment="1" applyProtection="1">
      <alignment horizontal="left"/>
    </xf>
    <xf numFmtId="176" fontId="27" fillId="0" borderId="11" xfId="64" applyFont="1" applyFill="1" applyBorder="1" applyAlignment="1" applyProtection="1">
      <alignment horizontal="center"/>
    </xf>
    <xf numFmtId="176" fontId="27" fillId="0" borderId="11" xfId="0" applyFont="1" applyFill="1" applyBorder="1"/>
    <xf numFmtId="176" fontId="27" fillId="0" borderId="25" xfId="64" applyFont="1" applyFill="1" applyBorder="1" applyProtection="1"/>
    <xf numFmtId="37" fontId="27" fillId="0" borderId="28" xfId="64" applyNumberFormat="1" applyFont="1" applyFill="1" applyBorder="1" applyAlignment="1" applyProtection="1">
      <alignment horizontal="right"/>
    </xf>
    <xf numFmtId="176" fontId="27" fillId="0" borderId="14" xfId="64" applyFont="1" applyFill="1" applyBorder="1" applyAlignment="1" applyProtection="1">
      <alignment horizontal="center"/>
    </xf>
    <xf numFmtId="178" fontId="27" fillId="0" borderId="14" xfId="64" applyNumberFormat="1" applyFont="1" applyFill="1" applyBorder="1" applyAlignment="1" applyProtection="1">
      <alignment horizontal="right"/>
    </xf>
    <xf numFmtId="178" fontId="27" fillId="0" borderId="29" xfId="64" applyNumberFormat="1" applyFont="1" applyFill="1" applyBorder="1" applyAlignment="1" applyProtection="1">
      <alignment horizontal="right"/>
    </xf>
    <xf numFmtId="0" fontId="0" fillId="0" borderId="0" xfId="0" applyNumberFormat="1"/>
    <xf numFmtId="176" fontId="57" fillId="0" borderId="0" xfId="0" applyFont="1" applyFill="1"/>
    <xf numFmtId="176" fontId="58" fillId="0" borderId="0" xfId="0" applyFont="1"/>
    <xf numFmtId="176" fontId="59" fillId="0" borderId="0" xfId="0" applyFont="1"/>
    <xf numFmtId="176" fontId="57" fillId="0" borderId="0" xfId="0" applyFont="1"/>
    <xf numFmtId="176" fontId="0" fillId="0" borderId="0" xfId="0" applyBorder="1"/>
    <xf numFmtId="0" fontId="0" fillId="0" borderId="13" xfId="0" applyNumberFormat="1" applyBorder="1" applyAlignment="1">
      <alignment horizontal="center"/>
    </xf>
    <xf numFmtId="176" fontId="57" fillId="0" borderId="0" xfId="0" applyFont="1" applyFill="1" applyBorder="1" applyAlignment="1">
      <alignment horizontal="center"/>
    </xf>
    <xf numFmtId="0" fontId="0" fillId="0" borderId="13" xfId="0" applyNumberFormat="1" applyBorder="1"/>
    <xf numFmtId="0" fontId="57" fillId="0" borderId="0" xfId="0" applyNumberFormat="1" applyFont="1" applyFill="1"/>
    <xf numFmtId="176" fontId="0" fillId="28" borderId="0" xfId="0" applyFill="1"/>
    <xf numFmtId="0" fontId="57" fillId="0" borderId="0" xfId="0" applyNumberFormat="1" applyFont="1"/>
    <xf numFmtId="0" fontId="57" fillId="29" borderId="0" xfId="0" applyNumberFormat="1" applyFont="1" applyFill="1"/>
    <xf numFmtId="0" fontId="57" fillId="0" borderId="0" xfId="0" applyNumberFormat="1" applyFont="1" applyAlignment="1">
      <alignment horizontal="right"/>
    </xf>
    <xf numFmtId="0" fontId="57" fillId="29" borderId="0" xfId="0" applyNumberFormat="1" applyFont="1" applyFill="1" applyAlignment="1">
      <alignment horizontal="right"/>
    </xf>
    <xf numFmtId="0" fontId="0" fillId="0" borderId="19" xfId="0" applyNumberFormat="1" applyBorder="1"/>
    <xf numFmtId="176" fontId="57" fillId="0" borderId="0" xfId="0" applyFont="1" applyFill="1" applyBorder="1"/>
    <xf numFmtId="176" fontId="57" fillId="0" borderId="21" xfId="0" applyFont="1" applyBorder="1"/>
    <xf numFmtId="176" fontId="57" fillId="29" borderId="21" xfId="0" applyFont="1" applyFill="1" applyBorder="1"/>
    <xf numFmtId="0" fontId="57" fillId="0" borderId="19" xfId="0" applyNumberFormat="1" applyFont="1" applyBorder="1" applyAlignment="1">
      <alignment horizontal="center" vertical="center" wrapText="1"/>
    </xf>
    <xf numFmtId="176" fontId="0" fillId="0" borderId="0" xfId="0" applyFont="1" applyFill="1" applyBorder="1"/>
    <xf numFmtId="176" fontId="0" fillId="0" borderId="30" xfId="0" applyFont="1" applyBorder="1"/>
    <xf numFmtId="176" fontId="0" fillId="29" borderId="30" xfId="0" applyFont="1" applyFill="1" applyBorder="1"/>
    <xf numFmtId="176" fontId="0" fillId="0" borderId="21" xfId="0" applyFont="1" applyBorder="1"/>
    <xf numFmtId="176" fontId="0" fillId="29" borderId="21" xfId="0" applyFont="1" applyFill="1" applyBorder="1"/>
    <xf numFmtId="176" fontId="0" fillId="0" borderId="0" xfId="0" applyFont="1" applyFill="1" applyAlignment="1">
      <alignment horizontal="right"/>
    </xf>
    <xf numFmtId="49" fontId="7" fillId="0" borderId="15" xfId="0" applyNumberFormat="1" applyFont="1" applyFill="1" applyBorder="1" applyAlignment="1" applyProtection="1">
      <alignment horizontal="right" vertical="center"/>
    </xf>
    <xf numFmtId="176" fontId="63" fillId="28" borderId="28" xfId="0" applyFont="1" applyFill="1" applyBorder="1" applyAlignment="1"/>
    <xf numFmtId="176" fontId="0" fillId="0" borderId="0" xfId="0" applyFont="1"/>
    <xf numFmtId="176" fontId="0" fillId="29" borderId="0" xfId="0" applyFont="1" applyFill="1"/>
    <xf numFmtId="176" fontId="0" fillId="0" borderId="0" xfId="0" applyFont="1" applyAlignment="1">
      <alignment horizontal="right" vertical="center"/>
    </xf>
    <xf numFmtId="176" fontId="0" fillId="0" borderId="0" xfId="0" applyFont="1" applyFill="1"/>
    <xf numFmtId="49" fontId="7" fillId="0" borderId="13" xfId="0" applyNumberFormat="1" applyFont="1" applyFill="1" applyBorder="1" applyAlignment="1" applyProtection="1">
      <alignment horizontal="right" vertical="center"/>
    </xf>
    <xf numFmtId="176" fontId="63" fillId="28" borderId="0" xfId="0" applyFont="1" applyFill="1" applyBorder="1" applyAlignment="1"/>
    <xf numFmtId="49" fontId="64" fillId="0" borderId="13" xfId="0" applyNumberFormat="1" applyFont="1" applyFill="1" applyBorder="1" applyAlignment="1" applyProtection="1">
      <alignment horizontal="right" vertical="center"/>
    </xf>
    <xf numFmtId="49" fontId="64" fillId="0" borderId="19" xfId="0" applyNumberFormat="1" applyFont="1" applyFill="1" applyBorder="1" applyAlignment="1" applyProtection="1">
      <alignment horizontal="right" vertical="center"/>
    </xf>
    <xf numFmtId="176" fontId="63" fillId="28" borderId="21" xfId="0" applyFont="1" applyFill="1" applyBorder="1" applyAlignment="1"/>
    <xf numFmtId="176" fontId="0" fillId="0" borderId="14" xfId="0" applyFont="1" applyBorder="1" applyAlignment="1">
      <alignment horizontal="right" vertical="center"/>
    </xf>
    <xf numFmtId="176" fontId="0" fillId="29" borderId="0" xfId="0" applyFont="1" applyFill="1" applyBorder="1"/>
    <xf numFmtId="176" fontId="63" fillId="28" borderId="14" xfId="0" applyFont="1" applyFill="1" applyBorder="1" applyAlignment="1"/>
    <xf numFmtId="0" fontId="0" fillId="0" borderId="13" xfId="0" applyNumberFormat="1" applyFill="1" applyBorder="1"/>
    <xf numFmtId="176" fontId="65" fillId="28" borderId="28" xfId="0" applyFont="1" applyFill="1" applyBorder="1" applyAlignment="1">
      <alignment vertical="center"/>
    </xf>
    <xf numFmtId="176" fontId="0" fillId="0" borderId="14" xfId="0" applyFont="1" applyBorder="1"/>
    <xf numFmtId="176" fontId="65" fillId="28" borderId="0" xfId="0" applyFont="1" applyFill="1" applyAlignment="1">
      <alignment vertical="center"/>
    </xf>
    <xf numFmtId="49" fontId="7" fillId="0" borderId="0" xfId="0" applyNumberFormat="1" applyFont="1" applyFill="1" applyBorder="1" applyAlignment="1" applyProtection="1">
      <alignment horizontal="right" vertical="center"/>
    </xf>
    <xf numFmtId="176" fontId="65" fillId="28" borderId="14" xfId="0" applyFont="1" applyFill="1" applyBorder="1" applyAlignment="1">
      <alignment vertical="center"/>
    </xf>
    <xf numFmtId="176" fontId="65" fillId="28" borderId="35" xfId="0" applyFont="1" applyFill="1" applyBorder="1" applyAlignment="1">
      <alignment vertical="center"/>
    </xf>
    <xf numFmtId="176" fontId="65" fillId="28" borderId="0" xfId="0" applyFont="1" applyFill="1" applyBorder="1" applyAlignment="1">
      <alignment vertical="center"/>
    </xf>
    <xf numFmtId="49" fontId="7" fillId="0" borderId="19" xfId="0" applyNumberFormat="1" applyFont="1" applyFill="1" applyBorder="1" applyAlignment="1" applyProtection="1">
      <alignment horizontal="right" vertical="center"/>
    </xf>
    <xf numFmtId="176" fontId="65" fillId="28" borderId="0" xfId="0" applyFont="1" applyFill="1" applyAlignment="1"/>
    <xf numFmtId="49" fontId="7" fillId="0" borderId="21" xfId="0" applyNumberFormat="1" applyFont="1" applyFill="1" applyBorder="1" applyAlignment="1" applyProtection="1">
      <alignment horizontal="right" vertical="center"/>
    </xf>
    <xf numFmtId="176" fontId="65" fillId="28" borderId="36" xfId="0" applyFont="1" applyFill="1" applyBorder="1" applyAlignment="1">
      <alignment vertical="center"/>
    </xf>
    <xf numFmtId="176" fontId="0" fillId="0" borderId="0" xfId="0" applyNumberFormat="1" applyFont="1"/>
    <xf numFmtId="176" fontId="0" fillId="29" borderId="0" xfId="0" applyNumberFormat="1" applyFont="1" applyFill="1"/>
    <xf numFmtId="176" fontId="0" fillId="0" borderId="0" xfId="0" applyNumberFormat="1" applyFont="1" applyFill="1"/>
    <xf numFmtId="49" fontId="7" fillId="0" borderId="28" xfId="0" applyNumberFormat="1" applyFont="1" applyFill="1" applyBorder="1" applyAlignment="1" applyProtection="1">
      <alignment horizontal="right" vertical="center"/>
    </xf>
    <xf numFmtId="176" fontId="63" fillId="28" borderId="16" xfId="0" applyFont="1" applyFill="1" applyBorder="1" applyAlignment="1">
      <alignment vertical="center"/>
    </xf>
    <xf numFmtId="176" fontId="63" fillId="28" borderId="14" xfId="0" applyFont="1" applyFill="1" applyBorder="1" applyAlignment="1">
      <alignment vertical="center"/>
    </xf>
    <xf numFmtId="176" fontId="66" fillId="0" borderId="0" xfId="0" applyFont="1"/>
    <xf numFmtId="176" fontId="0" fillId="28" borderId="0" xfId="0" applyFont="1" applyFill="1"/>
    <xf numFmtId="176" fontId="63" fillId="28" borderId="37" xfId="0" applyFont="1" applyFill="1" applyBorder="1" applyAlignment="1"/>
    <xf numFmtId="49" fontId="7" fillId="30" borderId="0" xfId="0" applyNumberFormat="1" applyFont="1" applyFill="1" applyBorder="1" applyAlignment="1" applyProtection="1">
      <alignment horizontal="right" vertical="center"/>
    </xf>
    <xf numFmtId="176" fontId="65" fillId="28" borderId="38" xfId="0" applyFont="1" applyFill="1" applyBorder="1" applyAlignment="1">
      <alignment vertical="center"/>
    </xf>
    <xf numFmtId="0" fontId="0" fillId="0" borderId="13" xfId="0" applyNumberFormat="1" applyFont="1" applyFill="1" applyBorder="1"/>
    <xf numFmtId="176" fontId="65" fillId="28" borderId="39" xfId="0" applyFont="1" applyFill="1" applyBorder="1" applyAlignment="1">
      <alignment vertical="center"/>
    </xf>
    <xf numFmtId="176" fontId="65" fillId="0" borderId="14" xfId="0" applyFont="1" applyFill="1" applyBorder="1" applyAlignment="1">
      <alignment vertical="center"/>
    </xf>
    <xf numFmtId="0" fontId="0" fillId="0" borderId="0" xfId="0" applyNumberFormat="1" applyFont="1"/>
    <xf numFmtId="176" fontId="54" fillId="0" borderId="0" xfId="0" applyFont="1" applyAlignment="1">
      <alignment horizontal="right"/>
    </xf>
    <xf numFmtId="176" fontId="54" fillId="0" borderId="23" xfId="0" applyFont="1" applyFill="1" applyBorder="1" applyProtection="1"/>
    <xf numFmtId="180" fontId="54" fillId="27" borderId="23" xfId="33" applyNumberFormat="1" applyFont="1" applyFill="1" applyBorder="1" applyProtection="1"/>
    <xf numFmtId="176" fontId="54" fillId="0" borderId="23" xfId="0" applyFont="1" applyBorder="1"/>
    <xf numFmtId="180" fontId="54" fillId="27" borderId="23" xfId="33" applyNumberFormat="1" applyFont="1" applyFill="1" applyBorder="1"/>
    <xf numFmtId="38" fontId="54" fillId="0" borderId="10" xfId="33" applyFont="1" applyBorder="1"/>
    <xf numFmtId="38" fontId="54" fillId="0" borderId="10" xfId="33" applyFont="1" applyBorder="1" applyAlignment="1">
      <alignment horizontal="right"/>
    </xf>
    <xf numFmtId="176" fontId="54" fillId="0" borderId="10" xfId="0" applyFont="1" applyFill="1" applyBorder="1" applyAlignment="1" applyProtection="1">
      <alignment vertical="top"/>
    </xf>
    <xf numFmtId="176" fontId="54" fillId="0" borderId="10" xfId="0" applyFont="1" applyBorder="1" applyAlignment="1">
      <alignment horizontal="right"/>
    </xf>
    <xf numFmtId="176" fontId="54" fillId="0" borderId="40" xfId="0" applyFont="1" applyFill="1" applyBorder="1" applyProtection="1"/>
    <xf numFmtId="176" fontId="54" fillId="0" borderId="24" xfId="0" applyFont="1" applyFill="1" applyBorder="1" applyProtection="1"/>
    <xf numFmtId="176" fontId="54" fillId="0" borderId="41" xfId="0" applyFont="1" applyFill="1" applyBorder="1" applyProtection="1"/>
    <xf numFmtId="176" fontId="54" fillId="0" borderId="40" xfId="0" applyFont="1" applyBorder="1"/>
    <xf numFmtId="176" fontId="54" fillId="0" borderId="24" xfId="0" applyFont="1" applyBorder="1"/>
    <xf numFmtId="176" fontId="54" fillId="0" borderId="41" xfId="0" applyFont="1" applyBorder="1"/>
    <xf numFmtId="176" fontId="54" fillId="0" borderId="42" xfId="0" applyFont="1" applyFill="1" applyBorder="1" applyProtection="1"/>
    <xf numFmtId="176" fontId="54" fillId="0" borderId="0" xfId="0" applyFont="1" applyFill="1" applyBorder="1" applyAlignment="1" applyProtection="1">
      <alignment horizontal="right"/>
    </xf>
    <xf numFmtId="176" fontId="54" fillId="0" borderId="43" xfId="0" applyFont="1" applyFill="1" applyBorder="1" applyProtection="1"/>
    <xf numFmtId="176" fontId="54" fillId="0" borderId="42" xfId="0" applyFont="1" applyBorder="1"/>
    <xf numFmtId="176" fontId="54" fillId="0" borderId="43" xfId="0" applyFont="1" applyBorder="1"/>
    <xf numFmtId="176" fontId="54" fillId="0" borderId="0" xfId="0" applyFont="1" applyFill="1" applyBorder="1" applyProtection="1"/>
    <xf numFmtId="176" fontId="54" fillId="0" borderId="44" xfId="0" applyFont="1" applyBorder="1"/>
    <xf numFmtId="38" fontId="54" fillId="0" borderId="0" xfId="33" applyFont="1"/>
    <xf numFmtId="176" fontId="54" fillId="0" borderId="45" xfId="0" applyFont="1" applyFill="1" applyBorder="1" applyProtection="1"/>
    <xf numFmtId="176" fontId="54" fillId="0" borderId="46" xfId="0" applyFont="1" applyFill="1" applyBorder="1" applyProtection="1"/>
    <xf numFmtId="176" fontId="54" fillId="0" borderId="45" xfId="0" applyFont="1" applyBorder="1"/>
    <xf numFmtId="176" fontId="54" fillId="0" borderId="11" xfId="0" applyFont="1" applyBorder="1"/>
    <xf numFmtId="176" fontId="54" fillId="0" borderId="46" xfId="0" applyFont="1" applyBorder="1"/>
    <xf numFmtId="49" fontId="6" fillId="0" borderId="0" xfId="0" applyNumberFormat="1" applyFont="1"/>
    <xf numFmtId="49" fontId="67" fillId="0" borderId="0" xfId="0" applyNumberFormat="1" applyFont="1" applyAlignment="1" applyProtection="1">
      <alignment horizontal="center" vertical="center"/>
    </xf>
    <xf numFmtId="49" fontId="68" fillId="0" borderId="0" xfId="0" applyNumberFormat="1" applyFont="1" applyAlignment="1">
      <alignment horizontal="center" vertical="center"/>
    </xf>
    <xf numFmtId="49" fontId="70" fillId="0" borderId="0" xfId="0" applyNumberFormat="1" applyFont="1" applyBorder="1" applyAlignment="1">
      <alignment vertical="center"/>
    </xf>
    <xf numFmtId="176" fontId="0" fillId="0" borderId="0" xfId="0" applyAlignment="1">
      <alignment vertical="center"/>
    </xf>
    <xf numFmtId="176" fontId="71" fillId="0" borderId="0" xfId="0" applyFont="1" applyAlignment="1">
      <alignment vertical="center"/>
    </xf>
    <xf numFmtId="176" fontId="0" fillId="0" borderId="0" xfId="0" applyFill="1" applyAlignment="1"/>
    <xf numFmtId="176" fontId="6" fillId="0" borderId="0" xfId="0" applyFont="1" applyAlignment="1">
      <alignment vertical="center"/>
    </xf>
    <xf numFmtId="176" fontId="6" fillId="0" borderId="0" xfId="0" applyFont="1" applyAlignment="1"/>
    <xf numFmtId="176" fontId="38" fillId="0" borderId="0" xfId="0" applyFont="1" applyBorder="1" applyAlignment="1">
      <alignment vertical="center"/>
    </xf>
    <xf numFmtId="176" fontId="54" fillId="0" borderId="11" xfId="0" applyFont="1" applyFill="1" applyBorder="1" applyProtection="1"/>
    <xf numFmtId="176" fontId="54" fillId="0" borderId="47" xfId="0" applyFont="1" applyBorder="1"/>
    <xf numFmtId="0" fontId="0" fillId="0" borderId="13" xfId="0" applyNumberFormat="1" applyFont="1" applyBorder="1"/>
    <xf numFmtId="176" fontId="0" fillId="0" borderId="0" xfId="0" applyProtection="1"/>
    <xf numFmtId="176" fontId="0" fillId="0" borderId="0" xfId="0" applyAlignment="1" applyProtection="1">
      <alignment horizontal="left"/>
    </xf>
    <xf numFmtId="176" fontId="0" fillId="0" borderId="0" xfId="0" applyFont="1" applyProtection="1"/>
    <xf numFmtId="49" fontId="74" fillId="0" borderId="0" xfId="0" applyNumberFormat="1" applyFont="1" applyAlignment="1" applyProtection="1">
      <alignment horizontal="center"/>
    </xf>
    <xf numFmtId="49" fontId="6" fillId="0" borderId="0" xfId="0" applyNumberFormat="1" applyFont="1" applyProtection="1"/>
    <xf numFmtId="49" fontId="76" fillId="0" borderId="0" xfId="0" applyNumberFormat="1" applyFont="1" applyBorder="1" applyAlignment="1" applyProtection="1">
      <alignment vertical="top"/>
    </xf>
    <xf numFmtId="49" fontId="75" fillId="0" borderId="0" xfId="0" applyNumberFormat="1" applyFont="1" applyBorder="1" applyAlignment="1" applyProtection="1">
      <alignment vertical="top"/>
    </xf>
    <xf numFmtId="176" fontId="77" fillId="0" borderId="0" xfId="0" applyFont="1" applyProtection="1"/>
    <xf numFmtId="49" fontId="77" fillId="0" borderId="0" xfId="0" applyNumberFormat="1" applyFont="1" applyProtection="1"/>
    <xf numFmtId="37" fontId="77" fillId="0" borderId="0" xfId="72" applyFont="1" applyFill="1" applyBorder="1" applyAlignment="1">
      <alignment vertical="center"/>
    </xf>
    <xf numFmtId="37" fontId="77" fillId="0" borderId="0" xfId="72" applyFont="1" applyFill="1" applyBorder="1" applyAlignment="1">
      <alignment vertical="center" wrapText="1"/>
    </xf>
    <xf numFmtId="176" fontId="6" fillId="0" borderId="0" xfId="0" applyFont="1" applyBorder="1" applyAlignment="1">
      <alignment horizontal="center" vertical="top" wrapText="1"/>
    </xf>
    <xf numFmtId="176" fontId="78" fillId="0" borderId="0" xfId="0" applyFont="1" applyAlignment="1">
      <alignment horizontal="center"/>
    </xf>
    <xf numFmtId="49" fontId="79" fillId="0" borderId="0" xfId="0" applyNumberFormat="1" applyFont="1" applyBorder="1" applyAlignment="1" applyProtection="1">
      <alignment vertical="top"/>
    </xf>
    <xf numFmtId="49" fontId="80" fillId="0" borderId="0" xfId="0" applyNumberFormat="1" applyFont="1" applyBorder="1" applyAlignment="1" applyProtection="1">
      <alignment vertical="top"/>
    </xf>
    <xf numFmtId="176" fontId="6" fillId="0" borderId="0" xfId="0" applyFont="1" applyAlignment="1">
      <alignment horizontal="left" vertical="top"/>
    </xf>
    <xf numFmtId="49" fontId="81" fillId="0" borderId="0" xfId="0" applyNumberFormat="1" applyFont="1" applyBorder="1" applyAlignment="1" applyProtection="1">
      <alignment vertical="top"/>
    </xf>
    <xf numFmtId="176" fontId="38" fillId="0" borderId="0" xfId="0" applyFont="1" applyAlignment="1">
      <alignment vertical="top"/>
    </xf>
    <xf numFmtId="176" fontId="43" fillId="0" borderId="0" xfId="0" applyFont="1" applyAlignment="1"/>
    <xf numFmtId="176" fontId="6" fillId="0" borderId="0" xfId="0" applyFont="1"/>
    <xf numFmtId="49" fontId="69" fillId="0" borderId="0" xfId="0" applyNumberFormat="1" applyFont="1" applyBorder="1" applyAlignment="1">
      <alignment vertical="center"/>
    </xf>
    <xf numFmtId="37" fontId="39" fillId="0" borderId="0" xfId="61" applyFont="1" applyBorder="1" applyAlignment="1">
      <alignment vertical="center"/>
    </xf>
    <xf numFmtId="176" fontId="38" fillId="0" borderId="0" xfId="0" quotePrefix="1" applyFont="1" applyBorder="1" applyAlignment="1">
      <alignment vertical="center"/>
    </xf>
    <xf numFmtId="176" fontId="0" fillId="0" borderId="0" xfId="0" applyBorder="1" applyAlignment="1">
      <alignment vertical="center"/>
    </xf>
    <xf numFmtId="176" fontId="38" fillId="0" borderId="0" xfId="0" applyFont="1" applyBorder="1" applyAlignment="1"/>
    <xf numFmtId="176" fontId="40" fillId="0" borderId="0" xfId="0" quotePrefix="1" applyFont="1" applyBorder="1"/>
    <xf numFmtId="37" fontId="39" fillId="0" borderId="0" xfId="61" applyFont="1" applyBorder="1" applyAlignment="1"/>
    <xf numFmtId="176" fontId="0" fillId="0" borderId="0" xfId="0" applyBorder="1" applyAlignment="1"/>
    <xf numFmtId="176" fontId="6" fillId="0" borderId="0" xfId="0" applyFont="1" applyBorder="1" applyAlignment="1"/>
    <xf numFmtId="176" fontId="6" fillId="0" borderId="0" xfId="0" applyFont="1" applyFill="1" applyAlignment="1"/>
    <xf numFmtId="20" fontId="6" fillId="0" borderId="0" xfId="0" applyNumberFormat="1" applyFont="1" applyAlignment="1">
      <alignment horizontal="left" vertical="top"/>
    </xf>
    <xf numFmtId="176" fontId="6" fillId="0" borderId="0" xfId="0" applyFont="1" applyFill="1" applyAlignment="1">
      <alignment horizontal="left" vertical="top"/>
    </xf>
    <xf numFmtId="176" fontId="6" fillId="0" borderId="0" xfId="0" applyFont="1" applyFill="1" applyAlignment="1">
      <alignment horizontal="left" vertical="top" wrapText="1"/>
    </xf>
    <xf numFmtId="176" fontId="6" fillId="0" borderId="0" xfId="0" applyFont="1" applyBorder="1"/>
    <xf numFmtId="49" fontId="81" fillId="0" borderId="0" xfId="0" applyNumberFormat="1" applyFont="1" applyFill="1" applyBorder="1" applyAlignment="1" applyProtection="1">
      <alignment vertical="top"/>
    </xf>
    <xf numFmtId="176" fontId="5" fillId="0" borderId="0" xfId="0" quotePrefix="1" applyFont="1"/>
    <xf numFmtId="176" fontId="6" fillId="0" borderId="0" xfId="0" applyFont="1" applyAlignment="1">
      <alignment horizontal="left" vertical="top"/>
    </xf>
    <xf numFmtId="176" fontId="0" fillId="0" borderId="0" xfId="0" applyFont="1" applyAlignment="1">
      <alignment horizontal="left" vertical="top"/>
    </xf>
    <xf numFmtId="176" fontId="6" fillId="0" borderId="0" xfId="0" applyFont="1" applyAlignment="1">
      <alignment horizontal="left" vertical="top"/>
    </xf>
    <xf numFmtId="176" fontId="6" fillId="0" borderId="0" xfId="0" applyFont="1" applyBorder="1" applyAlignment="1">
      <alignment horizontal="center" vertical="top" wrapText="1"/>
    </xf>
    <xf numFmtId="176" fontId="78" fillId="0" borderId="0" xfId="0" applyFont="1" applyAlignment="1">
      <alignment horizontal="center"/>
    </xf>
    <xf numFmtId="49" fontId="75" fillId="0" borderId="0" xfId="0" applyNumberFormat="1" applyFont="1" applyBorder="1" applyAlignment="1" applyProtection="1">
      <alignment horizontal="center" vertical="center"/>
    </xf>
    <xf numFmtId="176" fontId="0" fillId="0" borderId="0" xfId="0" applyAlignment="1">
      <alignment horizontal="center"/>
    </xf>
    <xf numFmtId="176" fontId="35" fillId="25" borderId="0" xfId="0" applyFont="1" applyFill="1" applyBorder="1" applyAlignment="1" applyProtection="1">
      <alignment horizontal="left" indent="2"/>
    </xf>
    <xf numFmtId="176" fontId="36" fillId="25" borderId="0" xfId="0" applyFont="1" applyFill="1" applyBorder="1" applyAlignment="1" applyProtection="1">
      <alignment horizontal="center" vertical="center"/>
    </xf>
    <xf numFmtId="37" fontId="33" fillId="25" borderId="0" xfId="0" applyNumberFormat="1" applyFont="1" applyFill="1" applyBorder="1" applyAlignment="1" applyProtection="1">
      <alignment horizontal="left" vertical="top" indent="2"/>
    </xf>
    <xf numFmtId="176" fontId="27" fillId="25" borderId="0" xfId="0" applyFont="1" applyFill="1" applyBorder="1" applyAlignment="1" applyProtection="1">
      <alignment horizontal="center" vertical="center"/>
    </xf>
    <xf numFmtId="49" fontId="72" fillId="0" borderId="0" xfId="0" applyNumberFormat="1" applyFont="1" applyAlignment="1" applyProtection="1">
      <alignment horizontal="center"/>
    </xf>
    <xf numFmtId="49" fontId="73" fillId="0" borderId="0" xfId="0" applyNumberFormat="1" applyFont="1" applyAlignment="1" applyProtection="1">
      <alignment horizontal="center"/>
    </xf>
    <xf numFmtId="49" fontId="73" fillId="0" borderId="0" xfId="0" applyNumberFormat="1" applyFont="1" applyAlignment="1" applyProtection="1"/>
    <xf numFmtId="49" fontId="81" fillId="0" borderId="0" xfId="0" applyNumberFormat="1" applyFont="1" applyBorder="1" applyAlignment="1" applyProtection="1">
      <alignment horizontal="left" vertical="top"/>
    </xf>
    <xf numFmtId="176" fontId="6" fillId="0" borderId="0" xfId="0" applyFont="1" applyFill="1" applyBorder="1" applyAlignment="1">
      <alignment horizontal="left" vertical="top" wrapText="1"/>
    </xf>
    <xf numFmtId="176" fontId="6" fillId="0" borderId="0" xfId="0" applyFont="1" applyAlignment="1">
      <alignment horizontal="left" vertical="top" wrapText="1"/>
    </xf>
    <xf numFmtId="176" fontId="6" fillId="0" borderId="0" xfId="0" applyFont="1" applyFill="1" applyAlignment="1">
      <alignment horizontal="left" vertical="top" wrapText="1"/>
    </xf>
    <xf numFmtId="176" fontId="6" fillId="0" borderId="0" xfId="0" applyFont="1" applyFill="1" applyAlignment="1">
      <alignment horizontal="left" vertical="top"/>
    </xf>
    <xf numFmtId="176" fontId="49" fillId="0" borderId="0" xfId="64" applyFont="1" applyFill="1" applyAlignment="1" applyProtection="1">
      <alignment horizontal="center"/>
    </xf>
    <xf numFmtId="176" fontId="27" fillId="0" borderId="0" xfId="64" applyFont="1" applyFill="1" applyBorder="1" applyAlignment="1" applyProtection="1">
      <alignment horizontal="center"/>
    </xf>
    <xf numFmtId="176" fontId="27" fillId="0" borderId="0" xfId="64" quotePrefix="1" applyFont="1" applyFill="1" applyBorder="1" applyAlignment="1" applyProtection="1">
      <alignment horizontal="center"/>
    </xf>
    <xf numFmtId="37" fontId="27" fillId="0" borderId="27" xfId="64" applyNumberFormat="1" applyFont="1" applyFill="1" applyBorder="1" applyAlignment="1" applyProtection="1">
      <alignment horizontal="center" vertical="center"/>
    </xf>
    <xf numFmtId="37" fontId="27" fillId="0" borderId="13" xfId="64" applyNumberFormat="1" applyFont="1" applyFill="1" applyBorder="1" applyAlignment="1" applyProtection="1">
      <alignment horizontal="center" vertical="center"/>
    </xf>
    <xf numFmtId="37" fontId="27" fillId="0" borderId="19" xfId="64" applyNumberFormat="1" applyFont="1" applyFill="1" applyBorder="1" applyAlignment="1" applyProtection="1">
      <alignment horizontal="center" vertical="center"/>
    </xf>
    <xf numFmtId="176" fontId="27" fillId="0" borderId="25" xfId="64" applyFont="1" applyFill="1" applyBorder="1" applyAlignment="1" applyProtection="1">
      <alignment horizontal="center" vertical="center" wrapText="1"/>
    </xf>
    <xf numFmtId="176" fontId="27" fillId="0" borderId="24" xfId="64" applyFont="1" applyFill="1" applyBorder="1" applyAlignment="1" applyProtection="1">
      <alignment horizontal="center" vertical="center" wrapText="1"/>
    </xf>
    <xf numFmtId="176" fontId="27" fillId="0" borderId="14" xfId="64" applyFont="1" applyFill="1" applyBorder="1" applyAlignment="1" applyProtection="1">
      <alignment horizontal="center" vertical="center" wrapText="1"/>
    </xf>
    <xf numFmtId="176" fontId="27" fillId="0" borderId="0" xfId="64" applyFont="1" applyFill="1" applyBorder="1" applyAlignment="1" applyProtection="1">
      <alignment horizontal="center" vertical="center" wrapText="1"/>
    </xf>
    <xf numFmtId="176" fontId="27" fillId="0" borderId="17" xfId="64" applyFont="1" applyFill="1" applyBorder="1" applyAlignment="1" applyProtection="1">
      <alignment horizontal="center" vertical="center" wrapText="1"/>
    </xf>
    <xf numFmtId="176" fontId="27" fillId="0" borderId="21" xfId="64" applyFont="1" applyFill="1" applyBorder="1" applyAlignment="1" applyProtection="1">
      <alignment horizontal="center" vertical="center" wrapText="1"/>
    </xf>
    <xf numFmtId="176" fontId="27" fillId="0" borderId="22" xfId="64" applyFont="1" applyFill="1" applyBorder="1" applyAlignment="1" applyProtection="1">
      <alignment horizontal="center" vertical="center" wrapText="1"/>
    </xf>
    <xf numFmtId="176" fontId="27" fillId="0" borderId="18" xfId="64" applyFont="1" applyFill="1" applyBorder="1" applyAlignment="1" applyProtection="1">
      <alignment horizontal="center" vertical="center" wrapText="1"/>
    </xf>
    <xf numFmtId="176" fontId="27" fillId="0" borderId="16" xfId="64" applyFont="1" applyFill="1" applyBorder="1" applyAlignment="1" applyProtection="1">
      <alignment horizontal="center" vertical="center"/>
    </xf>
    <xf numFmtId="176" fontId="27" fillId="0" borderId="15" xfId="64" applyFont="1" applyFill="1" applyBorder="1" applyAlignment="1" applyProtection="1">
      <alignment horizontal="center" vertical="center"/>
    </xf>
    <xf numFmtId="176" fontId="27" fillId="0" borderId="17" xfId="64" applyFont="1" applyFill="1" applyBorder="1" applyAlignment="1" applyProtection="1">
      <alignment horizontal="center" vertical="center"/>
    </xf>
    <xf numFmtId="176" fontId="27" fillId="0" borderId="19" xfId="64" applyFont="1" applyFill="1" applyBorder="1" applyAlignment="1" applyProtection="1">
      <alignment horizontal="center" vertical="center"/>
    </xf>
    <xf numFmtId="176" fontId="27" fillId="0" borderId="23" xfId="64" applyFont="1" applyFill="1" applyBorder="1" applyAlignment="1" applyProtection="1">
      <alignment horizontal="center" vertical="center"/>
    </xf>
    <xf numFmtId="176" fontId="27" fillId="0" borderId="18" xfId="64" applyFont="1" applyFill="1" applyBorder="1" applyAlignment="1" applyProtection="1">
      <alignment horizontal="center" vertical="center"/>
    </xf>
    <xf numFmtId="176" fontId="27" fillId="0" borderId="16" xfId="64" applyFont="1" applyFill="1" applyBorder="1" applyAlignment="1" applyProtection="1">
      <alignment horizontal="center"/>
    </xf>
    <xf numFmtId="176" fontId="27" fillId="0" borderId="28" xfId="64" applyFont="1" applyFill="1" applyBorder="1" applyAlignment="1" applyProtection="1">
      <alignment horizontal="center"/>
    </xf>
    <xf numFmtId="176" fontId="27" fillId="0" borderId="14" xfId="64" quotePrefix="1" applyFont="1" applyFill="1" applyBorder="1" applyAlignment="1" applyProtection="1">
      <alignment horizontal="center"/>
    </xf>
    <xf numFmtId="176" fontId="29" fillId="0" borderId="33" xfId="64" applyFont="1" applyFill="1" applyBorder="1" applyAlignment="1" applyProtection="1">
      <alignment horizontal="center" vertical="center" shrinkToFit="1"/>
    </xf>
    <xf numFmtId="176" fontId="29" fillId="0" borderId="32" xfId="64" applyFont="1" applyFill="1" applyBorder="1" applyAlignment="1" applyProtection="1">
      <alignment horizontal="center" vertical="center" shrinkToFit="1"/>
    </xf>
    <xf numFmtId="176" fontId="27" fillId="0" borderId="20" xfId="64" applyFont="1" applyFill="1" applyBorder="1" applyAlignment="1" applyProtection="1">
      <alignment horizontal="center"/>
    </xf>
    <xf numFmtId="176" fontId="27" fillId="0" borderId="30" xfId="64" applyFont="1" applyFill="1" applyBorder="1" applyAlignment="1" applyProtection="1">
      <alignment horizontal="center"/>
    </xf>
    <xf numFmtId="176" fontId="46" fillId="0" borderId="16" xfId="64" quotePrefix="1" applyFont="1" applyFill="1" applyBorder="1" applyAlignment="1" applyProtection="1">
      <alignment horizontal="center" vertical="center" wrapText="1" shrinkToFit="1"/>
    </xf>
    <xf numFmtId="176" fontId="46" fillId="0" borderId="28" xfId="64" quotePrefix="1" applyFont="1" applyFill="1" applyBorder="1" applyAlignment="1" applyProtection="1">
      <alignment horizontal="center" vertical="center" wrapText="1" shrinkToFit="1"/>
    </xf>
    <xf numFmtId="176" fontId="46" fillId="0" borderId="14" xfId="64" quotePrefix="1" applyFont="1" applyFill="1" applyBorder="1" applyAlignment="1" applyProtection="1">
      <alignment horizontal="center" vertical="center" wrapText="1" shrinkToFit="1"/>
    </xf>
    <xf numFmtId="176" fontId="46" fillId="0" borderId="0" xfId="64" quotePrefix="1" applyFont="1" applyFill="1" applyBorder="1" applyAlignment="1" applyProtection="1">
      <alignment horizontal="center" vertical="center" wrapText="1" shrinkToFit="1"/>
    </xf>
    <xf numFmtId="176" fontId="27" fillId="0" borderId="14" xfId="0" quotePrefix="1" applyFont="1" applyFill="1" applyBorder="1" applyAlignment="1">
      <alignment horizontal="center"/>
    </xf>
    <xf numFmtId="176" fontId="27" fillId="0" borderId="13" xfId="0" applyFont="1" applyFill="1" applyBorder="1" applyAlignment="1">
      <alignment horizontal="center"/>
    </xf>
    <xf numFmtId="176" fontId="27" fillId="0" borderId="14" xfId="0" applyFont="1" applyFill="1" applyBorder="1" applyAlignment="1">
      <alignment horizontal="center"/>
    </xf>
    <xf numFmtId="176" fontId="27" fillId="0" borderId="14" xfId="64" applyFont="1" applyFill="1" applyBorder="1" applyAlignment="1" applyProtection="1">
      <alignment horizontal="center"/>
    </xf>
    <xf numFmtId="176" fontId="27" fillId="0" borderId="13" xfId="64" quotePrefix="1" applyFont="1" applyFill="1" applyBorder="1" applyAlignment="1" applyProtection="1">
      <alignment horizontal="center"/>
    </xf>
    <xf numFmtId="176" fontId="27" fillId="0" borderId="29" xfId="0" applyFont="1" applyFill="1" applyBorder="1" applyAlignment="1">
      <alignment horizontal="center"/>
    </xf>
    <xf numFmtId="176" fontId="27" fillId="0" borderId="11" xfId="0" applyFont="1" applyFill="1" applyBorder="1" applyAlignment="1">
      <alignment horizontal="center"/>
    </xf>
    <xf numFmtId="176" fontId="27" fillId="0" borderId="25" xfId="64" applyFont="1" applyFill="1" applyBorder="1" applyAlignment="1" applyProtection="1">
      <alignment horizontal="center" vertical="center"/>
    </xf>
    <xf numFmtId="176" fontId="27" fillId="0" borderId="24" xfId="64" applyFont="1" applyFill="1" applyBorder="1" applyAlignment="1" applyProtection="1">
      <alignment horizontal="center" vertical="center"/>
    </xf>
    <xf numFmtId="176" fontId="27" fillId="0" borderId="27" xfId="64" applyFont="1" applyFill="1" applyBorder="1" applyAlignment="1" applyProtection="1">
      <alignment horizontal="center" vertical="center"/>
    </xf>
    <xf numFmtId="178" fontId="27" fillId="0" borderId="16" xfId="64" quotePrefix="1" applyNumberFormat="1" applyFont="1" applyFill="1" applyBorder="1" applyAlignment="1" applyProtection="1">
      <alignment horizontal="center" shrinkToFit="1"/>
    </xf>
    <xf numFmtId="178" fontId="27" fillId="0" borderId="15" xfId="64" quotePrefix="1" applyNumberFormat="1" applyFont="1" applyFill="1" applyBorder="1" applyAlignment="1" applyProtection="1">
      <alignment horizontal="center" shrinkToFit="1"/>
    </xf>
    <xf numFmtId="178" fontId="27" fillId="0" borderId="26" xfId="64" applyNumberFormat="1" applyFont="1" applyFill="1" applyBorder="1" applyAlignment="1" applyProtection="1">
      <alignment horizontal="center" vertical="center" wrapText="1"/>
    </xf>
    <xf numFmtId="178" fontId="27" fillId="0" borderId="22" xfId="64" applyNumberFormat="1" applyFont="1" applyFill="1" applyBorder="1" applyAlignment="1" applyProtection="1">
      <alignment horizontal="center" vertical="center" wrapText="1"/>
    </xf>
    <xf numFmtId="178" fontId="27" fillId="0" borderId="18" xfId="64" applyNumberFormat="1" applyFont="1" applyFill="1" applyBorder="1" applyAlignment="1" applyProtection="1">
      <alignment horizontal="center" vertical="center" wrapText="1"/>
    </xf>
    <xf numFmtId="176" fontId="27" fillId="0" borderId="26" xfId="64" applyFont="1" applyFill="1" applyBorder="1" applyAlignment="1" applyProtection="1">
      <alignment horizontal="center" vertical="center" wrapText="1"/>
    </xf>
    <xf numFmtId="176" fontId="27" fillId="0" borderId="21" xfId="64" applyFont="1" applyFill="1" applyBorder="1" applyAlignment="1" applyProtection="1">
      <alignment horizontal="center" vertical="center"/>
    </xf>
    <xf numFmtId="176" fontId="27" fillId="0" borderId="16" xfId="64" applyNumberFormat="1" applyFont="1" applyFill="1" applyBorder="1" applyAlignment="1" applyProtection="1">
      <alignment horizontal="center" vertical="center"/>
    </xf>
    <xf numFmtId="176" fontId="27" fillId="0" borderId="15" xfId="64" applyNumberFormat="1" applyFont="1" applyFill="1" applyBorder="1" applyAlignment="1" applyProtection="1">
      <alignment horizontal="center" vertical="center"/>
    </xf>
    <xf numFmtId="176" fontId="27" fillId="0" borderId="17" xfId="64" applyNumberFormat="1" applyFont="1" applyFill="1" applyBorder="1" applyAlignment="1" applyProtection="1">
      <alignment horizontal="center" vertical="center"/>
    </xf>
    <xf numFmtId="176" fontId="27" fillId="0" borderId="19" xfId="64" applyNumberFormat="1" applyFont="1" applyFill="1" applyBorder="1" applyAlignment="1" applyProtection="1">
      <alignment horizontal="center" vertical="center"/>
    </xf>
    <xf numFmtId="176" fontId="27" fillId="0" borderId="23" xfId="64" applyNumberFormat="1" applyFont="1" applyFill="1" applyBorder="1" applyAlignment="1" applyProtection="1">
      <alignment horizontal="center" vertical="center"/>
    </xf>
    <xf numFmtId="176" fontId="27" fillId="0" borderId="18" xfId="64" applyNumberFormat="1" applyFont="1" applyFill="1" applyBorder="1" applyAlignment="1" applyProtection="1">
      <alignment horizontal="center" vertical="center"/>
    </xf>
    <xf numFmtId="176" fontId="27" fillId="0" borderId="14" xfId="64" applyFont="1" applyFill="1" applyBorder="1" applyAlignment="1" applyProtection="1">
      <alignment horizontal="center" vertical="center"/>
    </xf>
    <xf numFmtId="176" fontId="27" fillId="0" borderId="0" xfId="64" applyFont="1" applyFill="1" applyBorder="1" applyAlignment="1" applyProtection="1">
      <alignment horizontal="center" vertical="center"/>
    </xf>
    <xf numFmtId="176" fontId="27" fillId="0" borderId="13" xfId="64" applyFont="1" applyFill="1" applyBorder="1" applyAlignment="1" applyProtection="1">
      <alignment horizontal="center" vertical="center"/>
    </xf>
    <xf numFmtId="176" fontId="27" fillId="0" borderId="33" xfId="64" applyFont="1" applyFill="1" applyBorder="1" applyAlignment="1" applyProtection="1">
      <alignment horizontal="center" vertical="center"/>
    </xf>
    <xf numFmtId="176" fontId="27" fillId="0" borderId="32" xfId="64" applyFont="1" applyFill="1" applyBorder="1" applyAlignment="1" applyProtection="1">
      <alignment horizontal="center" vertical="center"/>
    </xf>
    <xf numFmtId="176" fontId="27" fillId="0" borderId="34" xfId="64" applyFont="1" applyFill="1" applyBorder="1" applyAlignment="1" applyProtection="1">
      <alignment horizontal="center" vertical="center"/>
    </xf>
    <xf numFmtId="178" fontId="27" fillId="0" borderId="25" xfId="64" applyNumberFormat="1" applyFont="1" applyFill="1" applyBorder="1" applyAlignment="1" applyProtection="1">
      <alignment horizontal="center" vertical="center" wrapText="1"/>
    </xf>
    <xf numFmtId="178" fontId="27" fillId="0" borderId="27" xfId="64" applyNumberFormat="1" applyFont="1" applyFill="1" applyBorder="1" applyAlignment="1" applyProtection="1">
      <alignment horizontal="center" vertical="center"/>
    </xf>
    <xf numFmtId="178" fontId="27" fillId="0" borderId="17" xfId="64" applyNumberFormat="1" applyFont="1" applyFill="1" applyBorder="1" applyAlignment="1" applyProtection="1">
      <alignment horizontal="center" vertical="center"/>
    </xf>
    <xf numFmtId="178" fontId="27" fillId="0" borderId="19" xfId="64" applyNumberFormat="1" applyFont="1" applyFill="1" applyBorder="1" applyAlignment="1" applyProtection="1">
      <alignment horizontal="center" vertical="center"/>
    </xf>
    <xf numFmtId="49" fontId="46" fillId="0" borderId="17" xfId="64" applyNumberFormat="1" applyFont="1" applyFill="1" applyBorder="1" applyAlignment="1" applyProtection="1">
      <alignment horizontal="center" shrinkToFit="1"/>
    </xf>
    <xf numFmtId="49" fontId="46" fillId="0" borderId="21" xfId="0" applyNumberFormat="1" applyFont="1" applyFill="1" applyBorder="1" applyAlignment="1" applyProtection="1">
      <alignment horizontal="center" shrinkToFit="1"/>
    </xf>
    <xf numFmtId="178" fontId="27" fillId="0" borderId="23" xfId="64" applyNumberFormat="1" applyFont="1" applyFill="1" applyBorder="1" applyAlignment="1" applyProtection="1">
      <alignment horizontal="center" vertical="center"/>
    </xf>
    <xf numFmtId="178" fontId="27" fillId="0" borderId="18" xfId="64" applyNumberFormat="1" applyFont="1" applyFill="1" applyBorder="1" applyAlignment="1" applyProtection="1">
      <alignment horizontal="center" vertical="center"/>
    </xf>
    <xf numFmtId="176" fontId="57" fillId="0" borderId="20" xfId="0" applyFont="1" applyBorder="1" applyAlignment="1">
      <alignment horizontal="center"/>
    </xf>
    <xf numFmtId="176" fontId="57" fillId="0" borderId="30" xfId="0" applyFont="1" applyBorder="1" applyAlignment="1">
      <alignment horizontal="center"/>
    </xf>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5"/>
    <cellStyle name="桁区切り 3" xfId="35"/>
    <cellStyle name="桁区切り 4" xfId="58"/>
    <cellStyle name="桁区切り 5" xfId="66"/>
    <cellStyle name="桁区切り 6" xfId="7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0"/>
    <cellStyle name="標準 15" xfId="62"/>
    <cellStyle name="標準 16" xfId="67"/>
    <cellStyle name="標準 17" xfId="68"/>
    <cellStyle name="標準 18" xfId="71"/>
    <cellStyle name="標準 2" xfId="47"/>
    <cellStyle name="標準 2 2" xfId="69"/>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01生産ﾜ-ｸｼ-ﾄ（生産系列）　完成版" xfId="61"/>
    <cellStyle name="標準_③P.1概要" xfId="72"/>
    <cellStyle name="標準_統計3P4P(216)" xfId="64"/>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'!$F$39:$F$125</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'グラフ(CI) '!$H$39:$H$125</c:f>
              <c:numCache>
                <c:formatCode>0.0_);[Red]\(0.0\)</c:formatCode>
                <c:ptCount val="87"/>
                <c:pt idx="0">
                  <c:v>99.578029999999998</c:v>
                </c:pt>
                <c:pt idx="1">
                  <c:v>99.770529999999994</c:v>
                </c:pt>
                <c:pt idx="2">
                  <c:v>100.0043</c:v>
                </c:pt>
                <c:pt idx="3">
                  <c:v>100.251</c:v>
                </c:pt>
                <c:pt idx="4">
                  <c:v>100.4843</c:v>
                </c:pt>
                <c:pt idx="5" formatCode="_ * #,##0.0_ ;_ * \-#,##0.0_ ;_ * &quot;-&quot;?_ ;_ @_ ">
                  <c:v>100.6863</c:v>
                </c:pt>
                <c:pt idx="6" formatCode="_ * #,##0.0_ ;_ * \-#,##0.0_ ;_ * &quot;-&quot;?_ ;_ @_ ">
                  <c:v>100.86499999999999</c:v>
                </c:pt>
                <c:pt idx="7" formatCode="_ * #,##0.0_ ;_ * \-#,##0.0_ ;_ * &quot;-&quot;?_ ;_ @_ ">
                  <c:v>101.024</c:v>
                </c:pt>
                <c:pt idx="8" formatCode="_ * #,##0.0_ ;_ * \-#,##0.0_ ;_ * &quot;-&quot;?_ ;_ @_ ">
                  <c:v>101.1656</c:v>
                </c:pt>
                <c:pt idx="9" formatCode="_ * #,##0.0_ ;_ * \-#,##0.0_ ;_ * &quot;-&quot;?_ ;_ @_ ">
                  <c:v>101.27370000000001</c:v>
                </c:pt>
                <c:pt idx="10" formatCode="_ * #,##0.0_ ;_ * \-#,##0.0_ ;_ * &quot;-&quot;?_ ;_ @_ ">
                  <c:v>101.3348</c:v>
                </c:pt>
                <c:pt idx="11" formatCode="_ * #,##0.0_ ;_ * \-#,##0.0_ ;_ * &quot;-&quot;?_ ;_ @_ ">
                  <c:v>101.32810000000001</c:v>
                </c:pt>
                <c:pt idx="12" formatCode="_ * #,##0.0_ ;_ * \-#,##0.0_ ;_ * &quot;-&quot;?_ ;_ @_ ">
                  <c:v>101.2435</c:v>
                </c:pt>
                <c:pt idx="13" formatCode="_ * #,##0.0_ ;_ * \-#,##0.0_ ;_ * &quot;-&quot;?_ ;_ @_ ">
                  <c:v>101.09010000000001</c:v>
                </c:pt>
                <c:pt idx="14" formatCode="_ * #,##0.0_ ;_ * \-#,##0.0_ ;_ * &quot;-&quot;?_ ;_ @_ ">
                  <c:v>100.89409999999999</c:v>
                </c:pt>
                <c:pt idx="15" formatCode="_ * #,##0.0_ ;_ * \-#,##0.0_ ;_ * &quot;-&quot;?_ ;_ @_ ">
                  <c:v>100.65940000000001</c:v>
                </c:pt>
                <c:pt idx="16" formatCode="_ * #,##0.0_ ;_ * \-#,##0.0_ ;_ * &quot;-&quot;?_ ;_ @_ ">
                  <c:v>100.4359</c:v>
                </c:pt>
                <c:pt idx="17" formatCode="_ * #,##0.0_ ;_ * \-#,##0.0_ ;_ * &quot;-&quot;?_ ;_ @_ ">
                  <c:v>100.25660000000001</c:v>
                </c:pt>
                <c:pt idx="18" formatCode="_ * #,##0.0_ ;_ * \-#,##0.0_ ;_ * &quot;-&quot;?_ ;_ @_ ">
                  <c:v>100.1263</c:v>
                </c:pt>
                <c:pt idx="19" formatCode="_ * #,##0.0_ ;_ * \-#,##0.0_ ;_ * &quot;-&quot;?_ ;_ @_ ">
                  <c:v>100.045</c:v>
                </c:pt>
                <c:pt idx="20" formatCode="_ * #,##0.0_ ;_ * \-#,##0.0_ ;_ * &quot;-&quot;?_ ;_ @_ ">
                  <c:v>100.0029</c:v>
                </c:pt>
                <c:pt idx="21" formatCode="_ * #,##0.0_ ;_ * \-#,##0.0_ ;_ * &quot;-&quot;?_ ;_ @_ ">
                  <c:v>99.99033</c:v>
                </c:pt>
                <c:pt idx="22" formatCode="_ * #,##0.0_ ;_ * \-#,##0.0_ ;_ * &quot;-&quot;?_ ;_ @_ ">
                  <c:v>100.00620000000001</c:v>
                </c:pt>
                <c:pt idx="23" formatCode="_ * #,##0.0_ ;_ * \-#,##0.0_ ;_ * &quot;-&quot;?_ ;_ @_ ">
                  <c:v>100.0368</c:v>
                </c:pt>
                <c:pt idx="24" formatCode="_ * #,##0.0_ ;_ * \-#,##0.0_ ;_ * &quot;-&quot;?_ ;_ @_ ">
                  <c:v>100.08369999999999</c:v>
                </c:pt>
                <c:pt idx="25" formatCode="_ * #,##0.0_ ;_ * \-#,##0.0_ ;_ * &quot;-&quot;?_ ;_ @_ ">
                  <c:v>100.1465</c:v>
                </c:pt>
                <c:pt idx="26" formatCode="_ * #,##0.0_ ;_ * \-#,##0.0_ ;_ * &quot;-&quot;?_ ;_ @_ ">
                  <c:v>100.21429999999999</c:v>
                </c:pt>
                <c:pt idx="27" formatCode="_ * #,##0.0_ ;_ * \-#,##0.0_ ;_ * &quot;-&quot;?_ ;_ @_ ">
                  <c:v>100.28830000000001</c:v>
                </c:pt>
                <c:pt idx="28" formatCode="_ * #,##0.0_ ;_ * \-#,##0.0_ ;_ * &quot;-&quot;?_ ;_ @_ ">
                  <c:v>100.3473</c:v>
                </c:pt>
                <c:pt idx="29" formatCode="_ * #,##0.0_ ;_ * \-#,##0.0_ ;_ * &quot;-&quot;?_ ;_ @_ ">
                  <c:v>100.37050000000001</c:v>
                </c:pt>
                <c:pt idx="30" formatCode="_ * #,##0.0_ ;_ * \-#,##0.0_ ;_ * &quot;-&quot;?_ ;_ @_ ">
                  <c:v>100.3451</c:v>
                </c:pt>
                <c:pt idx="31" formatCode="_ * #,##0.0_ ;_ * \-#,##0.0_ ;_ * &quot;-&quot;?_ ;_ @_ ">
                  <c:v>100.28279999999999</c:v>
                </c:pt>
                <c:pt idx="32" formatCode="_ * #,##0.0_ ;_ * \-#,##0.0_ ;_ * &quot;-&quot;?_ ;_ @_ ">
                  <c:v>100.1902</c:v>
                </c:pt>
                <c:pt idx="33" formatCode="_ * #,##0.0_ ;_ * \-#,##0.0_ ;_ * &quot;-&quot;?_ ;_ @_ ">
                  <c:v>100.0802</c:v>
                </c:pt>
                <c:pt idx="34" formatCode="_ * #,##0.0_ ;_ * \-#,##0.0_ ;_ * &quot;-&quot;?_ ;_ @_ ">
                  <c:v>99.965590000000006</c:v>
                </c:pt>
                <c:pt idx="35" formatCode="_ * #,##0.0_ ;_ * \-#,##0.0_ ;_ * &quot;-&quot;?_ ;_ @_ ">
                  <c:v>99.858400000000003</c:v>
                </c:pt>
                <c:pt idx="36" formatCode="_ * #,##0.0_ ;_ * \-#,##0.0_ ;_ * &quot;-&quot;?_ ;_ @_ ">
                  <c:v>99.773510000000002</c:v>
                </c:pt>
                <c:pt idx="37" formatCode="_ * #,##0.0_ ;_ * \-#,##0.0_ ;_ * &quot;-&quot;?_ ;_ @_ ">
                  <c:v>99.711349999999996</c:v>
                </c:pt>
                <c:pt idx="38" formatCode="_ * #,##0.0_ ;_ * \-#,##0.0_ ;_ * &quot;-&quot;?_ ;_ @_ ">
                  <c:v>99.665019999999998</c:v>
                </c:pt>
                <c:pt idx="39" formatCode="_ * #,##0.0_ ;_ * \-#,##0.0_ ;_ * &quot;-&quot;?_ ;_ @_ ">
                  <c:v>99.634159999999994</c:v>
                </c:pt>
                <c:pt idx="40" formatCode="_ * #,##0.0_ ;_ * \-#,##0.0_ ;_ * &quot;-&quot;?_ ;_ @_ ">
                  <c:v>99.616100000000003</c:v>
                </c:pt>
                <c:pt idx="41" formatCode="_ * #,##0.0_ ;_ * \-#,##0.0_ ;_ * &quot;-&quot;?_ ;_ @_ ">
                  <c:v>99.620689999999996</c:v>
                </c:pt>
                <c:pt idx="42" formatCode="_ * #,##0.0_ ;_ * \-#,##0.0_ ;_ * &quot;-&quot;?_ ;_ @_ ">
                  <c:v>99.652780000000007</c:v>
                </c:pt>
                <c:pt idx="43" formatCode="_ * #,##0.0_ ;_ * \-#,##0.0_ ;_ * &quot;-&quot;?_ ;_ @_ ">
                  <c:v>99.705759999999998</c:v>
                </c:pt>
                <c:pt idx="44" formatCode="_ * #,##0.0_ ;_ * \-#,##0.0_ ;_ * &quot;-&quot;?_ ;_ @_ ">
                  <c:v>99.783630000000002</c:v>
                </c:pt>
                <c:pt idx="45" formatCode="_ * #,##0.0_ ;_ * \-#,##0.0_ ;_ * &quot;-&quot;?_ ;_ @_ ">
                  <c:v>99.881129999999999</c:v>
                </c:pt>
                <c:pt idx="46" formatCode="_ * #,##0.0_ ;_ * \-#,##0.0_ ;_ * &quot;-&quot;?_ ;_ @_ ">
                  <c:v>99.978970000000004</c:v>
                </c:pt>
                <c:pt idx="47" formatCode="_ * #,##0.0_ ;_ * \-#,##0.0_ ;_ * &quot;-&quot;?_ ;_ @_ ">
                  <c:v>100.068</c:v>
                </c:pt>
                <c:pt idx="48" formatCode="_ * #,##0.0_ ;_ * \-#,##0.0_ ;_ * &quot;-&quot;?_ ;_ @_ ">
                  <c:v>100.137</c:v>
                </c:pt>
                <c:pt idx="49" formatCode="_ * #,##0.0_ ;_ * \-#,##0.0_ ;_ * &quot;-&quot;?_ ;_ @_ ">
                  <c:v>100.1919</c:v>
                </c:pt>
                <c:pt idx="50" formatCode="_ * #,##0.0_ ;_ * \-#,##0.0_ ;_ * &quot;-&quot;?_ ;_ @_ ">
                  <c:v>100.25790000000001</c:v>
                </c:pt>
                <c:pt idx="51" formatCode="_ * #,##0.0_ ;_ * \-#,##0.0_ ;_ * &quot;-&quot;?_ ;_ @_ ">
                  <c:v>100.32340000000001</c:v>
                </c:pt>
                <c:pt idx="52" formatCode="_ * #,##0.0_ ;_ * \-#,##0.0_ ;_ * &quot;-&quot;?_ ;_ @_ ">
                  <c:v>100.3798</c:v>
                </c:pt>
                <c:pt idx="53" formatCode="_ * #,##0.0_ ;_ * \-#,##0.0_ ;_ * &quot;-&quot;?_ ;_ @_ ">
                  <c:v>100.4241</c:v>
                </c:pt>
                <c:pt idx="54" formatCode="_ * #,##0.0_ ;_ * \-#,##0.0_ ;_ * &quot;-&quot;?_ ;_ @_ ">
                  <c:v>100.456</c:v>
                </c:pt>
                <c:pt idx="55" formatCode="_ * #,##0.0_ ;_ * \-#,##0.0_ ;_ * &quot;-&quot;?_ ;_ @_ ">
                  <c:v>100.47620000000001</c:v>
                </c:pt>
                <c:pt idx="56" formatCode="_ * #,##0.0_ ;_ * \-#,##0.0_ ;_ * &quot;-&quot;?_ ;_ @_ ">
                  <c:v>100.4927</c:v>
                </c:pt>
                <c:pt idx="57" formatCode="_ * #,##0.0_ ;_ * \-#,##0.0_ ;_ * &quot;-&quot;?_ ;_ @_ ">
                  <c:v>100.5077</c:v>
                </c:pt>
                <c:pt idx="58" formatCode="_ * #,##0.0_ ;_ * \-#,##0.0_ ;_ * &quot;-&quot;?_ ;_ @_ ">
                  <c:v>100.52200000000001</c:v>
                </c:pt>
                <c:pt idx="59" formatCode="_ * #,##0.0_ ;_ * \-#,##0.0_ ;_ * &quot;-&quot;?_ ;_ @_ ">
                  <c:v>100.52330000000001</c:v>
                </c:pt>
                <c:pt idx="60" formatCode="_ * #,##0.0_ ;_ * \-#,##0.0_ ;_ * &quot;-&quot;?_ ;_ @_ ">
                  <c:v>100.5123</c:v>
                </c:pt>
                <c:pt idx="61" formatCode="_ * #,##0.0_ ;_ * \-#,##0.0_ ;_ * &quot;-&quot;?_ ;_ @_ ">
                  <c:v>100.5051</c:v>
                </c:pt>
                <c:pt idx="62" formatCode="_ * #,##0.0_ ;_ * \-#,##0.0_ ;_ * &quot;-&quot;?_ ;_ @_ ">
                  <c:v>100.49209999999999</c:v>
                </c:pt>
                <c:pt idx="63" formatCode="_ * #,##0.0_ ;_ * \-#,##0.0_ ;_ * &quot;-&quot;?_ ;_ @_ ">
                  <c:v>100.4888</c:v>
                </c:pt>
                <c:pt idx="64" formatCode="_ * #,##0.0_ ;_ * \-#,##0.0_ ;_ * &quot;-&quot;?_ ;_ @_ ">
                  <c:v>100.4902</c:v>
                </c:pt>
                <c:pt idx="65" formatCode="_ * #,##0.0_ ;_ * \-#,##0.0_ ;_ * &quot;-&quot;?_ ;_ @_ ">
                  <c:v>100.4851</c:v>
                </c:pt>
                <c:pt idx="66" formatCode="_ * #,##0.0_ ;_ * \-#,##0.0_ ;_ * &quot;-&quot;?_ ;_ @_ ">
                  <c:v>100.48090000000001</c:v>
                </c:pt>
                <c:pt idx="67" formatCode="_ * #,##0.0_ ;_ * \-#,##0.0_ ;_ * &quot;-&quot;?_ ;_ @_ ">
                  <c:v>100.4787</c:v>
                </c:pt>
                <c:pt idx="68" formatCode="_ * #,##0.0_ ;_ * \-#,##0.0_ ;_ * &quot;-&quot;?_ ;_ @_ ">
                  <c:v>100.4751</c:v>
                </c:pt>
                <c:pt idx="69" formatCode="_ * #,##0.0_ ;_ * \-#,##0.0_ ;_ * &quot;-&quot;?_ ;_ @_ ">
                  <c:v>100.4512</c:v>
                </c:pt>
                <c:pt idx="70" formatCode="_ * #,##0.0_ ;_ * \-#,##0.0_ ;_ * &quot;-&quot;?_ ;_ @_ ">
                  <c:v>100.39919999999999</c:v>
                </c:pt>
                <c:pt idx="71" formatCode="_ * #,##0.0_ ;_ * \-#,##0.0_ ;_ * &quot;-&quot;?_ ;_ @_ ">
                  <c:v>100.32170000000001</c:v>
                </c:pt>
                <c:pt idx="72" formatCode="_ * #,##0.0_ ;_ * \-#,##0.0_ ;_ * &quot;-&quot;?_ ;_ @_ ">
                  <c:v>100.23690000000001</c:v>
                </c:pt>
                <c:pt idx="73" formatCode="_ * #,##0.0_ ;_ * \-#,##0.0_ ;_ * &quot;-&quot;?_ ;_ @_ ">
                  <c:v>100.15900000000001</c:v>
                </c:pt>
                <c:pt idx="74" formatCode="_ * #,##0.0_ ;_ * \-#,##0.0_ ;_ * &quot;-&quot;?_ ;_ @_ ">
                  <c:v>100.0926</c:v>
                </c:pt>
                <c:pt idx="75" formatCode="_ * #,##0.0_ ;_ * \-#,##0.0_ ;_ * &quot;-&quot;?_ ;_ @_ ">
                  <c:v>100.0287</c:v>
                </c:pt>
                <c:pt idx="76" formatCode="_ * #,##0.0_ ;_ * \-#,##0.0_ ;_ * &quot;-&quot;?_ ;_ @_ ">
                  <c:v>99.961569999999995</c:v>
                </c:pt>
                <c:pt idx="77" formatCode="_ * #,##0.0_ ;_ * \-#,##0.0_ ;_ * &quot;-&quot;?_ ;_ @_ ">
                  <c:v>99.884529999999998</c:v>
                </c:pt>
                <c:pt idx="78" formatCode="_ * #,##0.0_ ;_ * \-#,##0.0_ ;_ * &quot;-&quot;?_ ;_ @_ ">
                  <c:v>99.807850000000002</c:v>
                </c:pt>
                <c:pt idx="79" formatCode="_ * #,##0.0_ ;_ * \-#,##0.0_ ;_ * &quot;-&quot;?_ ;_ @_ ">
                  <c:v>99.722219999999993</c:v>
                </c:pt>
                <c:pt idx="80" formatCode="_ * #,##0.0_ ;_ * \-#,##0.0_ ;_ * &quot;-&quot;?_ ;_ @_ ">
                  <c:v>99.624939999999995</c:v>
                </c:pt>
                <c:pt idx="81" formatCode="_ * #,##0.0_ ;_ * \-#,##0.0_ ;_ * &quot;-&quot;?_ ;_ @_ ">
                  <c:v>99.503320000000002</c:v>
                </c:pt>
                <c:pt idx="82" formatCode="_ * #,##0.0_ ;_ * \-#,##0.0_ ;_ * &quot;-&quot;?_ ;_ @_ ">
                  <c:v>99.364909999999995</c:v>
                </c:pt>
                <c:pt idx="83" formatCode="_ * #,##0.0_ ;_ * \-#,##0.0_ ;_ * &quot;-&quot;?_ ;_ @_ ">
                  <c:v>99.212199999999996</c:v>
                </c:pt>
                <c:pt idx="84" formatCode="_ * #,##0.0_ ;_ * \-#,##0.0_ ;_ * &quot;-&quot;?_ ;_ @_ ">
                  <c:v>99.043570000000003</c:v>
                </c:pt>
                <c:pt idx="85" formatCode="_ * #,##0.0_ ;_ * \-#,##0.0_ ;_ * &quot;-&quot;?_ ;_ @_ ">
                  <c:v>98.882059999999996</c:v>
                </c:pt>
                <c:pt idx="86" formatCode="_ * #,##0.0_ ;_ * \-#,##0.0_ ;_ * &quot;-&quot;?_ ;_ @_ ">
                  <c:v>98.39376</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'!$F$39:$F$125</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'グラフ(CI) '!$G$39:$G$125</c:f>
              <c:numCache>
                <c:formatCode>0.0_);[Red]\(0.0\)</c:formatCode>
                <c:ptCount val="87"/>
                <c:pt idx="0">
                  <c:v>99.294866258719793</c:v>
                </c:pt>
                <c:pt idx="1">
                  <c:v>99.266953882609414</c:v>
                </c:pt>
                <c:pt idx="2">
                  <c:v>99.247983420136308</c:v>
                </c:pt>
                <c:pt idx="3">
                  <c:v>99.411225015678568</c:v>
                </c:pt>
                <c:pt idx="4">
                  <c:v>99.821050283223116</c:v>
                </c:pt>
                <c:pt idx="5" formatCode="_ * #,##0.0_ ;_ * \-#,##0.0_ ;_ * &quot;-&quot;?_ ;_ @_ ">
                  <c:v>100.3433737692057</c:v>
                </c:pt>
                <c:pt idx="6" formatCode="_ * #,##0.0_ ;_ * \-#,##0.0_ ;_ * &quot;-&quot;?_ ;_ @_ ">
                  <c:v>100.85113939130964</c:v>
                </c:pt>
                <c:pt idx="7" formatCode="_ * #,##0.0_ ;_ * \-#,##0.0_ ;_ * &quot;-&quot;?_ ;_ @_ ">
                  <c:v>101.3532563766376</c:v>
                </c:pt>
                <c:pt idx="8" formatCode="_ * #,##0.0_ ;_ * \-#,##0.0_ ;_ * &quot;-&quot;?_ ;_ @_ ">
                  <c:v>101.82577184480684</c:v>
                </c:pt>
                <c:pt idx="9" formatCode="_ * #,##0.0_ ;_ * \-#,##0.0_ ;_ * &quot;-&quot;?_ ;_ @_ ">
                  <c:v>102.17471027663062</c:v>
                </c:pt>
                <c:pt idx="10" formatCode="_ * #,##0.0_ ;_ * \-#,##0.0_ ;_ * &quot;-&quot;?_ ;_ @_ ">
                  <c:v>102.38544257112805</c:v>
                </c:pt>
                <c:pt idx="11" formatCode="_ * #,##0.0_ ;_ * \-#,##0.0_ ;_ * &quot;-&quot;?_ ;_ @_ ">
                  <c:v>102.50066944746754</c:v>
                </c:pt>
                <c:pt idx="12" formatCode="_ * #,##0.0_ ;_ * \-#,##0.0_ ;_ * &quot;-&quot;?_ ;_ @_ ">
                  <c:v>102.56850889657159</c:v>
                </c:pt>
                <c:pt idx="13" formatCode="_ * #,##0.0_ ;_ * \-#,##0.0_ ;_ * &quot;-&quot;?_ ;_ @_ ">
                  <c:v>102.54455957123518</c:v>
                </c:pt>
                <c:pt idx="14" formatCode="_ * #,##0.0_ ;_ * \-#,##0.0_ ;_ * &quot;-&quot;?_ ;_ @_ ">
                  <c:v>102.33496990301276</c:v>
                </c:pt>
                <c:pt idx="15" formatCode="_ * #,##0.0_ ;_ * \-#,##0.0_ ;_ * &quot;-&quot;?_ ;_ @_ ">
                  <c:v>101.82310884788455</c:v>
                </c:pt>
                <c:pt idx="16" formatCode="_ * #,##0.0_ ;_ * \-#,##0.0_ ;_ * &quot;-&quot;?_ ;_ @_ ">
                  <c:v>101.17429310163645</c:v>
                </c:pt>
                <c:pt idx="17" formatCode="_ * #,##0.0_ ;_ * \-#,##0.0_ ;_ * &quot;-&quot;?_ ;_ @_ ">
                  <c:v>100.39515363188694</c:v>
                </c:pt>
                <c:pt idx="18" formatCode="_ * #,##0.0_ ;_ * \-#,##0.0_ ;_ * &quot;-&quot;?_ ;_ @_ ">
                  <c:v>99.506459462332757</c:v>
                </c:pt>
                <c:pt idx="19" formatCode="_ * #,##0.0_ ;_ * \-#,##0.0_ ;_ * &quot;-&quot;?_ ;_ @_ ">
                  <c:v>98.595412155106672</c:v>
                </c:pt>
                <c:pt idx="20" formatCode="_ * #,##0.0_ ;_ * \-#,##0.0_ ;_ * &quot;-&quot;?_ ;_ @_ ">
                  <c:v>97.840151108498929</c:v>
                </c:pt>
                <c:pt idx="21" formatCode="_ * #,##0.0_ ;_ * \-#,##0.0_ ;_ * &quot;-&quot;?_ ;_ @_ ">
                  <c:v>97.281248720758299</c:v>
                </c:pt>
                <c:pt idx="22" formatCode="_ * #,##0.0_ ;_ * \-#,##0.0_ ;_ * &quot;-&quot;?_ ;_ @_ ">
                  <c:v>96.845231022181366</c:v>
                </c:pt>
                <c:pt idx="23" formatCode="_ * #,##0.0_ ;_ * \-#,##0.0_ ;_ * &quot;-&quot;?_ ;_ @_ ">
                  <c:v>96.542263328298844</c:v>
                </c:pt>
                <c:pt idx="24" formatCode="_ * #,##0.0_ ;_ * \-#,##0.0_ ;_ * &quot;-&quot;?_ ;_ @_ ">
                  <c:v>96.402301368437321</c:v>
                </c:pt>
                <c:pt idx="25" formatCode="_ * #,##0.0_ ;_ * \-#,##0.0_ ;_ * &quot;-&quot;?_ ;_ @_ ">
                  <c:v>96.43269191179742</c:v>
                </c:pt>
                <c:pt idx="26" formatCode="_ * #,##0.0_ ;_ * \-#,##0.0_ ;_ * &quot;-&quot;?_ ;_ @_ ">
                  <c:v>96.690179853109811</c:v>
                </c:pt>
                <c:pt idx="27" formatCode="_ * #,##0.0_ ;_ * \-#,##0.0_ ;_ * &quot;-&quot;?_ ;_ @_ ">
                  <c:v>97.138088912109893</c:v>
                </c:pt>
                <c:pt idx="28" formatCode="_ * #,##0.0_ ;_ * \-#,##0.0_ ;_ * &quot;-&quot;?_ ;_ @_ ">
                  <c:v>97.728167633309852</c:v>
                </c:pt>
                <c:pt idx="29" formatCode="_ * #,##0.0_ ;_ * \-#,##0.0_ ;_ * &quot;-&quot;?_ ;_ @_ ">
                  <c:v>98.368752538865778</c:v>
                </c:pt>
                <c:pt idx="30" formatCode="_ * #,##0.0_ ;_ * \-#,##0.0_ ;_ * &quot;-&quot;?_ ;_ @_ ">
                  <c:v>98.974816818316285</c:v>
                </c:pt>
                <c:pt idx="31" formatCode="_ * #,##0.0_ ;_ * \-#,##0.0_ ;_ * &quot;-&quot;?_ ;_ @_ ">
                  <c:v>99.489538149443348</c:v>
                </c:pt>
                <c:pt idx="32" formatCode="_ * #,##0.0_ ;_ * \-#,##0.0_ ;_ * &quot;-&quot;?_ ;_ @_ ">
                  <c:v>99.84935459681725</c:v>
                </c:pt>
                <c:pt idx="33" formatCode="_ * #,##0.0_ ;_ * \-#,##0.0_ ;_ * &quot;-&quot;?_ ;_ @_ ">
                  <c:v>100.03626333606303</c:v>
                </c:pt>
                <c:pt idx="34" formatCode="_ * #,##0.0_ ;_ * \-#,##0.0_ ;_ * &quot;-&quot;?_ ;_ @_ ">
                  <c:v>100.21042097438121</c:v>
                </c:pt>
                <c:pt idx="35" formatCode="_ * #,##0.0_ ;_ * \-#,##0.0_ ;_ * &quot;-&quot;?_ ;_ @_ ">
                  <c:v>100.36762980309838</c:v>
                </c:pt>
                <c:pt idx="36" formatCode="_ * #,##0.0_ ;_ * \-#,##0.0_ ;_ * &quot;-&quot;?_ ;_ @_ ">
                  <c:v>100.48198755367771</c:v>
                </c:pt>
                <c:pt idx="37" formatCode="_ * #,##0.0_ ;_ * \-#,##0.0_ ;_ * &quot;-&quot;?_ ;_ @_ ">
                  <c:v>100.54650985885841</c:v>
                </c:pt>
                <c:pt idx="38" formatCode="_ * #,##0.0_ ;_ * \-#,##0.0_ ;_ * &quot;-&quot;?_ ;_ @_ ">
                  <c:v>100.56842336166508</c:v>
                </c:pt>
                <c:pt idx="39" formatCode="_ * #,##0.0_ ;_ * \-#,##0.0_ ;_ * &quot;-&quot;?_ ;_ @_ ">
                  <c:v>100.50026769430946</c:v>
                </c:pt>
                <c:pt idx="40" formatCode="_ * #,##0.0_ ;_ * \-#,##0.0_ ;_ * &quot;-&quot;?_ ;_ @_ ">
                  <c:v>100.28566441738651</c:v>
                </c:pt>
                <c:pt idx="41" formatCode="_ * #,##0.0_ ;_ * \-#,##0.0_ ;_ * &quot;-&quot;?_ ;_ @_ ">
                  <c:v>100.00288773445486</c:v>
                </c:pt>
                <c:pt idx="42" formatCode="_ * #,##0.0_ ;_ * \-#,##0.0_ ;_ * &quot;-&quot;?_ ;_ @_ ">
                  <c:v>99.750479476913952</c:v>
                </c:pt>
                <c:pt idx="43" formatCode="_ * #,##0.0_ ;_ * \-#,##0.0_ ;_ * &quot;-&quot;?_ ;_ @_ ">
                  <c:v>99.579104480228352</c:v>
                </c:pt>
                <c:pt idx="44" formatCode="_ * #,##0.0_ ;_ * \-#,##0.0_ ;_ * &quot;-&quot;?_ ;_ @_ ">
                  <c:v>99.499187447950476</c:v>
                </c:pt>
                <c:pt idx="45" formatCode="_ * #,##0.0_ ;_ * \-#,##0.0_ ;_ * &quot;-&quot;?_ ;_ @_ ">
                  <c:v>99.521815495931619</c:v>
                </c:pt>
                <c:pt idx="46" formatCode="_ * #,##0.0_ ;_ * \-#,##0.0_ ;_ * &quot;-&quot;?_ ;_ @_ ">
                  <c:v>99.71177517543434</c:v>
                </c:pt>
                <c:pt idx="47" formatCode="_ * #,##0.0_ ;_ * \-#,##0.0_ ;_ * &quot;-&quot;?_ ;_ @_ ">
                  <c:v>100.01743527043725</c:v>
                </c:pt>
                <c:pt idx="48" formatCode="_ * #,##0.0_ ;_ * \-#,##0.0_ ;_ * &quot;-&quot;?_ ;_ @_ ">
                  <c:v>100.30131072501725</c:v>
                </c:pt>
                <c:pt idx="49" formatCode="_ * #,##0.0_ ;_ * \-#,##0.0_ ;_ * &quot;-&quot;?_ ;_ @_ ">
                  <c:v>100.57422164873444</c:v>
                </c:pt>
                <c:pt idx="50" formatCode="_ * #,##0.0_ ;_ * \-#,##0.0_ ;_ * &quot;-&quot;?_ ;_ @_ ">
                  <c:v>100.85239597182503</c:v>
                </c:pt>
                <c:pt idx="51" formatCode="_ * #,##0.0_ ;_ * \-#,##0.0_ ;_ * &quot;-&quot;?_ ;_ @_ ">
                  <c:v>101.11925120663538</c:v>
                </c:pt>
                <c:pt idx="52" formatCode="_ * #,##0.0_ ;_ * \-#,##0.0_ ;_ * &quot;-&quot;?_ ;_ @_ ">
                  <c:v>101.34124090397398</c:v>
                </c:pt>
                <c:pt idx="53" formatCode="_ * #,##0.0_ ;_ * \-#,##0.0_ ;_ * &quot;-&quot;?_ ;_ @_ ">
                  <c:v>101.43562298206645</c:v>
                </c:pt>
                <c:pt idx="54" formatCode="_ * #,##0.0_ ;_ * \-#,##0.0_ ;_ * &quot;-&quot;?_ ;_ @_ ">
                  <c:v>101.31424519285312</c:v>
                </c:pt>
                <c:pt idx="55" formatCode="_ * #,##0.0_ ;_ * \-#,##0.0_ ;_ * &quot;-&quot;?_ ;_ @_ ">
                  <c:v>101.12817425805936</c:v>
                </c:pt>
                <c:pt idx="56" formatCode="_ * #,##0.0_ ;_ * \-#,##0.0_ ;_ * &quot;-&quot;?_ ;_ @_ ">
                  <c:v>100.92670974590497</c:v>
                </c:pt>
                <c:pt idx="57" formatCode="_ * #,##0.0_ ;_ * \-#,##0.0_ ;_ * &quot;-&quot;?_ ;_ @_ ">
                  <c:v>100.7405915017583</c:v>
                </c:pt>
                <c:pt idx="58" formatCode="_ * #,##0.0_ ;_ * \-#,##0.0_ ;_ * &quot;-&quot;?_ ;_ @_ ">
                  <c:v>100.5889779777447</c:v>
                </c:pt>
                <c:pt idx="59" formatCode="_ * #,##0.0_ ;_ * \-#,##0.0_ ;_ * &quot;-&quot;?_ ;_ @_ ">
                  <c:v>100.43316395137408</c:v>
                </c:pt>
                <c:pt idx="60" formatCode="_ * #,##0.0_ ;_ * \-#,##0.0_ ;_ * &quot;-&quot;?_ ;_ @_ ">
                  <c:v>100.2557678852627</c:v>
                </c:pt>
                <c:pt idx="61" formatCode="_ * #,##0.0_ ;_ * \-#,##0.0_ ;_ * &quot;-&quot;?_ ;_ @_ ">
                  <c:v>100.12499597256456</c:v>
                </c:pt>
                <c:pt idx="62" formatCode="_ * #,##0.0_ ;_ * \-#,##0.0_ ;_ * &quot;-&quot;?_ ;_ @_ ">
                  <c:v>100.02042546509675</c:v>
                </c:pt>
                <c:pt idx="63" formatCode="_ * #,##0.0_ ;_ * \-#,##0.0_ ;_ * &quot;-&quot;?_ ;_ @_ ">
                  <c:v>99.93044839048676</c:v>
                </c:pt>
                <c:pt idx="64" formatCode="_ * #,##0.0_ ;_ * \-#,##0.0_ ;_ * &quot;-&quot;?_ ;_ @_ ">
                  <c:v>99.888087566309125</c:v>
                </c:pt>
                <c:pt idx="65" formatCode="_ * #,##0.0_ ;_ * \-#,##0.0_ ;_ * &quot;-&quot;?_ ;_ @_ ">
                  <c:v>99.915947133736282</c:v>
                </c:pt>
                <c:pt idx="66" formatCode="_ * #,##0.0_ ;_ * \-#,##0.0_ ;_ * &quot;-&quot;?_ ;_ @_ ">
                  <c:v>100.05936684937531</c:v>
                </c:pt>
                <c:pt idx="67" formatCode="_ * #,##0.0_ ;_ * \-#,##0.0_ ;_ * &quot;-&quot;?_ ;_ @_ ">
                  <c:v>100.24271339848484</c:v>
                </c:pt>
                <c:pt idx="68" formatCode="_ * #,##0.0_ ;_ * \-#,##0.0_ ;_ * &quot;-&quot;?_ ;_ @_ ">
                  <c:v>100.50040893185935</c:v>
                </c:pt>
                <c:pt idx="69" formatCode="_ * #,##0.0_ ;_ * \-#,##0.0_ ;_ * &quot;-&quot;?_ ;_ @_ ">
                  <c:v>100.83282462744947</c:v>
                </c:pt>
                <c:pt idx="70" formatCode="_ * #,##0.0_ ;_ * \-#,##0.0_ ;_ * &quot;-&quot;?_ ;_ @_ ">
                  <c:v>100.96544411011581</c:v>
                </c:pt>
                <c:pt idx="71" formatCode="_ * #,##0.0_ ;_ * \-#,##0.0_ ;_ * &quot;-&quot;?_ ;_ @_ ">
                  <c:v>100.84607595008872</c:v>
                </c:pt>
                <c:pt idx="72" formatCode="_ * #,##0.0_ ;_ * \-#,##0.0_ ;_ * &quot;-&quot;?_ ;_ @_ ">
                  <c:v>100.67947845307715</c:v>
                </c:pt>
                <c:pt idx="73" formatCode="_ * #,##0.0_ ;_ * \-#,##0.0_ ;_ * &quot;-&quot;?_ ;_ @_ ">
                  <c:v>100.49945731606303</c:v>
                </c:pt>
                <c:pt idx="74" formatCode="_ * #,##0.0_ ;_ * \-#,##0.0_ ;_ * &quot;-&quot;?_ ;_ @_ ">
                  <c:v>100.33000318252179</c:v>
                </c:pt>
                <c:pt idx="75" formatCode="_ * #,##0.0_ ;_ * \-#,##0.0_ ;_ * &quot;-&quot;?_ ;_ @_ ">
                  <c:v>100.26094725196091</c:v>
                </c:pt>
                <c:pt idx="76" formatCode="_ * #,##0.0_ ;_ * \-#,##0.0_ ;_ * &quot;-&quot;?_ ;_ @_ ">
                  <c:v>100.27655946987461</c:v>
                </c:pt>
                <c:pt idx="77" formatCode="_ * #,##0.0_ ;_ * \-#,##0.0_ ;_ * &quot;-&quot;?_ ;_ @_ ">
                  <c:v>100.3519018964018</c:v>
                </c:pt>
                <c:pt idx="78" formatCode="_ * #,##0.0_ ;_ * \-#,##0.0_ ;_ * &quot;-&quot;?_ ;_ @_ ">
                  <c:v>100.20527554011176</c:v>
                </c:pt>
                <c:pt idx="79" formatCode="_ * #,##0.0_ ;_ * \-#,##0.0_ ;_ * &quot;-&quot;?_ ;_ @_ ">
                  <c:v>99.93601190395087</c:v>
                </c:pt>
                <c:pt idx="80" formatCode="_ * #,##0.0_ ;_ * \-#,##0.0_ ;_ * &quot;-&quot;?_ ;_ @_ ">
                  <c:v>99.635442068748276</c:v>
                </c:pt>
                <c:pt idx="81" formatCode="_ * #,##0.0_ ;_ * \-#,##0.0_ ;_ * &quot;-&quot;?_ ;_ @_ ">
                  <c:v>99.319376060293891</c:v>
                </c:pt>
                <c:pt idx="82" formatCode="_ * #,##0.0_ ;_ * \-#,##0.0_ ;_ * &quot;-&quot;?_ ;_ @_ ">
                  <c:v>99.035094203637755</c:v>
                </c:pt>
                <c:pt idx="83" formatCode="_ * #,##0.0_ ;_ * \-#,##0.0_ ;_ * &quot;-&quot;?_ ;_ @_ ">
                  <c:v>98.72395023044399</c:v>
                </c:pt>
                <c:pt idx="84" formatCode="_ * #,##0.0_ ;_ * \-#,##0.0_ ;_ * &quot;-&quot;?_ ;_ @_ ">
                  <c:v>98.326543926184371</c:v>
                </c:pt>
              </c:numCache>
            </c:numRef>
          </c:val>
          <c:smooth val="0"/>
        </c:ser>
        <c:dLbls>
          <c:showLegendKey val="0"/>
          <c:showVal val="0"/>
          <c:showCatName val="0"/>
          <c:showSerName val="0"/>
          <c:showPercent val="0"/>
          <c:showBubbleSize val="0"/>
        </c:dLbls>
        <c:marker val="1"/>
        <c:smooth val="0"/>
        <c:axId val="156251264"/>
        <c:axId val="156252800"/>
      </c:lineChart>
      <c:catAx>
        <c:axId val="15625126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6252800"/>
        <c:crossesAt val="100"/>
        <c:auto val="1"/>
        <c:lblAlgn val="ctr"/>
        <c:lblOffset val="0"/>
        <c:noMultiLvlLbl val="0"/>
      </c:catAx>
      <c:valAx>
        <c:axId val="156252800"/>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6251264"/>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a:pPr>
            <a:r>
              <a:rPr lang="ja-JP" altLang="en-US" sz="1800" b="0"/>
              <a:t>鉱工業生産指数（季節調整済指数）＜全国・近畿との比較＞</a:t>
            </a:r>
            <a:endParaRPr lang="ja-JP" sz="1800" b="0"/>
          </a:p>
        </c:rich>
      </c:tx>
      <c:layout>
        <c:manualLayout>
          <c:xMode val="edge"/>
          <c:yMode val="edge"/>
          <c:x val="6.1831077354836894E-2"/>
          <c:y val="2.1545448652400542E-2"/>
        </c:manualLayout>
      </c:layout>
      <c:overlay val="0"/>
      <c:spPr>
        <a:noFill/>
        <a:ln w="25400">
          <a:noFill/>
        </a:ln>
      </c:spPr>
    </c:title>
    <c:autoTitleDeleted val="0"/>
    <c:plotArea>
      <c:layout>
        <c:manualLayout>
          <c:layoutTarget val="inner"/>
          <c:xMode val="edge"/>
          <c:yMode val="edge"/>
          <c:x val="4.989541635507852E-2"/>
          <c:y val="0.1106592920649601"/>
          <c:w val="0.93348891481913654"/>
          <c:h val="0.81200760476458833"/>
        </c:manualLayout>
      </c:layout>
      <c:lineChart>
        <c:grouping val="standard"/>
        <c:varyColors val="0"/>
        <c:ser>
          <c:idx val="1"/>
          <c:order val="0"/>
          <c:tx>
            <c:strRef>
              <c:f>'グラフ（IIP）'!$D$2:$E$2</c:f>
              <c:strCache>
                <c:ptCount val="1"/>
                <c:pt idx="0">
                  <c:v>和歌山県（製造工業）</c:v>
                </c:pt>
              </c:strCache>
            </c:strRef>
          </c:tx>
          <c:spPr>
            <a:ln w="41275">
              <a:solidFill>
                <a:srgbClr val="000000"/>
              </a:solidFill>
              <a:prstDash val="solid"/>
            </a:ln>
          </c:spPr>
          <c:marker>
            <c:symbol val="none"/>
          </c:marker>
          <c:cat>
            <c:strRef>
              <c:f>'グラフ（IIP）'!$J$6:$J$91</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'グラフ（IIP）'!$E$6:$E$91</c:f>
              <c:numCache>
                <c:formatCode>#,##0.0;\-#,##0.0</c:formatCode>
                <c:ptCount val="86"/>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c:v>99.5</c:v>
                </c:pt>
                <c:pt idx="73">
                  <c:v>98.9</c:v>
                </c:pt>
                <c:pt idx="74">
                  <c:v>108.4</c:v>
                </c:pt>
                <c:pt idx="75">
                  <c:v>102</c:v>
                </c:pt>
                <c:pt idx="76">
                  <c:v>103.3</c:v>
                </c:pt>
                <c:pt idx="77">
                  <c:v>99.6</c:v>
                </c:pt>
                <c:pt idx="78">
                  <c:v>103.9</c:v>
                </c:pt>
                <c:pt idx="79">
                  <c:v>96</c:v>
                </c:pt>
                <c:pt idx="80">
                  <c:v>106.4</c:v>
                </c:pt>
                <c:pt idx="81">
                  <c:v>108.6</c:v>
                </c:pt>
                <c:pt idx="82">
                  <c:v>103.8</c:v>
                </c:pt>
                <c:pt idx="83">
                  <c:v>99.9</c:v>
                </c:pt>
                <c:pt idx="84">
                  <c:v>95.7</c:v>
                </c:pt>
                <c:pt idx="85">
                  <c:v>97.7</c:v>
                </c:pt>
              </c:numCache>
            </c:numRef>
          </c:val>
          <c:smooth val="0"/>
        </c:ser>
        <c:ser>
          <c:idx val="0"/>
          <c:order val="1"/>
          <c:tx>
            <c:strRef>
              <c:f>'グラフ（IIP）'!$F$2:$G$2</c:f>
              <c:strCache>
                <c:ptCount val="1"/>
                <c:pt idx="0">
                  <c:v>近畿（製造工業）</c:v>
                </c:pt>
              </c:strCache>
            </c:strRef>
          </c:tx>
          <c:spPr>
            <a:ln w="31750">
              <a:solidFill>
                <a:srgbClr val="000000"/>
              </a:solidFill>
              <a:prstDash val="sysDash"/>
            </a:ln>
          </c:spPr>
          <c:marker>
            <c:symbol val="none"/>
          </c:marker>
          <c:cat>
            <c:strRef>
              <c:f>'グラフ（IIP）'!$J$6:$J$91</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'グラフ（IIP）'!$G$6:$G$91</c:f>
              <c:numCache>
                <c:formatCode>#,##0.0;\-#,##0.0</c:formatCode>
                <c:ptCount val="86"/>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c:v>100.6</c:v>
                </c:pt>
                <c:pt idx="49">
                  <c:v>102.7</c:v>
                </c:pt>
                <c:pt idx="50">
                  <c:v>102.2</c:v>
                </c:pt>
                <c:pt idx="51">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102.5</c:v>
                </c:pt>
                <c:pt idx="73">
                  <c:v>102.4</c:v>
                </c:pt>
                <c:pt idx="74">
                  <c:v>99.6</c:v>
                </c:pt>
                <c:pt idx="75">
                  <c:v>101.3</c:v>
                </c:pt>
                <c:pt idx="76">
                  <c:v>102.5</c:v>
                </c:pt>
                <c:pt idx="77">
                  <c:v>100</c:v>
                </c:pt>
                <c:pt idx="78">
                  <c:v>104.7</c:v>
                </c:pt>
                <c:pt idx="79">
                  <c:v>100.3</c:v>
                </c:pt>
                <c:pt idx="80">
                  <c:v>104.4</c:v>
                </c:pt>
                <c:pt idx="81">
                  <c:v>98.2</c:v>
                </c:pt>
                <c:pt idx="82">
                  <c:v>93.4</c:v>
                </c:pt>
                <c:pt idx="83">
                  <c:v>97.5</c:v>
                </c:pt>
                <c:pt idx="84">
                  <c:v>100.4</c:v>
                </c:pt>
                <c:pt idx="85">
                  <c:v>97.6</c:v>
                </c:pt>
              </c:numCache>
            </c:numRef>
          </c:val>
          <c:smooth val="0"/>
        </c:ser>
        <c:ser>
          <c:idx val="2"/>
          <c:order val="2"/>
          <c:tx>
            <c:strRef>
              <c:f>'グラフ（IIP）'!$H$2:$I$2</c:f>
              <c:strCache>
                <c:ptCount val="1"/>
                <c:pt idx="0">
                  <c:v>全国（製造工業）</c:v>
                </c:pt>
              </c:strCache>
            </c:strRef>
          </c:tx>
          <c:spPr>
            <a:ln w="25400">
              <a:solidFill>
                <a:srgbClr val="000000"/>
              </a:solidFill>
            </a:ln>
          </c:spPr>
          <c:marker>
            <c:symbol val="none"/>
          </c:marker>
          <c:cat>
            <c:strRef>
              <c:f>'グラフ（IIP）'!$J$6:$J$91</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'グラフ（IIP）'!$I$6:$I$91</c:f>
              <c:numCache>
                <c:formatCode>#,##0.0;\-#,##0.0</c:formatCode>
                <c:ptCount val="86"/>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102.1</c:v>
                </c:pt>
                <c:pt idx="73">
                  <c:v>102.8</c:v>
                </c:pt>
                <c:pt idx="74">
                  <c:v>102.2</c:v>
                </c:pt>
                <c:pt idx="75">
                  <c:v>102.8</c:v>
                </c:pt>
                <c:pt idx="76">
                  <c:v>104.9</c:v>
                </c:pt>
                <c:pt idx="77">
                  <c:v>101.4</c:v>
                </c:pt>
                <c:pt idx="78">
                  <c:v>102.7</c:v>
                </c:pt>
                <c:pt idx="79">
                  <c:v>101.5</c:v>
                </c:pt>
                <c:pt idx="80">
                  <c:v>103.2</c:v>
                </c:pt>
                <c:pt idx="81">
                  <c:v>98.6</c:v>
                </c:pt>
                <c:pt idx="82">
                  <c:v>97.7</c:v>
                </c:pt>
                <c:pt idx="83">
                  <c:v>98.7</c:v>
                </c:pt>
                <c:pt idx="84">
                  <c:v>99.8</c:v>
                </c:pt>
                <c:pt idx="85">
                  <c:v>99.5</c:v>
                </c:pt>
              </c:numCache>
            </c:numRef>
          </c:val>
          <c:smooth val="0"/>
        </c:ser>
        <c:dLbls>
          <c:showLegendKey val="0"/>
          <c:showVal val="0"/>
          <c:showCatName val="0"/>
          <c:showSerName val="0"/>
          <c:showPercent val="0"/>
          <c:showBubbleSize val="0"/>
        </c:dLbls>
        <c:marker val="1"/>
        <c:smooth val="0"/>
        <c:axId val="156277376"/>
        <c:axId val="156283264"/>
      </c:lineChart>
      <c:catAx>
        <c:axId val="15627737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6283264"/>
        <c:crossesAt val="100"/>
        <c:auto val="1"/>
        <c:lblAlgn val="ctr"/>
        <c:lblOffset val="0"/>
        <c:noMultiLvlLbl val="0"/>
      </c:catAx>
      <c:valAx>
        <c:axId val="156283264"/>
        <c:scaling>
          <c:orientation val="minMax"/>
          <c:max val="125"/>
          <c:min val="9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6277376"/>
        <c:crosses val="autoZero"/>
        <c:crossBetween val="between"/>
        <c:majorUnit val="5"/>
      </c:valAx>
      <c:spPr>
        <a:noFill/>
        <a:ln w="12700">
          <a:solidFill>
            <a:srgbClr val="808080"/>
          </a:solidFill>
          <a:prstDash val="solid"/>
        </a:ln>
      </c:spPr>
    </c:plotArea>
    <c:legend>
      <c:legendPos val="t"/>
      <c:layout>
        <c:manualLayout>
          <c:xMode val="edge"/>
          <c:yMode val="edge"/>
          <c:x val="0.47706811116695519"/>
          <c:y val="0.14242129593970362"/>
          <c:w val="0.48090720087970773"/>
          <c:h val="6.0919814611887023E-2"/>
        </c:manualLayout>
      </c:layout>
      <c:overlay val="0"/>
      <c:spPr>
        <a:solidFill>
          <a:srgbClr val="FFFFFF"/>
        </a:solidFill>
        <a:ln w="3175">
          <a:solidFill>
            <a:srgbClr val="000000"/>
          </a:solidFill>
          <a:prstDash val="solid"/>
        </a:ln>
      </c:spPr>
      <c:txPr>
        <a:bodyPr/>
        <a:lstStyle/>
        <a:p>
          <a:pPr>
            <a:defRPr sz="14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381000</xdr:colOff>
      <xdr:row>28</xdr:row>
      <xdr:rowOff>4085</xdr:rowOff>
    </xdr:from>
    <xdr:to>
      <xdr:col>12</xdr:col>
      <xdr:colOff>3147</xdr:colOff>
      <xdr:row>40</xdr:row>
      <xdr:rowOff>122464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2675" y="9014735"/>
          <a:ext cx="6242022" cy="3604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602096</xdr:colOff>
      <xdr:row>4</xdr:row>
      <xdr:rowOff>474807</xdr:rowOff>
    </xdr:from>
    <xdr:to>
      <xdr:col>7</xdr:col>
      <xdr:colOff>805296</xdr:colOff>
      <xdr:row>4</xdr:row>
      <xdr:rowOff>916421</xdr:rowOff>
    </xdr:to>
    <xdr:sp macro="" textlink="">
      <xdr:nvSpPr>
        <xdr:cNvPr id="3" name="テキスト ボックス 2"/>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No.402</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4" name="テキスト ボックス 3"/>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5" name="テキスト ボックス 4"/>
        <xdr:cNvSpPr txBox="1"/>
      </xdr:nvSpPr>
      <xdr:spPr>
        <a:xfrm>
          <a:off x="1276350"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2</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2020</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5</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1078707</xdr:colOff>
      <xdr:row>7</xdr:row>
      <xdr:rowOff>190500</xdr:rowOff>
    </xdr:from>
    <xdr:to>
      <xdr:col>11</xdr:col>
      <xdr:colOff>984250</xdr:colOff>
      <xdr:row>10</xdr:row>
      <xdr:rowOff>206375</xdr:rowOff>
    </xdr:to>
    <xdr:sp macro="" textlink="">
      <xdr:nvSpPr>
        <xdr:cNvPr id="6" name="テキスト ボックス 5"/>
        <xdr:cNvSpPr txBox="1"/>
      </xdr:nvSpPr>
      <xdr:spPr>
        <a:xfrm>
          <a:off x="7946232" y="2600325"/>
          <a:ext cx="4248943" cy="11398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令和元年度「統計の日」標語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数字の先に映し出せ　新たな時代　僕らの未来</a:t>
          </a:r>
        </a:p>
      </xdr:txBody>
    </xdr:sp>
    <xdr:clientData/>
  </xdr:twoCellAnchor>
  <xdr:twoCellAnchor editAs="oneCell">
    <xdr:from>
      <xdr:col>8</xdr:col>
      <xdr:colOff>308200</xdr:colOff>
      <xdr:row>1</xdr:row>
      <xdr:rowOff>61799</xdr:rowOff>
    </xdr:from>
    <xdr:to>
      <xdr:col>11</xdr:col>
      <xdr:colOff>127225</xdr:colOff>
      <xdr:row>8</xdr:row>
      <xdr:rowOff>67980</xdr:rowOff>
    </xdr:to>
    <xdr:pic>
      <xdr:nvPicPr>
        <xdr:cNvPr id="7" name="図 6"/>
        <xdr:cNvPicPr>
          <a:picLocks noChangeAspect="1"/>
        </xdr:cNvPicPr>
      </xdr:nvPicPr>
      <xdr:blipFill>
        <a:blip xmlns:r="http://schemas.openxmlformats.org/officeDocument/2006/relationships" r:embed="rId2"/>
        <a:stretch>
          <a:fillRect/>
        </a:stretch>
      </xdr:blipFill>
      <xdr:spPr>
        <a:xfrm>
          <a:off x="8261575" y="280874"/>
          <a:ext cx="3076575" cy="2577931"/>
        </a:xfrm>
        <a:prstGeom prst="rect">
          <a:avLst/>
        </a:prstGeom>
      </xdr:spPr>
    </xdr:pic>
    <xdr:clientData/>
  </xdr:twoCellAnchor>
  <xdr:twoCellAnchor>
    <xdr:from>
      <xdr:col>0</xdr:col>
      <xdr:colOff>190504</xdr:colOff>
      <xdr:row>17</xdr:row>
      <xdr:rowOff>40806</xdr:rowOff>
    </xdr:from>
    <xdr:to>
      <xdr:col>12</xdr:col>
      <xdr:colOff>68040</xdr:colOff>
      <xdr:row>23</xdr:row>
      <xdr:rowOff>44895</xdr:rowOff>
    </xdr:to>
    <xdr:sp macro="" textlink="">
      <xdr:nvSpPr>
        <xdr:cNvPr id="8" name="下リボン 7"/>
        <xdr:cNvSpPr/>
      </xdr:nvSpPr>
      <xdr:spPr bwMode="auto">
        <a:xfrm>
          <a:off x="190504" y="5765331"/>
          <a:ext cx="12279086" cy="1909089"/>
        </a:xfrm>
        <a:prstGeom prst="ribbon">
          <a:avLst>
            <a:gd name="adj1" fmla="val 13778"/>
            <a:gd name="adj2" fmla="val 75000"/>
          </a:avLst>
        </a:prstGeom>
        <a:blipFill>
          <a:blip xmlns:r="http://schemas.openxmlformats.org/officeDocument/2006/relationships" r:embed="rId3"/>
          <a:tile tx="0" ty="0" sx="100000" sy="100000" flip="none" algn="tl"/>
        </a:blipFill>
        <a:ln w="19050" cmpd="sng">
          <a:solidFill>
            <a:schemeClr val="tx2">
              <a:lumMod val="60000"/>
              <a:lumOff val="40000"/>
            </a:schemeClr>
          </a:solidFill>
        </a:ln>
        <a:effectLst>
          <a:glow rad="127000">
            <a:schemeClr val="accent1">
              <a:alpha val="30000"/>
            </a:schemeClr>
          </a:glow>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367394</xdr:colOff>
      <xdr:row>18</xdr:row>
      <xdr:rowOff>149678</xdr:rowOff>
    </xdr:from>
    <xdr:to>
      <xdr:col>10</xdr:col>
      <xdr:colOff>557893</xdr:colOff>
      <xdr:row>22</xdr:row>
      <xdr:rowOff>326570</xdr:rowOff>
    </xdr:to>
    <xdr:sp macro="" textlink="">
      <xdr:nvSpPr>
        <xdr:cNvPr id="9" name="正方形/長方形 8"/>
        <xdr:cNvSpPr/>
      </xdr:nvSpPr>
      <xdr:spPr bwMode="auto">
        <a:xfrm>
          <a:off x="1805669" y="6121853"/>
          <a:ext cx="8877299" cy="14818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2000" b="1">
              <a:latin typeface="HG丸ｺﾞｼｯｸM-PRO" panose="020F0600000000000000" pitchFamily="50" charset="-128"/>
              <a:ea typeface="HG丸ｺﾞｼｯｸM-PRO" panose="020F0600000000000000" pitchFamily="50" charset="-128"/>
            </a:rPr>
            <a:t>　　県内総生産（名目）</a:t>
          </a:r>
          <a:r>
            <a:rPr kumimoji="1" lang="ja-JP" altLang="en-US" sz="2000" b="1" baseline="0">
              <a:latin typeface="HG丸ｺﾞｼｯｸM-PRO" panose="020F0600000000000000" pitchFamily="50" charset="-128"/>
              <a:ea typeface="HG丸ｺﾞｼｯｸM-PRO" panose="020F0600000000000000" pitchFamily="50" charset="-128"/>
            </a:rPr>
            <a:t>   </a:t>
          </a:r>
          <a:r>
            <a:rPr kumimoji="1" lang="ja-JP" altLang="en-US" sz="2000" b="1">
              <a:latin typeface="HG丸ｺﾞｼｯｸM-PRO" panose="020F0600000000000000" pitchFamily="50" charset="-128"/>
              <a:ea typeface="HG丸ｺﾞｼｯｸM-PRO" panose="020F0600000000000000" pitchFamily="50" charset="-128"/>
            </a:rPr>
            <a:t>３兆</a:t>
          </a:r>
          <a:r>
            <a:rPr kumimoji="1" lang="en-US" altLang="ja-JP" sz="2000" b="1">
              <a:latin typeface="HG丸ｺﾞｼｯｸM-PRO" panose="020F0600000000000000" pitchFamily="50" charset="-128"/>
              <a:ea typeface="HG丸ｺﾞｼｯｸM-PRO" panose="020F0600000000000000" pitchFamily="50" charset="-128"/>
            </a:rPr>
            <a:t>4,733</a:t>
          </a:r>
          <a:r>
            <a:rPr kumimoji="1" lang="ja-JP" altLang="en-US" sz="2000" b="1">
              <a:latin typeface="HG丸ｺﾞｼｯｸM-PRO" panose="020F0600000000000000" pitchFamily="50" charset="-128"/>
              <a:ea typeface="HG丸ｺﾞｼｯｸM-PRO" panose="020F0600000000000000" pitchFamily="50" charset="-128"/>
            </a:rPr>
            <a:t>億円</a:t>
          </a:r>
          <a:r>
            <a:rPr kumimoji="1" lang="ja-JP" altLang="en-US" sz="2000" b="1" baseline="0">
              <a:latin typeface="HG丸ｺﾞｼｯｸM-PRO" panose="020F0600000000000000" pitchFamily="50" charset="-128"/>
              <a:ea typeface="HG丸ｺﾞｼｯｸM-PRO" panose="020F0600000000000000" pitchFamily="50" charset="-128"/>
            </a:rPr>
            <a:t>  </a:t>
          </a:r>
          <a:r>
            <a:rPr kumimoji="1" lang="ja-JP" altLang="en-US" sz="1600" b="1">
              <a:latin typeface="HG丸ｺﾞｼｯｸM-PRO" panose="020F0600000000000000" pitchFamily="50" charset="-128"/>
              <a:ea typeface="HG丸ｺﾞｼｯｸM-PRO" panose="020F0600000000000000" pitchFamily="50" charset="-128"/>
            </a:rPr>
            <a:t>（全国シェア約０</a:t>
          </a:r>
          <a:r>
            <a:rPr kumimoji="1" lang="en-US" altLang="ja-JP" sz="1600" b="1">
              <a:latin typeface="HG丸ｺﾞｼｯｸM-PRO" panose="020F0600000000000000" pitchFamily="50" charset="-128"/>
              <a:ea typeface="HG丸ｺﾞｼｯｸM-PRO" panose="020F0600000000000000" pitchFamily="50" charset="-128"/>
            </a:rPr>
            <a:t>.6</a:t>
          </a:r>
          <a:r>
            <a:rPr kumimoji="1" lang="ja-JP" altLang="en-US" sz="1600" b="1">
              <a:latin typeface="HG丸ｺﾞｼｯｸM-PRO" panose="020F0600000000000000" pitchFamily="50" charset="-128"/>
              <a:ea typeface="HG丸ｺﾞｼｯｸM-PRO" panose="020F0600000000000000" pitchFamily="50" charset="-128"/>
            </a:rPr>
            <a:t>％）</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2000" b="1">
              <a:latin typeface="HG丸ｺﾞｼｯｸM-PRO" panose="020F0600000000000000" pitchFamily="50" charset="-128"/>
              <a:ea typeface="HG丸ｺﾞｼｯｸM-PRO" panose="020F0600000000000000" pitchFamily="50" charset="-128"/>
            </a:rPr>
            <a:t>　　実質経済成長率　　　　　　  ▲</a:t>
          </a:r>
          <a:r>
            <a:rPr kumimoji="1" lang="en-US" altLang="ja-JP" sz="2000" b="1">
              <a:latin typeface="HG丸ｺﾞｼｯｸM-PRO" panose="020F0600000000000000" pitchFamily="50" charset="-128"/>
              <a:ea typeface="HG丸ｺﾞｼｯｸM-PRO" panose="020F0600000000000000" pitchFamily="50" charset="-128"/>
            </a:rPr>
            <a:t>4.9</a:t>
          </a:r>
          <a:r>
            <a:rPr kumimoji="1" lang="ja-JP" altLang="en-US" sz="2000" b="1">
              <a:latin typeface="HG丸ｺﾞｼｯｸM-PRO" panose="020F0600000000000000" pitchFamily="50" charset="-128"/>
              <a:ea typeface="HG丸ｺﾞｼｯｸM-PRO" panose="020F0600000000000000" pitchFamily="50" charset="-128"/>
            </a:rPr>
            <a:t>％ </a:t>
          </a:r>
          <a:r>
            <a:rPr kumimoji="1" lang="ja-JP" altLang="en-US" sz="1600" b="1">
              <a:latin typeface="HG丸ｺﾞｼｯｸM-PRO" panose="020F0600000000000000" pitchFamily="50" charset="-128"/>
              <a:ea typeface="HG丸ｺﾞｼｯｸM-PRO" panose="020F0600000000000000" pitchFamily="50" charset="-128"/>
            </a:rPr>
            <a:t>（名目成長率</a:t>
          </a:r>
          <a:r>
            <a:rPr kumimoji="1" lang="ja-JP" altLang="en-US" sz="1600" b="1" baseline="0">
              <a:latin typeface="HG丸ｺﾞｼｯｸM-PRO" panose="020F0600000000000000" pitchFamily="50" charset="-128"/>
              <a:ea typeface="HG丸ｺﾞｼｯｸM-PRO" panose="020F0600000000000000" pitchFamily="50" charset="-128"/>
            </a:rPr>
            <a:t> </a:t>
          </a:r>
          <a:r>
            <a:rPr kumimoji="1" lang="ja-JP" altLang="en-US" sz="1600" b="1">
              <a:latin typeface="HG丸ｺﾞｼｯｸM-PRO" panose="020F0600000000000000" pitchFamily="50" charset="-128"/>
              <a:ea typeface="HG丸ｺﾞｼｯｸM-PRO" panose="020F0600000000000000" pitchFamily="50" charset="-128"/>
            </a:rPr>
            <a:t>▲</a:t>
          </a:r>
          <a:r>
            <a:rPr kumimoji="1" lang="en-US" altLang="ja-JP" sz="1600" b="1">
              <a:latin typeface="HG丸ｺﾞｼｯｸM-PRO" panose="020F0600000000000000" pitchFamily="50" charset="-128"/>
              <a:ea typeface="HG丸ｺﾞｼｯｸM-PRO" panose="020F0600000000000000" pitchFamily="50" charset="-128"/>
            </a:rPr>
            <a:t>4.6</a:t>
          </a:r>
          <a:r>
            <a:rPr kumimoji="1" lang="ja-JP" altLang="en-US" sz="1600" b="1">
              <a:latin typeface="HG丸ｺﾞｼｯｸM-PRO" panose="020F0600000000000000" pitchFamily="50" charset="-128"/>
              <a:ea typeface="HG丸ｺﾞｼｯｸM-PRO" panose="020F0600000000000000" pitchFamily="50" charset="-128"/>
            </a:rPr>
            <a:t>％）</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2000" b="1">
              <a:latin typeface="HG丸ｺﾞｼｯｸM-PRO" panose="020F0600000000000000" pitchFamily="50" charset="-128"/>
              <a:ea typeface="HG丸ｺﾞｼｯｸM-PRO" panose="020F0600000000000000" pitchFamily="50" charset="-128"/>
            </a:rPr>
            <a:t>　　一人当たり県民所得　　　</a:t>
          </a:r>
          <a:r>
            <a:rPr kumimoji="1" lang="en-US" altLang="ja-JP" sz="2000" b="1">
              <a:latin typeface="HG丸ｺﾞｼｯｸM-PRO" panose="020F0600000000000000" pitchFamily="50" charset="-128"/>
              <a:ea typeface="HG丸ｺﾞｼｯｸM-PRO" panose="020F0600000000000000" pitchFamily="50" charset="-128"/>
            </a:rPr>
            <a:t>2,799</a:t>
          </a:r>
          <a:r>
            <a:rPr kumimoji="1" lang="ja-JP" altLang="en-US" sz="2000" b="1">
              <a:latin typeface="HG丸ｺﾞｼｯｸM-PRO" panose="020F0600000000000000" pitchFamily="50" charset="-128"/>
              <a:ea typeface="HG丸ｺﾞｼｯｸM-PRO" panose="020F0600000000000000" pitchFamily="50" charset="-128"/>
            </a:rPr>
            <a:t>千円</a:t>
          </a:r>
          <a:r>
            <a:rPr kumimoji="1" lang="ja-JP" altLang="en-US" sz="2000" b="1" baseline="0">
              <a:latin typeface="HG丸ｺﾞｼｯｸM-PRO" panose="020F0600000000000000" pitchFamily="50" charset="-128"/>
              <a:ea typeface="HG丸ｺﾞｼｯｸM-PRO" panose="020F0600000000000000" pitchFamily="50" charset="-128"/>
            </a:rPr>
            <a:t>  </a:t>
          </a:r>
          <a:r>
            <a:rPr kumimoji="1" lang="ja-JP" altLang="en-US" sz="1600" b="1">
              <a:latin typeface="HG丸ｺﾞｼｯｸM-PRO" panose="020F0600000000000000" pitchFamily="50" charset="-128"/>
              <a:ea typeface="HG丸ｺﾞｼｯｸM-PRO" panose="020F0600000000000000" pitchFamily="50" charset="-128"/>
            </a:rPr>
            <a:t>（全国３</a:t>
          </a:r>
          <a:r>
            <a:rPr kumimoji="1" lang="en-US" altLang="ja-JP" sz="1600" b="1">
              <a:latin typeface="HG丸ｺﾞｼｯｸM-PRO" panose="020F0600000000000000" pitchFamily="50" charset="-128"/>
              <a:ea typeface="HG丸ｺﾞｼｯｸM-PRO" panose="020F0600000000000000" pitchFamily="50" charset="-128"/>
            </a:rPr>
            <a:t>,190</a:t>
          </a:r>
          <a:r>
            <a:rPr kumimoji="1" lang="ja-JP" altLang="en-US" sz="1600" b="1">
              <a:latin typeface="HG丸ｺﾞｼｯｸM-PRO" panose="020F0600000000000000" pitchFamily="50" charset="-128"/>
              <a:ea typeface="HG丸ｺﾞｼｯｸM-PRO" panose="020F0600000000000000" pitchFamily="50" charset="-128"/>
            </a:rPr>
            <a:t>千円）</a:t>
          </a:r>
          <a:r>
            <a:rPr kumimoji="1" lang="ja-JP" altLang="en-US" sz="1600">
              <a:latin typeface="ＭＳ 明朝" panose="02020609040205080304" pitchFamily="17" charset="-128"/>
              <a:ea typeface="ＭＳ 明朝" panose="02020609040205080304" pitchFamily="17" charset="-128"/>
            </a:rPr>
            <a:t>　　　　　</a:t>
          </a:r>
        </a:p>
      </xdr:txBody>
    </xdr:sp>
    <xdr:clientData/>
  </xdr:twoCellAnchor>
  <xdr:twoCellAnchor editAs="oneCell">
    <xdr:from>
      <xdr:col>0</xdr:col>
      <xdr:colOff>190502</xdr:colOff>
      <xdr:row>28</xdr:row>
      <xdr:rowOff>0</xdr:rowOff>
    </xdr:from>
    <xdr:to>
      <xdr:col>6</xdr:col>
      <xdr:colOff>151041</xdr:colOff>
      <xdr:row>40</xdr:row>
      <xdr:rowOff>38100</xdr:rowOff>
    </xdr:to>
    <xdr:pic>
      <xdr:nvPicPr>
        <xdr:cNvPr id="10" name="図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2" y="9010650"/>
          <a:ext cx="5742214" cy="352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68035</xdr:colOff>
      <xdr:row>26</xdr:row>
      <xdr:rowOff>108857</xdr:rowOff>
    </xdr:from>
    <xdr:to>
      <xdr:col>12</xdr:col>
      <xdr:colOff>40821</xdr:colOff>
      <xdr:row>27</xdr:row>
      <xdr:rowOff>285751</xdr:rowOff>
    </xdr:to>
    <xdr:sp macro="" textlink="">
      <xdr:nvSpPr>
        <xdr:cNvPr id="11" name="テキスト ボックス 10"/>
        <xdr:cNvSpPr txBox="1"/>
      </xdr:nvSpPr>
      <xdr:spPr>
        <a:xfrm>
          <a:off x="420460" y="8528957"/>
          <a:ext cx="12021911" cy="415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　　   ＜ 和歌山県と国の経済成長率の推移 ＞　　　　　　　　　　　　　＜ 一人当たり県民（国民）所得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11</xdr:col>
      <xdr:colOff>819150</xdr:colOff>
      <xdr:row>83</xdr:row>
      <xdr:rowOff>57150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2325350"/>
          <a:ext cx="11677650" cy="728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181841</xdr:colOff>
      <xdr:row>4</xdr:row>
      <xdr:rowOff>112743</xdr:rowOff>
    </xdr:from>
    <xdr:to>
      <xdr:col>13</xdr:col>
      <xdr:colOff>58831</xdr:colOff>
      <xdr:row>27</xdr:row>
      <xdr:rowOff>111125</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8091" y="1255743"/>
          <a:ext cx="5655490" cy="58562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54</xdr:row>
      <xdr:rowOff>54427</xdr:rowOff>
    </xdr:from>
    <xdr:to>
      <xdr:col>12</xdr:col>
      <xdr:colOff>1224643</xdr:colOff>
      <xdr:row>69</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1292679</xdr:colOff>
      <xdr:row>24</xdr:row>
      <xdr:rowOff>95249</xdr:rowOff>
    </xdr:from>
    <xdr:to>
      <xdr:col>13</xdr:col>
      <xdr:colOff>190500</xdr:colOff>
      <xdr:row>25</xdr:row>
      <xdr:rowOff>149679</xdr:rowOff>
    </xdr:to>
    <xdr:sp macro="" textlink="">
      <xdr:nvSpPr>
        <xdr:cNvPr id="3" name="テキスト ボックス 2"/>
        <xdr:cNvSpPr txBox="1"/>
      </xdr:nvSpPr>
      <xdr:spPr>
        <a:xfrm>
          <a:off x="5636079" y="6029324"/>
          <a:ext cx="8032296" cy="292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54429</xdr:colOff>
      <xdr:row>2</xdr:row>
      <xdr:rowOff>27215</xdr:rowOff>
    </xdr:from>
    <xdr:to>
      <xdr:col>12</xdr:col>
      <xdr:colOff>1129394</xdr:colOff>
      <xdr:row>23</xdr:row>
      <xdr:rowOff>163287</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0.71091</cdr:x>
      <cdr:y>0.04744</cdr:y>
    </cdr:from>
    <cdr:to>
      <cdr:x>0.98757</cdr:x>
      <cdr:y>0.10817</cdr:y>
    </cdr:to>
    <cdr:sp macro="" textlink="">
      <cdr:nvSpPr>
        <cdr:cNvPr id="2" name="テキスト ボックス 5"/>
        <cdr:cNvSpPr txBox="1"/>
      </cdr:nvSpPr>
      <cdr:spPr>
        <a:xfrm xmlns:a="http://schemas.openxmlformats.org/drawingml/2006/main">
          <a:off x="9402536" y="264664"/>
          <a:ext cx="3659206" cy="33880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300">
              <a:latin typeface="ＭＳ 明朝" panose="02020609040205080304" pitchFamily="17" charset="-128"/>
              <a:ea typeface="ＭＳ 明朝" panose="02020609040205080304" pitchFamily="17" charset="-128"/>
            </a:rPr>
            <a:t>（和歌山県・全国・近畿：</a:t>
          </a:r>
          <a:r>
            <a:rPr kumimoji="1" lang="en-US" altLang="ja-JP" sz="1300">
              <a:latin typeface="ＭＳ 明朝" panose="02020609040205080304" pitchFamily="17" charset="-128"/>
              <a:ea typeface="ＭＳ 明朝" panose="02020609040205080304" pitchFamily="17" charset="-128"/>
            </a:rPr>
            <a:t>H27</a:t>
          </a:r>
          <a:r>
            <a:rPr kumimoji="1" lang="ja-JP" altLang="en-US" sz="1300">
              <a:latin typeface="ＭＳ 明朝" panose="02020609040205080304" pitchFamily="17" charset="-128"/>
              <a:ea typeface="ＭＳ 明朝" panose="02020609040205080304" pitchFamily="17" charset="-128"/>
            </a:rPr>
            <a:t>年＝</a:t>
          </a:r>
          <a:r>
            <a:rPr kumimoji="1" lang="en-US" altLang="ja-JP" sz="1300">
              <a:latin typeface="ＭＳ 明朝" panose="02020609040205080304" pitchFamily="17" charset="-128"/>
              <a:ea typeface="ＭＳ 明朝" panose="02020609040205080304" pitchFamily="17" charset="-128"/>
            </a:rPr>
            <a:t>100</a:t>
          </a:r>
          <a:r>
            <a:rPr kumimoji="1" lang="ja-JP" altLang="en-US" sz="1300">
              <a:latin typeface="ＭＳ 明朝" panose="02020609040205080304" pitchFamily="17" charset="-128"/>
              <a:ea typeface="ＭＳ 明朝" panose="02020609040205080304" pitchFamily="17" charset="-128"/>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228600</xdr:colOff>
      <xdr:row>144</xdr:row>
      <xdr:rowOff>0</xdr:rowOff>
    </xdr:from>
    <xdr:to>
      <xdr:col>4</xdr:col>
      <xdr:colOff>676275</xdr:colOff>
      <xdr:row>147</xdr:row>
      <xdr:rowOff>19050</xdr:rowOff>
    </xdr:to>
    <xdr:sp macro="" textlink="">
      <xdr:nvSpPr>
        <xdr:cNvPr id="2" name="右矢印 1"/>
        <xdr:cNvSpPr/>
      </xdr:nvSpPr>
      <xdr:spPr>
        <a:xfrm>
          <a:off x="3486150" y="25527000"/>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transitionEntry="1">
    <tabColor theme="3" tint="0.59999389629810485"/>
    <pageSetUpPr fitToPage="1"/>
  </sheetPr>
  <dimension ref="A1:W68"/>
  <sheetViews>
    <sheetView showGridLines="0" tabSelected="1" view="pageBreakPreview" topLeftCell="B1" zoomScale="70" zoomScaleNormal="75" zoomScaleSheetLayoutView="70" workbookViewId="0">
      <selection activeCell="L59" sqref="L59"/>
    </sheetView>
  </sheetViews>
  <sheetFormatPr defaultColWidth="8.69921875" defaultRowHeight="17.25"/>
  <cols>
    <col min="1" max="1" width="3.69921875" customWidth="1"/>
    <col min="2" max="11" width="11.3984375" customWidth="1"/>
    <col min="12" max="12" width="12.5" customWidth="1"/>
    <col min="13" max="13" width="2.69921875" customWidth="1"/>
    <col min="14" max="14" width="8.3984375" customWidth="1"/>
    <col min="15" max="15" width="14.5" customWidth="1"/>
    <col min="20" max="20" width="9.19921875" customWidth="1"/>
  </cols>
  <sheetData>
    <row r="1" spans="1:23" s="349" customFormat="1" ht="17.25" customHeight="1">
      <c r="C1" s="350"/>
      <c r="O1" s="351"/>
      <c r="P1" s="351"/>
      <c r="Q1" s="351"/>
      <c r="R1" s="351"/>
      <c r="S1" s="351"/>
      <c r="T1" s="351"/>
      <c r="U1" s="351"/>
      <c r="V1" s="351"/>
      <c r="W1" s="351"/>
    </row>
    <row r="2" spans="1:23" s="349" customFormat="1" ht="17.25" customHeight="1">
      <c r="C2" s="350"/>
      <c r="O2" s="351"/>
      <c r="P2" s="351"/>
      <c r="Q2" s="351"/>
      <c r="R2" s="351"/>
      <c r="S2" s="351"/>
      <c r="T2" s="351"/>
      <c r="U2" s="351"/>
      <c r="V2" s="351"/>
      <c r="W2" s="351"/>
    </row>
    <row r="3" spans="1:23" s="349" customFormat="1" ht="17.25" customHeight="1">
      <c r="C3" s="350"/>
      <c r="O3" s="351"/>
      <c r="P3" s="351"/>
      <c r="Q3" s="351"/>
      <c r="R3" s="351"/>
      <c r="S3" s="351"/>
      <c r="T3" s="351"/>
      <c r="U3" s="351"/>
      <c r="V3" s="351"/>
      <c r="W3" s="351"/>
    </row>
    <row r="4" spans="1:23" s="2" customFormat="1" ht="13.5" customHeight="1">
      <c r="B4" s="392"/>
      <c r="C4" s="392"/>
      <c r="D4" s="392"/>
      <c r="E4" s="392"/>
      <c r="F4" s="392"/>
      <c r="G4" s="8"/>
      <c r="H4" s="8"/>
      <c r="I4" s="8"/>
      <c r="J4" s="8"/>
      <c r="K4" s="8"/>
      <c r="L4" s="8"/>
      <c r="M4" s="3"/>
    </row>
    <row r="5" spans="1:23" s="2" customFormat="1" ht="72.75" customHeight="1">
      <c r="B5" s="393" t="s">
        <v>264</v>
      </c>
      <c r="C5" s="393"/>
      <c r="D5" s="393"/>
      <c r="E5" s="393"/>
      <c r="F5" s="393"/>
      <c r="G5" s="393"/>
      <c r="H5" s="9"/>
      <c r="I5" s="9"/>
      <c r="J5" s="10"/>
      <c r="K5" s="10"/>
      <c r="L5" s="11"/>
      <c r="M5" s="4"/>
    </row>
    <row r="6" spans="1:23" s="2" customFormat="1" ht="21.75" customHeight="1">
      <c r="B6" s="394"/>
      <c r="C6" s="394"/>
      <c r="D6" s="394"/>
      <c r="E6" s="394"/>
      <c r="F6" s="394"/>
      <c r="G6" s="394"/>
      <c r="H6" s="394"/>
      <c r="I6" s="10"/>
      <c r="J6" s="10"/>
      <c r="K6" s="10"/>
      <c r="L6" s="10"/>
      <c r="M6" s="5"/>
    </row>
    <row r="7" spans="1:23" s="2" customFormat="1" ht="30" customHeight="1">
      <c r="B7" s="12"/>
      <c r="C7" s="13"/>
      <c r="D7" s="14" t="s">
        <v>333</v>
      </c>
      <c r="E7" s="15"/>
      <c r="F7" s="16"/>
      <c r="G7" s="13"/>
      <c r="H7" s="17"/>
      <c r="I7" s="10"/>
      <c r="J7" s="10"/>
      <c r="K7" s="10"/>
      <c r="L7" s="10"/>
      <c r="M7" s="5"/>
    </row>
    <row r="8" spans="1:23" s="2" customFormat="1" ht="30" customHeight="1">
      <c r="B8" s="12"/>
      <c r="C8" s="13"/>
      <c r="D8" s="18" t="s">
        <v>331</v>
      </c>
      <c r="E8" s="15"/>
      <c r="F8" s="16"/>
      <c r="G8" s="13"/>
      <c r="H8" s="17"/>
      <c r="I8" s="10"/>
      <c r="J8" s="10"/>
      <c r="K8" s="10"/>
      <c r="L8" s="10"/>
      <c r="M8" s="5"/>
    </row>
    <row r="9" spans="1:23" s="2" customFormat="1" ht="30" customHeight="1">
      <c r="B9" s="12"/>
      <c r="C9" s="13"/>
      <c r="D9" s="18" t="s">
        <v>332</v>
      </c>
      <c r="E9" s="15"/>
      <c r="F9" s="16"/>
      <c r="G9" s="13"/>
      <c r="H9" s="17"/>
      <c r="I9" s="10"/>
      <c r="J9" s="10"/>
      <c r="K9" s="10"/>
      <c r="L9" s="10"/>
      <c r="M9" s="5"/>
    </row>
    <row r="10" spans="1:23" s="2" customFormat="1" ht="28.5" customHeight="1">
      <c r="B10" s="12"/>
      <c r="C10" s="13"/>
      <c r="D10" s="8"/>
      <c r="E10" s="15"/>
      <c r="F10" s="17"/>
      <c r="G10" s="17"/>
      <c r="H10" s="17"/>
      <c r="I10" s="21"/>
      <c r="J10" s="19"/>
      <c r="K10" s="19"/>
      <c r="L10" s="19"/>
      <c r="M10" s="20"/>
    </row>
    <row r="11" spans="1:23" s="6" customFormat="1" ht="25.5" customHeight="1">
      <c r="B11" s="395" t="s">
        <v>265</v>
      </c>
      <c r="C11" s="395"/>
      <c r="D11" s="395"/>
      <c r="E11" s="395"/>
      <c r="F11" s="395"/>
      <c r="G11" s="395"/>
      <c r="H11" s="395"/>
      <c r="I11" s="395"/>
      <c r="J11" s="395"/>
      <c r="K11" s="395"/>
      <c r="L11" s="395"/>
      <c r="M11" s="7"/>
    </row>
    <row r="13" spans="1:23" s="24" customFormat="1" ht="14.25" customHeight="1">
      <c r="A13" s="23"/>
      <c r="B13" s="23"/>
      <c r="C13" s="22"/>
      <c r="N13" s="25"/>
      <c r="O13" s="25"/>
      <c r="P13" s="25"/>
      <c r="Q13" s="25"/>
      <c r="R13" s="25"/>
    </row>
    <row r="14" spans="1:23" s="1" customFormat="1" ht="30" customHeight="1">
      <c r="A14" s="396" t="s">
        <v>266</v>
      </c>
      <c r="B14" s="397"/>
      <c r="C14" s="397"/>
      <c r="D14" s="397"/>
      <c r="E14" s="397"/>
      <c r="F14" s="397"/>
      <c r="G14" s="397"/>
      <c r="H14" s="397"/>
      <c r="I14" s="397"/>
      <c r="J14" s="397"/>
      <c r="K14" s="397"/>
      <c r="L14" s="397"/>
      <c r="M14" s="398"/>
    </row>
    <row r="15" spans="1:23" s="1" customFormat="1" ht="30" customHeight="1">
      <c r="A15" s="337"/>
      <c r="B15" s="338"/>
      <c r="C15" s="338"/>
      <c r="D15" s="338"/>
      <c r="E15" s="338"/>
      <c r="F15" s="338"/>
      <c r="G15" s="338"/>
      <c r="H15" s="338"/>
      <c r="I15" s="338"/>
      <c r="J15" s="338"/>
      <c r="K15" s="338"/>
      <c r="L15" s="338"/>
      <c r="M15" s="336"/>
    </row>
    <row r="16" spans="1:23" s="27" customFormat="1" ht="27.95" customHeight="1">
      <c r="A16" s="352"/>
      <c r="B16" s="390" t="s">
        <v>267</v>
      </c>
      <c r="C16" s="391"/>
      <c r="D16" s="391"/>
      <c r="E16" s="391"/>
      <c r="F16" s="391"/>
      <c r="G16" s="391"/>
      <c r="H16" s="391"/>
      <c r="I16" s="391"/>
      <c r="J16" s="391"/>
      <c r="K16" s="391"/>
      <c r="L16" s="391"/>
      <c r="M16" s="26"/>
    </row>
    <row r="17" spans="1:13" s="27" customFormat="1" ht="27.95" customHeight="1">
      <c r="A17" s="352"/>
      <c r="B17" s="353"/>
      <c r="C17" s="354"/>
      <c r="D17" s="354"/>
      <c r="E17" s="354"/>
      <c r="F17" s="354"/>
      <c r="G17" s="354"/>
      <c r="H17" s="354"/>
      <c r="I17" s="354"/>
      <c r="J17" s="354"/>
      <c r="K17" s="354"/>
      <c r="L17" s="354"/>
      <c r="M17" s="26"/>
    </row>
    <row r="18" spans="1:13" s="27" customFormat="1" ht="20.100000000000001" customHeight="1">
      <c r="A18" s="352"/>
      <c r="B18" s="353"/>
      <c r="C18" s="354"/>
      <c r="D18" s="354"/>
      <c r="E18" s="354"/>
      <c r="F18" s="354"/>
      <c r="G18" s="354"/>
      <c r="H18" s="354"/>
      <c r="I18" s="354"/>
      <c r="J18" s="354"/>
      <c r="K18" s="354"/>
      <c r="L18" s="354"/>
      <c r="M18" s="26"/>
    </row>
    <row r="19" spans="1:13" s="27" customFormat="1" ht="20.100000000000001" customHeight="1">
      <c r="A19" s="352"/>
      <c r="B19" s="355"/>
      <c r="C19" s="354"/>
      <c r="D19" s="354"/>
      <c r="E19" s="354"/>
      <c r="F19" s="354"/>
      <c r="G19" s="354"/>
      <c r="H19" s="354"/>
      <c r="I19" s="354"/>
      <c r="J19" s="354"/>
      <c r="K19" s="354"/>
      <c r="L19" s="354"/>
      <c r="M19" s="26"/>
    </row>
    <row r="20" spans="1:13" s="27" customFormat="1" ht="27.95" customHeight="1">
      <c r="A20" s="356"/>
      <c r="B20" s="357"/>
      <c r="C20" s="357"/>
      <c r="D20" s="357"/>
      <c r="E20" s="357"/>
      <c r="F20" s="357"/>
      <c r="G20" s="357"/>
      <c r="H20" s="357"/>
      <c r="I20" s="357"/>
      <c r="J20" s="357"/>
      <c r="K20" s="357"/>
      <c r="L20" s="357"/>
      <c r="M20" s="26"/>
    </row>
    <row r="21" spans="1:13" s="27" customFormat="1" ht="27.95" customHeight="1">
      <c r="A21" s="356"/>
      <c r="B21" s="357"/>
      <c r="C21" s="358"/>
      <c r="D21" s="358"/>
      <c r="E21" s="358"/>
      <c r="F21" s="358"/>
      <c r="G21" s="359"/>
      <c r="H21" s="357"/>
      <c r="I21" s="359"/>
      <c r="J21" s="359"/>
      <c r="K21" s="359"/>
      <c r="L21" s="359"/>
      <c r="M21" s="26"/>
    </row>
    <row r="22" spans="1:13" ht="27.95" customHeight="1">
      <c r="A22" s="356"/>
      <c r="B22" s="359"/>
      <c r="C22" s="359"/>
      <c r="D22" s="359"/>
      <c r="E22" s="359"/>
      <c r="F22" s="359"/>
      <c r="G22" s="359"/>
      <c r="H22" s="359"/>
      <c r="I22" s="359"/>
      <c r="J22" s="359"/>
      <c r="K22" s="359"/>
      <c r="L22" s="359"/>
      <c r="M22" s="26"/>
    </row>
    <row r="23" spans="1:13" ht="27.95" customHeight="1">
      <c r="A23" s="356"/>
      <c r="B23" s="357"/>
      <c r="C23" s="359"/>
      <c r="D23" s="359"/>
      <c r="E23" s="359"/>
      <c r="F23" s="359"/>
      <c r="G23" s="359"/>
      <c r="H23" s="357"/>
      <c r="I23" s="359"/>
      <c r="J23" s="359"/>
      <c r="K23" s="359"/>
      <c r="L23" s="359"/>
      <c r="M23" s="28"/>
    </row>
    <row r="24" spans="1:13" ht="24.95" customHeight="1">
      <c r="A24" s="356"/>
      <c r="B24" s="359"/>
      <c r="C24" s="359"/>
      <c r="D24" s="359"/>
      <c r="E24" s="359"/>
      <c r="F24" s="359"/>
      <c r="G24" s="359"/>
      <c r="H24" s="359"/>
      <c r="I24" s="359"/>
      <c r="J24" s="359"/>
      <c r="K24" s="359"/>
      <c r="L24" s="359"/>
      <c r="M24" s="28"/>
    </row>
    <row r="25" spans="1:13" ht="18.75" customHeight="1">
      <c r="A25" s="356"/>
      <c r="B25" s="388" t="s">
        <v>268</v>
      </c>
      <c r="C25" s="388"/>
      <c r="D25" s="388"/>
      <c r="E25" s="388"/>
      <c r="F25" s="388"/>
      <c r="G25" s="388"/>
      <c r="H25" s="388"/>
      <c r="I25" s="388"/>
      <c r="J25" s="388"/>
      <c r="K25" s="388"/>
      <c r="L25" s="388"/>
      <c r="M25" s="28"/>
    </row>
    <row r="26" spans="1:13" ht="18.75">
      <c r="A26" s="356"/>
      <c r="B26" s="388"/>
      <c r="C26" s="388"/>
      <c r="D26" s="388"/>
      <c r="E26" s="388"/>
      <c r="F26" s="388"/>
      <c r="G26" s="388"/>
      <c r="H26" s="388"/>
      <c r="I26" s="388"/>
      <c r="J26" s="388"/>
      <c r="K26" s="388"/>
      <c r="L26" s="388"/>
      <c r="M26" s="28"/>
    </row>
    <row r="27" spans="1:13" ht="18.75">
      <c r="A27" s="356"/>
      <c r="B27" s="360"/>
      <c r="C27" s="360"/>
      <c r="D27" s="360"/>
      <c r="E27" s="360"/>
      <c r="F27" s="360"/>
      <c r="G27" s="360"/>
      <c r="H27" s="360"/>
      <c r="I27" s="360"/>
      <c r="J27" s="360"/>
      <c r="K27" s="360"/>
      <c r="L27" s="360"/>
      <c r="M27" s="28"/>
    </row>
    <row r="28" spans="1:13" ht="27.75">
      <c r="A28" s="30"/>
      <c r="B28" s="389"/>
      <c r="C28" s="389"/>
      <c r="D28" s="389"/>
      <c r="E28" s="389"/>
      <c r="F28" s="389"/>
      <c r="G28" s="389"/>
      <c r="H28" s="389"/>
      <c r="I28" s="389"/>
      <c r="J28" s="389"/>
      <c r="K28" s="389"/>
      <c r="L28" s="361"/>
      <c r="M28" s="28"/>
    </row>
    <row r="29" spans="1:13" ht="22.5">
      <c r="A29" s="30"/>
      <c r="B29" s="30"/>
      <c r="C29" s="29"/>
      <c r="D29" s="29"/>
      <c r="E29" s="29"/>
      <c r="F29" s="29"/>
      <c r="G29" s="29"/>
      <c r="H29" s="29"/>
      <c r="I29" s="29"/>
      <c r="J29" s="29"/>
      <c r="K29" s="29"/>
      <c r="L29" s="30"/>
      <c r="M29" s="28"/>
    </row>
    <row r="30" spans="1:13" ht="22.5">
      <c r="A30" s="30"/>
      <c r="B30" s="30"/>
      <c r="C30" s="29"/>
      <c r="D30" s="29"/>
      <c r="E30" s="29"/>
      <c r="F30" s="29"/>
      <c r="G30" s="29"/>
      <c r="H30" s="29"/>
      <c r="I30" s="29"/>
      <c r="J30" s="29"/>
      <c r="K30" s="29"/>
      <c r="L30" s="30"/>
      <c r="M30" s="28"/>
    </row>
    <row r="31" spans="1:13" ht="22.5">
      <c r="A31" s="30"/>
      <c r="B31" s="30"/>
      <c r="C31" s="29"/>
      <c r="D31" s="29"/>
      <c r="E31" s="29"/>
      <c r="F31" s="29"/>
      <c r="G31" s="29"/>
      <c r="H31" s="29"/>
      <c r="I31" s="29"/>
      <c r="J31" s="29"/>
      <c r="K31" s="29"/>
      <c r="L31" s="30"/>
      <c r="M31" s="28"/>
    </row>
    <row r="32" spans="1:13" ht="22.5">
      <c r="A32" s="30"/>
      <c r="B32" s="30"/>
      <c r="C32" s="29"/>
      <c r="D32" s="29"/>
      <c r="E32" s="29"/>
      <c r="F32" s="29"/>
      <c r="G32" s="29"/>
      <c r="H32" s="29"/>
      <c r="I32" s="29"/>
      <c r="J32" s="29"/>
      <c r="K32" s="29"/>
      <c r="L32" s="30"/>
      <c r="M32" s="28"/>
    </row>
    <row r="33" spans="1:15" ht="22.5">
      <c r="A33" s="30"/>
      <c r="B33" s="30"/>
      <c r="C33" s="29"/>
      <c r="D33" s="29"/>
      <c r="E33" s="29"/>
      <c r="F33" s="29"/>
      <c r="G33" s="29"/>
      <c r="H33" s="29"/>
      <c r="I33" s="29"/>
      <c r="J33" s="29"/>
      <c r="K33" s="29"/>
      <c r="L33" s="30"/>
      <c r="M33" s="28"/>
    </row>
    <row r="34" spans="1:15" ht="22.5">
      <c r="A34" s="30"/>
      <c r="B34" s="30"/>
      <c r="C34" s="29"/>
      <c r="D34" s="29"/>
      <c r="E34" s="29"/>
      <c r="F34" s="29"/>
      <c r="G34" s="29"/>
      <c r="H34" s="29"/>
      <c r="I34" s="29"/>
      <c r="J34" s="29"/>
      <c r="K34" s="29"/>
      <c r="L34" s="30"/>
      <c r="M34" s="28"/>
    </row>
    <row r="35" spans="1:15" ht="22.5">
      <c r="A35" s="30"/>
      <c r="B35" s="30"/>
      <c r="C35" s="29"/>
      <c r="D35" s="29"/>
      <c r="E35" s="29"/>
      <c r="F35" s="29"/>
      <c r="G35" s="29"/>
      <c r="H35" s="29"/>
      <c r="I35" s="29"/>
      <c r="J35" s="29"/>
      <c r="K35" s="29"/>
      <c r="L35" s="30"/>
      <c r="M35" s="28"/>
    </row>
    <row r="36" spans="1:15" ht="22.5">
      <c r="A36" s="30"/>
      <c r="B36" s="30"/>
      <c r="C36" s="29"/>
      <c r="D36" s="29"/>
      <c r="E36" s="29"/>
      <c r="F36" s="29"/>
      <c r="G36" s="29"/>
      <c r="H36" s="29"/>
      <c r="I36" s="29"/>
      <c r="J36" s="29"/>
      <c r="K36" s="29"/>
      <c r="L36" s="30"/>
      <c r="M36" s="28"/>
    </row>
    <row r="37" spans="1:15" ht="24.75">
      <c r="A37" s="30"/>
      <c r="B37" s="34"/>
      <c r="C37" s="30"/>
      <c r="D37" s="31"/>
      <c r="E37" s="31"/>
      <c r="F37" s="31"/>
      <c r="G37" s="30"/>
      <c r="I37" s="30"/>
      <c r="J37" s="30"/>
      <c r="K37" s="30"/>
      <c r="L37" s="30"/>
      <c r="M37" s="28"/>
    </row>
    <row r="38" spans="1:15" ht="24.75">
      <c r="A38" s="30"/>
      <c r="B38" s="33"/>
      <c r="C38" s="30"/>
      <c r="D38" s="31"/>
      <c r="E38" s="31"/>
      <c r="F38" s="31"/>
      <c r="G38" s="30"/>
      <c r="H38" s="33"/>
      <c r="I38" s="30"/>
      <c r="J38" s="30"/>
      <c r="K38" s="30"/>
      <c r="L38" s="30"/>
      <c r="M38" s="28"/>
    </row>
    <row r="39" spans="1:15" ht="22.5">
      <c r="A39" s="30"/>
      <c r="C39" s="30"/>
      <c r="D39" s="31"/>
      <c r="E39" s="31"/>
      <c r="F39" s="31"/>
      <c r="G39" s="30"/>
      <c r="H39" s="30"/>
      <c r="I39" s="30"/>
      <c r="J39" s="30"/>
      <c r="K39" s="30"/>
      <c r="L39" s="30"/>
      <c r="M39" s="28"/>
    </row>
    <row r="40" spans="1:15" ht="22.5">
      <c r="A40" s="30"/>
      <c r="B40" s="30"/>
      <c r="C40" s="30"/>
      <c r="D40" s="31"/>
      <c r="E40" s="31"/>
      <c r="F40" s="31"/>
      <c r="G40" s="30"/>
      <c r="H40" s="30"/>
      <c r="I40" s="30"/>
      <c r="J40" s="30"/>
      <c r="K40" s="30"/>
      <c r="L40" s="30"/>
      <c r="M40" s="28"/>
    </row>
    <row r="41" spans="1:15" ht="13.5" customHeight="1">
      <c r="A41" s="29"/>
      <c r="B41" s="339"/>
      <c r="C41" s="32"/>
      <c r="F41" s="29"/>
      <c r="G41" s="29"/>
      <c r="H41" s="29"/>
      <c r="I41" s="29"/>
      <c r="J41" s="29"/>
      <c r="K41" s="29"/>
      <c r="L41" s="29"/>
      <c r="M41" s="26"/>
    </row>
    <row r="42" spans="1:15" ht="28.5">
      <c r="A42" s="29"/>
      <c r="B42" s="339"/>
      <c r="C42" s="32"/>
      <c r="D42" s="29" t="s">
        <v>269</v>
      </c>
      <c r="F42" s="29"/>
      <c r="G42" s="29"/>
      <c r="H42" s="29"/>
      <c r="I42" s="29"/>
      <c r="J42" s="29"/>
      <c r="K42" s="29"/>
      <c r="L42" s="29"/>
      <c r="M42" s="26"/>
    </row>
    <row r="43" spans="1:15" ht="9" customHeight="1">
      <c r="A43" s="29"/>
      <c r="B43" s="339"/>
      <c r="C43" s="32"/>
      <c r="D43" s="29"/>
      <c r="E43" s="29"/>
      <c r="F43" s="29"/>
      <c r="G43" s="29"/>
      <c r="H43" s="29"/>
      <c r="I43" s="29"/>
      <c r="J43" s="29"/>
      <c r="K43" s="29"/>
      <c r="L43" s="29"/>
      <c r="M43" s="26"/>
    </row>
    <row r="44" spans="1:15" ht="24" customHeight="1">
      <c r="A44" s="29"/>
      <c r="B44" s="362" t="s">
        <v>270</v>
      </c>
      <c r="C44" s="32"/>
      <c r="D44" s="29"/>
      <c r="E44" s="29"/>
      <c r="F44" s="29"/>
      <c r="G44" s="29"/>
      <c r="H44" s="29"/>
      <c r="I44" s="29"/>
      <c r="J44" s="29"/>
      <c r="K44" s="29"/>
      <c r="L44" s="29"/>
      <c r="M44" s="26"/>
    </row>
    <row r="45" spans="1:15" ht="8.25" customHeight="1">
      <c r="A45" s="29"/>
      <c r="B45" s="362"/>
      <c r="C45" s="32"/>
      <c r="D45" s="29"/>
      <c r="E45" s="29"/>
      <c r="F45" s="29"/>
      <c r="G45" s="29"/>
      <c r="H45" s="29"/>
      <c r="I45" s="29"/>
      <c r="J45" s="29"/>
      <c r="K45" s="29"/>
      <c r="L45" s="29"/>
      <c r="M45" s="26"/>
    </row>
    <row r="46" spans="1:15" ht="29.25" customHeight="1">
      <c r="A46" s="30"/>
      <c r="B46" s="363" t="s">
        <v>271</v>
      </c>
      <c r="C46" s="30"/>
      <c r="D46" s="31"/>
      <c r="E46" s="31"/>
      <c r="F46" s="31"/>
      <c r="G46" s="30"/>
      <c r="H46" s="30"/>
      <c r="I46" s="30"/>
      <c r="J46" s="30"/>
      <c r="K46" s="30"/>
      <c r="L46" s="30"/>
      <c r="M46" s="28"/>
    </row>
    <row r="47" spans="1:15" ht="21" customHeight="1">
      <c r="A47" s="30"/>
      <c r="B47" s="385" t="s">
        <v>344</v>
      </c>
      <c r="C47" s="385"/>
      <c r="D47" s="385"/>
      <c r="E47" s="385"/>
      <c r="F47" s="385"/>
      <c r="G47" s="385"/>
      <c r="H47" s="385"/>
      <c r="I47" s="385"/>
      <c r="J47" s="385"/>
      <c r="K47" s="385"/>
      <c r="L47" s="385"/>
      <c r="M47" s="28"/>
      <c r="N47" s="28"/>
      <c r="O47" s="28"/>
    </row>
    <row r="48" spans="1:15" ht="21" customHeight="1">
      <c r="A48" s="30"/>
      <c r="B48" s="385" t="s">
        <v>345</v>
      </c>
      <c r="C48" s="385"/>
      <c r="D48" s="385"/>
      <c r="E48" s="385"/>
      <c r="F48" s="385"/>
      <c r="G48" s="385"/>
      <c r="H48" s="385"/>
      <c r="I48" s="385"/>
      <c r="J48" s="385"/>
      <c r="K48" s="385"/>
      <c r="L48" s="385"/>
      <c r="M48" s="28"/>
      <c r="N48" s="28"/>
      <c r="O48" s="28"/>
    </row>
    <row r="49" spans="1:15" ht="21" customHeight="1">
      <c r="A49" s="30"/>
      <c r="B49" s="385" t="s">
        <v>346</v>
      </c>
      <c r="C49" s="385"/>
      <c r="D49" s="385"/>
      <c r="E49" s="385"/>
      <c r="F49" s="385"/>
      <c r="G49" s="385"/>
      <c r="H49" s="385"/>
      <c r="I49" s="385"/>
      <c r="J49" s="385"/>
      <c r="K49" s="385"/>
      <c r="L49" s="385"/>
      <c r="M49" s="28"/>
      <c r="N49" s="28"/>
      <c r="O49" s="28"/>
    </row>
    <row r="50" spans="1:15" ht="21" customHeight="1">
      <c r="A50" s="30"/>
      <c r="B50" s="385" t="s">
        <v>347</v>
      </c>
      <c r="C50" s="385"/>
      <c r="D50" s="385"/>
      <c r="E50" s="385"/>
      <c r="F50" s="385"/>
      <c r="G50" s="385"/>
      <c r="H50" s="385"/>
      <c r="I50" s="385"/>
      <c r="J50" s="385"/>
      <c r="K50" s="385"/>
      <c r="L50" s="385"/>
      <c r="M50" s="28"/>
      <c r="N50" s="28"/>
      <c r="O50" s="28"/>
    </row>
    <row r="51" spans="1:15" ht="21" customHeight="1">
      <c r="A51" s="30"/>
      <c r="B51" s="387" t="s">
        <v>348</v>
      </c>
      <c r="C51" s="387"/>
      <c r="D51" s="387"/>
      <c r="E51" s="387"/>
      <c r="F51" s="387"/>
      <c r="G51" s="387"/>
      <c r="H51" s="387"/>
      <c r="I51" s="387"/>
      <c r="J51" s="387"/>
      <c r="K51" s="387"/>
      <c r="L51" s="387"/>
      <c r="M51" s="28"/>
      <c r="N51" s="28"/>
      <c r="O51" s="28"/>
    </row>
    <row r="52" spans="1:15" ht="21" customHeight="1">
      <c r="A52" s="30"/>
      <c r="B52" s="387" t="s">
        <v>349</v>
      </c>
      <c r="C52" s="387"/>
      <c r="D52" s="387"/>
      <c r="E52" s="387"/>
      <c r="F52" s="387"/>
      <c r="G52" s="387"/>
      <c r="H52" s="387"/>
      <c r="I52" s="387"/>
      <c r="J52" s="387"/>
      <c r="K52" s="387"/>
      <c r="L52" s="387"/>
      <c r="M52" s="28"/>
      <c r="N52" s="28"/>
      <c r="O52" s="28"/>
    </row>
    <row r="53" spans="1:15" ht="21" customHeight="1">
      <c r="A53" s="30"/>
      <c r="B53" s="387" t="s">
        <v>272</v>
      </c>
      <c r="C53" s="387"/>
      <c r="D53" s="387"/>
      <c r="E53" s="387"/>
      <c r="F53" s="387"/>
      <c r="G53" s="387"/>
      <c r="H53" s="387"/>
      <c r="I53" s="387"/>
      <c r="J53" s="387"/>
      <c r="K53" s="387"/>
      <c r="L53" s="387"/>
      <c r="M53" s="28"/>
      <c r="N53" s="28"/>
      <c r="O53" s="28"/>
    </row>
    <row r="54" spans="1:15" ht="21" customHeight="1">
      <c r="A54" s="30"/>
      <c r="B54" s="387" t="s">
        <v>273</v>
      </c>
      <c r="C54" s="387"/>
      <c r="D54" s="387"/>
      <c r="E54" s="387"/>
      <c r="F54" s="387"/>
      <c r="G54" s="387"/>
      <c r="H54" s="387"/>
      <c r="I54" s="387"/>
      <c r="J54" s="387"/>
      <c r="K54" s="387"/>
      <c r="L54" s="387"/>
      <c r="M54" s="28"/>
      <c r="N54" s="28"/>
      <c r="O54" s="28"/>
    </row>
    <row r="55" spans="1:15" ht="21" customHeight="1">
      <c r="A55" s="30"/>
      <c r="B55" s="387" t="s">
        <v>274</v>
      </c>
      <c r="C55" s="387"/>
      <c r="D55" s="387"/>
      <c r="E55" s="387"/>
      <c r="F55" s="387"/>
      <c r="G55" s="387"/>
      <c r="H55" s="387"/>
      <c r="I55" s="387"/>
      <c r="J55" s="387"/>
      <c r="K55" s="387"/>
      <c r="L55" s="387"/>
      <c r="M55" s="28"/>
      <c r="N55" s="28"/>
      <c r="O55" s="28"/>
    </row>
    <row r="56" spans="1:15" ht="21" customHeight="1">
      <c r="A56" s="30"/>
      <c r="B56" s="387" t="s">
        <v>275</v>
      </c>
      <c r="C56" s="387"/>
      <c r="D56" s="387"/>
      <c r="E56" s="387"/>
      <c r="F56" s="387"/>
      <c r="G56" s="387"/>
      <c r="H56" s="387"/>
      <c r="I56" s="387"/>
      <c r="J56" s="387"/>
      <c r="K56" s="387"/>
      <c r="L56" s="387"/>
      <c r="M56" s="28"/>
      <c r="N56" s="28"/>
      <c r="O56" s="28"/>
    </row>
    <row r="57" spans="1:15" ht="21" customHeight="1">
      <c r="A57" s="30"/>
      <c r="B57" s="387" t="s">
        <v>276</v>
      </c>
      <c r="C57" s="387"/>
      <c r="D57" s="387"/>
      <c r="E57" s="387"/>
      <c r="F57" s="387"/>
      <c r="G57" s="387"/>
      <c r="H57" s="387"/>
      <c r="I57" s="387"/>
      <c r="J57" s="387"/>
      <c r="K57" s="387"/>
      <c r="L57" s="387"/>
      <c r="M57" s="28"/>
      <c r="N57" s="28"/>
      <c r="O57" s="28"/>
    </row>
    <row r="58" spans="1:15" ht="21" customHeight="1">
      <c r="A58" s="30"/>
      <c r="B58" s="387" t="s">
        <v>277</v>
      </c>
      <c r="C58" s="387"/>
      <c r="D58" s="387"/>
      <c r="E58" s="387"/>
      <c r="F58" s="387"/>
      <c r="G58" s="387"/>
      <c r="H58" s="387"/>
      <c r="I58" s="387"/>
      <c r="J58" s="387"/>
      <c r="K58" s="387"/>
      <c r="L58" s="387"/>
      <c r="M58" s="28"/>
      <c r="N58" s="28"/>
      <c r="O58" s="28"/>
    </row>
    <row r="59" spans="1:15" ht="21" customHeight="1">
      <c r="A59" s="30"/>
      <c r="B59" s="364"/>
      <c r="C59" s="364"/>
      <c r="D59" s="364"/>
      <c r="E59" s="364"/>
      <c r="F59" s="385"/>
      <c r="G59" s="364"/>
      <c r="H59" s="364"/>
      <c r="I59" s="364"/>
      <c r="J59" s="364"/>
      <c r="K59" s="364"/>
      <c r="L59" s="364"/>
      <c r="M59" s="28"/>
    </row>
    <row r="60" spans="1:15" ht="29.25" customHeight="1">
      <c r="A60" s="30"/>
      <c r="B60" s="365" t="s">
        <v>278</v>
      </c>
      <c r="C60" s="366"/>
      <c r="D60" s="366"/>
      <c r="E60" s="366"/>
      <c r="F60" s="366"/>
      <c r="G60" s="366"/>
      <c r="H60" s="366"/>
      <c r="I60" s="366"/>
      <c r="J60" s="366"/>
      <c r="K60" s="366"/>
      <c r="L60" s="366"/>
      <c r="M60" s="28"/>
    </row>
    <row r="61" spans="1:15" s="368" customFormat="1" ht="21.75" customHeight="1">
      <c r="A61" s="367"/>
      <c r="B61" s="387" t="s">
        <v>279</v>
      </c>
      <c r="C61" s="387"/>
      <c r="D61" s="387"/>
      <c r="E61" s="387"/>
      <c r="F61" s="387"/>
      <c r="G61" s="387"/>
      <c r="H61" s="387"/>
      <c r="I61" s="387"/>
      <c r="J61" s="387"/>
      <c r="K61" s="387"/>
      <c r="L61" s="387"/>
      <c r="M61" s="344"/>
    </row>
    <row r="62" spans="1:15" s="368" customFormat="1" ht="21.75" customHeight="1">
      <c r="A62" s="367"/>
      <c r="B62" s="387" t="s">
        <v>280</v>
      </c>
      <c r="C62" s="387"/>
      <c r="D62" s="387"/>
      <c r="E62" s="387"/>
      <c r="F62" s="387"/>
      <c r="G62" s="387"/>
      <c r="H62" s="387"/>
      <c r="I62" s="387"/>
      <c r="J62" s="387"/>
      <c r="K62" s="387"/>
      <c r="L62" s="387"/>
      <c r="M62" s="344"/>
    </row>
    <row r="63" spans="1:15" s="368" customFormat="1" ht="21.75" customHeight="1">
      <c r="A63" s="367"/>
      <c r="B63" s="387" t="s">
        <v>281</v>
      </c>
      <c r="C63" s="387"/>
      <c r="D63" s="387"/>
      <c r="E63" s="387"/>
      <c r="F63" s="387"/>
      <c r="G63" s="387"/>
      <c r="H63" s="387"/>
      <c r="I63" s="387"/>
      <c r="J63" s="387"/>
      <c r="K63" s="387"/>
      <c r="L63" s="387"/>
      <c r="M63" s="344"/>
    </row>
    <row r="64" spans="1:15" s="368" customFormat="1" ht="21.75" customHeight="1">
      <c r="A64" s="367"/>
      <c r="B64" s="387" t="s">
        <v>282</v>
      </c>
      <c r="C64" s="387"/>
      <c r="D64" s="387"/>
      <c r="E64" s="387"/>
      <c r="F64" s="387"/>
      <c r="G64" s="387"/>
      <c r="H64" s="387"/>
      <c r="I64" s="387"/>
      <c r="J64" s="387"/>
      <c r="K64" s="387"/>
      <c r="L64" s="387"/>
      <c r="M64" s="344"/>
    </row>
    <row r="65" spans="1:13" ht="22.5">
      <c r="A65" s="30"/>
      <c r="B65" s="387" t="s">
        <v>283</v>
      </c>
      <c r="C65" s="387"/>
      <c r="D65" s="387"/>
      <c r="E65" s="387"/>
      <c r="F65" s="387"/>
      <c r="G65" s="387"/>
      <c r="H65" s="387"/>
      <c r="I65" s="387"/>
      <c r="J65" s="387"/>
      <c r="K65" s="387"/>
      <c r="L65" s="387"/>
      <c r="M65" s="28"/>
    </row>
    <row r="66" spans="1:13" ht="22.5">
      <c r="A66" s="30"/>
      <c r="B66" s="387" t="s">
        <v>284</v>
      </c>
      <c r="C66" s="387"/>
      <c r="D66" s="387"/>
      <c r="E66" s="387"/>
      <c r="F66" s="387"/>
      <c r="G66" s="387"/>
      <c r="H66" s="387"/>
      <c r="I66" s="387"/>
      <c r="J66" s="387"/>
      <c r="K66" s="387"/>
      <c r="L66" s="387"/>
      <c r="M66" s="28"/>
    </row>
    <row r="67" spans="1:13" ht="22.5">
      <c r="A67" s="30"/>
      <c r="B67" s="387"/>
      <c r="C67" s="387"/>
      <c r="D67" s="387"/>
      <c r="E67" s="387"/>
      <c r="F67" s="387"/>
      <c r="G67" s="387"/>
      <c r="H67" s="387"/>
      <c r="I67" s="387"/>
      <c r="J67" s="387"/>
      <c r="K67" s="387"/>
      <c r="L67" s="387"/>
      <c r="M67" s="28"/>
    </row>
    <row r="68" spans="1:13">
      <c r="B68" s="386"/>
      <c r="C68" s="386"/>
      <c r="D68" s="386"/>
      <c r="E68" s="386"/>
      <c r="F68" s="386"/>
      <c r="G68" s="386"/>
      <c r="H68" s="386"/>
      <c r="I68" s="386"/>
      <c r="J68" s="386"/>
      <c r="K68" s="386"/>
      <c r="L68" s="386"/>
    </row>
  </sheetData>
  <mergeCells count="25">
    <mergeCell ref="B16:L16"/>
    <mergeCell ref="B4:F4"/>
    <mergeCell ref="B5:G5"/>
    <mergeCell ref="B6:H6"/>
    <mergeCell ref="B11:L11"/>
    <mergeCell ref="A14:M14"/>
    <mergeCell ref="B61:L61"/>
    <mergeCell ref="B25:L26"/>
    <mergeCell ref="B28:F28"/>
    <mergeCell ref="G28:K28"/>
    <mergeCell ref="B51:L51"/>
    <mergeCell ref="B52:L52"/>
    <mergeCell ref="B53:L53"/>
    <mergeCell ref="B54:L54"/>
    <mergeCell ref="B55:L55"/>
    <mergeCell ref="B56:L56"/>
    <mergeCell ref="B57:L57"/>
    <mergeCell ref="B58:L58"/>
    <mergeCell ref="B68:L68"/>
    <mergeCell ref="B62:L62"/>
    <mergeCell ref="B63:L63"/>
    <mergeCell ref="B64:L64"/>
    <mergeCell ref="B65:L65"/>
    <mergeCell ref="B66:L66"/>
    <mergeCell ref="B67:L67"/>
  </mergeCells>
  <phoneticPr fontId="3"/>
  <printOptions horizontalCentered="1"/>
  <pageMargins left="0.39370078740157483" right="0.39370078740157483" top="0.59055118110236227" bottom="0.35433070866141736" header="0.55118110236220474" footer="0.51181102362204722"/>
  <pageSetup paperSize="9" scale="56"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tabColor theme="3" tint="0.59999389629810485"/>
    <pageSetUpPr fitToPage="1"/>
  </sheetPr>
  <dimension ref="A1:O85"/>
  <sheetViews>
    <sheetView showGridLines="0" view="pageBreakPreview" zoomScale="60" zoomScaleNormal="75" workbookViewId="0">
      <selection activeCell="U25" sqref="U25"/>
    </sheetView>
  </sheetViews>
  <sheetFormatPr defaultColWidth="8.69921875" defaultRowHeight="17.25"/>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s="340" customFormat="1" ht="22.5" customHeight="1">
      <c r="A1" s="345"/>
      <c r="B1" s="369"/>
      <c r="C1" s="369"/>
      <c r="D1" s="369"/>
      <c r="E1" s="369"/>
      <c r="F1" s="370"/>
      <c r="G1" s="345"/>
      <c r="H1" s="345"/>
      <c r="I1" s="345"/>
      <c r="J1" s="345"/>
      <c r="K1" s="345"/>
      <c r="L1" s="371"/>
      <c r="M1" s="372"/>
    </row>
    <row r="2" spans="1:15" s="340" customFormat="1" ht="22.5" customHeight="1">
      <c r="A2" s="345"/>
      <c r="B2" s="369"/>
      <c r="C2" s="369"/>
      <c r="D2" s="369"/>
      <c r="E2" s="369"/>
      <c r="F2" s="370"/>
      <c r="G2" s="345"/>
      <c r="H2" s="345"/>
      <c r="I2" s="345"/>
      <c r="J2" s="345"/>
      <c r="K2" s="345"/>
      <c r="L2" s="371"/>
      <c r="M2" s="372"/>
    </row>
    <row r="3" spans="1:15" ht="22.5">
      <c r="A3" s="373"/>
      <c r="C3" s="374"/>
      <c r="D3" s="375"/>
      <c r="E3" s="375"/>
      <c r="F3" s="375"/>
      <c r="G3" s="373"/>
      <c r="H3" s="373"/>
      <c r="I3" s="373"/>
      <c r="J3" s="373"/>
      <c r="K3" s="373"/>
      <c r="L3" s="373"/>
      <c r="M3" s="376"/>
      <c r="O3" s="341"/>
    </row>
    <row r="4" spans="1:15" ht="22.5">
      <c r="A4" s="373"/>
      <c r="B4" s="365" t="s">
        <v>285</v>
      </c>
      <c r="C4" s="374"/>
      <c r="D4" s="375"/>
      <c r="E4" s="375"/>
      <c r="F4" s="375"/>
      <c r="G4" s="373"/>
      <c r="H4" s="373"/>
      <c r="I4" s="373"/>
      <c r="J4" s="373"/>
      <c r="K4" s="373"/>
      <c r="L4" s="373"/>
      <c r="M4" s="376"/>
      <c r="O4" s="341"/>
    </row>
    <row r="5" spans="1:15" s="378" customFormat="1" ht="20.25" customHeight="1">
      <c r="A5" s="377"/>
      <c r="B5" s="364" t="s">
        <v>286</v>
      </c>
      <c r="C5" s="364"/>
      <c r="D5" s="364"/>
      <c r="E5" s="364"/>
      <c r="F5" s="364"/>
      <c r="G5" s="364"/>
      <c r="H5" s="364"/>
      <c r="I5" s="364"/>
      <c r="J5" s="364"/>
      <c r="K5" s="364"/>
      <c r="L5" s="364"/>
      <c r="M5" s="364"/>
      <c r="O5" s="343"/>
    </row>
    <row r="6" spans="1:15" s="378" customFormat="1" ht="20.25" customHeight="1">
      <c r="A6" s="377"/>
      <c r="B6" s="364" t="s">
        <v>287</v>
      </c>
      <c r="C6" s="364"/>
      <c r="D6" s="364"/>
      <c r="E6" s="364"/>
      <c r="F6" s="364"/>
      <c r="G6" s="364"/>
      <c r="H6" s="364"/>
      <c r="I6" s="364"/>
      <c r="J6" s="364"/>
      <c r="K6" s="364"/>
      <c r="L6" s="364"/>
      <c r="M6" s="364"/>
      <c r="O6" s="343"/>
    </row>
    <row r="7" spans="1:15" s="378" customFormat="1" ht="20.25" customHeight="1">
      <c r="A7" s="377"/>
      <c r="B7" s="379" t="s">
        <v>288</v>
      </c>
      <c r="C7" s="379"/>
      <c r="D7" s="379"/>
      <c r="E7" s="379"/>
      <c r="F7" s="379"/>
      <c r="G7" s="379"/>
      <c r="H7" s="379"/>
      <c r="I7" s="379"/>
      <c r="J7" s="379"/>
      <c r="K7" s="379"/>
      <c r="L7" s="379"/>
      <c r="M7" s="379"/>
      <c r="O7" s="343"/>
    </row>
    <row r="8" spans="1:15" s="378" customFormat="1" ht="20.25" customHeight="1">
      <c r="A8" s="377"/>
      <c r="B8" s="380" t="s">
        <v>289</v>
      </c>
      <c r="C8" s="380"/>
      <c r="D8" s="380"/>
      <c r="E8" s="380"/>
      <c r="F8" s="380"/>
      <c r="G8" s="380"/>
      <c r="H8" s="380"/>
      <c r="I8" s="380"/>
      <c r="J8" s="380"/>
      <c r="K8" s="380"/>
      <c r="L8" s="380"/>
      <c r="M8" s="380"/>
      <c r="O8" s="343"/>
    </row>
    <row r="9" spans="1:15" s="378" customFormat="1" ht="20.25" customHeight="1">
      <c r="A9" s="377"/>
      <c r="B9" s="380" t="s">
        <v>290</v>
      </c>
      <c r="C9" s="380"/>
      <c r="D9" s="380"/>
      <c r="E9" s="380"/>
      <c r="F9" s="380"/>
      <c r="G9" s="380"/>
      <c r="H9" s="380"/>
      <c r="I9" s="380"/>
      <c r="J9" s="380"/>
      <c r="K9" s="380"/>
      <c r="L9" s="380"/>
      <c r="M9" s="380"/>
      <c r="O9" s="343"/>
    </row>
    <row r="10" spans="1:15" s="378" customFormat="1" ht="20.25" customHeight="1">
      <c r="A10" s="377"/>
      <c r="B10" s="380" t="s">
        <v>291</v>
      </c>
      <c r="C10" s="380"/>
      <c r="D10" s="380"/>
      <c r="E10" s="380"/>
      <c r="F10" s="380"/>
      <c r="G10" s="380"/>
      <c r="H10" s="380"/>
      <c r="I10" s="380"/>
      <c r="J10" s="380"/>
      <c r="K10" s="380"/>
      <c r="L10" s="380"/>
      <c r="M10" s="380"/>
      <c r="O10" s="343"/>
    </row>
    <row r="11" spans="1:15" s="378" customFormat="1" ht="20.25" customHeight="1">
      <c r="A11" s="377"/>
      <c r="B11" s="380" t="s">
        <v>292</v>
      </c>
      <c r="C11" s="380"/>
      <c r="D11" s="380"/>
      <c r="E11" s="380"/>
      <c r="F11" s="380"/>
      <c r="G11" s="380"/>
      <c r="H11" s="380"/>
      <c r="I11" s="380"/>
      <c r="J11" s="380"/>
      <c r="K11" s="380"/>
      <c r="L11" s="380"/>
      <c r="M11" s="380"/>
      <c r="O11" s="343"/>
    </row>
    <row r="12" spans="1:15" s="378" customFormat="1" ht="20.25" customHeight="1">
      <c r="A12" s="377"/>
      <c r="B12" s="380" t="s">
        <v>293</v>
      </c>
      <c r="C12" s="380"/>
      <c r="D12" s="380"/>
      <c r="E12" s="380"/>
      <c r="F12" s="380"/>
      <c r="G12" s="380"/>
      <c r="H12" s="380"/>
      <c r="I12" s="380"/>
      <c r="J12" s="380"/>
      <c r="K12" s="380"/>
      <c r="L12" s="380"/>
      <c r="M12" s="380"/>
      <c r="O12" s="343"/>
    </row>
    <row r="13" spans="1:15" s="378" customFormat="1" ht="20.25" customHeight="1">
      <c r="A13" s="377"/>
      <c r="B13" s="380" t="s">
        <v>294</v>
      </c>
      <c r="C13" s="381"/>
      <c r="D13" s="381"/>
      <c r="E13" s="381"/>
      <c r="F13" s="381"/>
      <c r="G13" s="381"/>
      <c r="H13" s="381"/>
      <c r="I13" s="381"/>
      <c r="J13" s="381"/>
      <c r="K13" s="381"/>
      <c r="L13" s="381"/>
      <c r="M13" s="381"/>
      <c r="O13" s="343"/>
    </row>
    <row r="14" spans="1:15" s="378" customFormat="1" ht="20.25" customHeight="1">
      <c r="A14" s="377"/>
      <c r="B14" s="402" t="s">
        <v>295</v>
      </c>
      <c r="C14" s="402"/>
      <c r="D14" s="402"/>
      <c r="E14" s="402"/>
      <c r="F14" s="402"/>
      <c r="G14" s="402"/>
      <c r="H14" s="402"/>
      <c r="I14" s="402"/>
      <c r="J14" s="402"/>
      <c r="K14" s="402"/>
      <c r="L14" s="402"/>
      <c r="M14" s="381"/>
      <c r="O14" s="343"/>
    </row>
    <row r="15" spans="1:15" s="378" customFormat="1" ht="20.25" customHeight="1">
      <c r="A15" s="377"/>
      <c r="B15" s="402" t="s">
        <v>296</v>
      </c>
      <c r="C15" s="402"/>
      <c r="D15" s="402"/>
      <c r="E15" s="402"/>
      <c r="F15" s="402"/>
      <c r="G15" s="402"/>
      <c r="H15" s="402"/>
      <c r="I15" s="402"/>
      <c r="J15" s="402"/>
      <c r="K15" s="402"/>
      <c r="L15" s="402"/>
      <c r="M15" s="402"/>
      <c r="O15" s="343"/>
    </row>
    <row r="16" spans="1:15" s="378" customFormat="1" ht="20.25" customHeight="1">
      <c r="A16" s="377"/>
      <c r="B16" s="403" t="s">
        <v>297</v>
      </c>
      <c r="C16" s="403"/>
      <c r="D16" s="403"/>
      <c r="E16" s="403"/>
      <c r="F16" s="403"/>
      <c r="G16" s="403"/>
      <c r="H16" s="403"/>
      <c r="I16" s="403"/>
      <c r="J16" s="403"/>
      <c r="K16" s="403"/>
      <c r="L16" s="403"/>
      <c r="M16" s="403"/>
    </row>
    <row r="17" spans="1:13" s="378" customFormat="1" ht="20.25" customHeight="1">
      <c r="A17" s="377"/>
      <c r="B17" s="403" t="s">
        <v>298</v>
      </c>
      <c r="C17" s="403"/>
      <c r="D17" s="403"/>
      <c r="E17" s="403"/>
      <c r="F17" s="403"/>
      <c r="G17" s="403"/>
      <c r="H17" s="403"/>
      <c r="I17" s="403"/>
      <c r="J17" s="403"/>
      <c r="K17" s="403"/>
      <c r="L17" s="403"/>
      <c r="M17" s="380"/>
    </row>
    <row r="18" spans="1:13" s="378" customFormat="1" ht="20.25" customHeight="1">
      <c r="A18" s="377"/>
      <c r="B18" s="403" t="s">
        <v>299</v>
      </c>
      <c r="C18" s="403"/>
      <c r="D18" s="403"/>
      <c r="E18" s="403"/>
      <c r="F18" s="403"/>
      <c r="G18" s="403"/>
      <c r="H18" s="403"/>
      <c r="I18" s="403"/>
      <c r="J18" s="403"/>
      <c r="K18" s="403"/>
      <c r="L18" s="403"/>
      <c r="M18" s="403"/>
    </row>
    <row r="19" spans="1:13" s="378" customFormat="1" ht="20.25" customHeight="1">
      <c r="A19" s="377"/>
      <c r="B19" s="380" t="s">
        <v>300</v>
      </c>
      <c r="C19" s="380"/>
      <c r="D19" s="380"/>
      <c r="E19" s="380"/>
      <c r="F19" s="380"/>
      <c r="G19" s="380"/>
      <c r="H19" s="380"/>
      <c r="I19" s="380"/>
      <c r="J19" s="380"/>
      <c r="K19" s="380"/>
      <c r="L19" s="380"/>
      <c r="M19" s="380"/>
    </row>
    <row r="20" spans="1:13" s="378" customFormat="1" ht="20.25" customHeight="1">
      <c r="A20" s="377"/>
      <c r="B20" s="380" t="s">
        <v>301</v>
      </c>
      <c r="C20" s="380"/>
      <c r="D20" s="380"/>
      <c r="E20" s="380"/>
      <c r="F20" s="380"/>
      <c r="G20" s="380"/>
      <c r="H20" s="380"/>
      <c r="I20" s="380"/>
      <c r="J20" s="380"/>
      <c r="K20" s="380"/>
      <c r="L20" s="380"/>
      <c r="M20" s="380"/>
    </row>
    <row r="21" spans="1:13" s="378" customFormat="1" ht="20.25" customHeight="1">
      <c r="A21" s="377"/>
      <c r="B21" s="380" t="s">
        <v>302</v>
      </c>
      <c r="C21" s="380"/>
      <c r="D21" s="380"/>
      <c r="E21" s="380"/>
      <c r="F21" s="380"/>
      <c r="G21" s="380"/>
      <c r="H21" s="380"/>
      <c r="I21" s="380"/>
      <c r="J21" s="380"/>
      <c r="K21" s="380"/>
      <c r="L21" s="380"/>
      <c r="M21" s="380"/>
    </row>
    <row r="22" spans="1:13" s="378" customFormat="1" ht="20.25" customHeight="1">
      <c r="A22" s="377"/>
      <c r="B22" s="380" t="s">
        <v>303</v>
      </c>
      <c r="C22" s="380"/>
      <c r="D22" s="380"/>
      <c r="E22" s="380"/>
      <c r="F22" s="380"/>
      <c r="G22" s="380"/>
      <c r="H22" s="380"/>
      <c r="I22" s="380"/>
      <c r="J22" s="380"/>
      <c r="K22" s="380"/>
      <c r="L22" s="380"/>
      <c r="M22" s="380"/>
    </row>
    <row r="23" spans="1:13" s="378" customFormat="1" ht="20.25" customHeight="1">
      <c r="A23" s="377"/>
      <c r="B23" s="403" t="s">
        <v>304</v>
      </c>
      <c r="C23" s="403"/>
      <c r="D23" s="403"/>
      <c r="E23" s="403"/>
      <c r="F23" s="403"/>
      <c r="G23" s="403"/>
      <c r="H23" s="403"/>
      <c r="I23" s="403"/>
      <c r="J23" s="403"/>
      <c r="K23" s="403"/>
      <c r="L23" s="403"/>
      <c r="M23" s="403"/>
    </row>
    <row r="24" spans="1:13" s="342" customFormat="1" ht="18.75" customHeight="1">
      <c r="A24" s="376"/>
      <c r="B24" s="403"/>
      <c r="C24" s="403"/>
      <c r="D24" s="403"/>
      <c r="E24" s="403"/>
      <c r="F24" s="403"/>
      <c r="G24" s="403"/>
      <c r="H24" s="403"/>
      <c r="I24" s="403"/>
      <c r="J24" s="403"/>
      <c r="K24" s="403"/>
      <c r="L24" s="403"/>
      <c r="M24" s="403"/>
    </row>
    <row r="25" spans="1:13" s="1" customFormat="1" ht="22.5">
      <c r="A25" s="382"/>
      <c r="B25" s="383" t="s">
        <v>305</v>
      </c>
      <c r="C25" s="383"/>
      <c r="D25" s="383"/>
      <c r="E25" s="383"/>
      <c r="F25" s="383"/>
      <c r="G25" s="383"/>
      <c r="H25" s="383"/>
      <c r="I25" s="383"/>
      <c r="J25" s="383"/>
      <c r="K25" s="383"/>
      <c r="L25" s="383"/>
      <c r="M25" s="383"/>
    </row>
    <row r="26" spans="1:13" s="1" customFormat="1" ht="19.5" customHeight="1">
      <c r="A26" s="382"/>
      <c r="B26" s="402" t="s">
        <v>306</v>
      </c>
      <c r="C26" s="402"/>
      <c r="D26" s="402"/>
      <c r="E26" s="402"/>
      <c r="F26" s="402"/>
      <c r="G26" s="402"/>
      <c r="H26" s="402"/>
      <c r="I26" s="402"/>
      <c r="J26" s="402"/>
      <c r="K26" s="402"/>
      <c r="L26" s="402"/>
      <c r="M26" s="402"/>
    </row>
    <row r="27" spans="1:13" s="1" customFormat="1" ht="19.5" customHeight="1">
      <c r="A27" s="382"/>
      <c r="B27" s="402" t="s">
        <v>307</v>
      </c>
      <c r="C27" s="402"/>
      <c r="D27" s="402"/>
      <c r="E27" s="402"/>
      <c r="F27" s="402"/>
      <c r="G27" s="402"/>
      <c r="H27" s="402"/>
      <c r="I27" s="402"/>
      <c r="J27" s="402"/>
      <c r="K27" s="402"/>
      <c r="L27" s="402"/>
      <c r="M27" s="402"/>
    </row>
    <row r="28" spans="1:13" s="1" customFormat="1" ht="19.5" customHeight="1">
      <c r="A28" s="382"/>
      <c r="B28" s="402" t="s">
        <v>308</v>
      </c>
      <c r="C28" s="402"/>
      <c r="D28" s="402"/>
      <c r="E28" s="402"/>
      <c r="F28" s="402"/>
      <c r="G28" s="402"/>
      <c r="H28" s="402"/>
      <c r="I28" s="402"/>
      <c r="J28" s="402"/>
      <c r="K28" s="402"/>
      <c r="L28" s="402"/>
      <c r="M28" s="402"/>
    </row>
    <row r="29" spans="1:13" s="1" customFormat="1" ht="19.5" customHeight="1">
      <c r="A29" s="382"/>
      <c r="B29" s="402" t="s">
        <v>309</v>
      </c>
      <c r="C29" s="402"/>
      <c r="D29" s="402"/>
      <c r="E29" s="402"/>
      <c r="F29" s="402"/>
      <c r="G29" s="402"/>
      <c r="H29" s="402"/>
      <c r="I29" s="402"/>
      <c r="J29" s="402"/>
      <c r="K29" s="402"/>
      <c r="L29" s="402"/>
      <c r="M29" s="402"/>
    </row>
    <row r="30" spans="1:13" s="1" customFormat="1" ht="19.5" customHeight="1">
      <c r="A30" s="382"/>
      <c r="B30" s="402" t="s">
        <v>310</v>
      </c>
      <c r="C30" s="402"/>
      <c r="D30" s="402"/>
      <c r="E30" s="402"/>
      <c r="F30" s="402"/>
      <c r="G30" s="402"/>
      <c r="H30" s="402"/>
      <c r="I30" s="402"/>
      <c r="J30" s="402"/>
      <c r="K30" s="402"/>
      <c r="L30" s="402"/>
      <c r="M30" s="402"/>
    </row>
    <row r="31" spans="1:13" s="1" customFormat="1" ht="19.5" customHeight="1">
      <c r="A31" s="382"/>
      <c r="B31" s="402" t="s">
        <v>311</v>
      </c>
      <c r="C31" s="402"/>
      <c r="D31" s="402"/>
      <c r="E31" s="402"/>
      <c r="F31" s="402"/>
      <c r="G31" s="402"/>
      <c r="H31" s="402"/>
      <c r="I31" s="402"/>
      <c r="J31" s="402"/>
      <c r="K31" s="402"/>
      <c r="L31" s="402"/>
      <c r="M31" s="402"/>
    </row>
    <row r="32" spans="1:13" s="1" customFormat="1" ht="19.5" customHeight="1">
      <c r="A32" s="382"/>
      <c r="B32" s="402" t="s">
        <v>312</v>
      </c>
      <c r="C32" s="402"/>
      <c r="D32" s="402"/>
      <c r="E32" s="402"/>
      <c r="F32" s="402"/>
      <c r="G32" s="402"/>
      <c r="H32" s="402"/>
      <c r="I32" s="402"/>
      <c r="J32" s="402"/>
      <c r="K32" s="402"/>
      <c r="L32" s="402"/>
      <c r="M32" s="402"/>
    </row>
    <row r="33" spans="1:13" s="1" customFormat="1" ht="19.5" customHeight="1">
      <c r="A33" s="382"/>
      <c r="B33" s="402" t="s">
        <v>313</v>
      </c>
      <c r="C33" s="402"/>
      <c r="D33" s="402"/>
      <c r="E33" s="402"/>
      <c r="F33" s="402"/>
      <c r="G33" s="402"/>
      <c r="H33" s="402"/>
      <c r="I33" s="402"/>
      <c r="J33" s="402"/>
      <c r="K33" s="402"/>
      <c r="L33" s="402"/>
      <c r="M33" s="402"/>
    </row>
    <row r="34" spans="1:13" s="1" customFormat="1" ht="19.5" customHeight="1">
      <c r="A34" s="382"/>
      <c r="B34" s="402" t="s">
        <v>314</v>
      </c>
      <c r="C34" s="402"/>
      <c r="D34" s="402"/>
      <c r="E34" s="402"/>
      <c r="F34" s="402"/>
      <c r="G34" s="402"/>
      <c r="H34" s="402"/>
      <c r="I34" s="402"/>
      <c r="J34" s="402"/>
      <c r="K34" s="402"/>
      <c r="L34" s="402"/>
      <c r="M34" s="402"/>
    </row>
    <row r="35" spans="1:13" ht="18.75">
      <c r="A35" s="246"/>
      <c r="B35" s="402" t="s">
        <v>315</v>
      </c>
      <c r="C35" s="402"/>
      <c r="D35" s="402"/>
      <c r="E35" s="402"/>
      <c r="F35" s="402"/>
      <c r="G35" s="402"/>
      <c r="H35" s="402"/>
      <c r="I35" s="402"/>
      <c r="J35" s="402"/>
      <c r="K35" s="402"/>
      <c r="L35" s="402"/>
      <c r="M35" s="402"/>
    </row>
    <row r="36" spans="1:13" ht="18.75">
      <c r="A36" s="246"/>
      <c r="B36" s="400" t="s">
        <v>316</v>
      </c>
      <c r="C36" s="400"/>
      <c r="D36" s="400"/>
      <c r="E36" s="400"/>
      <c r="F36" s="400"/>
      <c r="G36" s="400"/>
      <c r="H36" s="400"/>
      <c r="I36" s="400"/>
      <c r="J36" s="400"/>
      <c r="K36" s="400"/>
      <c r="L36" s="400"/>
      <c r="M36" s="400"/>
    </row>
    <row r="37" spans="1:13" ht="18.75">
      <c r="A37" s="246"/>
      <c r="B37" s="400" t="s">
        <v>317</v>
      </c>
      <c r="C37" s="400"/>
      <c r="D37" s="400"/>
      <c r="E37" s="400"/>
      <c r="F37" s="400"/>
      <c r="G37" s="400"/>
      <c r="H37" s="400"/>
      <c r="I37" s="400"/>
      <c r="J37" s="400"/>
      <c r="K37" s="400"/>
      <c r="L37" s="400"/>
      <c r="M37" s="400"/>
    </row>
    <row r="38" spans="1:13" s="368" customFormat="1" ht="19.5" customHeight="1">
      <c r="A38" s="382"/>
      <c r="B38" s="401"/>
      <c r="C38" s="401"/>
      <c r="D38" s="401"/>
      <c r="E38" s="401"/>
      <c r="F38" s="401"/>
      <c r="G38" s="401"/>
      <c r="H38" s="401"/>
      <c r="I38" s="401"/>
      <c r="J38" s="401"/>
      <c r="K38" s="401"/>
      <c r="L38" s="401"/>
      <c r="M38" s="401"/>
    </row>
    <row r="39" spans="1:13" s="368" customFormat="1" ht="22.5">
      <c r="A39" s="382"/>
      <c r="B39" s="365" t="s">
        <v>318</v>
      </c>
      <c r="C39" s="365"/>
      <c r="D39" s="365"/>
      <c r="E39" s="365"/>
      <c r="F39" s="365"/>
      <c r="G39" s="365"/>
      <c r="H39" s="365"/>
      <c r="I39" s="365"/>
      <c r="J39" s="365"/>
      <c r="K39" s="365"/>
      <c r="L39" s="365"/>
      <c r="M39" s="365"/>
    </row>
    <row r="40" spans="1:13" s="368" customFormat="1" ht="19.5" customHeight="1">
      <c r="A40" s="382"/>
      <c r="B40" s="402" t="s">
        <v>319</v>
      </c>
      <c r="C40" s="402"/>
      <c r="D40" s="402"/>
      <c r="E40" s="402"/>
      <c r="F40" s="402"/>
      <c r="G40" s="402"/>
      <c r="H40" s="402"/>
      <c r="I40" s="402"/>
      <c r="J40" s="402"/>
      <c r="K40" s="402"/>
      <c r="L40" s="402"/>
      <c r="M40" s="402"/>
    </row>
    <row r="41" spans="1:13" ht="18.75" customHeight="1">
      <c r="A41" s="246"/>
      <c r="B41" s="402" t="s">
        <v>320</v>
      </c>
      <c r="C41" s="402"/>
      <c r="D41" s="402"/>
      <c r="E41" s="402"/>
      <c r="F41" s="402"/>
      <c r="G41" s="402"/>
      <c r="H41" s="402"/>
      <c r="I41" s="402"/>
      <c r="J41" s="402"/>
      <c r="K41" s="402"/>
      <c r="L41" s="402"/>
      <c r="M41" s="402"/>
    </row>
    <row r="42" spans="1:13" ht="18.75">
      <c r="B42" s="402" t="s">
        <v>321</v>
      </c>
      <c r="C42" s="402"/>
      <c r="D42" s="402"/>
      <c r="E42" s="402"/>
      <c r="F42" s="402"/>
      <c r="G42" s="402"/>
      <c r="H42" s="402"/>
      <c r="I42" s="402"/>
      <c r="J42" s="402"/>
      <c r="K42" s="402"/>
      <c r="L42" s="402"/>
      <c r="M42" s="402"/>
    </row>
    <row r="43" spans="1:13" ht="18.75" customHeight="1">
      <c r="B43" s="402" t="s">
        <v>322</v>
      </c>
      <c r="C43" s="402"/>
      <c r="D43" s="402"/>
      <c r="E43" s="402"/>
      <c r="F43" s="402"/>
      <c r="G43" s="402"/>
      <c r="H43" s="402"/>
      <c r="I43" s="402"/>
      <c r="J43" s="402"/>
      <c r="K43" s="402"/>
      <c r="L43" s="402"/>
      <c r="M43" s="402"/>
    </row>
    <row r="44" spans="1:13" ht="18.75">
      <c r="B44" s="402" t="s">
        <v>323</v>
      </c>
      <c r="C44" s="402"/>
      <c r="D44" s="402"/>
      <c r="E44" s="402"/>
      <c r="F44" s="402"/>
      <c r="G44" s="402"/>
      <c r="H44" s="402"/>
      <c r="I44" s="402"/>
      <c r="J44" s="402"/>
      <c r="K44" s="402"/>
      <c r="L44" s="402"/>
      <c r="M44" s="402"/>
    </row>
    <row r="45" spans="1:13" ht="18.75">
      <c r="B45" s="402" t="s">
        <v>324</v>
      </c>
      <c r="C45" s="402"/>
      <c r="D45" s="402"/>
      <c r="E45" s="402"/>
      <c r="F45" s="402"/>
      <c r="G45" s="402"/>
      <c r="H45" s="402"/>
      <c r="I45" s="402"/>
      <c r="J45" s="402"/>
      <c r="K45" s="402"/>
      <c r="L45" s="402"/>
      <c r="M45" s="402"/>
    </row>
    <row r="46" spans="1:13" ht="18.75">
      <c r="B46" s="402" t="s">
        <v>325</v>
      </c>
      <c r="C46" s="402"/>
      <c r="D46" s="402"/>
      <c r="E46" s="402"/>
      <c r="F46" s="402"/>
      <c r="G46" s="402"/>
      <c r="H46" s="402"/>
      <c r="I46" s="402"/>
      <c r="J46" s="402"/>
      <c r="K46" s="402"/>
      <c r="L46" s="402"/>
      <c r="M46" s="402"/>
    </row>
    <row r="47" spans="1:13" ht="18.75">
      <c r="B47" s="402" t="s">
        <v>326</v>
      </c>
      <c r="C47" s="402"/>
      <c r="D47" s="402"/>
      <c r="E47" s="402"/>
      <c r="F47" s="402"/>
      <c r="G47" s="402"/>
      <c r="H47" s="402"/>
      <c r="I47" s="402"/>
      <c r="J47" s="402"/>
      <c r="K47" s="402"/>
      <c r="L47" s="402"/>
      <c r="M47" s="402"/>
    </row>
    <row r="48" spans="1:13" ht="18.75">
      <c r="B48" s="402" t="s">
        <v>327</v>
      </c>
      <c r="C48" s="402"/>
      <c r="D48" s="402"/>
      <c r="E48" s="402"/>
      <c r="F48" s="402"/>
      <c r="G48" s="402"/>
      <c r="H48" s="402"/>
      <c r="I48" s="402"/>
      <c r="J48" s="402"/>
      <c r="K48" s="402"/>
      <c r="L48" s="402"/>
      <c r="M48" s="402"/>
    </row>
    <row r="50" spans="2:12" ht="22.5">
      <c r="B50" s="399" t="s">
        <v>328</v>
      </c>
      <c r="C50" s="399"/>
      <c r="D50" s="399"/>
      <c r="E50" s="399"/>
      <c r="F50" s="399"/>
      <c r="G50" s="399"/>
      <c r="H50" s="399"/>
      <c r="I50" s="399"/>
      <c r="J50" s="399"/>
      <c r="K50" s="399"/>
      <c r="L50" s="399"/>
    </row>
    <row r="83" spans="3:3">
      <c r="C83" s="384"/>
    </row>
    <row r="84" spans="3:3">
      <c r="C84" s="384" t="s">
        <v>329</v>
      </c>
    </row>
    <row r="85" spans="3:3">
      <c r="C85" s="384" t="s">
        <v>330</v>
      </c>
    </row>
  </sheetData>
  <mergeCells count="30">
    <mergeCell ref="B23:M23"/>
    <mergeCell ref="B14:L14"/>
    <mergeCell ref="B15:M15"/>
    <mergeCell ref="B16:M16"/>
    <mergeCell ref="B17:L17"/>
    <mergeCell ref="B18:M18"/>
    <mergeCell ref="B36:M36"/>
    <mergeCell ref="B24:M24"/>
    <mergeCell ref="B26:M26"/>
    <mergeCell ref="B27:M27"/>
    <mergeCell ref="B28:M28"/>
    <mergeCell ref="B29:M29"/>
    <mergeCell ref="B30:M30"/>
    <mergeCell ref="B31:M31"/>
    <mergeCell ref="B32:M32"/>
    <mergeCell ref="B33:M33"/>
    <mergeCell ref="B34:M34"/>
    <mergeCell ref="B35:M35"/>
    <mergeCell ref="B50:L50"/>
    <mergeCell ref="B37:M37"/>
    <mergeCell ref="B38:M38"/>
    <mergeCell ref="B40:M40"/>
    <mergeCell ref="B41:M41"/>
    <mergeCell ref="B42:M42"/>
    <mergeCell ref="B43:M43"/>
    <mergeCell ref="B44:M44"/>
    <mergeCell ref="B45:M45"/>
    <mergeCell ref="B46:M46"/>
    <mergeCell ref="B47:M47"/>
    <mergeCell ref="B48:M48"/>
  </mergeCells>
  <phoneticPr fontId="3"/>
  <printOptions horizontalCentered="1"/>
  <pageMargins left="0.39370078740157483" right="0.39370078740157483" top="0.59055118110236227" bottom="0.35433070866141736" header="0.55118110236220474" footer="0.51181102362204722"/>
  <pageSetup paperSize="9" scale="53"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view="pageBreakPreview" zoomScale="70" zoomScaleNormal="75" zoomScaleSheetLayoutView="70" workbookViewId="0">
      <selection activeCell="I49" sqref="I49"/>
    </sheetView>
  </sheetViews>
  <sheetFormatPr defaultRowHeight="19.5"/>
  <cols>
    <col min="1" max="1" width="0.69921875" style="35" customWidth="1"/>
    <col min="2" max="2" width="15" style="35" customWidth="1"/>
    <col min="3" max="4" width="7.19921875" style="35" customWidth="1"/>
    <col min="5" max="5" width="8.296875" style="35" customWidth="1"/>
    <col min="6" max="6" width="7.19921875" style="35" customWidth="1"/>
    <col min="7" max="13" width="13.69921875" style="35" customWidth="1"/>
    <col min="14" max="16384" width="8.796875" style="35"/>
  </cols>
  <sheetData>
    <row r="1" spans="1:13" s="116" customFormat="1" ht="30">
      <c r="A1" s="117"/>
      <c r="B1" s="404" t="s">
        <v>27</v>
      </c>
      <c r="C1" s="404"/>
      <c r="D1" s="404"/>
      <c r="E1" s="404"/>
      <c r="F1" s="404"/>
      <c r="G1" s="404"/>
      <c r="H1" s="404"/>
      <c r="I1" s="404"/>
      <c r="J1" s="404"/>
      <c r="K1" s="404"/>
      <c r="L1" s="404"/>
      <c r="M1" s="404"/>
    </row>
    <row r="2" spans="1:13" s="88" customFormat="1" ht="24">
      <c r="A2" s="39"/>
      <c r="B2" s="89"/>
      <c r="C2" s="91" t="s">
        <v>26</v>
      </c>
      <c r="D2" s="91"/>
      <c r="E2" s="89"/>
      <c r="F2" s="89"/>
      <c r="G2" s="89"/>
      <c r="H2" s="89"/>
      <c r="I2" s="89"/>
      <c r="J2" s="89"/>
      <c r="K2" s="89"/>
      <c r="L2" s="89"/>
      <c r="M2" s="89"/>
    </row>
    <row r="3" spans="1:13">
      <c r="A3" s="37"/>
      <c r="B3" s="40"/>
      <c r="C3" s="220"/>
      <c r="D3" s="220"/>
      <c r="E3" s="40"/>
      <c r="F3" s="40"/>
      <c r="G3" s="40"/>
      <c r="H3" s="40"/>
      <c r="I3" s="40"/>
      <c r="J3" s="40"/>
      <c r="K3" s="40"/>
      <c r="L3" s="40"/>
      <c r="M3" s="40"/>
    </row>
    <row r="4" spans="1:13" s="173" customFormat="1" ht="18.75" customHeight="1">
      <c r="A4" s="40"/>
      <c r="B4" s="221"/>
      <c r="C4" s="222"/>
      <c r="D4" s="222"/>
      <c r="E4" s="105"/>
      <c r="F4" s="105"/>
      <c r="G4" s="105"/>
      <c r="H4" s="105"/>
      <c r="I4" s="105"/>
      <c r="J4" s="105"/>
      <c r="K4" s="105"/>
      <c r="L4" s="222"/>
      <c r="M4" s="222"/>
    </row>
    <row r="5" spans="1:13" s="173" customFormat="1" ht="18.75" customHeight="1">
      <c r="A5" s="40"/>
      <c r="B5" s="221"/>
      <c r="C5" s="222"/>
      <c r="D5" s="222"/>
      <c r="E5" s="223"/>
      <c r="F5" s="223"/>
      <c r="G5" s="223"/>
      <c r="H5" s="223"/>
      <c r="I5" s="223"/>
      <c r="J5" s="223"/>
      <c r="K5" s="223"/>
      <c r="L5" s="222"/>
      <c r="M5" s="222"/>
    </row>
    <row r="6" spans="1:13" s="173" customFormat="1" ht="18.75" customHeight="1">
      <c r="A6" s="40"/>
      <c r="B6" s="221"/>
      <c r="C6" s="222"/>
      <c r="D6" s="222"/>
      <c r="E6" s="223"/>
      <c r="F6" s="223"/>
      <c r="G6" s="223"/>
      <c r="H6" s="223"/>
      <c r="I6" s="223"/>
      <c r="J6" s="223"/>
      <c r="K6" s="223"/>
      <c r="L6" s="222"/>
      <c r="M6" s="222"/>
    </row>
    <row r="7" spans="1:13" s="173" customFormat="1" ht="18.75" customHeight="1">
      <c r="A7" s="40"/>
      <c r="B7" s="224"/>
      <c r="C7" s="97"/>
      <c r="D7" s="97"/>
      <c r="E7" s="40"/>
      <c r="F7" s="40"/>
      <c r="G7" s="40"/>
      <c r="H7" s="105"/>
      <c r="I7" s="40"/>
      <c r="J7" s="40"/>
      <c r="K7" s="40"/>
      <c r="L7" s="405"/>
      <c r="M7" s="405"/>
    </row>
    <row r="8" spans="1:13" s="173" customFormat="1" ht="18.75" customHeight="1">
      <c r="A8" s="40"/>
      <c r="B8" s="225"/>
      <c r="C8" s="41"/>
      <c r="D8" s="41"/>
      <c r="F8" s="41"/>
      <c r="G8" s="41"/>
      <c r="H8" s="41"/>
      <c r="I8" s="41"/>
      <c r="J8" s="41"/>
      <c r="K8" s="41"/>
      <c r="L8" s="112"/>
      <c r="M8" s="112"/>
    </row>
    <row r="9" spans="1:13" s="173" customFormat="1" ht="18.75" customHeight="1">
      <c r="A9" s="40"/>
      <c r="B9" s="226"/>
      <c r="C9" s="41"/>
      <c r="D9" s="41"/>
      <c r="F9" s="41"/>
      <c r="G9" s="41"/>
      <c r="H9" s="41"/>
      <c r="I9" s="41"/>
      <c r="J9" s="41"/>
      <c r="K9" s="41"/>
      <c r="L9" s="112"/>
      <c r="M9" s="112"/>
    </row>
    <row r="10" spans="1:13" s="173" customFormat="1" ht="18.75" customHeight="1">
      <c r="A10" s="40"/>
      <c r="B10" s="226"/>
      <c r="C10" s="41"/>
      <c r="D10" s="41"/>
      <c r="F10" s="41"/>
      <c r="G10" s="41"/>
      <c r="H10" s="41"/>
      <c r="I10" s="41"/>
      <c r="J10" s="41"/>
      <c r="K10" s="41"/>
      <c r="L10" s="41"/>
      <c r="M10" s="41"/>
    </row>
    <row r="11" spans="1:13" s="173" customFormat="1" ht="18.75" customHeight="1">
      <c r="A11" s="40"/>
      <c r="B11" s="226"/>
      <c r="C11" s="41"/>
      <c r="D11" s="41"/>
      <c r="F11" s="41"/>
      <c r="G11" s="41"/>
      <c r="H11" s="41"/>
      <c r="I11" s="41"/>
      <c r="J11" s="41"/>
      <c r="K11" s="41"/>
      <c r="L11" s="41"/>
      <c r="M11" s="41"/>
    </row>
    <row r="12" spans="1:13" s="173" customFormat="1" ht="18.75" customHeight="1">
      <c r="A12" s="40"/>
      <c r="B12" s="226"/>
      <c r="C12" s="41"/>
      <c r="D12" s="41"/>
      <c r="F12" s="41"/>
      <c r="G12" s="41"/>
      <c r="H12" s="41"/>
      <c r="I12" s="41"/>
      <c r="J12" s="41"/>
      <c r="K12" s="41"/>
      <c r="L12" s="41"/>
      <c r="M12" s="41"/>
    </row>
    <row r="13" spans="1:13" s="173" customFormat="1" ht="18.75" customHeight="1">
      <c r="A13" s="40"/>
      <c r="B13" s="226"/>
      <c r="C13" s="41"/>
      <c r="D13" s="41"/>
      <c r="F13" s="41"/>
      <c r="G13" s="41"/>
      <c r="H13" s="41"/>
      <c r="I13" s="41"/>
      <c r="J13" s="41"/>
      <c r="K13" s="41"/>
      <c r="L13" s="41"/>
      <c r="M13" s="41"/>
    </row>
    <row r="14" spans="1:13" s="173" customFormat="1" ht="18.75" customHeight="1">
      <c r="A14" s="40"/>
      <c r="B14" s="226"/>
      <c r="C14" s="41"/>
      <c r="D14" s="41"/>
      <c r="F14" s="41"/>
      <c r="G14" s="41"/>
      <c r="H14" s="41"/>
      <c r="I14" s="41"/>
      <c r="J14" s="41"/>
      <c r="K14" s="41"/>
      <c r="L14" s="41"/>
      <c r="M14" s="41"/>
    </row>
    <row r="15" spans="1:13" s="173" customFormat="1" ht="18.75" customHeight="1">
      <c r="A15" s="40"/>
      <c r="B15" s="226"/>
      <c r="C15" s="41"/>
      <c r="D15" s="41"/>
      <c r="F15" s="41"/>
      <c r="G15" s="41"/>
      <c r="H15" s="41"/>
      <c r="I15" s="41"/>
      <c r="J15" s="41"/>
      <c r="K15" s="41"/>
      <c r="L15" s="41"/>
      <c r="M15" s="41"/>
    </row>
    <row r="16" spans="1:13" s="173" customFormat="1" ht="18.75" customHeight="1">
      <c r="A16" s="40"/>
      <c r="B16" s="221"/>
      <c r="C16" s="222"/>
      <c r="D16" s="222"/>
      <c r="E16" s="105"/>
      <c r="F16" s="105"/>
      <c r="G16" s="105"/>
      <c r="H16" s="105"/>
      <c r="I16" s="105"/>
      <c r="J16" s="105"/>
      <c r="K16" s="105"/>
      <c r="L16" s="222"/>
      <c r="M16" s="222"/>
    </row>
    <row r="17" spans="1:13" s="173" customFormat="1" ht="18.75" customHeight="1">
      <c r="A17" s="40"/>
      <c r="B17" s="221"/>
      <c r="C17" s="222"/>
      <c r="D17" s="222"/>
      <c r="E17" s="223"/>
      <c r="F17" s="223"/>
      <c r="G17" s="223"/>
      <c r="H17" s="223"/>
      <c r="I17" s="223"/>
      <c r="J17" s="223"/>
      <c r="K17" s="223"/>
      <c r="L17" s="222"/>
      <c r="M17" s="222"/>
    </row>
    <row r="18" spans="1:13" s="173" customFormat="1" ht="18.75" customHeight="1">
      <c r="A18" s="40"/>
      <c r="B18" s="221"/>
      <c r="C18" s="222"/>
      <c r="D18" s="222"/>
      <c r="E18" s="223"/>
      <c r="F18" s="223"/>
      <c r="G18" s="223"/>
      <c r="H18" s="223"/>
      <c r="I18" s="223"/>
      <c r="J18" s="223"/>
      <c r="K18" s="223"/>
      <c r="L18" s="222"/>
      <c r="M18" s="222"/>
    </row>
    <row r="19" spans="1:13" s="173" customFormat="1" ht="18.75" customHeight="1">
      <c r="A19" s="40"/>
      <c r="B19" s="224"/>
      <c r="C19" s="97"/>
      <c r="D19" s="97"/>
      <c r="E19" s="40"/>
      <c r="F19" s="40"/>
      <c r="G19" s="40"/>
      <c r="H19" s="105"/>
      <c r="I19" s="40"/>
      <c r="J19" s="40"/>
      <c r="K19" s="40"/>
      <c r="L19" s="227"/>
      <c r="M19" s="227"/>
    </row>
    <row r="20" spans="1:13" s="173" customFormat="1" ht="18.75" customHeight="1">
      <c r="A20" s="40"/>
      <c r="B20" s="226"/>
      <c r="C20" s="41"/>
      <c r="D20" s="41"/>
      <c r="F20" s="41"/>
      <c r="G20" s="41"/>
      <c r="H20" s="41"/>
      <c r="I20" s="41"/>
      <c r="J20" s="41"/>
      <c r="K20" s="41"/>
      <c r="L20" s="41"/>
      <c r="M20" s="41"/>
    </row>
    <row r="21" spans="1:13" s="173" customFormat="1" ht="18.75" customHeight="1">
      <c r="A21" s="40"/>
      <c r="B21" s="226"/>
      <c r="C21" s="41"/>
      <c r="D21" s="41"/>
      <c r="F21" s="41"/>
      <c r="G21" s="41"/>
      <c r="H21" s="41"/>
      <c r="I21" s="41"/>
      <c r="J21" s="41"/>
      <c r="K21" s="41"/>
      <c r="L21" s="41"/>
      <c r="M21" s="41"/>
    </row>
    <row r="22" spans="1:13" s="173" customFormat="1" ht="18.75" customHeight="1">
      <c r="A22" s="40"/>
      <c r="B22" s="226"/>
      <c r="C22" s="41"/>
      <c r="D22" s="41"/>
      <c r="F22" s="41"/>
      <c r="G22" s="41"/>
      <c r="H22" s="41"/>
      <c r="I22" s="41"/>
      <c r="J22" s="41"/>
      <c r="K22" s="41"/>
      <c r="L22" s="41"/>
      <c r="M22" s="41"/>
    </row>
    <row r="23" spans="1:13" s="229" customFormat="1" ht="18.75" customHeight="1">
      <c r="A23" s="228"/>
      <c r="B23" s="111"/>
      <c r="C23" s="41"/>
      <c r="D23" s="41"/>
      <c r="E23" s="41"/>
      <c r="F23" s="41"/>
      <c r="G23" s="41"/>
      <c r="H23" s="41"/>
      <c r="I23" s="41"/>
      <c r="J23" s="41"/>
      <c r="K23" s="41"/>
      <c r="L23" s="41"/>
      <c r="M23" s="41"/>
    </row>
    <row r="24" spans="1:13" s="173" customFormat="1" ht="18.75" customHeight="1">
      <c r="A24" s="40"/>
      <c r="B24" s="230"/>
      <c r="C24" s="406"/>
      <c r="D24" s="406"/>
      <c r="E24" s="406"/>
      <c r="F24" s="406"/>
      <c r="G24" s="406"/>
      <c r="H24" s="406"/>
      <c r="I24" s="406"/>
      <c r="J24" s="406"/>
      <c r="K24" s="406"/>
      <c r="L24" s="406"/>
      <c r="M24" s="406"/>
    </row>
    <row r="25" spans="1:13" s="173" customFormat="1" ht="18.75" customHeight="1">
      <c r="A25" s="40"/>
      <c r="B25" s="111"/>
      <c r="C25" s="41"/>
      <c r="D25" s="41"/>
      <c r="E25" s="41"/>
      <c r="F25" s="41"/>
      <c r="G25" s="41"/>
      <c r="H25" s="41"/>
      <c r="I25" s="41"/>
      <c r="J25" s="41"/>
      <c r="K25" s="41"/>
      <c r="L25" s="41"/>
      <c r="M25" s="41"/>
    </row>
    <row r="26" spans="1:13" s="173" customFormat="1" ht="18.75" customHeight="1" thickBot="1">
      <c r="A26" s="40"/>
      <c r="B26" s="111"/>
      <c r="C26" s="41"/>
      <c r="D26" s="41"/>
      <c r="E26" s="43"/>
      <c r="F26" s="43"/>
      <c r="G26" s="43"/>
      <c r="H26" s="43"/>
      <c r="I26" s="101"/>
      <c r="J26" s="43"/>
      <c r="K26" s="101"/>
      <c r="L26" s="43"/>
      <c r="M26" s="43"/>
    </row>
    <row r="27" spans="1:13" ht="18.75" customHeight="1">
      <c r="A27" s="37"/>
      <c r="B27" s="407" t="s">
        <v>83</v>
      </c>
      <c r="C27" s="410" t="s">
        <v>25</v>
      </c>
      <c r="D27" s="411"/>
      <c r="E27" s="77"/>
      <c r="F27" s="77"/>
      <c r="G27" s="77"/>
      <c r="H27" s="77"/>
      <c r="I27" s="77"/>
      <c r="J27" s="77"/>
      <c r="K27" s="77"/>
      <c r="L27" s="416" t="s">
        <v>84</v>
      </c>
      <c r="M27" s="412" t="s">
        <v>82</v>
      </c>
    </row>
    <row r="28" spans="1:13" ht="18.75" customHeight="1">
      <c r="A28" s="37"/>
      <c r="B28" s="408"/>
      <c r="C28" s="412"/>
      <c r="D28" s="413"/>
      <c r="E28" s="418" t="s">
        <v>24</v>
      </c>
      <c r="F28" s="419"/>
      <c r="G28" s="422" t="s">
        <v>23</v>
      </c>
      <c r="H28" s="422" t="s">
        <v>22</v>
      </c>
      <c r="I28" s="422" t="s">
        <v>21</v>
      </c>
      <c r="J28" s="422" t="s">
        <v>20</v>
      </c>
      <c r="K28" s="422" t="s">
        <v>19</v>
      </c>
      <c r="L28" s="416"/>
      <c r="M28" s="412"/>
    </row>
    <row r="29" spans="1:13" ht="18.75" customHeight="1">
      <c r="A29" s="37"/>
      <c r="B29" s="409"/>
      <c r="C29" s="414"/>
      <c r="D29" s="415"/>
      <c r="E29" s="420"/>
      <c r="F29" s="421"/>
      <c r="G29" s="423"/>
      <c r="H29" s="423"/>
      <c r="I29" s="423"/>
      <c r="J29" s="423"/>
      <c r="K29" s="423"/>
      <c r="L29" s="417"/>
      <c r="M29" s="414"/>
    </row>
    <row r="30" spans="1:13" ht="18.75" customHeight="1">
      <c r="A30" s="37"/>
      <c r="B30" s="115"/>
      <c r="C30" s="36" t="s">
        <v>85</v>
      </c>
      <c r="D30" s="36"/>
      <c r="E30" s="37"/>
      <c r="F30" s="37"/>
      <c r="G30" s="37"/>
      <c r="H30" s="114" t="s">
        <v>18</v>
      </c>
      <c r="I30" s="37"/>
      <c r="J30" s="37"/>
      <c r="K30" s="113"/>
      <c r="L30" s="424" t="s">
        <v>18</v>
      </c>
      <c r="M30" s="425"/>
    </row>
    <row r="31" spans="1:13" ht="18.75" customHeight="1">
      <c r="A31" s="37"/>
      <c r="B31" s="63" t="s">
        <v>221</v>
      </c>
      <c r="C31" s="50"/>
      <c r="D31" s="41">
        <v>106.84166666666665</v>
      </c>
      <c r="F31" s="38">
        <v>101.94999999999999</v>
      </c>
      <c r="G31" s="38">
        <v>82.766666666666666</v>
      </c>
      <c r="H31" s="38">
        <v>115.27500000000002</v>
      </c>
      <c r="I31" s="38">
        <v>105.14166666666665</v>
      </c>
      <c r="J31" s="38">
        <v>108.95</v>
      </c>
      <c r="K31" s="38">
        <v>114.46666666666665</v>
      </c>
      <c r="L31" s="50">
        <v>100</v>
      </c>
      <c r="M31" s="41">
        <v>100.8</v>
      </c>
    </row>
    <row r="32" spans="1:13" ht="18.75" customHeight="1">
      <c r="A32" s="37"/>
      <c r="B32" s="63" t="s">
        <v>87</v>
      </c>
      <c r="C32" s="50"/>
      <c r="D32" s="41">
        <v>109.18333333333334</v>
      </c>
      <c r="F32" s="38">
        <v>107.12500000000001</v>
      </c>
      <c r="G32" s="38">
        <v>105.39999999999998</v>
      </c>
      <c r="H32" s="38">
        <v>120.125</v>
      </c>
      <c r="I32" s="38">
        <v>102.83333333333336</v>
      </c>
      <c r="J32" s="38">
        <v>100.67500000000001</v>
      </c>
      <c r="K32" s="38">
        <v>110.7</v>
      </c>
      <c r="L32" s="50">
        <v>103.1</v>
      </c>
      <c r="M32" s="41">
        <v>103.3</v>
      </c>
    </row>
    <row r="33" spans="1:13" ht="18.75" customHeight="1">
      <c r="A33" s="37"/>
      <c r="B33" s="63" t="s">
        <v>88</v>
      </c>
      <c r="C33" s="50"/>
      <c r="D33" s="41">
        <v>109.18333333333334</v>
      </c>
      <c r="F33" s="38">
        <v>109.48333333333331</v>
      </c>
      <c r="G33" s="38">
        <v>113.79166666666667</v>
      </c>
      <c r="H33" s="38">
        <v>117.89166666666665</v>
      </c>
      <c r="I33" s="38">
        <v>101.20833333333336</v>
      </c>
      <c r="J33" s="38">
        <v>98.058333333333323</v>
      </c>
      <c r="K33" s="38">
        <v>109.8</v>
      </c>
      <c r="L33" s="50">
        <v>104.2</v>
      </c>
      <c r="M33" s="41">
        <v>104.2</v>
      </c>
    </row>
    <row r="34" spans="1:13" ht="18.75" customHeight="1">
      <c r="A34" s="37"/>
      <c r="B34" s="63" t="s">
        <v>222</v>
      </c>
      <c r="C34" s="50"/>
      <c r="D34" s="41" t="s">
        <v>243</v>
      </c>
      <c r="F34" s="38">
        <v>110.3</v>
      </c>
      <c r="G34" s="38">
        <v>94.3</v>
      </c>
      <c r="H34" s="38">
        <v>100.8</v>
      </c>
      <c r="I34" s="38" t="s">
        <v>244</v>
      </c>
      <c r="J34" s="38">
        <v>95.4</v>
      </c>
      <c r="K34" s="47">
        <v>102.2</v>
      </c>
      <c r="L34" s="50">
        <v>101.2</v>
      </c>
      <c r="M34" s="41">
        <v>100.2</v>
      </c>
    </row>
    <row r="35" spans="1:13" s="109" customFormat="1" ht="9.4" customHeight="1">
      <c r="A35" s="110"/>
      <c r="B35" s="108"/>
      <c r="C35" s="41"/>
      <c r="D35" s="41"/>
      <c r="E35" s="41"/>
      <c r="F35" s="41"/>
      <c r="G35" s="41"/>
      <c r="H35" s="41"/>
      <c r="I35" s="41"/>
      <c r="J35" s="41"/>
      <c r="K35" s="47"/>
      <c r="L35" s="41"/>
      <c r="M35" s="41"/>
    </row>
    <row r="36" spans="1:13" ht="18.75" customHeight="1">
      <c r="A36" s="37"/>
      <c r="B36" s="104"/>
      <c r="C36" s="426" t="s">
        <v>16</v>
      </c>
      <c r="D36" s="406"/>
      <c r="E36" s="406"/>
      <c r="F36" s="406"/>
      <c r="G36" s="406"/>
      <c r="H36" s="406"/>
      <c r="I36" s="406"/>
      <c r="J36" s="406"/>
      <c r="K36" s="439"/>
      <c r="L36" s="426" t="s">
        <v>15</v>
      </c>
      <c r="M36" s="406"/>
    </row>
    <row r="37" spans="1:13" ht="9.4" customHeight="1">
      <c r="A37" s="37"/>
      <c r="B37" s="108"/>
      <c r="C37" s="41"/>
      <c r="D37" s="41"/>
      <c r="E37" s="41"/>
      <c r="F37" s="41"/>
      <c r="G37" s="41"/>
      <c r="H37" s="41"/>
      <c r="I37" s="41"/>
      <c r="J37" s="41"/>
      <c r="K37" s="47"/>
      <c r="L37" s="41"/>
      <c r="M37" s="41"/>
    </row>
    <row r="38" spans="1:13" ht="18.75" customHeight="1">
      <c r="A38" s="37"/>
      <c r="B38" s="108" t="s">
        <v>334</v>
      </c>
      <c r="C38" s="41"/>
      <c r="D38" s="231" t="s">
        <v>92</v>
      </c>
      <c r="E38" s="231"/>
      <c r="F38" s="231">
        <v>116</v>
      </c>
      <c r="G38" s="231">
        <v>104.4</v>
      </c>
      <c r="H38" s="231">
        <v>98.5</v>
      </c>
      <c r="I38" s="231" t="s">
        <v>93</v>
      </c>
      <c r="J38" s="231">
        <v>102.2</v>
      </c>
      <c r="K38" s="232">
        <v>104</v>
      </c>
      <c r="L38" s="41">
        <v>103.2</v>
      </c>
      <c r="M38" s="41">
        <v>104.4</v>
      </c>
    </row>
    <row r="39" spans="1:13" ht="18.75" customHeight="1">
      <c r="A39" s="37"/>
      <c r="B39" s="108" t="s">
        <v>126</v>
      </c>
      <c r="C39" s="41"/>
      <c r="D39" s="231" t="s">
        <v>94</v>
      </c>
      <c r="E39" s="231"/>
      <c r="F39" s="231">
        <v>106</v>
      </c>
      <c r="G39" s="231">
        <v>148.19999999999999</v>
      </c>
      <c r="H39" s="231">
        <v>107.3</v>
      </c>
      <c r="I39" s="231" t="s">
        <v>95</v>
      </c>
      <c r="J39" s="231">
        <v>146.9</v>
      </c>
      <c r="K39" s="232">
        <v>99.1</v>
      </c>
      <c r="L39" s="41">
        <v>98.6</v>
      </c>
      <c r="M39" s="41">
        <v>98.2</v>
      </c>
    </row>
    <row r="40" spans="1:13" ht="18.75" customHeight="1">
      <c r="A40" s="37"/>
      <c r="B40" s="108" t="s">
        <v>127</v>
      </c>
      <c r="C40" s="41"/>
      <c r="D40" s="231" t="s">
        <v>96</v>
      </c>
      <c r="E40" s="231"/>
      <c r="F40" s="231">
        <v>112.8</v>
      </c>
      <c r="G40" s="231">
        <v>156</v>
      </c>
      <c r="H40" s="231">
        <v>101.1</v>
      </c>
      <c r="I40" s="231" t="s">
        <v>97</v>
      </c>
      <c r="J40" s="231">
        <v>82.9</v>
      </c>
      <c r="K40" s="232">
        <v>97.5</v>
      </c>
      <c r="L40" s="41">
        <v>97.7</v>
      </c>
      <c r="M40" s="41">
        <v>93.4</v>
      </c>
    </row>
    <row r="41" spans="1:13" ht="18.75" customHeight="1">
      <c r="A41" s="37"/>
      <c r="B41" s="108" t="s">
        <v>156</v>
      </c>
      <c r="C41" s="41"/>
      <c r="D41" s="231" t="s">
        <v>213</v>
      </c>
      <c r="E41" s="231"/>
      <c r="F41" s="231">
        <v>106.3</v>
      </c>
      <c r="G41" s="231">
        <v>101</v>
      </c>
      <c r="H41" s="231">
        <v>112.1</v>
      </c>
      <c r="I41" s="231" t="s">
        <v>214</v>
      </c>
      <c r="J41" s="231">
        <v>69.900000000000006</v>
      </c>
      <c r="K41" s="232">
        <v>102.8</v>
      </c>
      <c r="L41" s="41">
        <v>98.7</v>
      </c>
      <c r="M41" s="41">
        <v>97.5</v>
      </c>
    </row>
    <row r="42" spans="1:13" ht="18.75" customHeight="1">
      <c r="A42" s="37"/>
      <c r="B42" s="108" t="s">
        <v>335</v>
      </c>
      <c r="C42" s="41"/>
      <c r="D42" s="231" t="s">
        <v>241</v>
      </c>
      <c r="E42" s="231"/>
      <c r="F42" s="231">
        <v>101.8</v>
      </c>
      <c r="G42" s="231">
        <v>91.9</v>
      </c>
      <c r="H42" s="231">
        <v>95.7</v>
      </c>
      <c r="I42" s="231" t="s">
        <v>242</v>
      </c>
      <c r="J42" s="231">
        <v>100.7</v>
      </c>
      <c r="K42" s="232">
        <v>110.5</v>
      </c>
      <c r="L42" s="41">
        <v>99.8</v>
      </c>
      <c r="M42" s="41">
        <v>100.4</v>
      </c>
    </row>
    <row r="43" spans="1:13" ht="18.75" customHeight="1">
      <c r="A43" s="37"/>
      <c r="B43" s="108" t="s">
        <v>336</v>
      </c>
      <c r="C43" s="41"/>
      <c r="D43" s="231" t="s">
        <v>256</v>
      </c>
      <c r="E43" s="231"/>
      <c r="F43" s="231">
        <v>114.1</v>
      </c>
      <c r="G43" s="231">
        <v>135</v>
      </c>
      <c r="H43" s="231">
        <v>77.900000000000006</v>
      </c>
      <c r="I43" s="231" t="s">
        <v>257</v>
      </c>
      <c r="J43" s="231">
        <v>92.1</v>
      </c>
      <c r="K43" s="232">
        <v>109.6</v>
      </c>
      <c r="L43" s="41">
        <v>99.5</v>
      </c>
      <c r="M43" s="41" t="s">
        <v>258</v>
      </c>
    </row>
    <row r="44" spans="1:13" ht="18.75" customHeight="1" thickBot="1">
      <c r="A44" s="37"/>
      <c r="B44" s="107"/>
      <c r="C44" s="43"/>
      <c r="D44" s="43"/>
      <c r="E44" s="43"/>
      <c r="F44" s="43"/>
      <c r="G44" s="43"/>
      <c r="H44" s="43"/>
      <c r="I44" s="43"/>
      <c r="J44" s="43"/>
      <c r="K44" s="44"/>
      <c r="L44" s="43"/>
      <c r="M44" s="43"/>
    </row>
    <row r="45" spans="1:13" ht="18.75" customHeight="1">
      <c r="A45" s="37"/>
      <c r="B45" s="38" t="s">
        <v>98</v>
      </c>
      <c r="C45" s="36" t="s">
        <v>14</v>
      </c>
      <c r="D45" s="36"/>
      <c r="E45" s="37"/>
      <c r="F45" s="37"/>
      <c r="G45" s="37"/>
      <c r="H45" s="37"/>
      <c r="I45" s="37"/>
      <c r="J45" s="37"/>
      <c r="K45" s="37"/>
      <c r="L45" s="37"/>
      <c r="M45" s="37"/>
    </row>
    <row r="46" spans="1:13" ht="18.75" customHeight="1">
      <c r="A46" s="37"/>
      <c r="B46" s="38" t="s">
        <v>99</v>
      </c>
      <c r="C46" s="36" t="s">
        <v>100</v>
      </c>
      <c r="D46" s="36"/>
      <c r="E46" s="37"/>
      <c r="F46" s="37"/>
      <c r="G46" s="37"/>
      <c r="H46" s="37"/>
      <c r="I46" s="37"/>
      <c r="J46" s="37"/>
      <c r="K46" s="37"/>
      <c r="L46" s="37"/>
      <c r="M46" s="37"/>
    </row>
    <row r="47" spans="1:13" ht="18.75" customHeight="1">
      <c r="A47" s="37"/>
      <c r="B47" s="38"/>
      <c r="C47" s="36"/>
      <c r="D47" s="36"/>
      <c r="E47" s="37"/>
      <c r="F47" s="37"/>
      <c r="G47" s="37"/>
      <c r="H47" s="37"/>
      <c r="I47" s="37"/>
      <c r="J47" s="37"/>
      <c r="K47" s="37"/>
      <c r="L47" s="37"/>
      <c r="M47" s="37"/>
    </row>
    <row r="48" spans="1:13" ht="18.75" customHeight="1">
      <c r="A48" s="37"/>
      <c r="B48" s="38"/>
      <c r="C48" s="36"/>
      <c r="D48" s="36"/>
      <c r="E48" s="37"/>
      <c r="F48" s="37"/>
      <c r="G48" s="37"/>
      <c r="H48" s="37"/>
      <c r="I48" s="37"/>
      <c r="J48" s="37"/>
      <c r="K48" s="37"/>
      <c r="L48" s="37"/>
      <c r="M48" s="37"/>
    </row>
    <row r="49" spans="1:13" s="173" customFormat="1" ht="18.75" customHeight="1">
      <c r="A49" s="40"/>
      <c r="B49" s="106"/>
      <c r="C49" s="106"/>
      <c r="F49" s="41"/>
      <c r="G49" s="96"/>
      <c r="H49" s="53"/>
      <c r="I49" s="83"/>
      <c r="J49" s="58"/>
      <c r="K49" s="83"/>
      <c r="L49" s="58"/>
      <c r="M49" s="58"/>
    </row>
    <row r="50" spans="1:13" s="173" customFormat="1" ht="18.75" customHeight="1">
      <c r="A50" s="40"/>
      <c r="B50" s="106"/>
      <c r="C50" s="106"/>
      <c r="F50" s="41"/>
      <c r="G50" s="96"/>
      <c r="H50" s="53"/>
      <c r="I50" s="83"/>
      <c r="J50" s="58"/>
      <c r="K50" s="83"/>
      <c r="L50" s="58"/>
      <c r="M50" s="58"/>
    </row>
    <row r="51" spans="1:13" ht="24" customHeight="1">
      <c r="A51" s="37"/>
      <c r="B51" s="92"/>
      <c r="C51" s="91" t="s">
        <v>81</v>
      </c>
      <c r="D51" s="91"/>
      <c r="E51" s="89"/>
      <c r="F51" s="89"/>
      <c r="G51" s="39"/>
      <c r="H51" s="39"/>
      <c r="I51" s="39"/>
      <c r="J51" s="39"/>
      <c r="K51" s="39"/>
      <c r="L51" s="39"/>
      <c r="M51" s="39"/>
    </row>
    <row r="52" spans="1:13" ht="9" customHeight="1">
      <c r="A52" s="37"/>
      <c r="B52" s="92"/>
      <c r="C52" s="91"/>
      <c r="D52" s="91"/>
      <c r="E52" s="89"/>
      <c r="F52" s="89"/>
      <c r="G52" s="39"/>
      <c r="H52" s="39"/>
      <c r="I52" s="39"/>
      <c r="J52" s="39"/>
      <c r="K52" s="39"/>
      <c r="L52" s="39"/>
      <c r="M52" s="39"/>
    </row>
    <row r="53" spans="1:13" ht="18.75" customHeight="1">
      <c r="A53" s="37"/>
      <c r="B53" s="106" t="s">
        <v>101</v>
      </c>
      <c r="C53" s="233"/>
      <c r="D53" s="173"/>
      <c r="E53" s="173"/>
      <c r="F53" s="41"/>
      <c r="G53" s="96"/>
      <c r="H53" s="53"/>
      <c r="I53" s="105"/>
      <c r="J53" s="105"/>
      <c r="K53" s="105"/>
    </row>
    <row r="54" spans="1:13" ht="21.75" customHeight="1" thickBot="1">
      <c r="A54" s="37"/>
      <c r="B54" s="106" t="s">
        <v>102</v>
      </c>
      <c r="C54" s="106"/>
      <c r="D54" s="173"/>
      <c r="E54" s="173"/>
      <c r="F54" s="43"/>
      <c r="G54" s="100"/>
      <c r="H54" s="99"/>
      <c r="I54" s="234"/>
      <c r="J54" s="234"/>
      <c r="K54" s="234"/>
      <c r="L54" s="235"/>
      <c r="M54" s="235"/>
    </row>
    <row r="55" spans="1:13" ht="18.75" customHeight="1">
      <c r="A55" s="37"/>
      <c r="B55" s="407" t="s">
        <v>80</v>
      </c>
      <c r="C55" s="427" t="s">
        <v>103</v>
      </c>
      <c r="D55" s="428"/>
      <c r="E55" s="236"/>
      <c r="F55" s="40"/>
      <c r="G55" s="40"/>
      <c r="H55" s="40"/>
      <c r="I55" s="40"/>
      <c r="J55" s="40"/>
      <c r="K55" s="40"/>
    </row>
    <row r="56" spans="1:13" ht="18.75" customHeight="1">
      <c r="A56" s="37"/>
      <c r="B56" s="409"/>
      <c r="C56" s="429" t="s">
        <v>104</v>
      </c>
      <c r="D56" s="430"/>
      <c r="E56" s="51"/>
      <c r="F56" s="40"/>
      <c r="G56" s="106"/>
      <c r="H56" s="105"/>
      <c r="I56" s="58"/>
      <c r="J56" s="106"/>
      <c r="K56" s="89"/>
    </row>
    <row r="57" spans="1:13" ht="18.75" customHeight="1">
      <c r="A57" s="37"/>
      <c r="B57" s="237"/>
      <c r="C57" s="431" t="s">
        <v>105</v>
      </c>
      <c r="D57" s="432"/>
      <c r="E57" s="238"/>
      <c r="F57" s="40"/>
      <c r="G57" s="97"/>
      <c r="H57" s="105"/>
      <c r="I57" s="105"/>
      <c r="J57" s="105"/>
      <c r="K57" s="97"/>
    </row>
    <row r="58" spans="1:13" ht="18.75" customHeight="1">
      <c r="A58" s="37"/>
      <c r="B58" s="102"/>
      <c r="C58" s="433"/>
      <c r="D58" s="434"/>
      <c r="E58" s="238"/>
      <c r="F58" s="40"/>
      <c r="G58" s="97"/>
      <c r="H58" s="105"/>
      <c r="I58" s="105"/>
      <c r="J58" s="105"/>
      <c r="K58" s="97"/>
    </row>
    <row r="59" spans="1:13" ht="18.75" customHeight="1">
      <c r="A59" s="37"/>
      <c r="B59" s="63" t="s">
        <v>86</v>
      </c>
      <c r="C59" s="435" t="s">
        <v>106</v>
      </c>
      <c r="D59" s="436"/>
      <c r="E59" s="239"/>
      <c r="F59" s="103"/>
      <c r="G59" s="96"/>
      <c r="H59" s="102"/>
      <c r="I59" s="96"/>
      <c r="J59" s="41"/>
      <c r="K59" s="41"/>
    </row>
    <row r="60" spans="1:13" ht="18.75" customHeight="1">
      <c r="A60" s="37"/>
      <c r="B60" s="63" t="s">
        <v>0</v>
      </c>
      <c r="C60" s="437">
        <v>100.1</v>
      </c>
      <c r="D60" s="436"/>
      <c r="E60" s="239"/>
      <c r="F60" s="103"/>
      <c r="G60" s="96"/>
      <c r="H60" s="102"/>
      <c r="I60" s="96"/>
      <c r="J60" s="41"/>
      <c r="K60" s="41"/>
    </row>
    <row r="61" spans="1:13" ht="18.75" customHeight="1">
      <c r="A61" s="37"/>
      <c r="B61" s="63" t="s">
        <v>87</v>
      </c>
      <c r="C61" s="437">
        <v>100.9</v>
      </c>
      <c r="D61" s="436"/>
      <c r="E61" s="239"/>
      <c r="F61" s="103"/>
      <c r="G61" s="96"/>
      <c r="H61" s="102"/>
      <c r="I61" s="96"/>
      <c r="J61" s="41"/>
      <c r="K61" s="41"/>
    </row>
    <row r="62" spans="1:13" ht="18.75" customHeight="1">
      <c r="A62" s="37"/>
      <c r="B62" s="63" t="s">
        <v>88</v>
      </c>
      <c r="C62" s="437">
        <v>100.2</v>
      </c>
      <c r="D62" s="436"/>
      <c r="E62" s="239"/>
      <c r="F62" s="103"/>
      <c r="G62" s="96"/>
      <c r="H62" s="102"/>
      <c r="I62" s="96"/>
      <c r="J62" s="41"/>
      <c r="K62" s="41"/>
    </row>
    <row r="63" spans="1:13" ht="18.75" customHeight="1">
      <c r="A63" s="37"/>
      <c r="B63" s="55"/>
      <c r="C63" s="438"/>
      <c r="D63" s="405"/>
      <c r="E63" s="239"/>
      <c r="F63" s="103"/>
      <c r="G63" s="96"/>
      <c r="H63" s="102"/>
      <c r="I63" s="96"/>
      <c r="J63" s="41"/>
      <c r="K63" s="41"/>
    </row>
    <row r="64" spans="1:13" ht="18.75" customHeight="1">
      <c r="A64" s="37"/>
      <c r="B64" s="55" t="s">
        <v>337</v>
      </c>
      <c r="C64" s="426" t="s">
        <v>340</v>
      </c>
      <c r="D64" s="405"/>
      <c r="E64" s="239"/>
      <c r="F64" s="103"/>
      <c r="G64" s="96"/>
      <c r="H64" s="102"/>
      <c r="I64" s="96"/>
      <c r="J64" s="41"/>
      <c r="K64" s="41"/>
    </row>
    <row r="65" spans="1:13" ht="18.75" customHeight="1">
      <c r="A65" s="37"/>
      <c r="B65" s="55" t="s">
        <v>253</v>
      </c>
      <c r="C65" s="426" t="s">
        <v>254</v>
      </c>
      <c r="D65" s="405"/>
      <c r="E65" s="239"/>
      <c r="F65" s="103"/>
      <c r="G65" s="96"/>
      <c r="H65" s="102"/>
      <c r="I65" s="96"/>
      <c r="J65" s="41"/>
      <c r="K65" s="41"/>
    </row>
    <row r="66" spans="1:13" ht="18.75" customHeight="1">
      <c r="A66" s="37"/>
      <c r="B66" s="55" t="s">
        <v>252</v>
      </c>
      <c r="C66" s="426" t="s">
        <v>341</v>
      </c>
      <c r="D66" s="405"/>
      <c r="E66" s="239"/>
      <c r="F66" s="103"/>
      <c r="G66" s="96"/>
      <c r="H66" s="102"/>
      <c r="I66" s="96"/>
      <c r="J66" s="41"/>
      <c r="K66" s="41"/>
    </row>
    <row r="67" spans="1:13" ht="18.75" customHeight="1">
      <c r="A67" s="37"/>
      <c r="B67" s="55" t="s">
        <v>251</v>
      </c>
      <c r="C67" s="426" t="s">
        <v>240</v>
      </c>
      <c r="D67" s="405"/>
      <c r="E67" s="239"/>
      <c r="F67" s="103"/>
      <c r="G67" s="96"/>
      <c r="H67" s="102"/>
      <c r="I67" s="96"/>
      <c r="J67" s="41"/>
      <c r="K67" s="41"/>
    </row>
    <row r="68" spans="1:13" ht="18.75" customHeight="1">
      <c r="A68" s="37"/>
      <c r="B68" s="55" t="s">
        <v>250</v>
      </c>
      <c r="C68" s="426" t="s">
        <v>342</v>
      </c>
      <c r="D68" s="405"/>
      <c r="E68" s="239"/>
      <c r="F68" s="103"/>
      <c r="G68" s="96"/>
      <c r="H68" s="102"/>
      <c r="I68" s="96"/>
      <c r="J68" s="41"/>
      <c r="K68" s="41"/>
    </row>
    <row r="69" spans="1:13" ht="18.75" customHeight="1">
      <c r="A69" s="37"/>
      <c r="B69" s="55" t="s">
        <v>338</v>
      </c>
      <c r="C69" s="426" t="s">
        <v>255</v>
      </c>
      <c r="D69" s="405"/>
      <c r="E69" s="239"/>
      <c r="F69" s="103"/>
      <c r="G69" s="96"/>
      <c r="H69" s="102"/>
      <c r="I69" s="96"/>
      <c r="J69" s="41"/>
      <c r="K69" s="41"/>
    </row>
    <row r="70" spans="1:13" ht="18.75" customHeight="1" thickBot="1">
      <c r="A70" s="37"/>
      <c r="B70" s="101"/>
      <c r="C70" s="440"/>
      <c r="D70" s="441"/>
      <c r="E70" s="240"/>
      <c r="F70" s="99"/>
      <c r="G70" s="84"/>
      <c r="H70" s="98"/>
      <c r="I70" s="84"/>
      <c r="J70" s="98"/>
      <c r="K70" s="98"/>
      <c r="L70" s="98"/>
      <c r="M70" s="98"/>
    </row>
    <row r="71" spans="1:13" ht="18.75" customHeight="1">
      <c r="A71" s="37"/>
      <c r="B71" s="38" t="s">
        <v>12</v>
      </c>
      <c r="C71" s="37" t="s">
        <v>108</v>
      </c>
      <c r="D71" s="37"/>
      <c r="E71" s="40"/>
      <c r="F71" s="40"/>
      <c r="G71" s="96"/>
      <c r="H71" s="53"/>
      <c r="I71" s="83"/>
      <c r="J71" s="58"/>
      <c r="K71" s="83"/>
      <c r="L71" s="58"/>
      <c r="M71" s="58"/>
    </row>
    <row r="72" spans="1:13" ht="18.75" customHeight="1">
      <c r="A72" s="37"/>
      <c r="B72" s="36"/>
      <c r="C72" s="36" t="s">
        <v>109</v>
      </c>
      <c r="D72" s="36"/>
      <c r="E72" s="40"/>
      <c r="F72" s="40"/>
      <c r="G72" s="96"/>
      <c r="H72" s="53"/>
      <c r="I72" s="83"/>
      <c r="J72" s="58"/>
      <c r="K72" s="83"/>
      <c r="L72" s="58"/>
      <c r="M72" s="58"/>
    </row>
    <row r="73" spans="1:13" ht="18.75" customHeight="1">
      <c r="A73" s="37"/>
      <c r="B73" s="36"/>
      <c r="C73" s="36" t="s">
        <v>11</v>
      </c>
      <c r="D73" s="36"/>
      <c r="E73" s="40"/>
      <c r="F73" s="40"/>
      <c r="G73" s="96"/>
      <c r="H73" s="53"/>
      <c r="I73" s="83"/>
      <c r="J73" s="58"/>
      <c r="K73" s="83"/>
      <c r="L73" s="58"/>
      <c r="M73" s="58"/>
    </row>
    <row r="74" spans="1:13" ht="18.75" customHeight="1">
      <c r="A74" s="37"/>
      <c r="B74" s="38" t="s">
        <v>110</v>
      </c>
      <c r="C74" s="36" t="s">
        <v>111</v>
      </c>
      <c r="D74" s="36"/>
      <c r="E74" s="37"/>
      <c r="F74" s="37"/>
      <c r="G74" s="37"/>
      <c r="H74" s="53"/>
      <c r="I74" s="83"/>
      <c r="J74" s="58"/>
      <c r="K74" s="83"/>
      <c r="L74" s="58"/>
      <c r="M74" s="58"/>
    </row>
    <row r="75" spans="1:13" ht="18.75" customHeight="1">
      <c r="A75" s="37"/>
      <c r="B75" s="38"/>
      <c r="C75" s="36"/>
      <c r="D75" s="36"/>
      <c r="E75" s="37"/>
      <c r="F75" s="37"/>
      <c r="G75" s="37"/>
      <c r="H75" s="37"/>
      <c r="I75" s="37"/>
      <c r="J75" s="37"/>
      <c r="K75" s="37"/>
      <c r="L75" s="37"/>
      <c r="M75" s="37"/>
    </row>
    <row r="76" spans="1:13" s="88" customFormat="1">
      <c r="A76" s="39"/>
      <c r="B76" s="37"/>
      <c r="C76" s="36"/>
      <c r="D76" s="95"/>
      <c r="E76" s="37"/>
      <c r="F76" s="37"/>
      <c r="G76" s="94"/>
      <c r="H76" s="37"/>
      <c r="I76" s="93"/>
      <c r="J76" s="37"/>
      <c r="K76" s="93"/>
      <c r="L76" s="37"/>
      <c r="M76" s="37"/>
    </row>
    <row r="77" spans="1:13" ht="27" customHeight="1">
      <c r="A77" s="37"/>
      <c r="B77" s="92"/>
      <c r="C77" s="91" t="s">
        <v>112</v>
      </c>
      <c r="D77" s="91"/>
      <c r="E77" s="89"/>
      <c r="F77" s="89"/>
      <c r="G77" s="90"/>
      <c r="H77" s="89"/>
      <c r="I77" s="90"/>
      <c r="J77" s="89"/>
      <c r="K77" s="90"/>
      <c r="L77" s="89"/>
      <c r="M77" s="89"/>
    </row>
    <row r="78" spans="1:13" ht="18.75" customHeight="1" thickBot="1">
      <c r="A78" s="37"/>
      <c r="B78" s="87"/>
      <c r="C78" s="86"/>
      <c r="D78" s="86"/>
      <c r="E78" s="85"/>
      <c r="F78" s="85"/>
      <c r="G78" s="84"/>
      <c r="H78" s="42"/>
      <c r="I78" s="84"/>
      <c r="J78" s="42"/>
      <c r="K78" s="83"/>
      <c r="L78" s="40"/>
      <c r="M78" s="40"/>
    </row>
    <row r="79" spans="1:13" ht="18.75" customHeight="1">
      <c r="A79" s="37"/>
      <c r="B79" s="407" t="s">
        <v>113</v>
      </c>
      <c r="C79" s="442" t="s">
        <v>114</v>
      </c>
      <c r="D79" s="443"/>
      <c r="E79" s="443"/>
      <c r="F79" s="444"/>
      <c r="G79" s="82" t="s">
        <v>10</v>
      </c>
      <c r="H79" s="81"/>
      <c r="I79" s="447" t="s">
        <v>9</v>
      </c>
      <c r="J79" s="450" t="s">
        <v>115</v>
      </c>
      <c r="K79" s="80" t="s">
        <v>116</v>
      </c>
      <c r="L79" s="79"/>
      <c r="M79" s="79"/>
    </row>
    <row r="80" spans="1:13" ht="18.75" customHeight="1">
      <c r="A80" s="37"/>
      <c r="B80" s="408"/>
      <c r="C80" s="420" t="s">
        <v>117</v>
      </c>
      <c r="D80" s="451"/>
      <c r="E80" s="451"/>
      <c r="F80" s="421"/>
      <c r="G80" s="78" t="s">
        <v>118</v>
      </c>
      <c r="H80" s="77"/>
      <c r="I80" s="448"/>
      <c r="J80" s="416"/>
      <c r="K80" s="76" t="s">
        <v>79</v>
      </c>
      <c r="L80" s="75"/>
      <c r="M80" s="75"/>
    </row>
    <row r="81" spans="1:13">
      <c r="A81" s="37"/>
      <c r="B81" s="408"/>
      <c r="C81" s="418" t="s">
        <v>8</v>
      </c>
      <c r="D81" s="419"/>
      <c r="E81" s="452" t="s">
        <v>7</v>
      </c>
      <c r="F81" s="453"/>
      <c r="G81" s="422" t="s">
        <v>8</v>
      </c>
      <c r="H81" s="456" t="s">
        <v>7</v>
      </c>
      <c r="I81" s="448"/>
      <c r="J81" s="416"/>
      <c r="K81" s="76" t="s">
        <v>119</v>
      </c>
      <c r="L81" s="75"/>
      <c r="M81" s="74" t="s">
        <v>7</v>
      </c>
    </row>
    <row r="82" spans="1:13" ht="39.75" customHeight="1">
      <c r="A82" s="37"/>
      <c r="B82" s="409"/>
      <c r="C82" s="420"/>
      <c r="D82" s="421"/>
      <c r="E82" s="454"/>
      <c r="F82" s="455"/>
      <c r="G82" s="423"/>
      <c r="H82" s="457"/>
      <c r="I82" s="449"/>
      <c r="J82" s="417"/>
      <c r="K82" s="219" t="s">
        <v>120</v>
      </c>
      <c r="L82" s="218" t="s">
        <v>352</v>
      </c>
      <c r="M82" s="218" t="s">
        <v>352</v>
      </c>
    </row>
    <row r="83" spans="1:13" ht="18.75" customHeight="1">
      <c r="A83" s="37"/>
      <c r="B83" s="73"/>
      <c r="C83" s="72" t="s">
        <v>6</v>
      </c>
      <c r="D83" s="71"/>
      <c r="E83" s="70"/>
      <c r="F83" s="70"/>
      <c r="G83" s="69"/>
      <c r="H83" s="68"/>
      <c r="I83" s="445" t="s">
        <v>121</v>
      </c>
      <c r="J83" s="446"/>
      <c r="K83" s="67" t="s">
        <v>5</v>
      </c>
      <c r="L83" s="66" t="s">
        <v>5</v>
      </c>
      <c r="M83" s="66" t="s">
        <v>5</v>
      </c>
    </row>
    <row r="84" spans="1:13" ht="18.75" customHeight="1">
      <c r="A84" s="37"/>
      <c r="B84" s="63" t="s">
        <v>122</v>
      </c>
      <c r="C84" s="54"/>
      <c r="D84" s="64">
        <v>96.4</v>
      </c>
      <c r="E84" s="37"/>
      <c r="F84" s="37">
        <v>96.3</v>
      </c>
      <c r="G84" s="41">
        <v>96.6</v>
      </c>
      <c r="H84" s="37">
        <v>96.6</v>
      </c>
      <c r="I84" s="52">
        <v>96.65</v>
      </c>
      <c r="J84" s="47">
        <v>98.8</v>
      </c>
      <c r="K84" s="51">
        <v>252.82900000000001</v>
      </c>
      <c r="L84" s="41">
        <v>299.88900000000001</v>
      </c>
      <c r="M84" s="40">
        <v>308.82600000000002</v>
      </c>
    </row>
    <row r="85" spans="1:13" ht="18.75" customHeight="1">
      <c r="A85" s="37"/>
      <c r="B85" s="63" t="s">
        <v>4</v>
      </c>
      <c r="C85" s="54"/>
      <c r="D85" s="64">
        <v>96.3</v>
      </c>
      <c r="E85" s="37"/>
      <c r="F85" s="37">
        <v>96.2</v>
      </c>
      <c r="G85" s="41">
        <v>96.5</v>
      </c>
      <c r="H85" s="37">
        <v>96.6</v>
      </c>
      <c r="I85" s="52">
        <v>96.35</v>
      </c>
      <c r="J85" s="47">
        <v>98</v>
      </c>
      <c r="K85" s="51">
        <v>244.922</v>
      </c>
      <c r="L85" s="41">
        <v>283.01400000000001</v>
      </c>
      <c r="M85" s="40">
        <v>313.87400000000002</v>
      </c>
    </row>
    <row r="86" spans="1:13" ht="18.75" customHeight="1">
      <c r="A86" s="37"/>
      <c r="B86" s="63" t="s">
        <v>3</v>
      </c>
      <c r="C86" s="54"/>
      <c r="D86" s="64">
        <v>96.8</v>
      </c>
      <c r="E86" s="37"/>
      <c r="F86" s="37">
        <v>96.6</v>
      </c>
      <c r="G86" s="41">
        <v>97</v>
      </c>
      <c r="H86" s="37">
        <v>96.9</v>
      </c>
      <c r="I86" s="52">
        <v>96.38</v>
      </c>
      <c r="J86" s="47">
        <v>99.2</v>
      </c>
      <c r="K86" s="51">
        <v>258.464</v>
      </c>
      <c r="L86" s="41">
        <v>278.51900000000001</v>
      </c>
      <c r="M86" s="40">
        <v>319.17</v>
      </c>
    </row>
    <row r="87" spans="1:13" ht="18.75" customHeight="1">
      <c r="A87" s="37"/>
      <c r="B87" s="63" t="s">
        <v>2</v>
      </c>
      <c r="C87" s="54"/>
      <c r="D87" s="64">
        <v>99.5</v>
      </c>
      <c r="E87" s="37"/>
      <c r="F87" s="37">
        <v>99.2</v>
      </c>
      <c r="G87" s="41">
        <v>99.6</v>
      </c>
      <c r="H87" s="37">
        <v>99.5</v>
      </c>
      <c r="I87" s="52">
        <v>98.94</v>
      </c>
      <c r="J87" s="47">
        <v>102.4</v>
      </c>
      <c r="K87" s="50">
        <v>264.98700000000002</v>
      </c>
      <c r="L87" s="41">
        <v>319.24799999999999</v>
      </c>
      <c r="M87" s="41">
        <v>318.755</v>
      </c>
    </row>
    <row r="88" spans="1:13" ht="18.75" customHeight="1">
      <c r="A88" s="37"/>
      <c r="B88" s="63" t="s">
        <v>1</v>
      </c>
      <c r="C88" s="54"/>
      <c r="D88" s="62">
        <v>100</v>
      </c>
      <c r="E88" s="37"/>
      <c r="F88" s="37">
        <v>100</v>
      </c>
      <c r="G88" s="41">
        <v>100</v>
      </c>
      <c r="H88" s="37">
        <v>100</v>
      </c>
      <c r="I88" s="52">
        <v>100.01</v>
      </c>
      <c r="J88" s="47">
        <v>100</v>
      </c>
      <c r="K88" s="50">
        <v>278.48899999999998</v>
      </c>
      <c r="L88" s="41">
        <v>327.07</v>
      </c>
      <c r="M88" s="41">
        <v>315.37900000000002</v>
      </c>
    </row>
    <row r="89" spans="1:13" ht="18.75" customHeight="1">
      <c r="A89" s="37"/>
      <c r="B89" s="63" t="s">
        <v>0</v>
      </c>
      <c r="C89" s="54"/>
      <c r="D89" s="62">
        <v>100.1</v>
      </c>
      <c r="E89" s="37"/>
      <c r="F89" s="37">
        <v>99.9</v>
      </c>
      <c r="G89" s="41">
        <v>100</v>
      </c>
      <c r="H89" s="37">
        <v>99.7</v>
      </c>
      <c r="I89" s="52">
        <v>100.25</v>
      </c>
      <c r="J89" s="47">
        <v>96.5</v>
      </c>
      <c r="K89" s="50">
        <v>247.24299999999999</v>
      </c>
      <c r="L89" s="41">
        <v>274.40300000000002</v>
      </c>
      <c r="M89" s="41">
        <v>309.59100000000001</v>
      </c>
    </row>
    <row r="90" spans="1:13" ht="18.75" customHeight="1">
      <c r="A90" s="37"/>
      <c r="B90" s="61" t="s">
        <v>87</v>
      </c>
      <c r="C90" s="54"/>
      <c r="D90" s="58">
        <v>100.7</v>
      </c>
      <c r="E90" s="41"/>
      <c r="F90" s="41">
        <v>100.4</v>
      </c>
      <c r="G90" s="57">
        <v>100.3</v>
      </c>
      <c r="H90" s="41">
        <v>100.2</v>
      </c>
      <c r="I90" s="56">
        <v>101.04</v>
      </c>
      <c r="J90" s="60">
        <v>98.7</v>
      </c>
      <c r="K90" s="50">
        <v>238.90700000000001</v>
      </c>
      <c r="L90" s="41">
        <v>274.99700000000001</v>
      </c>
      <c r="M90" s="41">
        <v>313.05700000000002</v>
      </c>
    </row>
    <row r="91" spans="1:13" ht="18.75" customHeight="1">
      <c r="A91" s="37"/>
      <c r="B91" s="61" t="s">
        <v>88</v>
      </c>
      <c r="C91" s="54"/>
      <c r="D91" s="58">
        <v>101.4</v>
      </c>
      <c r="E91" s="41"/>
      <c r="F91" s="41">
        <v>101.3</v>
      </c>
      <c r="G91" s="57">
        <v>100.8</v>
      </c>
      <c r="H91" s="41">
        <v>101.04</v>
      </c>
      <c r="I91" s="56">
        <v>102.21599999999999</v>
      </c>
      <c r="J91" s="53">
        <v>101.3</v>
      </c>
      <c r="K91" s="50">
        <v>224.85300000000001</v>
      </c>
      <c r="L91" s="41">
        <v>248.61199999999999</v>
      </c>
      <c r="M91" s="41">
        <v>315.31400000000002</v>
      </c>
    </row>
    <row r="92" spans="1:13" ht="18.75" customHeight="1">
      <c r="A92" s="37"/>
      <c r="B92" s="59"/>
      <c r="C92" s="54"/>
      <c r="D92" s="58"/>
      <c r="E92" s="41"/>
      <c r="F92" s="41"/>
      <c r="G92" s="57"/>
      <c r="H92" s="41"/>
      <c r="I92" s="56"/>
      <c r="J92" s="53"/>
      <c r="K92" s="50"/>
      <c r="L92" s="41"/>
      <c r="M92" s="41"/>
    </row>
    <row r="93" spans="1:13" ht="18.75" customHeight="1">
      <c r="A93" s="37"/>
      <c r="B93" s="49" t="s">
        <v>259</v>
      </c>
      <c r="C93" s="40"/>
      <c r="D93" s="40">
        <v>101</v>
      </c>
      <c r="E93" s="40"/>
      <c r="F93" s="40">
        <v>101.5</v>
      </c>
      <c r="G93" s="40">
        <v>100.6</v>
      </c>
      <c r="H93" s="48">
        <v>101.3</v>
      </c>
      <c r="I93" s="41">
        <v>102.5</v>
      </c>
      <c r="J93" s="47">
        <v>101.2</v>
      </c>
      <c r="K93" s="41">
        <v>204.98599999999999</v>
      </c>
      <c r="L93" s="41">
        <v>240.31299999999999</v>
      </c>
      <c r="M93" s="40">
        <v>302.75299999999999</v>
      </c>
    </row>
    <row r="94" spans="1:13" ht="18.75" customHeight="1">
      <c r="A94" s="37"/>
      <c r="B94" s="108" t="s">
        <v>123</v>
      </c>
      <c r="C94" s="40"/>
      <c r="D94" s="40">
        <v>101.2</v>
      </c>
      <c r="E94" s="40"/>
      <c r="F94" s="40">
        <v>101.5</v>
      </c>
      <c r="G94" s="40">
        <v>100.9</v>
      </c>
      <c r="H94" s="48">
        <v>101.5</v>
      </c>
      <c r="I94" s="41">
        <v>103.2</v>
      </c>
      <c r="J94" s="47">
        <v>101.5</v>
      </c>
      <c r="K94" s="41">
        <v>244.959</v>
      </c>
      <c r="L94" s="41">
        <v>314.20299999999997</v>
      </c>
      <c r="M94" s="40">
        <v>348.94200000000001</v>
      </c>
    </row>
    <row r="95" spans="1:13" ht="18.75" customHeight="1">
      <c r="A95" s="37"/>
      <c r="B95" s="108" t="s">
        <v>124</v>
      </c>
      <c r="C95" s="40"/>
      <c r="D95" s="40">
        <v>101.2</v>
      </c>
      <c r="E95" s="40"/>
      <c r="F95" s="40">
        <v>101.8</v>
      </c>
      <c r="G95" s="40">
        <v>101</v>
      </c>
      <c r="H95" s="48">
        <v>101.8</v>
      </c>
      <c r="I95" s="41">
        <v>103.1</v>
      </c>
      <c r="J95" s="47">
        <v>101.9</v>
      </c>
      <c r="K95" s="41">
        <v>222.66800000000001</v>
      </c>
      <c r="L95" s="41">
        <v>255.05799999999999</v>
      </c>
      <c r="M95" s="40">
        <v>337.16399999999999</v>
      </c>
    </row>
    <row r="96" spans="1:13" ht="18.75" customHeight="1">
      <c r="A96" s="37"/>
      <c r="B96" s="108" t="s">
        <v>125</v>
      </c>
      <c r="C96" s="40"/>
      <c r="D96" s="40">
        <v>101.4</v>
      </c>
      <c r="E96" s="40"/>
      <c r="F96" s="40">
        <v>101.8</v>
      </c>
      <c r="G96" s="40">
        <v>101.3</v>
      </c>
      <c r="H96" s="48">
        <v>101.8</v>
      </c>
      <c r="I96" s="41" t="s">
        <v>351</v>
      </c>
      <c r="J96" s="47">
        <v>101.8</v>
      </c>
      <c r="K96" s="41">
        <v>271.72800000000001</v>
      </c>
      <c r="L96" s="41">
        <v>239.22</v>
      </c>
      <c r="M96" s="40">
        <v>332.27300000000002</v>
      </c>
    </row>
    <row r="97" spans="1:13" ht="18.75" customHeight="1">
      <c r="A97" s="37"/>
      <c r="B97" s="108" t="s">
        <v>107</v>
      </c>
      <c r="C97" s="40"/>
      <c r="D97" s="40">
        <v>101.3</v>
      </c>
      <c r="E97" s="40"/>
      <c r="F97" s="40">
        <v>101.6</v>
      </c>
      <c r="G97" s="40">
        <v>101</v>
      </c>
      <c r="H97" s="48">
        <v>101.6</v>
      </c>
      <c r="I97" s="41">
        <v>102.7</v>
      </c>
      <c r="J97" s="47">
        <v>101.2</v>
      </c>
      <c r="K97" s="41">
        <v>214.11</v>
      </c>
      <c r="L97" s="41">
        <v>240.477</v>
      </c>
      <c r="M97" s="40">
        <v>308.42500000000001</v>
      </c>
    </row>
    <row r="98" spans="1:13" ht="18.75" customHeight="1">
      <c r="A98" s="37"/>
      <c r="B98" s="108" t="s">
        <v>89</v>
      </c>
      <c r="C98" s="40"/>
      <c r="D98" s="40">
        <v>101.2</v>
      </c>
      <c r="E98" s="40"/>
      <c r="F98" s="40">
        <v>101.6</v>
      </c>
      <c r="G98" s="40">
        <v>101</v>
      </c>
      <c r="H98" s="48">
        <v>101.5</v>
      </c>
      <c r="I98" s="41" t="s">
        <v>351</v>
      </c>
      <c r="J98" s="47">
        <v>101.1</v>
      </c>
      <c r="K98" s="41">
        <v>224.74199999999999</v>
      </c>
      <c r="L98" s="41">
        <v>249.792</v>
      </c>
      <c r="M98" s="40">
        <v>321.19</v>
      </c>
    </row>
    <row r="99" spans="1:13" ht="18.75" customHeight="1">
      <c r="A99" s="37"/>
      <c r="B99" s="108" t="s">
        <v>90</v>
      </c>
      <c r="C99" s="40"/>
      <c r="D99" s="40">
        <v>101</v>
      </c>
      <c r="E99" s="40"/>
      <c r="F99" s="40">
        <v>101.8</v>
      </c>
      <c r="G99" s="40">
        <v>100.9</v>
      </c>
      <c r="H99" s="48">
        <v>101.7</v>
      </c>
      <c r="I99" s="41">
        <v>102.8</v>
      </c>
      <c r="J99" s="47">
        <v>100.9</v>
      </c>
      <c r="K99" s="41">
        <v>228.63200000000001</v>
      </c>
      <c r="L99" s="41">
        <v>226.32900000000001</v>
      </c>
      <c r="M99" s="40">
        <v>325.51600000000002</v>
      </c>
    </row>
    <row r="100" spans="1:13" ht="18.75" customHeight="1">
      <c r="A100" s="37"/>
      <c r="B100" s="108" t="s">
        <v>91</v>
      </c>
      <c r="C100" s="40"/>
      <c r="D100" s="40">
        <v>101.2</v>
      </c>
      <c r="E100" s="40"/>
      <c r="F100" s="40">
        <v>101.9</v>
      </c>
      <c r="G100" s="40">
        <v>101</v>
      </c>
      <c r="H100" s="48">
        <v>101.6</v>
      </c>
      <c r="I100" s="41">
        <v>102.8</v>
      </c>
      <c r="J100" s="47">
        <v>100.9</v>
      </c>
      <c r="K100" s="41">
        <v>243.33600000000001</v>
      </c>
      <c r="L100" s="41">
        <v>282.73899999999998</v>
      </c>
      <c r="M100" s="40">
        <v>329.65499999999997</v>
      </c>
    </row>
    <row r="101" spans="1:13" ht="18.75" customHeight="1">
      <c r="A101" s="37"/>
      <c r="B101" s="108" t="s">
        <v>126</v>
      </c>
      <c r="C101" s="40"/>
      <c r="D101" s="40">
        <v>101.2</v>
      </c>
      <c r="E101" s="40"/>
      <c r="F101" s="40">
        <v>102.2</v>
      </c>
      <c r="G101" s="40">
        <v>101.1</v>
      </c>
      <c r="H101" s="48">
        <v>102</v>
      </c>
      <c r="I101" s="41">
        <v>104.8</v>
      </c>
      <c r="J101" s="47">
        <v>102.1</v>
      </c>
      <c r="K101" s="41">
        <v>264.83300000000003</v>
      </c>
      <c r="L101" s="41">
        <v>297.95100000000002</v>
      </c>
      <c r="M101" s="40">
        <v>305.197</v>
      </c>
    </row>
    <row r="102" spans="1:13" ht="18.75" customHeight="1">
      <c r="A102" s="37"/>
      <c r="B102" s="108" t="s">
        <v>127</v>
      </c>
      <c r="C102" s="40"/>
      <c r="D102" s="40">
        <v>101.7</v>
      </c>
      <c r="E102" s="40"/>
      <c r="F102" s="40">
        <v>102.3</v>
      </c>
      <c r="G102" s="40">
        <v>101.6</v>
      </c>
      <c r="H102" s="48">
        <v>102.2</v>
      </c>
      <c r="I102" s="41">
        <v>105</v>
      </c>
      <c r="J102" s="47">
        <v>102.2</v>
      </c>
      <c r="K102" s="41">
        <v>253.83500000000001</v>
      </c>
      <c r="L102" s="41">
        <v>233.69300000000001</v>
      </c>
      <c r="M102" s="40">
        <v>303.98599999999999</v>
      </c>
    </row>
    <row r="103" spans="1:13" ht="18.75" customHeight="1">
      <c r="A103" s="37"/>
      <c r="B103" s="108" t="s">
        <v>156</v>
      </c>
      <c r="C103" s="40"/>
      <c r="D103" s="40">
        <v>101.3</v>
      </c>
      <c r="E103" s="40"/>
      <c r="F103" s="40">
        <v>102.3</v>
      </c>
      <c r="G103" s="40">
        <v>101.2</v>
      </c>
      <c r="H103" s="48">
        <v>102</v>
      </c>
      <c r="I103" s="41">
        <v>105</v>
      </c>
      <c r="J103" s="47">
        <v>102.3</v>
      </c>
      <c r="K103" s="41">
        <v>291.05099999999999</v>
      </c>
      <c r="L103" s="41">
        <v>288.86099999999999</v>
      </c>
      <c r="M103" s="40">
        <v>345.37</v>
      </c>
    </row>
    <row r="104" spans="1:13" ht="18.75" customHeight="1">
      <c r="A104" s="37"/>
      <c r="B104" s="49" t="s">
        <v>234</v>
      </c>
      <c r="C104" s="40"/>
      <c r="D104" s="40">
        <v>101.4</v>
      </c>
      <c r="E104" s="40"/>
      <c r="F104" s="40">
        <v>102.2</v>
      </c>
      <c r="G104" s="40">
        <v>101.4</v>
      </c>
      <c r="H104" s="48">
        <v>102</v>
      </c>
      <c r="I104" s="41">
        <v>104.7</v>
      </c>
      <c r="J104" s="47">
        <v>102.4</v>
      </c>
      <c r="K104" s="41">
        <v>243.001</v>
      </c>
      <c r="L104" s="41">
        <v>275.71100000000001</v>
      </c>
      <c r="M104" s="40">
        <v>312.47300000000001</v>
      </c>
    </row>
    <row r="105" spans="1:13" ht="18.75" customHeight="1">
      <c r="A105" s="37"/>
      <c r="B105" s="49" t="s">
        <v>263</v>
      </c>
      <c r="C105" s="40"/>
      <c r="D105" s="40">
        <v>101.1</v>
      </c>
      <c r="E105" s="40"/>
      <c r="F105" s="40">
        <v>102</v>
      </c>
      <c r="G105" s="40">
        <v>101</v>
      </c>
      <c r="H105" s="48">
        <v>101.9</v>
      </c>
      <c r="I105" s="41" t="s">
        <v>350</v>
      </c>
      <c r="J105" s="47">
        <v>102</v>
      </c>
      <c r="K105" s="41">
        <v>241.18799999999999</v>
      </c>
      <c r="L105" s="41">
        <v>299.38200000000001</v>
      </c>
      <c r="M105" s="40">
        <v>303.166</v>
      </c>
    </row>
    <row r="106" spans="1:13" ht="18.75" customHeight="1" thickBot="1">
      <c r="A106" s="37"/>
      <c r="B106" s="46"/>
      <c r="C106" s="42"/>
      <c r="D106" s="42"/>
      <c r="E106" s="42"/>
      <c r="F106" s="42"/>
      <c r="G106" s="42"/>
      <c r="H106" s="45"/>
      <c r="I106" s="43"/>
      <c r="J106" s="44"/>
      <c r="K106" s="43"/>
      <c r="L106" s="43"/>
      <c r="M106" s="42"/>
    </row>
    <row r="107" spans="1:13" ht="18.75" customHeight="1">
      <c r="A107" s="37"/>
      <c r="B107" s="38" t="s">
        <v>128</v>
      </c>
      <c r="C107" s="36" t="s">
        <v>129</v>
      </c>
      <c r="D107" s="36"/>
      <c r="E107" s="39"/>
      <c r="F107" s="39"/>
      <c r="G107" s="37"/>
      <c r="H107" s="37"/>
      <c r="I107" s="37"/>
      <c r="J107" s="37"/>
      <c r="K107" s="37"/>
      <c r="L107" s="37"/>
      <c r="M107" s="37"/>
    </row>
    <row r="108" spans="1:13" ht="18.75" customHeight="1">
      <c r="B108" s="38" t="s">
        <v>99</v>
      </c>
      <c r="C108" s="36" t="s">
        <v>237</v>
      </c>
      <c r="D108" s="36"/>
    </row>
    <row r="112" spans="1:13">
      <c r="I112" s="35" t="s">
        <v>238</v>
      </c>
      <c r="J112" s="35" t="s">
        <v>239</v>
      </c>
    </row>
  </sheetData>
  <mergeCells count="43">
    <mergeCell ref="I83:J83"/>
    <mergeCell ref="I79:I82"/>
    <mergeCell ref="J79:J82"/>
    <mergeCell ref="C80:F80"/>
    <mergeCell ref="C81:D82"/>
    <mergeCell ref="E81:F82"/>
    <mergeCell ref="G81:G82"/>
    <mergeCell ref="H81:H82"/>
    <mergeCell ref="C67:D67"/>
    <mergeCell ref="C68:D68"/>
    <mergeCell ref="C69:D69"/>
    <mergeCell ref="C70:D70"/>
    <mergeCell ref="B79:B82"/>
    <mergeCell ref="C79:F79"/>
    <mergeCell ref="L30:M30"/>
    <mergeCell ref="C66:D66"/>
    <mergeCell ref="B55:B56"/>
    <mergeCell ref="C55:D55"/>
    <mergeCell ref="C56:D56"/>
    <mergeCell ref="C57:D58"/>
    <mergeCell ref="C59:D59"/>
    <mergeCell ref="C60:D60"/>
    <mergeCell ref="C61:D61"/>
    <mergeCell ref="C62:D62"/>
    <mergeCell ref="C63:D63"/>
    <mergeCell ref="C64:D64"/>
    <mergeCell ref="C65:D65"/>
    <mergeCell ref="C36:K36"/>
    <mergeCell ref="L36:M36"/>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s>
  <phoneticPr fontId="3"/>
  <printOptions horizontalCentered="1"/>
  <pageMargins left="0.39370078740157483" right="0.39370078740157483" top="0.59055118110236227" bottom="0.35433070866141736" header="0.55118110236220474" footer="0.51181102362204722"/>
  <pageSetup paperSize="9" scale="42"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70" zoomScaleNormal="100" zoomScaleSheetLayoutView="70" workbookViewId="0">
      <selection activeCell="J35" sqref="J35"/>
    </sheetView>
  </sheetViews>
  <sheetFormatPr defaultRowHeight="18.75" customHeight="1"/>
  <cols>
    <col min="1" max="1" width="0.69921875" style="35" customWidth="1"/>
    <col min="2" max="2" width="15" style="35" customWidth="1"/>
    <col min="3" max="11" width="12.19921875" style="35" customWidth="1"/>
    <col min="12" max="14" width="8.796875" style="35"/>
    <col min="15" max="15" width="10.8984375" style="35" bestFit="1" customWidth="1"/>
    <col min="16" max="16384" width="8.796875" style="35"/>
  </cols>
  <sheetData>
    <row r="1" spans="1:11" s="138" customFormat="1" ht="24">
      <c r="A1" s="142"/>
      <c r="B1" s="175"/>
      <c r="C1" s="174" t="s">
        <v>130</v>
      </c>
      <c r="D1" s="142"/>
      <c r="E1" s="142"/>
      <c r="F1" s="142"/>
      <c r="G1" s="142"/>
      <c r="H1" s="142"/>
      <c r="I1" s="142"/>
      <c r="J1" s="142"/>
      <c r="K1" s="142"/>
    </row>
    <row r="2" spans="1:11" s="195" customFormat="1" ht="19.5">
      <c r="A2" s="190"/>
      <c r="B2" s="193"/>
      <c r="C2" s="192"/>
      <c r="D2" s="191" t="s">
        <v>66</v>
      </c>
      <c r="E2" s="190"/>
      <c r="F2" s="190"/>
      <c r="G2" s="190"/>
      <c r="H2" s="190"/>
      <c r="I2" s="190"/>
      <c r="J2" s="190"/>
      <c r="K2" s="190"/>
    </row>
    <row r="3" spans="1:11" s="189" customFormat="1" ht="6.75" customHeight="1" thickBot="1">
      <c r="A3" s="194"/>
      <c r="B3" s="193"/>
      <c r="C3" s="192"/>
      <c r="D3" s="191"/>
      <c r="E3" s="190"/>
      <c r="F3" s="190"/>
      <c r="G3" s="190"/>
      <c r="H3" s="190"/>
      <c r="I3" s="190"/>
      <c r="J3" s="190"/>
      <c r="K3" s="190"/>
    </row>
    <row r="4" spans="1:11" ht="18.75" customHeight="1">
      <c r="A4" s="37"/>
      <c r="B4" s="407" t="s">
        <v>55</v>
      </c>
      <c r="C4" s="442" t="s">
        <v>131</v>
      </c>
      <c r="D4" s="443"/>
      <c r="E4" s="443"/>
      <c r="F4" s="444"/>
      <c r="G4" s="442" t="s">
        <v>64</v>
      </c>
      <c r="H4" s="443"/>
      <c r="I4" s="444"/>
      <c r="J4" s="442" t="s">
        <v>65</v>
      </c>
      <c r="K4" s="443"/>
    </row>
    <row r="5" spans="1:11" ht="18.75" customHeight="1">
      <c r="A5" s="37"/>
      <c r="B5" s="408"/>
      <c r="C5" s="420"/>
      <c r="D5" s="451"/>
      <c r="E5" s="451"/>
      <c r="F5" s="421"/>
      <c r="G5" s="458"/>
      <c r="H5" s="459"/>
      <c r="I5" s="460"/>
      <c r="J5" s="458"/>
      <c r="K5" s="459"/>
    </row>
    <row r="6" spans="1:11" ht="18.75" customHeight="1">
      <c r="A6" s="37"/>
      <c r="B6" s="408"/>
      <c r="C6" s="422" t="s">
        <v>64</v>
      </c>
      <c r="D6" s="422" t="s">
        <v>63</v>
      </c>
      <c r="E6" s="188" t="s">
        <v>132</v>
      </c>
      <c r="F6" s="77"/>
      <c r="G6" s="187" t="s">
        <v>62</v>
      </c>
      <c r="H6" s="184" t="s">
        <v>133</v>
      </c>
      <c r="I6" s="186" t="s">
        <v>133</v>
      </c>
      <c r="J6" s="185" t="s">
        <v>62</v>
      </c>
      <c r="K6" s="184" t="s">
        <v>133</v>
      </c>
    </row>
    <row r="7" spans="1:11" ht="18.75" customHeight="1">
      <c r="A7" s="37"/>
      <c r="B7" s="409"/>
      <c r="C7" s="423"/>
      <c r="D7" s="423"/>
      <c r="E7" s="182" t="s">
        <v>61</v>
      </c>
      <c r="F7" s="182" t="s">
        <v>134</v>
      </c>
      <c r="G7" s="183" t="s">
        <v>60</v>
      </c>
      <c r="H7" s="182" t="s">
        <v>135</v>
      </c>
      <c r="I7" s="182" t="s">
        <v>136</v>
      </c>
      <c r="J7" s="183" t="s">
        <v>60</v>
      </c>
      <c r="K7" s="182" t="s">
        <v>135</v>
      </c>
    </row>
    <row r="8" spans="1:11" ht="18.75" customHeight="1">
      <c r="A8" s="37"/>
      <c r="B8" s="73"/>
      <c r="C8" s="50" t="s">
        <v>59</v>
      </c>
      <c r="D8" s="38" t="s">
        <v>59</v>
      </c>
      <c r="E8" s="38" t="s">
        <v>58</v>
      </c>
      <c r="F8" s="38" t="s">
        <v>58</v>
      </c>
      <c r="G8" s="129" t="s">
        <v>57</v>
      </c>
      <c r="H8" s="38" t="s">
        <v>57</v>
      </c>
      <c r="I8" s="38" t="s">
        <v>57</v>
      </c>
      <c r="J8" s="129" t="s">
        <v>57</v>
      </c>
      <c r="K8" s="38" t="s">
        <v>57</v>
      </c>
    </row>
    <row r="9" spans="1:11" ht="18.75" customHeight="1">
      <c r="A9" s="37"/>
      <c r="B9" s="65" t="s">
        <v>220</v>
      </c>
      <c r="C9" s="52">
        <v>312.58800000000002</v>
      </c>
      <c r="D9" s="38">
        <v>358.7</v>
      </c>
      <c r="E9" s="181">
        <v>-1.2</v>
      </c>
      <c r="F9" s="180">
        <v>-0.9</v>
      </c>
      <c r="G9" s="52">
        <v>146.80000000000001</v>
      </c>
      <c r="H9" s="181">
        <v>137.30000000000001</v>
      </c>
      <c r="I9" s="181">
        <v>9.5</v>
      </c>
      <c r="J9" s="50">
        <v>150.69999999999999</v>
      </c>
      <c r="K9" s="38">
        <v>138.5</v>
      </c>
    </row>
    <row r="10" spans="1:11" ht="18.75" customHeight="1">
      <c r="A10" s="37"/>
      <c r="B10" s="63" t="s">
        <v>3</v>
      </c>
      <c r="C10" s="50">
        <v>311.85899999999998</v>
      </c>
      <c r="D10" s="38">
        <v>361.4</v>
      </c>
      <c r="E10" s="181">
        <v>-0.8</v>
      </c>
      <c r="F10" s="180">
        <v>-0.1</v>
      </c>
      <c r="G10" s="50">
        <v>145.80000000000001</v>
      </c>
      <c r="H10" s="41">
        <v>136.30000000000001</v>
      </c>
      <c r="I10" s="41">
        <v>9.5</v>
      </c>
      <c r="J10" s="50">
        <v>149.30000000000001</v>
      </c>
      <c r="K10" s="38">
        <v>136.9</v>
      </c>
    </row>
    <row r="11" spans="1:11" ht="18.75" customHeight="1">
      <c r="A11" s="37"/>
      <c r="B11" s="63" t="s">
        <v>2</v>
      </c>
      <c r="C11" s="50">
        <v>316.88099999999997</v>
      </c>
      <c r="D11" s="38">
        <v>367.9</v>
      </c>
      <c r="E11" s="181">
        <v>0.9</v>
      </c>
      <c r="F11" s="180">
        <v>1.1000000000000001</v>
      </c>
      <c r="G11" s="50">
        <v>145.80000000000001</v>
      </c>
      <c r="H11" s="41">
        <v>135.9</v>
      </c>
      <c r="I11" s="41">
        <v>9.9</v>
      </c>
      <c r="J11" s="50">
        <v>149.1</v>
      </c>
      <c r="K11" s="38">
        <v>136.30000000000001</v>
      </c>
    </row>
    <row r="12" spans="1:11" ht="18.75" customHeight="1">
      <c r="A12" s="37"/>
      <c r="B12" s="63" t="s">
        <v>1</v>
      </c>
      <c r="C12" s="50">
        <v>309.11099999999999</v>
      </c>
      <c r="D12" s="38">
        <v>361.7</v>
      </c>
      <c r="E12" s="181">
        <v>-1.1000000000000001</v>
      </c>
      <c r="F12" s="180">
        <v>0.1</v>
      </c>
      <c r="G12" s="50">
        <v>149.80000000000001</v>
      </c>
      <c r="H12" s="41">
        <v>136.9</v>
      </c>
      <c r="I12" s="41">
        <v>12.9</v>
      </c>
      <c r="J12" s="50">
        <v>148.69999999999999</v>
      </c>
      <c r="K12" s="38">
        <v>135.80000000000001</v>
      </c>
    </row>
    <row r="13" spans="1:11" ht="18.75" customHeight="1">
      <c r="A13" s="37"/>
      <c r="B13" s="63" t="s">
        <v>0</v>
      </c>
      <c r="C13" s="50">
        <v>309.98700000000002</v>
      </c>
      <c r="D13" s="38">
        <v>365.8</v>
      </c>
      <c r="E13" s="41">
        <v>0.4</v>
      </c>
      <c r="F13" s="180">
        <v>1.1000000000000001</v>
      </c>
      <c r="G13" s="50">
        <v>148.69999999999999</v>
      </c>
      <c r="H13" s="41">
        <v>135.19999999999999</v>
      </c>
      <c r="I13" s="41">
        <v>13.5</v>
      </c>
      <c r="J13" s="50">
        <v>148.5</v>
      </c>
      <c r="K13" s="38">
        <v>135.80000000000001</v>
      </c>
    </row>
    <row r="14" spans="1:11" ht="18.75" customHeight="1">
      <c r="A14" s="37"/>
      <c r="B14" s="63" t="s">
        <v>137</v>
      </c>
      <c r="C14" s="50">
        <v>301.64699999999999</v>
      </c>
      <c r="D14" s="38">
        <v>368</v>
      </c>
      <c r="E14" s="181">
        <v>-2.6</v>
      </c>
      <c r="F14" s="180">
        <v>0.5</v>
      </c>
      <c r="G14" s="50">
        <v>146</v>
      </c>
      <c r="H14" s="41">
        <v>133.4</v>
      </c>
      <c r="I14" s="41">
        <v>12.6</v>
      </c>
      <c r="J14" s="50">
        <v>148.4</v>
      </c>
      <c r="K14" s="38">
        <v>135.69999999999999</v>
      </c>
    </row>
    <row r="15" spans="1:11" ht="18.75" customHeight="1">
      <c r="A15" s="37"/>
      <c r="B15" s="63" t="s">
        <v>138</v>
      </c>
      <c r="C15" s="50">
        <v>312.26900000000001</v>
      </c>
      <c r="D15" s="38">
        <v>372.16399999999999</v>
      </c>
      <c r="E15" s="181">
        <v>3.5</v>
      </c>
      <c r="F15" s="180">
        <v>1.2</v>
      </c>
      <c r="G15" s="50">
        <v>143.6</v>
      </c>
      <c r="H15" s="41">
        <v>131.5</v>
      </c>
      <c r="I15" s="41">
        <v>12.1</v>
      </c>
      <c r="J15" s="50">
        <v>147.4</v>
      </c>
      <c r="K15" s="38">
        <v>134.9</v>
      </c>
    </row>
    <row r="16" spans="1:11" ht="18.75" customHeight="1">
      <c r="A16" s="37"/>
      <c r="B16" s="63" t="s">
        <v>223</v>
      </c>
      <c r="C16" s="50">
        <v>309.267</v>
      </c>
      <c r="D16" s="38">
        <v>371.50700000000001</v>
      </c>
      <c r="E16" s="181">
        <v>-0.9</v>
      </c>
      <c r="F16" s="180">
        <v>-0.2</v>
      </c>
      <c r="G16" s="50">
        <v>143.6</v>
      </c>
      <c r="H16" s="41">
        <v>132.6</v>
      </c>
      <c r="I16" s="41">
        <v>11</v>
      </c>
      <c r="J16" s="50">
        <v>144.5</v>
      </c>
      <c r="K16" s="38">
        <v>132.1</v>
      </c>
    </row>
    <row r="17" spans="1:11" ht="18.75" customHeight="1">
      <c r="A17" s="37"/>
      <c r="B17" s="63"/>
      <c r="C17" s="50"/>
      <c r="D17" s="38"/>
      <c r="E17" s="181"/>
      <c r="F17" s="180"/>
      <c r="G17" s="50"/>
      <c r="H17" s="41"/>
      <c r="I17" s="41"/>
      <c r="J17" s="50"/>
      <c r="K17" s="38"/>
    </row>
    <row r="18" spans="1:11" ht="18.75" customHeight="1">
      <c r="A18" s="37"/>
      <c r="B18" s="108" t="s">
        <v>260</v>
      </c>
      <c r="C18" s="53">
        <v>254.08699999999999</v>
      </c>
      <c r="D18" s="53">
        <v>296.30399999999997</v>
      </c>
      <c r="E18" s="53">
        <v>-0.7</v>
      </c>
      <c r="F18" s="179">
        <v>-0.1</v>
      </c>
      <c r="G18" s="53">
        <v>142.19999999999999</v>
      </c>
      <c r="H18" s="53">
        <v>131.80000000000001</v>
      </c>
      <c r="I18" s="60">
        <v>10.4</v>
      </c>
      <c r="J18" s="53">
        <v>142.1</v>
      </c>
      <c r="K18" s="53">
        <v>129.6</v>
      </c>
    </row>
    <row r="19" spans="1:11" ht="18.75" customHeight="1">
      <c r="A19" s="37"/>
      <c r="B19" s="108" t="s">
        <v>224</v>
      </c>
      <c r="C19" s="53">
        <v>274.24099999999999</v>
      </c>
      <c r="D19" s="53">
        <v>318.49599999999998</v>
      </c>
      <c r="E19" s="53">
        <v>-3.2</v>
      </c>
      <c r="F19" s="179">
        <v>-1.1000000000000001</v>
      </c>
      <c r="G19" s="53">
        <v>141.69999999999999</v>
      </c>
      <c r="H19" s="53">
        <v>130.80000000000001</v>
      </c>
      <c r="I19" s="60">
        <v>10.9</v>
      </c>
      <c r="J19" s="53">
        <v>144.1</v>
      </c>
      <c r="K19" s="53">
        <v>131.30000000000001</v>
      </c>
    </row>
    <row r="20" spans="1:11" ht="18.75" customHeight="1">
      <c r="A20" s="37"/>
      <c r="B20" s="108" t="s">
        <v>225</v>
      </c>
      <c r="C20" s="53">
        <v>263.05399999999997</v>
      </c>
      <c r="D20" s="53">
        <v>311.06900000000002</v>
      </c>
      <c r="E20" s="53">
        <v>0.1</v>
      </c>
      <c r="F20" s="179">
        <v>0.1</v>
      </c>
      <c r="G20" s="53">
        <v>148.80000000000001</v>
      </c>
      <c r="H20" s="53">
        <v>137</v>
      </c>
      <c r="I20" s="60">
        <v>11.8</v>
      </c>
      <c r="J20" s="53">
        <v>148.69999999999999</v>
      </c>
      <c r="K20" s="53">
        <v>135.6</v>
      </c>
    </row>
    <row r="21" spans="1:11" ht="18.75" customHeight="1">
      <c r="A21" s="37"/>
      <c r="B21" s="108" t="s">
        <v>226</v>
      </c>
      <c r="C21" s="53">
        <v>257.161</v>
      </c>
      <c r="D21" s="53">
        <v>311.733</v>
      </c>
      <c r="E21" s="53">
        <v>-1.1000000000000001</v>
      </c>
      <c r="F21" s="179">
        <v>0.1</v>
      </c>
      <c r="G21" s="53">
        <v>140.19999999999999</v>
      </c>
      <c r="H21" s="53">
        <v>129</v>
      </c>
      <c r="I21" s="60">
        <v>11.2</v>
      </c>
      <c r="J21" s="53">
        <v>141.4</v>
      </c>
      <c r="K21" s="53">
        <v>129</v>
      </c>
    </row>
    <row r="22" spans="1:11" ht="18.75" customHeight="1">
      <c r="A22" s="37"/>
      <c r="B22" s="108" t="s">
        <v>227</v>
      </c>
      <c r="C22" s="53">
        <v>438.94499999999999</v>
      </c>
      <c r="D22" s="53">
        <v>558.79499999999996</v>
      </c>
      <c r="E22" s="53">
        <v>-6.7</v>
      </c>
      <c r="F22" s="179">
        <v>1.1000000000000001</v>
      </c>
      <c r="G22" s="53">
        <v>148.19999999999999</v>
      </c>
      <c r="H22" s="53">
        <v>136.9</v>
      </c>
      <c r="I22" s="60">
        <v>11.3</v>
      </c>
      <c r="J22" s="53">
        <v>147.4</v>
      </c>
      <c r="K22" s="53">
        <v>135.1</v>
      </c>
    </row>
    <row r="23" spans="1:11" ht="18.75" customHeight="1">
      <c r="A23" s="37"/>
      <c r="B23" s="108" t="s">
        <v>228</v>
      </c>
      <c r="C23" s="53">
        <v>345.51400000000001</v>
      </c>
      <c r="D23" s="53">
        <v>425.50200000000001</v>
      </c>
      <c r="E23" s="53">
        <v>5</v>
      </c>
      <c r="F23" s="60">
        <v>-2.2000000000000002</v>
      </c>
      <c r="G23" s="53">
        <v>146.5</v>
      </c>
      <c r="H23" s="53">
        <v>135.4</v>
      </c>
      <c r="I23" s="60">
        <v>11.1</v>
      </c>
      <c r="J23" s="53">
        <v>150.1</v>
      </c>
      <c r="K23" s="53">
        <v>137.80000000000001</v>
      </c>
    </row>
    <row r="24" spans="1:11" ht="18.75" customHeight="1">
      <c r="A24" s="37"/>
      <c r="B24" s="108" t="s">
        <v>229</v>
      </c>
      <c r="C24" s="53">
        <v>263.35599999999999</v>
      </c>
      <c r="D24" s="53">
        <v>306.68700000000001</v>
      </c>
      <c r="E24" s="53">
        <v>-3</v>
      </c>
      <c r="F24" s="60">
        <v>0.2</v>
      </c>
      <c r="G24" s="53">
        <v>143.5</v>
      </c>
      <c r="H24" s="53">
        <v>132.80000000000001</v>
      </c>
      <c r="I24" s="60">
        <v>10.7</v>
      </c>
      <c r="J24" s="53">
        <v>141.6</v>
      </c>
      <c r="K24" s="53">
        <v>130</v>
      </c>
    </row>
    <row r="25" spans="1:11" ht="18.75" customHeight="1">
      <c r="A25" s="37"/>
      <c r="B25" s="108" t="s">
        <v>230</v>
      </c>
      <c r="C25" s="53">
        <v>253.86799999999999</v>
      </c>
      <c r="D25" s="53">
        <v>305.02499999999998</v>
      </c>
      <c r="E25" s="53">
        <v>-1.3</v>
      </c>
      <c r="F25" s="60">
        <v>0.5</v>
      </c>
      <c r="G25" s="53">
        <v>143.30000000000001</v>
      </c>
      <c r="H25" s="53">
        <v>132.69999999999999</v>
      </c>
      <c r="I25" s="60">
        <v>10.6</v>
      </c>
      <c r="J25" s="53">
        <v>142.5</v>
      </c>
      <c r="K25" s="53">
        <v>130.30000000000001</v>
      </c>
    </row>
    <row r="26" spans="1:11" ht="18.75" customHeight="1">
      <c r="A26" s="37"/>
      <c r="B26" s="108" t="s">
        <v>231</v>
      </c>
      <c r="C26" s="53">
        <v>256.05200000000002</v>
      </c>
      <c r="D26" s="53">
        <v>305.76799999999997</v>
      </c>
      <c r="E26" s="53">
        <v>-0.8</v>
      </c>
      <c r="F26" s="60">
        <v>-0.2</v>
      </c>
      <c r="G26" s="53">
        <v>141.69999999999999</v>
      </c>
      <c r="H26" s="53">
        <v>131.4</v>
      </c>
      <c r="I26" s="60">
        <v>10.3</v>
      </c>
      <c r="J26" s="53">
        <v>146.5</v>
      </c>
      <c r="K26" s="53">
        <v>133.9</v>
      </c>
    </row>
    <row r="27" spans="1:11" ht="18.75" customHeight="1">
      <c r="A27" s="37"/>
      <c r="B27" s="108" t="s">
        <v>232</v>
      </c>
      <c r="C27" s="53">
        <v>272.77</v>
      </c>
      <c r="D27" s="53">
        <v>323.58600000000001</v>
      </c>
      <c r="E27" s="53">
        <v>0.1</v>
      </c>
      <c r="F27" s="60">
        <v>0</v>
      </c>
      <c r="G27" s="53">
        <v>147.19999999999999</v>
      </c>
      <c r="H27" s="53">
        <v>136</v>
      </c>
      <c r="I27" s="60">
        <v>11.2</v>
      </c>
      <c r="J27" s="53">
        <v>147.5</v>
      </c>
      <c r="K27" s="53">
        <v>134.9</v>
      </c>
    </row>
    <row r="28" spans="1:11" ht="18.75" customHeight="1">
      <c r="A28" s="37"/>
      <c r="B28" s="108" t="s">
        <v>233</v>
      </c>
      <c r="C28" s="53">
        <v>566.12199999999996</v>
      </c>
      <c r="D28" s="53">
        <v>686.62400000000002</v>
      </c>
      <c r="E28" s="53">
        <v>0.3</v>
      </c>
      <c r="F28" s="60">
        <v>-0.5</v>
      </c>
      <c r="G28" s="53">
        <v>144.6</v>
      </c>
      <c r="H28" s="53">
        <v>133.19999999999999</v>
      </c>
      <c r="I28" s="60">
        <v>11.4</v>
      </c>
      <c r="J28" s="53">
        <v>145</v>
      </c>
      <c r="K28" s="53">
        <v>132.69999999999999</v>
      </c>
    </row>
    <row r="29" spans="1:11" ht="18.75" customHeight="1">
      <c r="A29" s="37"/>
      <c r="B29" s="108" t="s">
        <v>235</v>
      </c>
      <c r="C29" s="53">
        <v>272.21600000000001</v>
      </c>
      <c r="D29" s="53">
        <v>307.05900000000003</v>
      </c>
      <c r="E29" s="53">
        <v>3.2</v>
      </c>
      <c r="F29" s="60">
        <v>0.8</v>
      </c>
      <c r="G29" s="53">
        <v>138.5</v>
      </c>
      <c r="H29" s="53">
        <v>127.1</v>
      </c>
      <c r="I29" s="60">
        <v>11.4</v>
      </c>
      <c r="J29" s="53">
        <v>137.69999999999999</v>
      </c>
      <c r="K29" s="53">
        <v>125.9</v>
      </c>
    </row>
    <row r="30" spans="1:11" ht="18.75" customHeight="1">
      <c r="A30" s="37"/>
      <c r="B30" s="108" t="s">
        <v>261</v>
      </c>
      <c r="C30" s="53">
        <v>254.31800000000001</v>
      </c>
      <c r="D30" s="53">
        <v>298.57400000000001</v>
      </c>
      <c r="E30" s="53">
        <v>0.1</v>
      </c>
      <c r="F30" s="60">
        <v>0.7</v>
      </c>
      <c r="G30" s="53">
        <v>140.9</v>
      </c>
      <c r="H30" s="53">
        <v>129.80000000000001</v>
      </c>
      <c r="I30" s="60">
        <v>11.1</v>
      </c>
      <c r="J30" s="53">
        <v>139.80000000000001</v>
      </c>
      <c r="K30" s="53">
        <v>127.7</v>
      </c>
    </row>
    <row r="31" spans="1:11" ht="18.75" customHeight="1" thickBot="1">
      <c r="A31" s="42"/>
      <c r="B31" s="178"/>
      <c r="C31" s="43"/>
      <c r="D31" s="42"/>
      <c r="E31" s="99"/>
      <c r="F31" s="177"/>
      <c r="G31" s="99"/>
      <c r="H31" s="99"/>
      <c r="I31" s="176"/>
      <c r="J31" s="99"/>
      <c r="K31" s="99"/>
    </row>
    <row r="32" spans="1:11" ht="18.75" customHeight="1">
      <c r="A32" s="37"/>
      <c r="B32" s="38" t="s">
        <v>139</v>
      </c>
      <c r="C32" s="36" t="s">
        <v>56</v>
      </c>
      <c r="D32" s="37"/>
      <c r="E32" s="37"/>
      <c r="F32" s="37"/>
      <c r="G32" s="37"/>
      <c r="H32" s="37"/>
      <c r="I32" s="37"/>
      <c r="J32" s="37"/>
      <c r="K32" s="37"/>
    </row>
    <row r="33" spans="1:11" ht="18.75" customHeight="1">
      <c r="A33" s="37"/>
      <c r="B33" s="38" t="s">
        <v>140</v>
      </c>
      <c r="C33" s="36" t="s">
        <v>343</v>
      </c>
      <c r="D33" s="37"/>
      <c r="E33" s="37"/>
      <c r="F33" s="37"/>
      <c r="G33" s="37"/>
      <c r="H33" s="37"/>
      <c r="I33" s="37"/>
      <c r="J33" s="37"/>
      <c r="K33" s="37"/>
    </row>
    <row r="34" spans="1:11" ht="18.75" customHeight="1">
      <c r="A34" s="37"/>
      <c r="B34" s="123"/>
      <c r="C34" s="36"/>
      <c r="D34" s="37"/>
      <c r="E34" s="37"/>
      <c r="F34" s="37"/>
      <c r="G34" s="37"/>
      <c r="H34" s="37"/>
      <c r="I34" s="37"/>
      <c r="J34" s="37"/>
      <c r="K34" s="37"/>
    </row>
    <row r="35" spans="1:11" ht="18.75" customHeight="1">
      <c r="A35" s="37"/>
      <c r="B35" s="123"/>
      <c r="C35" s="95"/>
      <c r="D35" s="37"/>
      <c r="E35" s="37"/>
      <c r="F35" s="37"/>
      <c r="G35" s="37"/>
      <c r="H35" s="37"/>
      <c r="I35" s="37"/>
      <c r="J35" s="37"/>
      <c r="K35" s="37"/>
    </row>
    <row r="36" spans="1:11" s="138" customFormat="1" ht="24">
      <c r="A36" s="142"/>
      <c r="B36" s="175"/>
      <c r="C36" s="174" t="s">
        <v>141</v>
      </c>
      <c r="D36" s="139"/>
      <c r="E36" s="139"/>
      <c r="F36" s="139"/>
      <c r="G36" s="139"/>
      <c r="H36" s="139"/>
      <c r="I36" s="139"/>
      <c r="J36" s="139"/>
      <c r="K36" s="139"/>
    </row>
    <row r="37" spans="1:11" s="173" customFormat="1" ht="19.5">
      <c r="A37" s="40"/>
      <c r="B37" s="154"/>
      <c r="C37" s="40"/>
      <c r="D37" s="172" t="s">
        <v>142</v>
      </c>
      <c r="E37" s="40"/>
      <c r="F37" s="40"/>
      <c r="G37" s="40"/>
      <c r="H37" s="40"/>
      <c r="I37" s="40"/>
      <c r="J37" s="40"/>
      <c r="K37" s="40"/>
    </row>
    <row r="38" spans="1:11" ht="7.5" customHeight="1" thickBot="1">
      <c r="A38" s="37"/>
      <c r="B38" s="154"/>
      <c r="C38" s="40"/>
      <c r="D38" s="172"/>
      <c r="E38" s="40"/>
      <c r="F38" s="40"/>
      <c r="G38" s="40"/>
      <c r="H38" s="40"/>
      <c r="I38" s="40"/>
      <c r="J38" s="40"/>
      <c r="K38" s="40"/>
    </row>
    <row r="39" spans="1:11" ht="18.75" customHeight="1">
      <c r="A39" s="37"/>
      <c r="B39" s="407" t="s">
        <v>55</v>
      </c>
      <c r="C39" s="461" t="s">
        <v>54</v>
      </c>
      <c r="D39" s="462"/>
      <c r="E39" s="462"/>
      <c r="F39" s="462"/>
      <c r="G39" s="462"/>
      <c r="H39" s="463"/>
      <c r="I39" s="461" t="s">
        <v>53</v>
      </c>
      <c r="J39" s="462"/>
      <c r="K39" s="40"/>
    </row>
    <row r="40" spans="1:11" ht="18.75" customHeight="1">
      <c r="A40" s="37"/>
      <c r="B40" s="408"/>
      <c r="C40" s="171" t="s">
        <v>50</v>
      </c>
      <c r="D40" s="170"/>
      <c r="E40" s="169" t="s">
        <v>52</v>
      </c>
      <c r="F40" s="170"/>
      <c r="G40" s="169" t="s">
        <v>51</v>
      </c>
      <c r="H40" s="170"/>
      <c r="I40" s="169" t="s">
        <v>50</v>
      </c>
      <c r="J40" s="168"/>
      <c r="K40" s="40"/>
    </row>
    <row r="41" spans="1:11" ht="18.75" customHeight="1">
      <c r="A41" s="37"/>
      <c r="B41" s="409"/>
      <c r="C41" s="167" t="s">
        <v>49</v>
      </c>
      <c r="D41" s="167" t="s">
        <v>48</v>
      </c>
      <c r="E41" s="167" t="s">
        <v>49</v>
      </c>
      <c r="F41" s="167" t="s">
        <v>48</v>
      </c>
      <c r="G41" s="167" t="s">
        <v>49</v>
      </c>
      <c r="H41" s="167" t="s">
        <v>48</v>
      </c>
      <c r="I41" s="166" t="s">
        <v>49</v>
      </c>
      <c r="J41" s="165" t="s">
        <v>48</v>
      </c>
      <c r="K41" s="97"/>
    </row>
    <row r="42" spans="1:11" ht="18.75" customHeight="1">
      <c r="A42" s="37"/>
      <c r="B42" s="73"/>
      <c r="C42" s="50" t="s">
        <v>46</v>
      </c>
      <c r="D42" s="164" t="s">
        <v>143</v>
      </c>
      <c r="E42" s="38" t="s">
        <v>47</v>
      </c>
      <c r="F42" s="41" t="s">
        <v>47</v>
      </c>
      <c r="G42" s="41" t="s">
        <v>47</v>
      </c>
      <c r="H42" s="41" t="s">
        <v>47</v>
      </c>
      <c r="I42" s="50" t="s">
        <v>46</v>
      </c>
      <c r="J42" s="38" t="s">
        <v>46</v>
      </c>
      <c r="K42" s="97"/>
    </row>
    <row r="43" spans="1:11" ht="18.75" customHeight="1">
      <c r="A43" s="37"/>
      <c r="B43" s="63" t="s">
        <v>17</v>
      </c>
      <c r="C43" s="157">
        <v>1.1299999999999999</v>
      </c>
      <c r="D43" s="155">
        <v>0.71</v>
      </c>
      <c r="E43" s="123">
        <v>4626</v>
      </c>
      <c r="F43" s="123">
        <v>18465</v>
      </c>
      <c r="G43" s="123">
        <v>5236</v>
      </c>
      <c r="H43" s="123">
        <v>13110</v>
      </c>
      <c r="I43" s="157">
        <v>1.05</v>
      </c>
      <c r="J43" s="156">
        <v>0.65</v>
      </c>
      <c r="K43" s="40"/>
    </row>
    <row r="44" spans="1:11" ht="18.75" customHeight="1">
      <c r="A44" s="37"/>
      <c r="B44" s="63" t="s">
        <v>144</v>
      </c>
      <c r="C44" s="157">
        <v>1.29</v>
      </c>
      <c r="D44" s="155">
        <v>0.81</v>
      </c>
      <c r="E44" s="123">
        <v>4246</v>
      </c>
      <c r="F44" s="123">
        <v>17182</v>
      </c>
      <c r="G44" s="123">
        <v>5610</v>
      </c>
      <c r="H44" s="123">
        <v>14364</v>
      </c>
      <c r="I44" s="157">
        <v>1.28</v>
      </c>
      <c r="J44" s="156">
        <v>0.8</v>
      </c>
      <c r="K44" s="40"/>
    </row>
    <row r="45" spans="1:11" ht="18.75" customHeight="1">
      <c r="A45" s="37"/>
      <c r="B45" s="63" t="s">
        <v>3</v>
      </c>
      <c r="C45" s="163">
        <v>1.39</v>
      </c>
      <c r="D45" s="162">
        <v>0.89</v>
      </c>
      <c r="E45" s="122">
        <v>4005</v>
      </c>
      <c r="F45" s="122">
        <v>16356</v>
      </c>
      <c r="G45" s="122">
        <v>5727</v>
      </c>
      <c r="H45" s="122">
        <v>14872</v>
      </c>
      <c r="I45" s="157">
        <v>1.46</v>
      </c>
      <c r="J45" s="156">
        <v>0.93</v>
      </c>
      <c r="K45" s="40"/>
    </row>
    <row r="46" spans="1:11" ht="18.75" customHeight="1">
      <c r="A46" s="37"/>
      <c r="B46" s="63" t="s">
        <v>2</v>
      </c>
      <c r="C46" s="163">
        <v>1.53</v>
      </c>
      <c r="D46" s="162">
        <v>0.99</v>
      </c>
      <c r="E46" s="122">
        <v>3672</v>
      </c>
      <c r="F46" s="122">
        <v>15173</v>
      </c>
      <c r="G46" s="122">
        <v>5654</v>
      </c>
      <c r="H46" s="122">
        <v>15175</v>
      </c>
      <c r="I46" s="157">
        <v>1.66</v>
      </c>
      <c r="J46" s="156">
        <v>1.0900000000000001</v>
      </c>
      <c r="K46" s="40"/>
    </row>
    <row r="47" spans="1:11" ht="18.75" customHeight="1">
      <c r="A47" s="37"/>
      <c r="B47" s="63" t="s">
        <v>1</v>
      </c>
      <c r="C47" s="163">
        <v>1.62</v>
      </c>
      <c r="D47" s="162">
        <v>1.05</v>
      </c>
      <c r="E47" s="122">
        <v>3623</v>
      </c>
      <c r="F47" s="122">
        <v>14790</v>
      </c>
      <c r="G47" s="122">
        <v>5985</v>
      </c>
      <c r="H47" s="122">
        <v>15904</v>
      </c>
      <c r="I47" s="157">
        <v>1.8</v>
      </c>
      <c r="J47" s="156">
        <v>1.2</v>
      </c>
      <c r="K47" s="40"/>
    </row>
    <row r="48" spans="1:11" ht="18.75" customHeight="1">
      <c r="A48" s="37"/>
      <c r="B48" s="63" t="s">
        <v>0</v>
      </c>
      <c r="C48" s="163">
        <v>1.78</v>
      </c>
      <c r="D48" s="162">
        <v>1.1599999999999999</v>
      </c>
      <c r="E48" s="122">
        <v>3378</v>
      </c>
      <c r="F48" s="122">
        <v>14036</v>
      </c>
      <c r="G48" s="122">
        <v>6149</v>
      </c>
      <c r="H48" s="122">
        <v>16621</v>
      </c>
      <c r="I48" s="157">
        <v>2.04</v>
      </c>
      <c r="J48" s="156">
        <v>1.36</v>
      </c>
      <c r="K48" s="40"/>
    </row>
    <row r="49" spans="1:11" ht="18.75" customHeight="1">
      <c r="A49" s="37"/>
      <c r="B49" s="63" t="s">
        <v>137</v>
      </c>
      <c r="C49" s="163">
        <v>1.93</v>
      </c>
      <c r="D49" s="162">
        <v>1.27</v>
      </c>
      <c r="E49" s="122">
        <v>3227</v>
      </c>
      <c r="F49" s="122">
        <v>13356</v>
      </c>
      <c r="G49" s="122">
        <v>6284</v>
      </c>
      <c r="H49" s="122">
        <v>17196</v>
      </c>
      <c r="I49" s="157">
        <v>2.2400000000000002</v>
      </c>
      <c r="J49" s="156">
        <v>1.5</v>
      </c>
      <c r="K49" s="40"/>
    </row>
    <row r="50" spans="1:11" ht="18.75" customHeight="1">
      <c r="A50" s="37"/>
      <c r="B50" s="63" t="s">
        <v>138</v>
      </c>
      <c r="C50" s="163">
        <v>2.0099999999999998</v>
      </c>
      <c r="D50" s="162">
        <v>1.34</v>
      </c>
      <c r="E50" s="122">
        <v>3077</v>
      </c>
      <c r="F50" s="122">
        <v>12843</v>
      </c>
      <c r="G50" s="122">
        <v>6365</v>
      </c>
      <c r="H50" s="122">
        <v>17494</v>
      </c>
      <c r="I50" s="157">
        <v>2.39</v>
      </c>
      <c r="J50" s="156">
        <v>1.61</v>
      </c>
      <c r="K50" s="40"/>
    </row>
    <row r="51" spans="1:11" ht="18.75" customHeight="1">
      <c r="A51" s="37"/>
      <c r="B51" s="161"/>
      <c r="C51" s="157"/>
      <c r="D51" s="155"/>
      <c r="E51" s="123"/>
      <c r="F51" s="123"/>
      <c r="G51" s="123"/>
      <c r="H51" s="123"/>
      <c r="I51" s="157"/>
      <c r="J51" s="156"/>
      <c r="K51" s="40"/>
    </row>
    <row r="52" spans="1:11" ht="18.75" customHeight="1">
      <c r="A52" s="37"/>
      <c r="B52" s="37"/>
      <c r="C52" s="159" t="s">
        <v>16</v>
      </c>
      <c r="D52" s="160"/>
      <c r="E52" s="123"/>
      <c r="F52" s="154"/>
      <c r="G52" s="154"/>
      <c r="H52" s="123"/>
      <c r="I52" s="159" t="s">
        <v>16</v>
      </c>
      <c r="J52" s="158"/>
      <c r="K52" s="40"/>
    </row>
    <row r="53" spans="1:11" ht="18.75" customHeight="1">
      <c r="A53" s="37"/>
      <c r="B53" s="108" t="s">
        <v>260</v>
      </c>
      <c r="C53" s="145">
        <v>2.1</v>
      </c>
      <c r="D53" s="155">
        <v>1.4</v>
      </c>
      <c r="E53" s="154">
        <v>3172</v>
      </c>
      <c r="F53" s="154">
        <v>12258</v>
      </c>
      <c r="G53" s="154">
        <v>6868</v>
      </c>
      <c r="H53" s="153">
        <v>17679</v>
      </c>
      <c r="I53" s="152">
        <v>2.4500000000000002</v>
      </c>
      <c r="J53" s="145">
        <v>1.63</v>
      </c>
      <c r="K53" s="40"/>
    </row>
    <row r="54" spans="1:11" ht="18.75" customHeight="1">
      <c r="A54" s="37"/>
      <c r="B54" s="108" t="s">
        <v>224</v>
      </c>
      <c r="C54" s="145">
        <v>2.15</v>
      </c>
      <c r="D54" s="155">
        <v>1.41</v>
      </c>
      <c r="E54" s="154">
        <v>3068</v>
      </c>
      <c r="F54" s="154">
        <v>12641</v>
      </c>
      <c r="G54" s="154">
        <v>6318</v>
      </c>
      <c r="H54" s="153">
        <v>18004</v>
      </c>
      <c r="I54" s="152">
        <v>2.4300000000000002</v>
      </c>
      <c r="J54" s="145">
        <v>1.62</v>
      </c>
      <c r="K54" s="40"/>
    </row>
    <row r="55" spans="1:11" ht="18.75" customHeight="1">
      <c r="A55" s="37"/>
      <c r="B55" s="108" t="s">
        <v>225</v>
      </c>
      <c r="C55" s="145">
        <v>2.11</v>
      </c>
      <c r="D55" s="155">
        <v>1.45</v>
      </c>
      <c r="E55" s="154">
        <v>4038</v>
      </c>
      <c r="F55" s="154">
        <v>13264</v>
      </c>
      <c r="G55" s="154">
        <v>6449</v>
      </c>
      <c r="H55" s="153">
        <v>17808</v>
      </c>
      <c r="I55" s="152">
        <v>2.44</v>
      </c>
      <c r="J55" s="145">
        <v>1.63</v>
      </c>
      <c r="K55" s="40"/>
    </row>
    <row r="56" spans="1:11" ht="18.75" customHeight="1">
      <c r="A56" s="37"/>
      <c r="B56" s="108" t="s">
        <v>226</v>
      </c>
      <c r="C56" s="145">
        <v>2</v>
      </c>
      <c r="D56" s="155">
        <v>1.43</v>
      </c>
      <c r="E56" s="154">
        <v>3279</v>
      </c>
      <c r="F56" s="154">
        <v>13315</v>
      </c>
      <c r="G56" s="154">
        <v>6560</v>
      </c>
      <c r="H56" s="153">
        <v>17825</v>
      </c>
      <c r="I56" s="152">
        <v>2.4</v>
      </c>
      <c r="J56" s="145">
        <v>1.62</v>
      </c>
      <c r="K56" s="40"/>
    </row>
    <row r="57" spans="1:11" ht="18.75" customHeight="1">
      <c r="A57" s="37"/>
      <c r="B57" s="108" t="s">
        <v>227</v>
      </c>
      <c r="C57" s="145">
        <v>2.15</v>
      </c>
      <c r="D57" s="155">
        <v>1.43</v>
      </c>
      <c r="E57" s="154">
        <v>2947</v>
      </c>
      <c r="F57" s="154">
        <v>13088</v>
      </c>
      <c r="G57" s="154">
        <v>6328</v>
      </c>
      <c r="H57" s="153">
        <v>17949</v>
      </c>
      <c r="I57" s="152">
        <v>2.38</v>
      </c>
      <c r="J57" s="145">
        <v>1.61</v>
      </c>
      <c r="K57" s="40"/>
    </row>
    <row r="58" spans="1:11" ht="18.75" customHeight="1">
      <c r="A58" s="37"/>
      <c r="B58" s="108" t="s">
        <v>228</v>
      </c>
      <c r="C58" s="145">
        <v>2.11</v>
      </c>
      <c r="D58" s="155">
        <v>1.43</v>
      </c>
      <c r="E58" s="154">
        <v>2959</v>
      </c>
      <c r="F58" s="154">
        <v>13084</v>
      </c>
      <c r="G58" s="154">
        <v>6389</v>
      </c>
      <c r="H58" s="153">
        <v>17960</v>
      </c>
      <c r="I58" s="152">
        <v>2.37</v>
      </c>
      <c r="J58" s="145">
        <v>1.59</v>
      </c>
      <c r="K58" s="40"/>
    </row>
    <row r="59" spans="1:11" ht="18.75" customHeight="1">
      <c r="A59" s="37"/>
      <c r="B59" s="108" t="s">
        <v>229</v>
      </c>
      <c r="C59" s="145">
        <v>2.16</v>
      </c>
      <c r="D59" s="155">
        <v>1.4</v>
      </c>
      <c r="E59" s="154">
        <v>2708</v>
      </c>
      <c r="F59" s="154">
        <v>12756</v>
      </c>
      <c r="G59" s="154">
        <v>6500</v>
      </c>
      <c r="H59" s="153">
        <v>17715</v>
      </c>
      <c r="I59" s="152">
        <v>2.4300000000000002</v>
      </c>
      <c r="J59" s="145">
        <v>1.59</v>
      </c>
      <c r="K59" s="40"/>
    </row>
    <row r="60" spans="1:11" ht="18.75" customHeight="1">
      <c r="A60" s="37"/>
      <c r="B60" s="108" t="s">
        <v>230</v>
      </c>
      <c r="C60" s="145">
        <v>2.06</v>
      </c>
      <c r="D60" s="155">
        <v>1.4</v>
      </c>
      <c r="E60" s="154">
        <v>2943</v>
      </c>
      <c r="F60" s="154">
        <v>12834</v>
      </c>
      <c r="G60" s="154">
        <v>6293</v>
      </c>
      <c r="H60" s="153">
        <v>17916</v>
      </c>
      <c r="I60" s="152">
        <v>2.35</v>
      </c>
      <c r="J60" s="145">
        <v>1.58</v>
      </c>
      <c r="K60" s="40"/>
    </row>
    <row r="61" spans="1:11" ht="18.75" customHeight="1">
      <c r="A61" s="37"/>
      <c r="B61" s="108" t="s">
        <v>231</v>
      </c>
      <c r="C61" s="145">
        <v>2.13</v>
      </c>
      <c r="D61" s="155">
        <v>1.38</v>
      </c>
      <c r="E61" s="154">
        <v>3043</v>
      </c>
      <c r="F61" s="154">
        <v>12977</v>
      </c>
      <c r="G61" s="154">
        <v>6936</v>
      </c>
      <c r="H61" s="153">
        <v>18379</v>
      </c>
      <c r="I61" s="152">
        <v>2.4300000000000002</v>
      </c>
      <c r="J61" s="145">
        <v>1.58</v>
      </c>
      <c r="K61" s="40"/>
    </row>
    <row r="62" spans="1:11" ht="18.75" customHeight="1">
      <c r="A62" s="37"/>
      <c r="B62" s="108" t="s">
        <v>232</v>
      </c>
      <c r="C62" s="145">
        <v>2.13</v>
      </c>
      <c r="D62" s="155">
        <v>1.38</v>
      </c>
      <c r="E62" s="154">
        <v>2606</v>
      </c>
      <c r="F62" s="154">
        <v>12458</v>
      </c>
      <c r="G62" s="154">
        <v>6533</v>
      </c>
      <c r="H62" s="153">
        <v>18370</v>
      </c>
      <c r="I62" s="152">
        <v>2.38</v>
      </c>
      <c r="J62" s="145">
        <v>1.57</v>
      </c>
      <c r="K62" s="40"/>
    </row>
    <row r="63" spans="1:11" ht="18.75" customHeight="1">
      <c r="A63" s="37"/>
      <c r="B63" s="108" t="s">
        <v>233</v>
      </c>
      <c r="C63" s="145">
        <v>2.2400000000000002</v>
      </c>
      <c r="D63" s="155">
        <v>1.39</v>
      </c>
      <c r="E63" s="154">
        <v>2152</v>
      </c>
      <c r="F63" s="154">
        <v>11694</v>
      </c>
      <c r="G63" s="154">
        <v>5830</v>
      </c>
      <c r="H63" s="153">
        <v>17958</v>
      </c>
      <c r="I63" s="152">
        <v>2.44</v>
      </c>
      <c r="J63" s="145">
        <v>1.57</v>
      </c>
      <c r="K63" s="40"/>
    </row>
    <row r="64" spans="1:11" ht="18.75" customHeight="1">
      <c r="A64" s="37"/>
      <c r="B64" s="108" t="s">
        <v>235</v>
      </c>
      <c r="C64" s="145">
        <v>1.67</v>
      </c>
      <c r="D64" s="155">
        <v>1.27</v>
      </c>
      <c r="E64" s="154">
        <v>3850</v>
      </c>
      <c r="F64" s="154">
        <v>12755</v>
      </c>
      <c r="G64" s="154">
        <v>6272</v>
      </c>
      <c r="H64" s="153">
        <v>16978</v>
      </c>
      <c r="I64" s="152">
        <v>2.04</v>
      </c>
      <c r="J64" s="145">
        <v>1.49</v>
      </c>
      <c r="K64" s="40"/>
    </row>
    <row r="65" spans="1:11" ht="18.75" customHeight="1">
      <c r="A65" s="37"/>
      <c r="B65" s="108" t="s">
        <v>262</v>
      </c>
      <c r="C65" s="145">
        <v>1.96</v>
      </c>
      <c r="D65" s="155">
        <v>1.22</v>
      </c>
      <c r="E65" s="154">
        <v>2941</v>
      </c>
      <c r="F65" s="154">
        <v>13198</v>
      </c>
      <c r="G65" s="154">
        <v>6215</v>
      </c>
      <c r="H65" s="153">
        <v>16698</v>
      </c>
      <c r="I65" s="152">
        <v>2.2200000000000002</v>
      </c>
      <c r="J65" s="145">
        <v>1.45</v>
      </c>
      <c r="K65" s="40"/>
    </row>
    <row r="66" spans="1:11" ht="18.75" customHeight="1" thickBot="1">
      <c r="A66" s="37"/>
      <c r="B66" s="151"/>
      <c r="C66" s="147"/>
      <c r="D66" s="150"/>
      <c r="E66" s="149"/>
      <c r="F66" s="149"/>
      <c r="G66" s="149"/>
      <c r="H66" s="148"/>
      <c r="I66" s="84"/>
      <c r="J66" s="147"/>
      <c r="K66" s="40"/>
    </row>
    <row r="67" spans="1:11" ht="18.75" customHeight="1">
      <c r="A67" s="37"/>
      <c r="B67" s="41" t="s">
        <v>145</v>
      </c>
      <c r="C67" s="145" t="s">
        <v>236</v>
      </c>
      <c r="D67" s="145"/>
      <c r="E67" s="146"/>
      <c r="F67" s="146"/>
      <c r="G67" s="146"/>
      <c r="H67" s="146"/>
      <c r="I67" s="83"/>
      <c r="J67" s="145"/>
      <c r="K67" s="40"/>
    </row>
    <row r="68" spans="1:11" ht="18.75" customHeight="1">
      <c r="A68" s="142"/>
      <c r="B68" s="40"/>
      <c r="C68" s="144"/>
      <c r="D68" s="40"/>
      <c r="E68" s="143"/>
      <c r="F68" s="40"/>
      <c r="G68" s="143"/>
      <c r="H68" s="40"/>
      <c r="I68" s="143"/>
      <c r="J68" s="40"/>
      <c r="K68" s="40"/>
    </row>
    <row r="69" spans="1:11" s="138" customFormat="1" ht="24">
      <c r="A69" s="37"/>
      <c r="B69" s="141"/>
      <c r="C69" s="91" t="s">
        <v>146</v>
      </c>
      <c r="D69" s="139"/>
      <c r="E69" s="140"/>
      <c r="F69" s="139"/>
      <c r="G69" s="140"/>
      <c r="H69" s="139"/>
      <c r="I69" s="140"/>
      <c r="J69" s="139"/>
      <c r="K69" s="139"/>
    </row>
    <row r="70" spans="1:11" ht="18.75" customHeight="1" thickBot="1">
      <c r="A70" s="37"/>
      <c r="B70" s="87"/>
      <c r="C70" s="137"/>
      <c r="D70" s="42"/>
      <c r="E70" s="84"/>
      <c r="F70" s="42"/>
      <c r="G70" s="84"/>
      <c r="H70" s="42"/>
      <c r="I70" s="84"/>
      <c r="J70" s="42"/>
      <c r="K70" s="40"/>
    </row>
    <row r="71" spans="1:11" ht="18.75" customHeight="1">
      <c r="A71" s="37"/>
      <c r="B71" s="407" t="s">
        <v>147</v>
      </c>
      <c r="C71" s="136"/>
      <c r="D71" s="464" t="s">
        <v>148</v>
      </c>
      <c r="E71" s="465"/>
      <c r="F71" s="464" t="s">
        <v>45</v>
      </c>
      <c r="G71" s="465"/>
      <c r="H71" s="133" t="s">
        <v>44</v>
      </c>
      <c r="I71" s="50" t="s">
        <v>43</v>
      </c>
      <c r="J71" s="97" t="s">
        <v>42</v>
      </c>
      <c r="K71" s="40"/>
    </row>
    <row r="72" spans="1:11" ht="18.75" customHeight="1">
      <c r="A72" s="37"/>
      <c r="B72" s="408"/>
      <c r="C72" s="135" t="s">
        <v>41</v>
      </c>
      <c r="D72" s="466"/>
      <c r="E72" s="467"/>
      <c r="F72" s="466"/>
      <c r="G72" s="467"/>
      <c r="H72" s="133" t="s">
        <v>149</v>
      </c>
      <c r="I72" s="468" t="s">
        <v>40</v>
      </c>
      <c r="J72" s="469"/>
      <c r="K72" s="37"/>
    </row>
    <row r="73" spans="1:11" ht="18.75" customHeight="1">
      <c r="A73" s="37"/>
      <c r="B73" s="408"/>
      <c r="C73" s="135" t="s">
        <v>39</v>
      </c>
      <c r="D73" s="470" t="s">
        <v>38</v>
      </c>
      <c r="E73" s="134" t="s">
        <v>150</v>
      </c>
      <c r="F73" s="470" t="s">
        <v>37</v>
      </c>
      <c r="G73" s="422" t="s">
        <v>36</v>
      </c>
      <c r="H73" s="133" t="s">
        <v>151</v>
      </c>
      <c r="I73" s="422" t="s">
        <v>152</v>
      </c>
      <c r="J73" s="418" t="s">
        <v>153</v>
      </c>
      <c r="K73" s="37"/>
    </row>
    <row r="74" spans="1:11" ht="18.75" customHeight="1">
      <c r="A74" s="37"/>
      <c r="B74" s="409"/>
      <c r="C74" s="132" t="s">
        <v>35</v>
      </c>
      <c r="D74" s="471"/>
      <c r="E74" s="131" t="s">
        <v>34</v>
      </c>
      <c r="F74" s="471"/>
      <c r="G74" s="423"/>
      <c r="H74" s="130" t="s">
        <v>154</v>
      </c>
      <c r="I74" s="423"/>
      <c r="J74" s="420"/>
      <c r="K74" s="37"/>
    </row>
    <row r="75" spans="1:11" ht="18.75" customHeight="1">
      <c r="A75" s="37"/>
      <c r="B75" s="115"/>
      <c r="C75" s="129" t="s">
        <v>33</v>
      </c>
      <c r="D75" s="128" t="s">
        <v>31</v>
      </c>
      <c r="E75" s="38" t="s">
        <v>31</v>
      </c>
      <c r="F75" s="128" t="s">
        <v>32</v>
      </c>
      <c r="G75" s="38" t="s">
        <v>31</v>
      </c>
      <c r="H75" s="128" t="s">
        <v>29</v>
      </c>
      <c r="I75" s="122" t="s">
        <v>30</v>
      </c>
      <c r="J75" s="38" t="s">
        <v>29</v>
      </c>
      <c r="K75" s="37"/>
    </row>
    <row r="76" spans="1:11" ht="18.75" customHeight="1">
      <c r="A76" s="37"/>
      <c r="B76" s="63" t="s">
        <v>155</v>
      </c>
      <c r="C76" s="127">
        <v>1243</v>
      </c>
      <c r="D76" s="123">
        <v>487</v>
      </c>
      <c r="E76" s="123">
        <v>486</v>
      </c>
      <c r="F76" s="123">
        <v>4825</v>
      </c>
      <c r="G76" s="123">
        <v>492</v>
      </c>
      <c r="H76" s="123">
        <v>127388</v>
      </c>
      <c r="I76" s="123">
        <v>142</v>
      </c>
      <c r="J76" s="123">
        <v>15907</v>
      </c>
      <c r="K76" s="37"/>
    </row>
    <row r="77" spans="1:11" ht="18.75" customHeight="1">
      <c r="A77" s="37"/>
      <c r="B77" s="63" t="s">
        <v>4</v>
      </c>
      <c r="C77" s="127">
        <v>2021</v>
      </c>
      <c r="D77" s="123">
        <v>497</v>
      </c>
      <c r="E77" s="123">
        <v>581</v>
      </c>
      <c r="F77" s="123">
        <v>4961</v>
      </c>
      <c r="G77" s="123">
        <v>503</v>
      </c>
      <c r="H77" s="122">
        <v>128210</v>
      </c>
      <c r="I77" s="123">
        <v>112</v>
      </c>
      <c r="J77" s="123">
        <v>19717</v>
      </c>
      <c r="K77" s="37"/>
    </row>
    <row r="78" spans="1:11" ht="18.75" customHeight="1">
      <c r="A78" s="37"/>
      <c r="B78" s="63" t="s">
        <v>3</v>
      </c>
      <c r="C78" s="127">
        <v>2055</v>
      </c>
      <c r="D78" s="123">
        <v>578</v>
      </c>
      <c r="E78" s="123">
        <v>401</v>
      </c>
      <c r="F78" s="123">
        <v>5637</v>
      </c>
      <c r="G78" s="123">
        <v>580</v>
      </c>
      <c r="H78" s="122">
        <v>124867</v>
      </c>
      <c r="I78" s="123">
        <v>94</v>
      </c>
      <c r="J78" s="123">
        <v>13078</v>
      </c>
      <c r="K78" s="37"/>
    </row>
    <row r="79" spans="1:11" ht="18.75" customHeight="1">
      <c r="A79" s="37"/>
      <c r="B79" s="63" t="s">
        <v>2</v>
      </c>
      <c r="C79" s="127">
        <v>2196</v>
      </c>
      <c r="D79" s="123">
        <v>487</v>
      </c>
      <c r="E79" s="123">
        <v>390</v>
      </c>
      <c r="F79" s="123">
        <v>5014</v>
      </c>
      <c r="G79" s="123">
        <v>485</v>
      </c>
      <c r="H79" s="122">
        <v>123459</v>
      </c>
      <c r="I79" s="123">
        <v>95</v>
      </c>
      <c r="J79" s="123">
        <v>17092</v>
      </c>
      <c r="K79" s="37"/>
    </row>
    <row r="80" spans="1:11" ht="18.75" customHeight="1">
      <c r="A80" s="37"/>
      <c r="B80" s="63" t="s">
        <v>1</v>
      </c>
      <c r="C80" s="127">
        <v>1530.63</v>
      </c>
      <c r="D80" s="123">
        <v>457</v>
      </c>
      <c r="E80" s="123">
        <v>444</v>
      </c>
      <c r="F80" s="123">
        <v>4909</v>
      </c>
      <c r="G80" s="123">
        <v>459</v>
      </c>
      <c r="H80" s="122">
        <v>124228</v>
      </c>
      <c r="I80" s="123">
        <v>83</v>
      </c>
      <c r="J80" s="123">
        <v>23306</v>
      </c>
      <c r="K80" s="37"/>
    </row>
    <row r="81" spans="1:15" ht="18.75" customHeight="1">
      <c r="A81" s="37"/>
      <c r="B81" s="63" t="s">
        <v>0</v>
      </c>
      <c r="C81" s="127">
        <v>1428.87</v>
      </c>
      <c r="D81" s="123">
        <v>486</v>
      </c>
      <c r="E81" s="123">
        <v>326</v>
      </c>
      <c r="F81" s="123">
        <v>4806</v>
      </c>
      <c r="G81" s="123">
        <v>483</v>
      </c>
      <c r="H81" s="122">
        <v>125341</v>
      </c>
      <c r="I81" s="123">
        <v>93</v>
      </c>
      <c r="J81" s="123">
        <v>7262</v>
      </c>
      <c r="K81" s="37"/>
    </row>
    <row r="82" spans="1:15" ht="18.75" customHeight="1">
      <c r="A82" s="37"/>
      <c r="B82" s="63" t="s">
        <v>137</v>
      </c>
      <c r="C82" s="127">
        <v>1292.5999999999999</v>
      </c>
      <c r="D82" s="123">
        <v>423</v>
      </c>
      <c r="E82" s="123">
        <v>289</v>
      </c>
      <c r="F82" s="123">
        <v>4539</v>
      </c>
      <c r="G82" s="123">
        <v>439</v>
      </c>
      <c r="H82" s="122">
        <v>123655</v>
      </c>
      <c r="I82" s="123">
        <v>77</v>
      </c>
      <c r="J82" s="123">
        <v>6101</v>
      </c>
      <c r="K82" s="37"/>
    </row>
    <row r="83" spans="1:15" ht="18.75" customHeight="1">
      <c r="A83" s="37"/>
      <c r="B83" s="63" t="s">
        <v>138</v>
      </c>
      <c r="C83" s="127">
        <v>1555</v>
      </c>
      <c r="D83" s="123">
        <v>503</v>
      </c>
      <c r="E83" s="123">
        <v>499</v>
      </c>
      <c r="F83" s="123">
        <v>5529</v>
      </c>
      <c r="G83" s="123">
        <v>561</v>
      </c>
      <c r="H83" s="122">
        <v>121087</v>
      </c>
      <c r="I83" s="123">
        <v>89</v>
      </c>
      <c r="J83" s="123">
        <v>14382</v>
      </c>
      <c r="K83" s="37"/>
    </row>
    <row r="84" spans="1:15" ht="18.75" customHeight="1">
      <c r="A84" s="37"/>
      <c r="B84" s="59"/>
      <c r="C84" s="126"/>
      <c r="D84" s="122"/>
      <c r="E84" s="122"/>
      <c r="F84" s="122"/>
      <c r="G84" s="122"/>
      <c r="H84" s="102"/>
      <c r="I84" s="123"/>
      <c r="J84" s="123"/>
      <c r="K84" s="37"/>
      <c r="O84" s="125"/>
    </row>
    <row r="85" spans="1:15" ht="18.75" customHeight="1">
      <c r="A85" s="37"/>
      <c r="B85" s="108" t="s">
        <v>260</v>
      </c>
      <c r="C85" s="124">
        <v>69.08</v>
      </c>
      <c r="D85" s="102">
        <v>40.515999999999998</v>
      </c>
      <c r="E85" s="102">
        <v>42.79</v>
      </c>
      <c r="F85" s="102">
        <v>397</v>
      </c>
      <c r="G85" s="102">
        <v>40.015000000000001</v>
      </c>
      <c r="H85" s="102">
        <v>9013</v>
      </c>
      <c r="I85" s="123">
        <v>5</v>
      </c>
      <c r="J85" s="122">
        <v>450</v>
      </c>
      <c r="K85" s="37"/>
    </row>
    <row r="86" spans="1:15" ht="18.75" customHeight="1">
      <c r="A86" s="37"/>
      <c r="B86" s="108" t="s">
        <v>224</v>
      </c>
      <c r="C86" s="124">
        <v>112.49</v>
      </c>
      <c r="D86" s="102">
        <v>40.387</v>
      </c>
      <c r="E86" s="102">
        <v>10.766</v>
      </c>
      <c r="F86" s="102">
        <v>406</v>
      </c>
      <c r="G86" s="102">
        <v>40.51</v>
      </c>
      <c r="H86" s="102">
        <v>9195</v>
      </c>
      <c r="I86" s="123">
        <v>7</v>
      </c>
      <c r="J86" s="122">
        <v>309</v>
      </c>
      <c r="K86" s="37"/>
    </row>
    <row r="87" spans="1:15" ht="18.75" customHeight="1">
      <c r="A87" s="37"/>
      <c r="B87" s="108" t="s">
        <v>225</v>
      </c>
      <c r="C87" s="124">
        <v>221.87</v>
      </c>
      <c r="D87" s="102">
        <v>46.063000000000002</v>
      </c>
      <c r="E87" s="102">
        <v>51.585999999999999</v>
      </c>
      <c r="F87" s="102">
        <v>476</v>
      </c>
      <c r="G87" s="102">
        <v>45.837000000000003</v>
      </c>
      <c r="H87" s="102">
        <v>9453</v>
      </c>
      <c r="I87" s="123">
        <v>6</v>
      </c>
      <c r="J87" s="122">
        <v>187</v>
      </c>
      <c r="K87" s="37"/>
    </row>
    <row r="88" spans="1:15" ht="18.75" customHeight="1">
      <c r="A88" s="37"/>
      <c r="B88" s="108" t="s">
        <v>226</v>
      </c>
      <c r="C88" s="124">
        <v>122.24</v>
      </c>
      <c r="D88" s="102">
        <v>35.786999999999999</v>
      </c>
      <c r="E88" s="102">
        <v>23.805</v>
      </c>
      <c r="F88" s="102">
        <v>367</v>
      </c>
      <c r="G88" s="102">
        <v>35.469000000000001</v>
      </c>
      <c r="H88" s="102">
        <v>9606</v>
      </c>
      <c r="I88" s="123">
        <v>5</v>
      </c>
      <c r="J88" s="122">
        <v>343</v>
      </c>
      <c r="K88" s="37"/>
    </row>
    <row r="89" spans="1:15" ht="18.75" customHeight="1">
      <c r="A89" s="37"/>
      <c r="B89" s="108" t="s">
        <v>227</v>
      </c>
      <c r="C89" s="124">
        <v>158.87</v>
      </c>
      <c r="D89" s="102">
        <v>49.430999999999997</v>
      </c>
      <c r="E89" s="102">
        <v>38.988999999999997</v>
      </c>
      <c r="F89" s="102">
        <v>455</v>
      </c>
      <c r="G89" s="102">
        <v>47.499000000000002</v>
      </c>
      <c r="H89" s="102">
        <v>9590</v>
      </c>
      <c r="I89" s="123">
        <v>8</v>
      </c>
      <c r="J89" s="122">
        <v>100</v>
      </c>
      <c r="K89" s="37"/>
    </row>
    <row r="90" spans="1:15" ht="18.75" customHeight="1">
      <c r="A90" s="37"/>
      <c r="B90" s="108" t="s">
        <v>228</v>
      </c>
      <c r="C90" s="124">
        <v>170.23</v>
      </c>
      <c r="D90" s="102">
        <v>48.024000000000001</v>
      </c>
      <c r="E90" s="102">
        <v>37.762</v>
      </c>
      <c r="F90" s="102">
        <v>425</v>
      </c>
      <c r="G90" s="102">
        <v>47.328000000000003</v>
      </c>
      <c r="H90" s="102">
        <v>9723</v>
      </c>
      <c r="I90" s="123">
        <v>6</v>
      </c>
      <c r="J90" s="122">
        <v>214</v>
      </c>
      <c r="K90" s="37"/>
    </row>
    <row r="91" spans="1:15" ht="18.75" customHeight="1">
      <c r="A91" s="37"/>
      <c r="B91" s="108" t="s">
        <v>229</v>
      </c>
      <c r="C91" s="124">
        <v>127.99</v>
      </c>
      <c r="D91" s="102">
        <v>55.338999999999999</v>
      </c>
      <c r="E91" s="102">
        <v>28.88</v>
      </c>
      <c r="F91" s="102">
        <v>614</v>
      </c>
      <c r="G91" s="102">
        <v>56.314999999999998</v>
      </c>
      <c r="H91" s="102">
        <v>10401</v>
      </c>
      <c r="I91" s="123">
        <v>5</v>
      </c>
      <c r="J91" s="122">
        <v>322</v>
      </c>
      <c r="K91" s="37"/>
    </row>
    <row r="92" spans="1:15" ht="18.75" customHeight="1">
      <c r="A92" s="37"/>
      <c r="B92" s="108" t="s">
        <v>230</v>
      </c>
      <c r="C92" s="124">
        <v>175.73</v>
      </c>
      <c r="D92" s="102">
        <v>34.326000000000001</v>
      </c>
      <c r="E92" s="102">
        <v>14.05</v>
      </c>
      <c r="F92" s="102">
        <v>355</v>
      </c>
      <c r="G92" s="102">
        <v>35.351999999999997</v>
      </c>
      <c r="H92" s="102">
        <v>9769</v>
      </c>
      <c r="I92" s="123">
        <v>3</v>
      </c>
      <c r="J92" s="122">
        <v>30</v>
      </c>
      <c r="K92" s="37"/>
    </row>
    <row r="93" spans="1:15" ht="18.75" customHeight="1">
      <c r="A93" s="37"/>
      <c r="B93" s="108" t="s">
        <v>231</v>
      </c>
      <c r="C93" s="124">
        <v>159.07</v>
      </c>
      <c r="D93" s="102">
        <v>36.593000000000004</v>
      </c>
      <c r="E93" s="102">
        <v>37.500999999999998</v>
      </c>
      <c r="F93" s="102">
        <v>440</v>
      </c>
      <c r="G93" s="102">
        <v>36.948</v>
      </c>
      <c r="H93" s="102">
        <v>9425</v>
      </c>
      <c r="I93" s="123">
        <v>15</v>
      </c>
      <c r="J93" s="122">
        <v>451</v>
      </c>
      <c r="K93" s="37"/>
    </row>
    <row r="94" spans="1:15" ht="18.75" customHeight="1">
      <c r="A94" s="37"/>
      <c r="B94" s="108" t="s">
        <v>232</v>
      </c>
      <c r="C94" s="124">
        <v>108.62</v>
      </c>
      <c r="D94" s="102">
        <v>49.627000000000002</v>
      </c>
      <c r="E94" s="102">
        <v>18.853999999999999</v>
      </c>
      <c r="F94" s="102">
        <v>584</v>
      </c>
      <c r="G94" s="102">
        <v>51.811</v>
      </c>
      <c r="H94" s="102">
        <v>9720</v>
      </c>
      <c r="I94" s="123">
        <v>11</v>
      </c>
      <c r="J94" s="122">
        <v>403</v>
      </c>
      <c r="K94" s="37"/>
    </row>
    <row r="95" spans="1:15" ht="18.75" customHeight="1">
      <c r="A95" s="37"/>
      <c r="B95" s="108" t="s">
        <v>233</v>
      </c>
      <c r="C95" s="124">
        <v>92.72</v>
      </c>
      <c r="D95" s="102">
        <v>38.430999999999997</v>
      </c>
      <c r="E95" s="102">
        <v>20.199000000000002</v>
      </c>
      <c r="F95" s="102">
        <v>368</v>
      </c>
      <c r="G95" s="102">
        <v>38.393999999999998</v>
      </c>
      <c r="H95" s="102">
        <v>11513</v>
      </c>
      <c r="I95" s="123">
        <v>6</v>
      </c>
      <c r="J95" s="122">
        <v>117</v>
      </c>
      <c r="K95" s="37"/>
    </row>
    <row r="96" spans="1:15" ht="18.75" customHeight="1">
      <c r="A96" s="37"/>
      <c r="B96" s="108" t="s">
        <v>235</v>
      </c>
      <c r="C96" s="124">
        <v>75.31</v>
      </c>
      <c r="D96" s="102">
        <v>27.193000000000001</v>
      </c>
      <c r="E96" s="102">
        <v>15.847</v>
      </c>
      <c r="F96" s="102">
        <v>264</v>
      </c>
      <c r="G96" s="102">
        <v>27.167000000000002</v>
      </c>
      <c r="H96" s="102">
        <v>11280</v>
      </c>
      <c r="I96" s="123">
        <v>9</v>
      </c>
      <c r="J96" s="122">
        <v>979</v>
      </c>
      <c r="K96" s="37"/>
    </row>
    <row r="97" spans="1:11" ht="18.75" customHeight="1">
      <c r="A97" s="37"/>
      <c r="B97" s="108" t="s">
        <v>339</v>
      </c>
      <c r="C97" s="124">
        <v>87.75</v>
      </c>
      <c r="D97" s="102">
        <v>27.457000000000001</v>
      </c>
      <c r="E97" s="102">
        <v>27.190999999999999</v>
      </c>
      <c r="F97" s="102">
        <v>363</v>
      </c>
      <c r="G97" s="102">
        <v>29.564</v>
      </c>
      <c r="H97" s="102">
        <v>9031</v>
      </c>
      <c r="I97" s="123">
        <v>12</v>
      </c>
      <c r="J97" s="122">
        <v>499</v>
      </c>
      <c r="K97" s="37"/>
    </row>
    <row r="98" spans="1:11" ht="18.75" customHeight="1" thickBot="1">
      <c r="A98" s="37"/>
      <c r="B98" s="121"/>
      <c r="C98" s="120"/>
      <c r="D98" s="119"/>
      <c r="E98" s="119"/>
      <c r="F98" s="119"/>
      <c r="G98" s="119"/>
      <c r="H98" s="118"/>
      <c r="I98" s="87"/>
      <c r="J98" s="87"/>
      <c r="K98" s="37"/>
    </row>
    <row r="99" spans="1:11" ht="18.75" customHeight="1">
      <c r="A99" s="37"/>
      <c r="B99" s="41" t="s">
        <v>145</v>
      </c>
      <c r="C99" s="58" t="s">
        <v>28</v>
      </c>
      <c r="D99" s="58"/>
      <c r="E99" s="40"/>
      <c r="F99" s="40"/>
      <c r="G99" s="40"/>
      <c r="H99" s="36"/>
      <c r="I99" s="40"/>
      <c r="J99" s="40"/>
      <c r="K99" s="37"/>
    </row>
    <row r="100" spans="1:11" ht="18.75" customHeight="1">
      <c r="K100" s="37"/>
    </row>
    <row r="101" spans="1:11" ht="18.75" customHeight="1">
      <c r="K101" s="40"/>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view="pageBreakPreview" topLeftCell="A64" zoomScaleNormal="70" zoomScaleSheetLayoutView="100" workbookViewId="0">
      <selection activeCell="F154" sqref="F154"/>
    </sheetView>
  </sheetViews>
  <sheetFormatPr defaultRowHeight="17.25"/>
  <cols>
    <col min="1" max="1" width="1.09765625" customWidth="1"/>
    <col min="2" max="2" width="10" style="241" customWidth="1"/>
    <col min="3" max="3" width="10" style="242" customWidth="1"/>
    <col min="6" max="9" width="10" style="245" customWidth="1"/>
  </cols>
  <sheetData>
    <row r="1" spans="1:10" ht="21">
      <c r="D1" s="243" t="s">
        <v>157</v>
      </c>
      <c r="F1" s="244" t="s">
        <v>158</v>
      </c>
      <c r="H1" s="243" t="s">
        <v>159</v>
      </c>
    </row>
    <row r="2" spans="1:10">
      <c r="A2" s="246"/>
      <c r="B2" s="247"/>
      <c r="C2" s="248"/>
      <c r="D2" s="472" t="s">
        <v>160</v>
      </c>
      <c r="E2" s="473"/>
      <c r="F2" s="472" t="s">
        <v>161</v>
      </c>
      <c r="G2" s="473"/>
      <c r="H2" s="472" t="s">
        <v>162</v>
      </c>
      <c r="I2" s="473"/>
    </row>
    <row r="3" spans="1:10">
      <c r="A3" s="246"/>
      <c r="B3" s="249"/>
      <c r="C3" s="250"/>
      <c r="E3" s="251"/>
      <c r="F3" s="252">
        <v>20000001</v>
      </c>
      <c r="G3" s="253">
        <v>20000002</v>
      </c>
      <c r="H3" s="254">
        <v>1000000000</v>
      </c>
      <c r="I3" s="255">
        <v>1100000000</v>
      </c>
    </row>
    <row r="4" spans="1:10">
      <c r="A4" s="246"/>
      <c r="B4" s="256"/>
      <c r="C4" s="257"/>
      <c r="E4" s="251"/>
      <c r="F4" s="258" t="s">
        <v>163</v>
      </c>
      <c r="G4" s="259" t="s">
        <v>164</v>
      </c>
      <c r="H4" s="258" t="s">
        <v>163</v>
      </c>
      <c r="I4" s="259" t="s">
        <v>164</v>
      </c>
    </row>
    <row r="5" spans="1:10" ht="29.25" customHeight="1">
      <c r="A5" s="246"/>
      <c r="B5" s="260" t="s">
        <v>165</v>
      </c>
      <c r="C5" s="261"/>
      <c r="E5" s="251"/>
      <c r="F5" s="262">
        <v>10000</v>
      </c>
      <c r="G5" s="263">
        <v>9998.9</v>
      </c>
      <c r="H5" s="264">
        <v>10000</v>
      </c>
      <c r="I5" s="265">
        <v>9983</v>
      </c>
    </row>
    <row r="6" spans="1:10">
      <c r="B6" s="249">
        <v>201301</v>
      </c>
      <c r="C6" s="266" t="s">
        <v>166</v>
      </c>
      <c r="D6" s="267" t="s">
        <v>167</v>
      </c>
      <c r="E6" s="268">
        <v>98.2</v>
      </c>
      <c r="F6" s="269">
        <v>93.9</v>
      </c>
      <c r="G6" s="270">
        <v>93.9</v>
      </c>
      <c r="H6" s="271">
        <v>94.8</v>
      </c>
      <c r="I6" s="270">
        <v>94.8</v>
      </c>
      <c r="J6" t="s">
        <v>168</v>
      </c>
    </row>
    <row r="7" spans="1:10">
      <c r="B7" s="249">
        <v>201302</v>
      </c>
      <c r="C7" s="272"/>
      <c r="D7" s="273" t="s">
        <v>169</v>
      </c>
      <c r="E7" s="274">
        <v>95.5</v>
      </c>
      <c r="F7" s="269">
        <v>95</v>
      </c>
      <c r="G7" s="270">
        <v>95</v>
      </c>
      <c r="H7" s="271">
        <v>96.5</v>
      </c>
      <c r="I7" s="270">
        <v>96.4</v>
      </c>
    </row>
    <row r="8" spans="1:10">
      <c r="B8" s="249">
        <v>201303</v>
      </c>
      <c r="C8" s="272"/>
      <c r="D8" s="273" t="s">
        <v>170</v>
      </c>
      <c r="E8" s="274">
        <v>97.2</v>
      </c>
      <c r="F8" s="269">
        <v>98.4</v>
      </c>
      <c r="G8" s="270">
        <v>98.4</v>
      </c>
      <c r="H8" s="271">
        <v>97.7</v>
      </c>
      <c r="I8" s="270">
        <v>97.7</v>
      </c>
    </row>
    <row r="9" spans="1:10">
      <c r="B9" s="249">
        <v>201304</v>
      </c>
      <c r="C9" s="272"/>
      <c r="D9" s="275" t="s">
        <v>171</v>
      </c>
      <c r="E9" s="274">
        <v>97.1</v>
      </c>
      <c r="F9" s="269">
        <v>98.7</v>
      </c>
      <c r="G9" s="270">
        <v>98.7</v>
      </c>
      <c r="H9" s="271">
        <v>97.7</v>
      </c>
      <c r="I9" s="270">
        <v>97.7</v>
      </c>
    </row>
    <row r="10" spans="1:10">
      <c r="B10" s="249">
        <v>201305</v>
      </c>
      <c r="C10" s="272"/>
      <c r="D10" s="275" t="s">
        <v>172</v>
      </c>
      <c r="E10" s="274">
        <v>98.5</v>
      </c>
      <c r="F10" s="269">
        <v>98.7</v>
      </c>
      <c r="G10" s="270">
        <v>98.6</v>
      </c>
      <c r="H10" s="271">
        <v>99.3</v>
      </c>
      <c r="I10" s="270">
        <v>99.2</v>
      </c>
    </row>
    <row r="11" spans="1:10">
      <c r="B11" s="249">
        <v>201306</v>
      </c>
      <c r="C11" s="272"/>
      <c r="D11" s="275" t="s">
        <v>173</v>
      </c>
      <c r="E11" s="274">
        <v>100.8</v>
      </c>
      <c r="F11" s="269">
        <v>98.3</v>
      </c>
      <c r="G11" s="270">
        <v>98.3</v>
      </c>
      <c r="H11" s="271">
        <v>98.2</v>
      </c>
      <c r="I11" s="270">
        <v>98.2</v>
      </c>
      <c r="J11" t="s">
        <v>71</v>
      </c>
    </row>
    <row r="12" spans="1:10">
      <c r="B12" s="249">
        <v>201307</v>
      </c>
      <c r="C12" s="272"/>
      <c r="D12" s="275" t="s">
        <v>174</v>
      </c>
      <c r="E12" s="274">
        <v>101.1</v>
      </c>
      <c r="F12" s="269">
        <v>100.1</v>
      </c>
      <c r="G12" s="270">
        <v>100.1</v>
      </c>
      <c r="H12" s="271">
        <v>99.8</v>
      </c>
      <c r="I12" s="270">
        <v>99.7</v>
      </c>
    </row>
    <row r="13" spans="1:10">
      <c r="B13" s="249">
        <v>201308</v>
      </c>
      <c r="C13" s="272"/>
      <c r="D13" s="275" t="s">
        <v>175</v>
      </c>
      <c r="E13" s="274">
        <v>98.3</v>
      </c>
      <c r="F13" s="269">
        <v>99.4</v>
      </c>
      <c r="G13" s="270">
        <v>99.4</v>
      </c>
      <c r="H13" s="271">
        <v>100</v>
      </c>
      <c r="I13" s="270">
        <v>99.9</v>
      </c>
    </row>
    <row r="14" spans="1:10">
      <c r="B14" s="249">
        <v>201309</v>
      </c>
      <c r="C14" s="272"/>
      <c r="D14" s="275" t="s">
        <v>176</v>
      </c>
      <c r="E14" s="274">
        <v>101.1</v>
      </c>
      <c r="F14" s="269">
        <v>99.1</v>
      </c>
      <c r="G14" s="270">
        <v>99.1</v>
      </c>
      <c r="H14" s="271">
        <v>101</v>
      </c>
      <c r="I14" s="270">
        <v>101</v>
      </c>
    </row>
    <row r="15" spans="1:10">
      <c r="B15" s="249">
        <v>201310</v>
      </c>
      <c r="C15" s="272"/>
      <c r="D15" s="275" t="s">
        <v>177</v>
      </c>
      <c r="E15" s="274">
        <v>101.1</v>
      </c>
      <c r="F15" s="269">
        <v>98.6</v>
      </c>
      <c r="G15" s="270">
        <v>98.6</v>
      </c>
      <c r="H15" s="271">
        <v>101.2</v>
      </c>
      <c r="I15" s="270">
        <v>101.1</v>
      </c>
    </row>
    <row r="16" spans="1:10">
      <c r="B16" s="249">
        <v>201311</v>
      </c>
      <c r="C16" s="272"/>
      <c r="D16" s="275" t="s">
        <v>178</v>
      </c>
      <c r="E16" s="274">
        <v>98.3</v>
      </c>
      <c r="F16" s="269">
        <v>100.4</v>
      </c>
      <c r="G16" s="270">
        <v>100.4</v>
      </c>
      <c r="H16" s="271">
        <v>101.8</v>
      </c>
      <c r="I16" s="270">
        <v>101.8</v>
      </c>
    </row>
    <row r="17" spans="2:10">
      <c r="B17" s="249">
        <v>201312</v>
      </c>
      <c r="C17" s="272"/>
      <c r="D17" s="276" t="s">
        <v>179</v>
      </c>
      <c r="E17" s="277">
        <v>103.5</v>
      </c>
      <c r="F17" s="269">
        <v>101.5</v>
      </c>
      <c r="G17" s="270">
        <v>101.5</v>
      </c>
      <c r="H17" s="271">
        <v>101.8</v>
      </c>
      <c r="I17" s="270">
        <v>101.9</v>
      </c>
    </row>
    <row r="18" spans="2:10">
      <c r="B18" s="249">
        <v>201401</v>
      </c>
      <c r="C18" s="266" t="s">
        <v>180</v>
      </c>
      <c r="D18" s="273" t="s">
        <v>181</v>
      </c>
      <c r="E18" s="274">
        <v>106.3</v>
      </c>
      <c r="F18" s="269">
        <v>101.7</v>
      </c>
      <c r="G18" s="270">
        <v>101.7</v>
      </c>
      <c r="H18" s="278">
        <v>103.8</v>
      </c>
      <c r="I18" s="279">
        <v>103.8</v>
      </c>
      <c r="J18" t="s">
        <v>74</v>
      </c>
    </row>
    <row r="19" spans="2:10">
      <c r="B19" s="249">
        <v>201402</v>
      </c>
      <c r="D19" s="273" t="s">
        <v>169</v>
      </c>
      <c r="E19" s="274">
        <v>106.1</v>
      </c>
      <c r="F19" s="269">
        <v>102.4</v>
      </c>
      <c r="G19" s="270">
        <v>102.4</v>
      </c>
      <c r="H19" s="271">
        <v>102.7</v>
      </c>
      <c r="I19" s="270">
        <v>102.7</v>
      </c>
    </row>
    <row r="20" spans="2:10">
      <c r="B20" s="249">
        <v>201403</v>
      </c>
      <c r="D20" s="273" t="s">
        <v>182</v>
      </c>
      <c r="E20" s="274">
        <v>110.2</v>
      </c>
      <c r="F20" s="269">
        <v>102.2</v>
      </c>
      <c r="G20" s="270">
        <v>102.2</v>
      </c>
      <c r="H20" s="269">
        <v>104.2</v>
      </c>
      <c r="I20" s="270">
        <v>104.2</v>
      </c>
    </row>
    <row r="21" spans="2:10">
      <c r="B21" s="249">
        <v>201404</v>
      </c>
      <c r="D21" s="275" t="s">
        <v>171</v>
      </c>
      <c r="E21" s="280">
        <v>107.7</v>
      </c>
      <c r="F21" s="269">
        <v>100.9</v>
      </c>
      <c r="G21" s="270">
        <v>100.9</v>
      </c>
      <c r="H21" s="269">
        <v>99.6</v>
      </c>
      <c r="I21" s="270">
        <v>99.5</v>
      </c>
    </row>
    <row r="22" spans="2:10">
      <c r="B22" s="249">
        <v>201405</v>
      </c>
      <c r="D22" s="275" t="s">
        <v>172</v>
      </c>
      <c r="E22" s="280">
        <v>107.4</v>
      </c>
      <c r="F22" s="269">
        <v>101.6</v>
      </c>
      <c r="G22" s="270">
        <v>101.6</v>
      </c>
      <c r="H22" s="269">
        <v>101.9</v>
      </c>
      <c r="I22" s="270">
        <v>101.8</v>
      </c>
    </row>
    <row r="23" spans="2:10">
      <c r="B23" s="249">
        <v>201406</v>
      </c>
      <c r="D23" s="275" t="s">
        <v>173</v>
      </c>
      <c r="E23" s="280">
        <v>104.1</v>
      </c>
      <c r="F23" s="269">
        <v>101.4</v>
      </c>
      <c r="G23" s="270">
        <v>101.4</v>
      </c>
      <c r="H23" s="269">
        <v>100.3</v>
      </c>
      <c r="I23" s="270">
        <v>100.3</v>
      </c>
      <c r="J23" t="s">
        <v>71</v>
      </c>
    </row>
    <row r="24" spans="2:10">
      <c r="B24" s="249">
        <v>201407</v>
      </c>
      <c r="C24" s="272"/>
      <c r="D24" s="275" t="s">
        <v>174</v>
      </c>
      <c r="E24" s="280">
        <v>102.2</v>
      </c>
      <c r="F24" s="269">
        <v>101.9</v>
      </c>
      <c r="G24" s="270">
        <v>101.9</v>
      </c>
      <c r="H24" s="269">
        <v>100.1</v>
      </c>
      <c r="I24" s="270">
        <v>100.1</v>
      </c>
    </row>
    <row r="25" spans="2:10">
      <c r="B25" s="249">
        <v>201408</v>
      </c>
      <c r="C25" s="272"/>
      <c r="D25" s="275" t="s">
        <v>175</v>
      </c>
      <c r="E25" s="280">
        <v>99.4</v>
      </c>
      <c r="F25" s="269">
        <v>100.1</v>
      </c>
      <c r="G25" s="270">
        <v>100</v>
      </c>
      <c r="H25" s="269">
        <v>99.5</v>
      </c>
      <c r="I25" s="270">
        <v>99.4</v>
      </c>
    </row>
    <row r="26" spans="2:10">
      <c r="B26" s="249">
        <v>201409</v>
      </c>
      <c r="C26" s="272"/>
      <c r="D26" s="275" t="s">
        <v>176</v>
      </c>
      <c r="E26" s="280">
        <v>102.8</v>
      </c>
      <c r="F26" s="269">
        <v>101.4</v>
      </c>
      <c r="G26" s="270">
        <v>101.5</v>
      </c>
      <c r="H26" s="269">
        <v>100.7</v>
      </c>
      <c r="I26" s="270">
        <v>100.6</v>
      </c>
    </row>
    <row r="27" spans="2:10">
      <c r="B27" s="249">
        <v>201410</v>
      </c>
      <c r="C27" s="272"/>
      <c r="D27" s="275" t="s">
        <v>177</v>
      </c>
      <c r="E27" s="280">
        <v>104.7</v>
      </c>
      <c r="F27" s="269">
        <v>102.7</v>
      </c>
      <c r="G27" s="270">
        <v>102.7</v>
      </c>
      <c r="H27" s="269">
        <v>100.4</v>
      </c>
      <c r="I27" s="270">
        <v>100.4</v>
      </c>
    </row>
    <row r="28" spans="2:10">
      <c r="B28" s="249">
        <v>201411</v>
      </c>
      <c r="C28" s="272"/>
      <c r="D28" s="275" t="s">
        <v>178</v>
      </c>
      <c r="E28" s="280">
        <v>104.1</v>
      </c>
      <c r="F28" s="269">
        <v>99.8</v>
      </c>
      <c r="G28" s="270">
        <v>99.8</v>
      </c>
      <c r="H28" s="269">
        <v>100.4</v>
      </c>
      <c r="I28" s="270">
        <v>100.4</v>
      </c>
    </row>
    <row r="29" spans="2:10">
      <c r="B29" s="249">
        <v>201412</v>
      </c>
      <c r="C29" s="272"/>
      <c r="D29" s="275" t="s">
        <v>179</v>
      </c>
      <c r="E29" s="274">
        <v>106.7</v>
      </c>
      <c r="F29" s="269">
        <v>98.5</v>
      </c>
      <c r="G29" s="270">
        <v>98.5</v>
      </c>
      <c r="H29" s="269">
        <v>99.9</v>
      </c>
      <c r="I29" s="270">
        <v>99.9</v>
      </c>
    </row>
    <row r="30" spans="2:10">
      <c r="B30" s="281">
        <v>201501</v>
      </c>
      <c r="C30" s="266" t="s">
        <v>183</v>
      </c>
      <c r="D30" s="267" t="s">
        <v>184</v>
      </c>
      <c r="E30" s="282">
        <v>104.2</v>
      </c>
      <c r="F30" s="283">
        <v>104.3</v>
      </c>
      <c r="G30" s="279">
        <v>104.3</v>
      </c>
      <c r="H30" s="269">
        <v>102.9</v>
      </c>
      <c r="I30" s="270">
        <v>102.9</v>
      </c>
      <c r="J30" t="s">
        <v>73</v>
      </c>
    </row>
    <row r="31" spans="2:10">
      <c r="B31" s="281">
        <v>201502</v>
      </c>
      <c r="C31" s="261"/>
      <c r="D31" s="273" t="s">
        <v>169</v>
      </c>
      <c r="E31" s="284">
        <v>101.5</v>
      </c>
      <c r="F31" s="283">
        <v>100.1</v>
      </c>
      <c r="G31" s="279">
        <v>100</v>
      </c>
      <c r="H31" s="269">
        <v>99.8</v>
      </c>
      <c r="I31" s="270">
        <v>99.8</v>
      </c>
    </row>
    <row r="32" spans="2:10">
      <c r="B32" s="281">
        <v>201503</v>
      </c>
      <c r="C32" s="261"/>
      <c r="D32" s="273" t="s">
        <v>170</v>
      </c>
      <c r="E32" s="284">
        <v>99.8</v>
      </c>
      <c r="F32" s="283">
        <v>100.5</v>
      </c>
      <c r="G32" s="279">
        <v>100.5</v>
      </c>
      <c r="H32" s="269">
        <v>99.3</v>
      </c>
      <c r="I32" s="270">
        <v>99.3</v>
      </c>
    </row>
    <row r="33" spans="2:10">
      <c r="B33" s="281">
        <v>201504</v>
      </c>
      <c r="C33" s="261"/>
      <c r="D33" s="285" t="s">
        <v>171</v>
      </c>
      <c r="E33" s="286">
        <v>99</v>
      </c>
      <c r="F33" s="283">
        <v>98.7</v>
      </c>
      <c r="G33" s="279">
        <v>98.7</v>
      </c>
      <c r="H33" s="269">
        <v>99.5</v>
      </c>
      <c r="I33" s="270">
        <v>99.5</v>
      </c>
    </row>
    <row r="34" spans="2:10">
      <c r="B34" s="281">
        <v>201505</v>
      </c>
      <c r="C34" s="261"/>
      <c r="D34" s="273" t="s">
        <v>172</v>
      </c>
      <c r="E34" s="287">
        <v>98.3</v>
      </c>
      <c r="F34" s="283">
        <v>100.3</v>
      </c>
      <c r="G34" s="279">
        <v>100.3</v>
      </c>
      <c r="H34" s="269">
        <v>99.5</v>
      </c>
      <c r="I34" s="270">
        <v>99.5</v>
      </c>
    </row>
    <row r="35" spans="2:10">
      <c r="B35" s="281">
        <v>201506</v>
      </c>
      <c r="C35" s="261"/>
      <c r="D35" s="273" t="s">
        <v>173</v>
      </c>
      <c r="E35" s="287">
        <v>97.4</v>
      </c>
      <c r="F35" s="283">
        <v>99.1</v>
      </c>
      <c r="G35" s="279">
        <v>99.1</v>
      </c>
      <c r="H35" s="269">
        <v>100.4</v>
      </c>
      <c r="I35" s="270">
        <v>100.4</v>
      </c>
      <c r="J35" t="s">
        <v>71</v>
      </c>
    </row>
    <row r="36" spans="2:10">
      <c r="B36" s="281">
        <v>201507</v>
      </c>
      <c r="C36" s="261"/>
      <c r="D36" s="285" t="s">
        <v>174</v>
      </c>
      <c r="E36" s="286">
        <v>100.8</v>
      </c>
      <c r="F36" s="283">
        <v>100.9</v>
      </c>
      <c r="G36" s="279">
        <v>100.9</v>
      </c>
      <c r="H36" s="269">
        <v>100.3</v>
      </c>
      <c r="I36" s="270">
        <v>100.4</v>
      </c>
    </row>
    <row r="37" spans="2:10">
      <c r="B37" s="281">
        <v>201508</v>
      </c>
      <c r="C37" s="261"/>
      <c r="D37" s="285" t="s">
        <v>175</v>
      </c>
      <c r="E37" s="286">
        <v>98.5</v>
      </c>
      <c r="F37" s="283">
        <v>99.9</v>
      </c>
      <c r="G37" s="279">
        <v>99.9</v>
      </c>
      <c r="H37" s="269">
        <v>98.6</v>
      </c>
      <c r="I37" s="270">
        <v>98.6</v>
      </c>
    </row>
    <row r="38" spans="2:10">
      <c r="B38" s="281">
        <v>201509</v>
      </c>
      <c r="C38" s="261"/>
      <c r="D38" s="273" t="s">
        <v>176</v>
      </c>
      <c r="E38" s="288">
        <v>103</v>
      </c>
      <c r="F38" s="283">
        <v>100.9</v>
      </c>
      <c r="G38" s="279">
        <v>100.9</v>
      </c>
      <c r="H38" s="269">
        <v>100.6</v>
      </c>
      <c r="I38" s="270">
        <v>100.5</v>
      </c>
    </row>
    <row r="39" spans="2:10">
      <c r="B39" s="281">
        <v>201510</v>
      </c>
      <c r="C39" s="261"/>
      <c r="D39" s="273" t="s">
        <v>177</v>
      </c>
      <c r="E39" s="284">
        <v>98.9</v>
      </c>
      <c r="F39" s="283">
        <v>100.8</v>
      </c>
      <c r="G39" s="279">
        <v>100.8</v>
      </c>
      <c r="H39" s="269">
        <v>100.7</v>
      </c>
      <c r="I39" s="270">
        <v>100.7</v>
      </c>
    </row>
    <row r="40" spans="2:10">
      <c r="B40" s="281">
        <v>201511</v>
      </c>
      <c r="C40" s="261"/>
      <c r="D40" s="273" t="s">
        <v>178</v>
      </c>
      <c r="E40" s="284">
        <v>97.6</v>
      </c>
      <c r="F40" s="283">
        <v>99.7</v>
      </c>
      <c r="G40" s="279">
        <v>99.7</v>
      </c>
      <c r="H40" s="269">
        <v>99.9</v>
      </c>
      <c r="I40" s="270">
        <v>99.9</v>
      </c>
    </row>
    <row r="41" spans="2:10">
      <c r="B41" s="281">
        <v>201512</v>
      </c>
      <c r="C41" s="261"/>
      <c r="D41" s="289" t="s">
        <v>179</v>
      </c>
      <c r="E41" s="288">
        <v>101</v>
      </c>
      <c r="F41" s="283">
        <v>95.8</v>
      </c>
      <c r="G41" s="279">
        <v>95.8</v>
      </c>
      <c r="H41" s="269">
        <v>98.5</v>
      </c>
      <c r="I41" s="270">
        <v>98.5</v>
      </c>
    </row>
    <row r="42" spans="2:10">
      <c r="B42" s="281">
        <v>201601</v>
      </c>
      <c r="C42" s="266" t="s">
        <v>185</v>
      </c>
      <c r="D42" s="267" t="s">
        <v>186</v>
      </c>
      <c r="E42" s="282">
        <v>101.8</v>
      </c>
      <c r="F42" s="283">
        <v>99.1</v>
      </c>
      <c r="G42" s="279">
        <v>99.1</v>
      </c>
      <c r="H42" s="269">
        <v>100.1</v>
      </c>
      <c r="I42" s="270">
        <v>100.1</v>
      </c>
      <c r="J42" t="s">
        <v>72</v>
      </c>
    </row>
    <row r="43" spans="2:10">
      <c r="B43" s="281">
        <v>201602</v>
      </c>
      <c r="D43" s="273" t="s">
        <v>169</v>
      </c>
      <c r="E43" s="284">
        <v>107.1</v>
      </c>
      <c r="F43" s="283">
        <v>98.8</v>
      </c>
      <c r="G43" s="279">
        <v>98.8</v>
      </c>
      <c r="H43" s="269">
        <v>99.2</v>
      </c>
      <c r="I43" s="270">
        <v>99.2</v>
      </c>
    </row>
    <row r="44" spans="2:10">
      <c r="B44" s="281">
        <v>201603</v>
      </c>
      <c r="D44" s="273" t="s">
        <v>170</v>
      </c>
      <c r="E44" s="290">
        <v>105.2</v>
      </c>
      <c r="F44" s="283">
        <v>100.2</v>
      </c>
      <c r="G44" s="279">
        <v>100.2</v>
      </c>
      <c r="H44" s="269">
        <v>99.7</v>
      </c>
      <c r="I44" s="270">
        <v>99.7</v>
      </c>
    </row>
    <row r="45" spans="2:10">
      <c r="B45" s="281">
        <v>201604</v>
      </c>
      <c r="D45" s="285" t="s">
        <v>171</v>
      </c>
      <c r="E45" s="286">
        <v>105.9</v>
      </c>
      <c r="F45" s="283">
        <v>100.3</v>
      </c>
      <c r="G45" s="279">
        <v>100.3</v>
      </c>
      <c r="H45" s="269">
        <v>99.3</v>
      </c>
      <c r="I45" s="270">
        <v>99.3</v>
      </c>
    </row>
    <row r="46" spans="2:10">
      <c r="B46" s="281">
        <v>201605</v>
      </c>
      <c r="C46" s="261"/>
      <c r="D46" s="273" t="s">
        <v>172</v>
      </c>
      <c r="E46" s="286">
        <v>106</v>
      </c>
      <c r="F46" s="283">
        <v>100.2</v>
      </c>
      <c r="G46" s="279">
        <v>100.2</v>
      </c>
      <c r="H46" s="269">
        <v>98.5</v>
      </c>
      <c r="I46" s="270">
        <v>98.5</v>
      </c>
    </row>
    <row r="47" spans="2:10">
      <c r="B47" s="281">
        <v>201606</v>
      </c>
      <c r="C47" s="261"/>
      <c r="D47" s="273" t="s">
        <v>173</v>
      </c>
      <c r="E47" s="286">
        <v>107.9</v>
      </c>
      <c r="F47" s="283">
        <v>99.6</v>
      </c>
      <c r="G47" s="279">
        <v>99.6</v>
      </c>
      <c r="H47" s="269">
        <v>99.2</v>
      </c>
      <c r="I47" s="270">
        <v>99.2</v>
      </c>
      <c r="J47" t="s">
        <v>71</v>
      </c>
    </row>
    <row r="48" spans="2:10">
      <c r="B48" s="281">
        <v>201607</v>
      </c>
      <c r="C48" s="261"/>
      <c r="D48" s="273" t="s">
        <v>174</v>
      </c>
      <c r="E48" s="286">
        <v>107.7</v>
      </c>
      <c r="F48" s="283">
        <v>99.5</v>
      </c>
      <c r="G48" s="279">
        <v>99.5</v>
      </c>
      <c r="H48" s="269">
        <v>99.8</v>
      </c>
      <c r="I48" s="270">
        <v>99.8</v>
      </c>
    </row>
    <row r="49" spans="2:10">
      <c r="B49" s="281">
        <v>201608</v>
      </c>
      <c r="C49" s="261"/>
      <c r="D49" s="285" t="s">
        <v>175</v>
      </c>
      <c r="E49" s="286">
        <v>109.1</v>
      </c>
      <c r="F49" s="283">
        <v>100.5</v>
      </c>
      <c r="G49" s="279">
        <v>100.4</v>
      </c>
      <c r="H49" s="269">
        <v>100.5</v>
      </c>
      <c r="I49" s="270">
        <v>100.5</v>
      </c>
    </row>
    <row r="50" spans="2:10">
      <c r="B50" s="281">
        <v>201609</v>
      </c>
      <c r="C50" s="261"/>
      <c r="D50" s="285" t="s">
        <v>176</v>
      </c>
      <c r="E50" s="286">
        <v>108.9</v>
      </c>
      <c r="F50" s="283">
        <v>102.9</v>
      </c>
      <c r="G50" s="279">
        <v>102.9</v>
      </c>
      <c r="H50" s="269">
        <v>100.7</v>
      </c>
      <c r="I50" s="270">
        <v>100.8</v>
      </c>
    </row>
    <row r="51" spans="2:10">
      <c r="B51" s="281">
        <v>201610</v>
      </c>
      <c r="C51" s="261"/>
      <c r="D51" s="285" t="s">
        <v>177</v>
      </c>
      <c r="E51" s="286">
        <v>108.2</v>
      </c>
      <c r="F51" s="283">
        <v>101.5</v>
      </c>
      <c r="G51" s="279">
        <v>101.5</v>
      </c>
      <c r="H51" s="269">
        <v>101</v>
      </c>
      <c r="I51" s="270">
        <v>101.1</v>
      </c>
      <c r="J51" t="s">
        <v>70</v>
      </c>
    </row>
    <row r="52" spans="2:10">
      <c r="B52" s="281">
        <v>201611</v>
      </c>
      <c r="C52" s="261"/>
      <c r="D52" s="285" t="s">
        <v>178</v>
      </c>
      <c r="E52" s="286">
        <v>108.6</v>
      </c>
      <c r="F52" s="283">
        <v>103</v>
      </c>
      <c r="G52" s="279">
        <v>103</v>
      </c>
      <c r="H52" s="269">
        <v>102</v>
      </c>
      <c r="I52" s="270">
        <v>102</v>
      </c>
      <c r="J52" t="s">
        <v>70</v>
      </c>
    </row>
    <row r="53" spans="2:10">
      <c r="B53" s="281">
        <v>201612</v>
      </c>
      <c r="C53" s="261"/>
      <c r="D53" s="291" t="s">
        <v>179</v>
      </c>
      <c r="E53" s="286">
        <v>103.1</v>
      </c>
      <c r="F53" s="283">
        <v>103.4</v>
      </c>
      <c r="G53" s="279">
        <v>103.4</v>
      </c>
      <c r="H53" s="269">
        <v>102</v>
      </c>
      <c r="I53" s="270">
        <v>102</v>
      </c>
      <c r="J53" t="s">
        <v>70</v>
      </c>
    </row>
    <row r="54" spans="2:10">
      <c r="B54" s="281">
        <v>201701</v>
      </c>
      <c r="C54" s="266" t="s">
        <v>187</v>
      </c>
      <c r="D54" s="273" t="s">
        <v>188</v>
      </c>
      <c r="E54" s="292">
        <v>102.9</v>
      </c>
      <c r="F54" s="293">
        <v>100.6</v>
      </c>
      <c r="G54" s="294">
        <v>100.6</v>
      </c>
      <c r="H54" s="269">
        <v>100.9</v>
      </c>
      <c r="I54" s="270">
        <v>100.9</v>
      </c>
      <c r="J54" t="s">
        <v>69</v>
      </c>
    </row>
    <row r="55" spans="2:10">
      <c r="B55" s="281">
        <v>201702</v>
      </c>
      <c r="D55" s="273" t="s">
        <v>169</v>
      </c>
      <c r="E55" s="286">
        <v>101.9</v>
      </c>
      <c r="F55" s="293">
        <v>102.7</v>
      </c>
      <c r="G55" s="294">
        <v>102.7</v>
      </c>
      <c r="H55" s="269">
        <v>101.6</v>
      </c>
      <c r="I55" s="270">
        <v>101.6</v>
      </c>
    </row>
    <row r="56" spans="2:10">
      <c r="B56" s="281">
        <v>201703</v>
      </c>
      <c r="D56" s="273" t="s">
        <v>170</v>
      </c>
      <c r="E56" s="286">
        <v>105.5</v>
      </c>
      <c r="F56" s="293">
        <v>102.2</v>
      </c>
      <c r="G56" s="294">
        <v>102.2</v>
      </c>
      <c r="H56" s="269">
        <v>101.5</v>
      </c>
      <c r="I56" s="270">
        <v>101.5</v>
      </c>
    </row>
    <row r="57" spans="2:10">
      <c r="B57" s="281">
        <v>201704</v>
      </c>
      <c r="C57" s="295"/>
      <c r="D57" s="273" t="s">
        <v>171</v>
      </c>
      <c r="E57" s="286">
        <v>111.7</v>
      </c>
      <c r="F57" s="293">
        <v>103.8</v>
      </c>
      <c r="G57" s="294">
        <v>103.8</v>
      </c>
      <c r="H57" s="269">
        <v>104.1</v>
      </c>
      <c r="I57" s="270">
        <v>104.1</v>
      </c>
    </row>
    <row r="58" spans="2:10">
      <c r="B58" s="281">
        <v>201705</v>
      </c>
      <c r="C58" s="272"/>
      <c r="D58" s="273" t="s">
        <v>172</v>
      </c>
      <c r="E58" s="286">
        <v>107.7</v>
      </c>
      <c r="F58" s="269">
        <v>102.9</v>
      </c>
      <c r="G58" s="270">
        <v>102.9</v>
      </c>
      <c r="H58" s="269">
        <v>102.3</v>
      </c>
      <c r="I58" s="270">
        <v>102.3</v>
      </c>
    </row>
    <row r="59" spans="2:10">
      <c r="B59" s="281">
        <v>201706</v>
      </c>
      <c r="C59" s="272"/>
      <c r="D59" s="273" t="s">
        <v>173</v>
      </c>
      <c r="E59" s="286">
        <v>108.9</v>
      </c>
      <c r="F59" s="269">
        <v>104.6</v>
      </c>
      <c r="G59" s="270">
        <v>104.6</v>
      </c>
      <c r="H59" s="269">
        <v>103.3</v>
      </c>
      <c r="I59" s="270">
        <v>103.3</v>
      </c>
      <c r="J59" t="s">
        <v>68</v>
      </c>
    </row>
    <row r="60" spans="2:10">
      <c r="B60" s="281">
        <v>201707</v>
      </c>
      <c r="C60" s="272"/>
      <c r="D60" s="273" t="s">
        <v>174</v>
      </c>
      <c r="E60" s="286">
        <v>107.7</v>
      </c>
      <c r="F60" s="269">
        <v>103.2</v>
      </c>
      <c r="G60" s="270">
        <v>103.2</v>
      </c>
      <c r="H60" s="269">
        <v>102.5</v>
      </c>
      <c r="I60" s="270">
        <v>102.5</v>
      </c>
    </row>
    <row r="61" spans="2:10">
      <c r="B61" s="281">
        <v>201708</v>
      </c>
      <c r="C61" s="272"/>
      <c r="D61" s="273" t="s">
        <v>175</v>
      </c>
      <c r="E61" s="286">
        <v>112.1</v>
      </c>
      <c r="F61" s="269">
        <v>105.4</v>
      </c>
      <c r="G61" s="270">
        <v>105.4</v>
      </c>
      <c r="H61" s="269">
        <v>104</v>
      </c>
      <c r="I61" s="270">
        <v>104</v>
      </c>
    </row>
    <row r="62" spans="2:10">
      <c r="B62" s="281">
        <v>201709</v>
      </c>
      <c r="C62" s="272"/>
      <c r="D62" s="273" t="s">
        <v>176</v>
      </c>
      <c r="E62" s="286">
        <v>108.9</v>
      </c>
      <c r="F62" s="269">
        <v>102.4</v>
      </c>
      <c r="G62" s="270">
        <v>102.4</v>
      </c>
      <c r="H62" s="269">
        <v>103</v>
      </c>
      <c r="I62" s="270">
        <v>102.9</v>
      </c>
    </row>
    <row r="63" spans="2:10">
      <c r="B63" s="281">
        <v>201710</v>
      </c>
      <c r="C63" s="272"/>
      <c r="D63" s="273" t="s">
        <v>177</v>
      </c>
      <c r="E63" s="286">
        <v>110.5</v>
      </c>
      <c r="F63" s="269">
        <v>103.5</v>
      </c>
      <c r="G63" s="270">
        <v>103.5</v>
      </c>
      <c r="H63" s="269">
        <v>103.3</v>
      </c>
      <c r="I63" s="270">
        <v>103.3</v>
      </c>
    </row>
    <row r="64" spans="2:10">
      <c r="B64" s="281">
        <v>201711</v>
      </c>
      <c r="C64" s="272"/>
      <c r="D64" s="273" t="s">
        <v>178</v>
      </c>
      <c r="E64" s="286">
        <v>113.7</v>
      </c>
      <c r="F64" s="269">
        <v>104</v>
      </c>
      <c r="G64" s="270">
        <v>104</v>
      </c>
      <c r="H64" s="269">
        <v>104.2</v>
      </c>
      <c r="I64" s="270">
        <v>104.2</v>
      </c>
    </row>
    <row r="65" spans="2:10">
      <c r="B65" s="281">
        <v>201712</v>
      </c>
      <c r="C65" s="272"/>
      <c r="D65" s="273" t="s">
        <v>179</v>
      </c>
      <c r="E65" s="286">
        <v>116.3</v>
      </c>
      <c r="F65" s="269">
        <v>103.8</v>
      </c>
      <c r="G65" s="270">
        <v>103.8</v>
      </c>
      <c r="H65" s="269">
        <v>105.8</v>
      </c>
      <c r="I65" s="270">
        <v>105.8</v>
      </c>
    </row>
    <row r="66" spans="2:10">
      <c r="B66" s="281">
        <v>201801</v>
      </c>
      <c r="C66" s="266" t="s">
        <v>189</v>
      </c>
      <c r="D66" s="296" t="s">
        <v>190</v>
      </c>
      <c r="E66" s="297">
        <v>115.7</v>
      </c>
      <c r="F66" s="269">
        <v>101.8</v>
      </c>
      <c r="G66" s="270">
        <v>103</v>
      </c>
      <c r="H66" s="269">
        <v>101.4</v>
      </c>
      <c r="I66" s="270">
        <v>101.4</v>
      </c>
      <c r="J66">
        <v>30.1</v>
      </c>
    </row>
    <row r="67" spans="2:10">
      <c r="B67" s="281">
        <v>201802</v>
      </c>
      <c r="D67" s="285" t="s">
        <v>169</v>
      </c>
      <c r="E67" s="298">
        <v>105.6</v>
      </c>
      <c r="F67" s="269">
        <v>104.5</v>
      </c>
      <c r="G67" s="270">
        <v>104.1</v>
      </c>
      <c r="H67" s="269">
        <v>104</v>
      </c>
      <c r="I67" s="270">
        <v>104</v>
      </c>
    </row>
    <row r="68" spans="2:10">
      <c r="B68" s="281">
        <v>201803</v>
      </c>
      <c r="C68" s="272"/>
      <c r="D68" s="285" t="s">
        <v>170</v>
      </c>
      <c r="E68" s="298">
        <v>109</v>
      </c>
      <c r="F68" s="299">
        <v>106.6</v>
      </c>
      <c r="G68" s="270">
        <v>104.8</v>
      </c>
      <c r="H68" s="269">
        <v>105.1</v>
      </c>
      <c r="I68" s="270">
        <v>105.1</v>
      </c>
    </row>
    <row r="69" spans="2:10">
      <c r="B69" s="281">
        <v>201804</v>
      </c>
      <c r="C69" s="272"/>
      <c r="D69" s="285" t="s">
        <v>171</v>
      </c>
      <c r="E69" s="298">
        <v>109.5</v>
      </c>
      <c r="F69" s="269">
        <v>105</v>
      </c>
      <c r="G69" s="270">
        <v>104.1</v>
      </c>
      <c r="H69" s="269">
        <v>104.5</v>
      </c>
      <c r="I69" s="270">
        <v>104.5</v>
      </c>
    </row>
    <row r="70" spans="2:10">
      <c r="B70" s="281">
        <v>201805</v>
      </c>
      <c r="C70" s="272"/>
      <c r="D70" s="285" t="s">
        <v>172</v>
      </c>
      <c r="E70" s="298">
        <v>109.4</v>
      </c>
      <c r="F70" s="269">
        <v>105.4</v>
      </c>
      <c r="G70" s="300">
        <v>104.9</v>
      </c>
      <c r="H70" s="269">
        <v>104.8</v>
      </c>
      <c r="I70" s="270">
        <v>104.8</v>
      </c>
    </row>
    <row r="71" spans="2:10">
      <c r="B71" s="281">
        <v>201806</v>
      </c>
      <c r="C71" s="272"/>
      <c r="D71" s="285" t="s">
        <v>173</v>
      </c>
      <c r="E71" s="286">
        <v>106.5</v>
      </c>
      <c r="F71" s="269">
        <v>102.1</v>
      </c>
      <c r="G71" s="270">
        <v>103.5</v>
      </c>
      <c r="H71" s="269">
        <v>103.7</v>
      </c>
      <c r="I71" s="270">
        <v>103.7</v>
      </c>
      <c r="J71" t="s">
        <v>68</v>
      </c>
    </row>
    <row r="72" spans="2:10">
      <c r="B72" s="281">
        <v>201807</v>
      </c>
      <c r="C72" s="272"/>
      <c r="D72" s="285" t="s">
        <v>174</v>
      </c>
      <c r="E72" s="286">
        <v>107.1</v>
      </c>
      <c r="F72" s="269">
        <v>101.9</v>
      </c>
      <c r="G72" s="270">
        <v>103.2</v>
      </c>
      <c r="H72" s="269">
        <v>103.8</v>
      </c>
      <c r="I72" s="270">
        <v>103.8</v>
      </c>
    </row>
    <row r="73" spans="2:10">
      <c r="B73" s="281">
        <v>201808</v>
      </c>
      <c r="C73" s="272"/>
      <c r="D73" s="285" t="s">
        <v>175</v>
      </c>
      <c r="E73" s="286">
        <v>107.7</v>
      </c>
      <c r="F73" s="269">
        <v>103.8</v>
      </c>
      <c r="G73" s="270">
        <v>104.3</v>
      </c>
      <c r="H73" s="269">
        <v>103.6</v>
      </c>
      <c r="I73" s="270">
        <v>103.6</v>
      </c>
    </row>
    <row r="74" spans="2:10">
      <c r="B74" s="281">
        <v>201809</v>
      </c>
      <c r="C74" s="272"/>
      <c r="D74" s="285" t="s">
        <v>176</v>
      </c>
      <c r="E74" s="286">
        <v>101.3</v>
      </c>
      <c r="F74" s="269">
        <v>102.5</v>
      </c>
      <c r="G74" s="270">
        <v>103.4</v>
      </c>
      <c r="H74" s="269">
        <v>103.5</v>
      </c>
      <c r="I74" s="270">
        <v>103.5</v>
      </c>
    </row>
    <row r="75" spans="2:10">
      <c r="B75" s="281">
        <v>201810</v>
      </c>
      <c r="C75" s="272"/>
      <c r="D75" s="285" t="s">
        <v>177</v>
      </c>
      <c r="E75" s="280">
        <v>111.2</v>
      </c>
      <c r="F75" s="269">
        <v>106.5</v>
      </c>
      <c r="G75" s="270">
        <v>106.5</v>
      </c>
      <c r="H75" s="269">
        <v>105.6</v>
      </c>
      <c r="I75" s="270">
        <v>105.6</v>
      </c>
    </row>
    <row r="76" spans="2:10">
      <c r="B76" s="281">
        <v>201811</v>
      </c>
      <c r="C76" s="272"/>
      <c r="D76" s="285" t="s">
        <v>178</v>
      </c>
      <c r="E76" s="280">
        <v>118</v>
      </c>
      <c r="F76" s="269">
        <v>104.4</v>
      </c>
      <c r="G76" s="270">
        <v>104.5</v>
      </c>
      <c r="H76" s="269">
        <v>104.6</v>
      </c>
      <c r="I76" s="270">
        <v>104.6</v>
      </c>
    </row>
    <row r="77" spans="2:10">
      <c r="B77" s="281">
        <v>201812</v>
      </c>
      <c r="C77" s="272"/>
      <c r="D77" s="291" t="s">
        <v>179</v>
      </c>
      <c r="E77" s="301">
        <v>106.7</v>
      </c>
      <c r="F77" s="269">
        <v>102.8</v>
      </c>
      <c r="G77" s="270">
        <v>103.9</v>
      </c>
      <c r="H77" s="269">
        <v>104.7</v>
      </c>
      <c r="I77" s="270">
        <v>104.8</v>
      </c>
    </row>
    <row r="78" spans="2:10">
      <c r="B78" s="281">
        <v>201901</v>
      </c>
      <c r="C78" s="266" t="s">
        <v>191</v>
      </c>
      <c r="D78" s="302" t="s">
        <v>215</v>
      </c>
      <c r="E78" s="303">
        <v>99.5</v>
      </c>
      <c r="F78" s="269">
        <v>100.6</v>
      </c>
      <c r="G78" s="270">
        <v>102.5</v>
      </c>
      <c r="H78" s="269">
        <v>102.1</v>
      </c>
      <c r="I78" s="270">
        <v>102.1</v>
      </c>
      <c r="J78">
        <v>31.1</v>
      </c>
    </row>
    <row r="79" spans="2:10" s="269" customFormat="1">
      <c r="B79" s="304">
        <v>201902</v>
      </c>
      <c r="C79" s="272"/>
      <c r="D79" s="302" t="s">
        <v>216</v>
      </c>
      <c r="E79" s="305">
        <v>98.9</v>
      </c>
      <c r="F79" s="269">
        <v>102.4</v>
      </c>
      <c r="G79" s="270">
        <v>102.4</v>
      </c>
      <c r="H79" s="269">
        <v>102.8</v>
      </c>
      <c r="I79" s="270">
        <v>102.8</v>
      </c>
      <c r="J79"/>
    </row>
    <row r="80" spans="2:10" s="269" customFormat="1">
      <c r="B80" s="304">
        <v>201903</v>
      </c>
      <c r="C80" s="261"/>
      <c r="D80" s="285" t="s">
        <v>217</v>
      </c>
      <c r="E80" s="305">
        <v>108.4</v>
      </c>
      <c r="F80" s="283">
        <v>99.6</v>
      </c>
      <c r="G80" s="279">
        <v>99.6</v>
      </c>
      <c r="H80" s="269">
        <v>102.2</v>
      </c>
      <c r="I80" s="270">
        <v>102.2</v>
      </c>
      <c r="J80"/>
    </row>
    <row r="81" spans="2:10" s="269" customFormat="1">
      <c r="B81" s="304">
        <v>201904</v>
      </c>
      <c r="C81" s="261"/>
      <c r="D81" s="285" t="s">
        <v>218</v>
      </c>
      <c r="E81" s="303">
        <v>102</v>
      </c>
      <c r="F81" s="283">
        <v>101.3</v>
      </c>
      <c r="G81" s="279">
        <v>101.3</v>
      </c>
      <c r="H81" s="269">
        <v>102.8</v>
      </c>
      <c r="I81" s="300">
        <v>102.8</v>
      </c>
      <c r="J81"/>
    </row>
    <row r="82" spans="2:10" s="269" customFormat="1">
      <c r="B82" s="304">
        <v>201905</v>
      </c>
      <c r="C82" s="266" t="s">
        <v>219</v>
      </c>
      <c r="D82" s="285" t="s">
        <v>172</v>
      </c>
      <c r="E82" s="303">
        <v>103.3</v>
      </c>
      <c r="F82" s="269">
        <v>102.5</v>
      </c>
      <c r="G82" s="300">
        <v>102.5</v>
      </c>
      <c r="H82" s="269">
        <v>104.9</v>
      </c>
      <c r="I82" s="300">
        <v>104.9</v>
      </c>
      <c r="J82"/>
    </row>
    <row r="83" spans="2:10" s="269" customFormat="1">
      <c r="B83" s="304">
        <v>201906</v>
      </c>
      <c r="C83" s="272"/>
      <c r="D83" s="285" t="s">
        <v>173</v>
      </c>
      <c r="E83" s="303">
        <v>99.6</v>
      </c>
      <c r="F83" s="269">
        <v>100.1</v>
      </c>
      <c r="G83" s="300">
        <v>100</v>
      </c>
      <c r="I83" s="300">
        <v>101.4</v>
      </c>
      <c r="J83" t="s">
        <v>192</v>
      </c>
    </row>
    <row r="84" spans="2:10" s="269" customFormat="1">
      <c r="B84" s="304">
        <v>201907</v>
      </c>
      <c r="C84" s="272"/>
      <c r="D84" s="285" t="s">
        <v>174</v>
      </c>
      <c r="E84" s="306">
        <v>103.9</v>
      </c>
      <c r="G84" s="300">
        <v>104.7</v>
      </c>
      <c r="I84" s="300">
        <v>102.7</v>
      </c>
    </row>
    <row r="85" spans="2:10" s="269" customFormat="1">
      <c r="B85" s="304">
        <v>201908</v>
      </c>
      <c r="C85" s="272"/>
      <c r="D85" s="285" t="s">
        <v>175</v>
      </c>
      <c r="E85" s="306">
        <v>96</v>
      </c>
      <c r="G85" s="300">
        <v>100.3</v>
      </c>
      <c r="I85" s="300">
        <v>101.5</v>
      </c>
    </row>
    <row r="86" spans="2:10" s="269" customFormat="1">
      <c r="B86" s="304">
        <v>201909</v>
      </c>
      <c r="C86" s="272"/>
      <c r="D86" s="285" t="s">
        <v>176</v>
      </c>
      <c r="E86" s="306">
        <v>106.4</v>
      </c>
      <c r="G86" s="300">
        <v>104.4</v>
      </c>
      <c r="I86" s="300">
        <v>103.2</v>
      </c>
    </row>
    <row r="87" spans="2:10" s="269" customFormat="1">
      <c r="B87" s="304">
        <v>201910</v>
      </c>
      <c r="C87" s="272"/>
      <c r="D87" s="285" t="s">
        <v>177</v>
      </c>
      <c r="E87" s="306">
        <v>108.6</v>
      </c>
      <c r="G87" s="300">
        <v>98.2</v>
      </c>
      <c r="I87" s="300">
        <v>98.6</v>
      </c>
    </row>
    <row r="88" spans="2:10" s="269" customFormat="1">
      <c r="B88" s="304">
        <v>201911</v>
      </c>
      <c r="C88" s="272"/>
      <c r="D88" s="285" t="s">
        <v>178</v>
      </c>
      <c r="E88" s="306">
        <v>103.8</v>
      </c>
      <c r="G88" s="300">
        <v>93.4</v>
      </c>
      <c r="I88" s="300">
        <v>97.7</v>
      </c>
    </row>
    <row r="89" spans="2:10" s="269" customFormat="1">
      <c r="B89" s="304">
        <v>201912</v>
      </c>
      <c r="C89" s="272"/>
      <c r="D89" s="285" t="s">
        <v>179</v>
      </c>
      <c r="E89" s="306">
        <v>99.9</v>
      </c>
      <c r="G89" s="300">
        <v>97.5</v>
      </c>
      <c r="I89" s="300">
        <v>98.7</v>
      </c>
    </row>
    <row r="90" spans="2:10" s="269" customFormat="1">
      <c r="B90" s="348">
        <v>202001</v>
      </c>
      <c r="C90" s="272"/>
      <c r="D90" s="285" t="s">
        <v>245</v>
      </c>
      <c r="E90" s="306">
        <v>95.7</v>
      </c>
      <c r="G90" s="300">
        <v>100.4</v>
      </c>
      <c r="I90" s="300">
        <v>99.8</v>
      </c>
      <c r="J90" t="s">
        <v>246</v>
      </c>
    </row>
    <row r="91" spans="2:10" s="269" customFormat="1">
      <c r="B91" s="348">
        <v>202002</v>
      </c>
      <c r="C91" s="272"/>
      <c r="D91" s="285" t="s">
        <v>169</v>
      </c>
      <c r="E91" s="306">
        <v>97.7</v>
      </c>
      <c r="G91" s="300">
        <v>97.6</v>
      </c>
      <c r="I91" s="300">
        <v>99.5</v>
      </c>
    </row>
    <row r="92" spans="2:10" s="269" customFormat="1">
      <c r="B92" s="307"/>
      <c r="C92" s="272"/>
      <c r="D92" s="285" t="s">
        <v>170</v>
      </c>
      <c r="E92" s="306"/>
      <c r="G92" s="300"/>
      <c r="I92" s="300"/>
    </row>
    <row r="93" spans="2:10">
      <c r="C93" s="272"/>
      <c r="D93" s="285" t="s">
        <v>171</v>
      </c>
      <c r="E93" s="306"/>
      <c r="F93" s="269"/>
      <c r="G93" s="300"/>
      <c r="H93" s="269"/>
      <c r="I93" s="300"/>
    </row>
    <row r="94" spans="2:10">
      <c r="C94" s="272"/>
      <c r="D94" s="285" t="s">
        <v>172</v>
      </c>
      <c r="E94" s="306"/>
      <c r="F94" s="269"/>
      <c r="G94" s="300"/>
      <c r="H94" s="269"/>
      <c r="I94" s="300"/>
    </row>
    <row r="95" spans="2:10">
      <c r="C95" s="272"/>
      <c r="D95" s="285" t="s">
        <v>173</v>
      </c>
      <c r="E95" s="306"/>
      <c r="F95" s="269"/>
      <c r="G95" s="300"/>
      <c r="H95" s="269"/>
      <c r="I95" s="300"/>
    </row>
    <row r="96" spans="2:10">
      <c r="C96" s="272"/>
      <c r="D96" s="285" t="s">
        <v>174</v>
      </c>
      <c r="E96" s="306"/>
      <c r="F96" s="269"/>
      <c r="G96" s="300"/>
      <c r="H96" s="269"/>
      <c r="I96" s="300"/>
    </row>
    <row r="97" spans="4:5">
      <c r="D97" s="269"/>
      <c r="E97" s="269"/>
    </row>
  </sheetData>
  <mergeCells count="3">
    <mergeCell ref="D2:E2"/>
    <mergeCell ref="F2:G2"/>
    <mergeCell ref="H2:I2"/>
  </mergeCells>
  <phoneticPr fontId="3"/>
  <pageMargins left="0.70866141732283472" right="0.70866141732283472" top="0.74803149606299213" bottom="0.74803149606299213" header="0.31496062992125984" footer="0.31496062992125984"/>
  <pageSetup paperSize="9" scale="7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view="pageBreakPreview" zoomScaleNormal="100" zoomScaleSheetLayoutView="100" workbookViewId="0">
      <pane ySplit="2" topLeftCell="A3" activePane="bottomLeft" state="frozen"/>
      <selection activeCell="F154" sqref="F154"/>
      <selection pane="bottomLeft" activeCell="F154" sqref="F154"/>
    </sheetView>
  </sheetViews>
  <sheetFormatPr defaultRowHeight="14.25"/>
  <cols>
    <col min="1" max="1" width="8.796875" style="196"/>
    <col min="2" max="2" width="6" style="197" bestFit="1" customWidth="1"/>
    <col min="3" max="3" width="10.8984375" style="197" bestFit="1" customWidth="1"/>
    <col min="4" max="4" width="8.5" style="197" bestFit="1" customWidth="1"/>
    <col min="5" max="16384" width="8.796875" style="196"/>
  </cols>
  <sheetData>
    <row r="1" spans="2:8">
      <c r="D1" s="216" t="s">
        <v>193</v>
      </c>
      <c r="F1" s="197" t="s">
        <v>194</v>
      </c>
      <c r="G1" s="197"/>
      <c r="H1" s="216"/>
    </row>
    <row r="2" spans="2:8">
      <c r="B2" s="201"/>
      <c r="C2" s="215" t="s">
        <v>78</v>
      </c>
      <c r="D2" s="215" t="s">
        <v>77</v>
      </c>
      <c r="E2" s="196" t="s">
        <v>195</v>
      </c>
      <c r="F2" s="201"/>
      <c r="G2" s="215" t="s">
        <v>196</v>
      </c>
      <c r="H2" s="215" t="s">
        <v>197</v>
      </c>
    </row>
    <row r="3" spans="2:8">
      <c r="B3" s="207" t="s">
        <v>76</v>
      </c>
      <c r="C3" s="211">
        <v>92.107985339213812</v>
      </c>
      <c r="D3" s="211">
        <v>85.7</v>
      </c>
      <c r="E3" s="196">
        <v>85.7</v>
      </c>
      <c r="F3" s="207" t="s">
        <v>76</v>
      </c>
      <c r="G3" s="211"/>
      <c r="H3" s="211"/>
    </row>
    <row r="4" spans="2:8">
      <c r="B4" s="212"/>
      <c r="C4" s="211">
        <v>94.097837299062022</v>
      </c>
      <c r="D4" s="211">
        <v>86.8</v>
      </c>
      <c r="E4" s="196">
        <v>85.7</v>
      </c>
      <c r="F4" s="212"/>
      <c r="G4" s="211"/>
      <c r="H4" s="211"/>
    </row>
    <row r="5" spans="2:8">
      <c r="B5" s="212"/>
      <c r="C5" s="211">
        <v>98.393029516919739</v>
      </c>
      <c r="D5" s="211">
        <v>87.8</v>
      </c>
      <c r="E5" s="196">
        <v>71.400000000000006</v>
      </c>
      <c r="F5" s="212"/>
      <c r="G5" s="211"/>
      <c r="H5" s="211"/>
    </row>
    <row r="6" spans="2:8">
      <c r="B6" s="212"/>
      <c r="C6" s="211">
        <v>94.420353651138186</v>
      </c>
      <c r="D6" s="211">
        <v>88.9</v>
      </c>
      <c r="E6" s="196">
        <v>85.7</v>
      </c>
      <c r="F6" s="212"/>
      <c r="G6" s="211"/>
      <c r="H6" s="211"/>
    </row>
    <row r="7" spans="2:8">
      <c r="B7" s="207"/>
      <c r="C7" s="211">
        <v>100.49818242821031</v>
      </c>
      <c r="D7" s="211">
        <v>88.3</v>
      </c>
      <c r="E7" s="196">
        <v>71.400000000000006</v>
      </c>
      <c r="F7" s="207"/>
      <c r="G7" s="211"/>
      <c r="H7" s="211"/>
    </row>
    <row r="8" spans="2:8">
      <c r="B8" s="214">
        <v>6</v>
      </c>
      <c r="C8" s="211">
        <v>96.008502292860342</v>
      </c>
      <c r="D8" s="211">
        <v>88.8</v>
      </c>
      <c r="E8" s="196">
        <v>42.9</v>
      </c>
      <c r="F8" s="214">
        <v>6</v>
      </c>
      <c r="G8" s="211"/>
      <c r="H8" s="211"/>
    </row>
    <row r="9" spans="2:8">
      <c r="B9" s="212"/>
      <c r="C9" s="211">
        <v>97.823824173426601</v>
      </c>
      <c r="D9" s="211">
        <v>89.4</v>
      </c>
      <c r="E9" s="196">
        <v>57.1</v>
      </c>
      <c r="F9" s="212"/>
      <c r="G9" s="211"/>
      <c r="H9" s="211"/>
    </row>
    <row r="10" spans="2:8">
      <c r="B10" s="213"/>
      <c r="C10" s="211">
        <v>106.63810002657941</v>
      </c>
      <c r="D10" s="211">
        <v>90</v>
      </c>
      <c r="E10" s="196">
        <v>57.1</v>
      </c>
      <c r="F10" s="213"/>
      <c r="G10" s="211"/>
      <c r="H10" s="211"/>
    </row>
    <row r="11" spans="2:8">
      <c r="B11" s="207"/>
      <c r="C11" s="211">
        <v>107.19915966135412</v>
      </c>
      <c r="D11" s="211">
        <v>90.3</v>
      </c>
      <c r="E11" s="196">
        <v>57.1</v>
      </c>
      <c r="F11" s="207"/>
      <c r="G11" s="211"/>
      <c r="H11" s="211"/>
    </row>
    <row r="12" spans="2:8">
      <c r="B12" s="212"/>
      <c r="C12" s="211">
        <v>104.94233628124184</v>
      </c>
      <c r="D12" s="211">
        <v>89.9</v>
      </c>
      <c r="E12" s="196">
        <v>71.400000000000006</v>
      </c>
      <c r="F12" s="212"/>
      <c r="G12" s="211"/>
      <c r="H12" s="211"/>
    </row>
    <row r="13" spans="2:8">
      <c r="B13" s="212"/>
      <c r="C13" s="211">
        <v>104.69299785872394</v>
      </c>
      <c r="D13" s="211">
        <v>91.9</v>
      </c>
      <c r="E13" s="196">
        <v>42.9</v>
      </c>
      <c r="F13" s="212"/>
      <c r="G13" s="211"/>
      <c r="H13" s="211"/>
    </row>
    <row r="14" spans="2:8">
      <c r="B14" s="212"/>
      <c r="C14" s="211">
        <v>103.17769147126951</v>
      </c>
      <c r="D14" s="211">
        <v>91.8</v>
      </c>
      <c r="E14" s="196">
        <v>42.9</v>
      </c>
      <c r="F14" s="212"/>
      <c r="G14" s="211"/>
      <c r="H14" s="211"/>
    </row>
    <row r="15" spans="2:8">
      <c r="B15" s="212">
        <v>23.1</v>
      </c>
      <c r="C15" s="211">
        <v>111.34405159086657</v>
      </c>
      <c r="D15" s="211">
        <v>91.9</v>
      </c>
      <c r="E15" s="196">
        <v>71.400000000000006</v>
      </c>
      <c r="F15" s="212">
        <v>23.1</v>
      </c>
      <c r="G15" s="211"/>
      <c r="H15" s="211"/>
    </row>
    <row r="16" spans="2:8">
      <c r="B16" s="212"/>
      <c r="C16" s="211">
        <v>111.06784214645803</v>
      </c>
      <c r="D16" s="211">
        <v>93.1</v>
      </c>
      <c r="E16" s="196">
        <v>85.7</v>
      </c>
      <c r="F16" s="212"/>
      <c r="G16" s="211"/>
      <c r="H16" s="211"/>
    </row>
    <row r="17" spans="2:8">
      <c r="B17" s="212"/>
      <c r="C17" s="211">
        <v>114.93755625804462</v>
      </c>
      <c r="D17" s="211">
        <v>86.9</v>
      </c>
      <c r="E17" s="196">
        <v>85.7</v>
      </c>
      <c r="F17" s="212"/>
      <c r="G17" s="211"/>
      <c r="H17" s="211"/>
    </row>
    <row r="18" spans="2:8">
      <c r="B18" s="212"/>
      <c r="C18" s="211">
        <v>110.11102091729011</v>
      </c>
      <c r="D18" s="211">
        <v>85.3</v>
      </c>
      <c r="E18" s="196">
        <v>42.9</v>
      </c>
      <c r="F18" s="212"/>
      <c r="G18" s="211"/>
      <c r="H18" s="211"/>
    </row>
    <row r="19" spans="2:8">
      <c r="B19" s="207"/>
      <c r="C19" s="211">
        <v>111.14312408441715</v>
      </c>
      <c r="D19" s="211">
        <v>87.3</v>
      </c>
      <c r="E19" s="196">
        <v>42.9</v>
      </c>
      <c r="F19" s="207"/>
      <c r="G19" s="211"/>
      <c r="H19" s="211"/>
    </row>
    <row r="20" spans="2:8">
      <c r="B20" s="207" t="s">
        <v>71</v>
      </c>
      <c r="C20" s="211">
        <v>111.8872188313325</v>
      </c>
      <c r="D20" s="211">
        <v>89.4</v>
      </c>
      <c r="E20" s="196">
        <v>57.1</v>
      </c>
      <c r="F20" s="207" t="s">
        <v>71</v>
      </c>
      <c r="G20" s="211"/>
      <c r="H20" s="211"/>
    </row>
    <row r="21" spans="2:8">
      <c r="B21" s="207"/>
      <c r="C21" s="211">
        <v>110.34536600167573</v>
      </c>
      <c r="D21" s="211">
        <v>90.9</v>
      </c>
      <c r="E21" s="196">
        <v>42.9</v>
      </c>
      <c r="F21" s="207"/>
      <c r="G21" s="211"/>
      <c r="H21" s="211"/>
    </row>
    <row r="22" spans="2:8">
      <c r="B22" s="212"/>
      <c r="C22" s="211">
        <v>108.92126166136246</v>
      </c>
      <c r="D22" s="211">
        <v>91.9</v>
      </c>
      <c r="E22" s="196">
        <v>57.1</v>
      </c>
      <c r="F22" s="212"/>
      <c r="G22" s="211"/>
      <c r="H22" s="211"/>
    </row>
    <row r="23" spans="2:8">
      <c r="B23" s="207"/>
      <c r="C23" s="211">
        <v>105.09237372228262</v>
      </c>
      <c r="D23" s="211">
        <v>92.6</v>
      </c>
      <c r="E23" s="196">
        <v>28.6</v>
      </c>
      <c r="F23" s="207"/>
      <c r="G23" s="211"/>
      <c r="H23" s="211"/>
    </row>
    <row r="24" spans="2:8">
      <c r="B24" s="212"/>
      <c r="C24" s="211">
        <v>104.22653161947404</v>
      </c>
      <c r="D24" s="211">
        <v>94.4</v>
      </c>
      <c r="E24" s="196">
        <v>42.9</v>
      </c>
      <c r="F24" s="212"/>
      <c r="G24" s="211"/>
      <c r="H24" s="211"/>
    </row>
    <row r="25" spans="2:8">
      <c r="B25" s="212"/>
      <c r="C25" s="211">
        <v>100.71518820988538</v>
      </c>
      <c r="D25" s="211">
        <v>92.9</v>
      </c>
      <c r="E25" s="196">
        <v>28.6</v>
      </c>
      <c r="F25" s="212"/>
      <c r="G25" s="211"/>
      <c r="H25" s="211"/>
    </row>
    <row r="26" spans="2:8">
      <c r="B26" s="212"/>
      <c r="C26" s="211">
        <v>101.47512814887369</v>
      </c>
      <c r="D26" s="211">
        <v>95</v>
      </c>
      <c r="E26" s="196">
        <v>42.9</v>
      </c>
      <c r="F26" s="212"/>
      <c r="G26" s="211"/>
      <c r="H26" s="211"/>
    </row>
    <row r="27" spans="2:8">
      <c r="B27" s="212">
        <v>24.1</v>
      </c>
      <c r="C27" s="211">
        <v>100.9947740638256</v>
      </c>
      <c r="D27" s="211">
        <v>95.4</v>
      </c>
      <c r="E27" s="196">
        <v>42.9</v>
      </c>
      <c r="F27" s="212">
        <v>24.1</v>
      </c>
      <c r="G27" s="211"/>
      <c r="H27" s="211"/>
    </row>
    <row r="28" spans="2:8">
      <c r="B28" s="212"/>
      <c r="C28" s="211">
        <v>104.93576785967545</v>
      </c>
      <c r="D28" s="211">
        <v>96.1</v>
      </c>
      <c r="E28" s="196">
        <v>57.1</v>
      </c>
      <c r="F28" s="212"/>
      <c r="G28" s="211"/>
      <c r="H28" s="211"/>
    </row>
    <row r="29" spans="2:8">
      <c r="B29" s="212"/>
      <c r="C29" s="211">
        <v>103.5248427697429</v>
      </c>
      <c r="D29" s="211">
        <v>97.2</v>
      </c>
      <c r="E29" s="196">
        <v>71.400000000000006</v>
      </c>
      <c r="F29" s="212"/>
      <c r="G29" s="211"/>
      <c r="H29" s="211"/>
    </row>
    <row r="30" spans="2:8">
      <c r="B30" s="212"/>
      <c r="C30" s="211">
        <v>105.59859225143072</v>
      </c>
      <c r="D30" s="211">
        <v>95.9</v>
      </c>
      <c r="E30" s="196">
        <v>71.400000000000006</v>
      </c>
      <c r="F30" s="212"/>
      <c r="G30" s="211"/>
      <c r="H30" s="211"/>
    </row>
    <row r="31" spans="2:8">
      <c r="B31" s="207"/>
      <c r="C31" s="211">
        <v>102.89939810325504</v>
      </c>
      <c r="D31" s="211">
        <v>95.3</v>
      </c>
      <c r="E31" s="196">
        <v>28.6</v>
      </c>
      <c r="F31" s="207"/>
      <c r="G31" s="211"/>
      <c r="H31" s="211"/>
    </row>
    <row r="32" spans="2:8">
      <c r="B32" s="210">
        <v>6</v>
      </c>
      <c r="C32" s="209">
        <v>99.212679783817691</v>
      </c>
      <c r="D32" s="209">
        <v>93.5</v>
      </c>
      <c r="E32" s="196">
        <v>42.9</v>
      </c>
      <c r="F32" s="210">
        <v>6</v>
      </c>
      <c r="G32" s="209"/>
      <c r="H32" s="209"/>
    </row>
    <row r="33" spans="2:8">
      <c r="B33" s="208"/>
      <c r="C33" s="209">
        <v>97.940214917540118</v>
      </c>
      <c r="D33" s="209">
        <v>93</v>
      </c>
      <c r="E33" s="196">
        <v>28.6</v>
      </c>
      <c r="F33" s="208"/>
      <c r="G33" s="209"/>
      <c r="H33" s="209"/>
    </row>
    <row r="34" spans="2:8">
      <c r="B34" s="208"/>
      <c r="C34" s="209">
        <v>100.57101679861331</v>
      </c>
      <c r="D34" s="209">
        <v>93.2</v>
      </c>
      <c r="E34" s="196">
        <v>57.1</v>
      </c>
      <c r="F34" s="208"/>
      <c r="G34" s="209"/>
      <c r="H34" s="209"/>
    </row>
    <row r="35" spans="2:8">
      <c r="B35" s="207"/>
      <c r="C35" s="209">
        <v>99.510690056330773</v>
      </c>
      <c r="D35" s="209">
        <v>91.8</v>
      </c>
      <c r="E35" s="196">
        <v>71.400000000000006</v>
      </c>
      <c r="F35" s="207"/>
      <c r="G35" s="209"/>
      <c r="H35" s="209"/>
    </row>
    <row r="36" spans="2:8">
      <c r="B36" s="207"/>
      <c r="C36" s="209">
        <v>96.217274486015313</v>
      </c>
      <c r="D36" s="209">
        <v>91.6</v>
      </c>
      <c r="E36" s="196">
        <v>28.6</v>
      </c>
      <c r="F36" s="207"/>
      <c r="G36" s="209"/>
      <c r="H36" s="209"/>
    </row>
    <row r="37" spans="2:8">
      <c r="B37" s="207"/>
      <c r="C37" s="209">
        <v>99.030595866483239</v>
      </c>
      <c r="D37" s="209">
        <v>91.2</v>
      </c>
      <c r="E37" s="196">
        <v>42.9</v>
      </c>
      <c r="F37" s="207"/>
      <c r="G37" s="209"/>
      <c r="H37" s="209"/>
    </row>
    <row r="38" spans="2:8">
      <c r="B38" s="207"/>
      <c r="C38" s="209">
        <v>102.02148344504447</v>
      </c>
      <c r="D38" s="209">
        <v>92.6</v>
      </c>
      <c r="E38" s="196">
        <v>57.1</v>
      </c>
      <c r="F38" s="207"/>
      <c r="G38" s="209"/>
      <c r="H38" s="209"/>
    </row>
    <row r="39" spans="2:8">
      <c r="B39" s="207" t="s">
        <v>75</v>
      </c>
      <c r="C39" s="209">
        <v>105.51592042109969</v>
      </c>
      <c r="D39" s="209">
        <v>92.8</v>
      </c>
      <c r="E39" s="196">
        <v>85.7</v>
      </c>
      <c r="F39" s="207" t="s">
        <v>198</v>
      </c>
      <c r="G39" s="209">
        <v>99.294866258719793</v>
      </c>
      <c r="H39" s="209">
        <v>99.578029999999998</v>
      </c>
    </row>
    <row r="40" spans="2:8">
      <c r="B40" s="208"/>
      <c r="C40" s="209">
        <v>98.564308417188954</v>
      </c>
      <c r="D40" s="209">
        <v>93.8</v>
      </c>
      <c r="E40" s="196">
        <v>42.9</v>
      </c>
      <c r="F40" s="208"/>
      <c r="G40" s="209">
        <v>99.266953882609414</v>
      </c>
      <c r="H40" s="209">
        <v>99.770529999999994</v>
      </c>
    </row>
    <row r="41" spans="2:8">
      <c r="B41" s="208"/>
      <c r="C41" s="209">
        <v>95.026598537326464</v>
      </c>
      <c r="D41" s="209">
        <v>95.3</v>
      </c>
      <c r="E41" s="196">
        <v>42.9</v>
      </c>
      <c r="F41" s="208"/>
      <c r="G41" s="209">
        <v>99.247983420136308</v>
      </c>
      <c r="H41" s="209">
        <v>100.0043</v>
      </c>
    </row>
    <row r="42" spans="2:8">
      <c r="B42" s="208"/>
      <c r="C42" s="209">
        <v>96.475517546175539</v>
      </c>
      <c r="D42" s="209">
        <v>95.8</v>
      </c>
      <c r="E42" s="196">
        <v>28.6</v>
      </c>
      <c r="F42" s="208"/>
      <c r="G42" s="209">
        <v>99.411225015678568</v>
      </c>
      <c r="H42" s="209">
        <v>100.251</v>
      </c>
    </row>
    <row r="43" spans="2:8">
      <c r="B43" s="207"/>
      <c r="C43" s="209">
        <v>98.667498776432367</v>
      </c>
      <c r="D43" s="209">
        <v>96.8</v>
      </c>
      <c r="E43" s="196">
        <v>42.9</v>
      </c>
      <c r="F43" s="207"/>
      <c r="G43" s="209">
        <v>99.821050283223116</v>
      </c>
      <c r="H43" s="209">
        <v>100.4843</v>
      </c>
    </row>
    <row r="44" spans="2:8">
      <c r="B44" s="206" t="s">
        <v>71</v>
      </c>
      <c r="C44" s="205">
        <v>100.59232149487724</v>
      </c>
      <c r="D44" s="205">
        <v>97</v>
      </c>
      <c r="E44" s="196">
        <v>71.400000000000006</v>
      </c>
      <c r="F44" s="206" t="s">
        <v>71</v>
      </c>
      <c r="G44" s="205">
        <v>100.3433737692057</v>
      </c>
      <c r="H44" s="205">
        <v>100.6863</v>
      </c>
    </row>
    <row r="45" spans="2:8">
      <c r="B45" s="208"/>
      <c r="C45" s="205">
        <v>104.38360361867265</v>
      </c>
      <c r="D45" s="205">
        <v>98.2</v>
      </c>
      <c r="E45" s="196">
        <v>85.7</v>
      </c>
      <c r="F45" s="208"/>
      <c r="G45" s="205">
        <v>100.85113939130964</v>
      </c>
      <c r="H45" s="205">
        <v>100.86499999999999</v>
      </c>
    </row>
    <row r="46" spans="2:8">
      <c r="B46" s="201"/>
      <c r="C46" s="205">
        <v>99.306701758258299</v>
      </c>
      <c r="D46" s="205">
        <v>99.2</v>
      </c>
      <c r="E46" s="196">
        <v>57.1</v>
      </c>
      <c r="F46" s="201"/>
      <c r="G46" s="205">
        <v>101.3532563766376</v>
      </c>
      <c r="H46" s="205">
        <v>101.024</v>
      </c>
    </row>
    <row r="47" spans="2:8">
      <c r="B47" s="207"/>
      <c r="C47" s="205">
        <v>100.80114345509192</v>
      </c>
      <c r="D47" s="205">
        <v>100.1</v>
      </c>
      <c r="E47" s="196">
        <v>57.1</v>
      </c>
      <c r="F47" s="207"/>
      <c r="G47" s="205">
        <v>101.82577184480684</v>
      </c>
      <c r="H47" s="205">
        <v>101.1656</v>
      </c>
    </row>
    <row r="48" spans="2:8">
      <c r="B48" s="207"/>
      <c r="C48" s="205">
        <v>110.67728720460157</v>
      </c>
      <c r="D48" s="205">
        <v>100.8</v>
      </c>
      <c r="E48" s="196">
        <v>71.400000000000006</v>
      </c>
      <c r="F48" s="207"/>
      <c r="G48" s="205">
        <v>102.17471027663062</v>
      </c>
      <c r="H48" s="205">
        <v>101.27370000000001</v>
      </c>
    </row>
    <row r="49" spans="2:10">
      <c r="B49" s="207"/>
      <c r="C49" s="205">
        <v>103.26138277405201</v>
      </c>
      <c r="D49" s="205">
        <v>101.9</v>
      </c>
      <c r="E49" s="196">
        <v>71.400000000000006</v>
      </c>
      <c r="F49" s="207"/>
      <c r="G49" s="205">
        <v>102.38544257112805</v>
      </c>
      <c r="H49" s="205">
        <v>101.3348</v>
      </c>
      <c r="I49" s="308" t="s">
        <v>199</v>
      </c>
    </row>
    <row r="50" spans="2:10">
      <c r="B50" s="207"/>
      <c r="C50" s="205">
        <v>105.57760977742041</v>
      </c>
      <c r="D50" s="205">
        <v>101.7</v>
      </c>
      <c r="E50" s="196">
        <v>85.7</v>
      </c>
      <c r="F50" s="207"/>
      <c r="G50" s="205">
        <v>102.50066944746754</v>
      </c>
      <c r="H50" s="205">
        <v>101.32810000000001</v>
      </c>
      <c r="I50" s="196">
        <f>AVERAGE(G39:G50)</f>
        <v>100.70637021146278</v>
      </c>
      <c r="J50" s="196">
        <f>ROUND(I50,1)</f>
        <v>100.7</v>
      </c>
    </row>
    <row r="51" spans="2:10">
      <c r="B51" s="207" t="s">
        <v>74</v>
      </c>
      <c r="C51" s="205">
        <v>105.23358042806004</v>
      </c>
      <c r="D51" s="205">
        <v>103.8</v>
      </c>
      <c r="E51" s="196">
        <v>28.6</v>
      </c>
      <c r="F51" s="207" t="s">
        <v>74</v>
      </c>
      <c r="G51" s="205">
        <v>102.56850889657159</v>
      </c>
      <c r="H51" s="205">
        <v>101.2435</v>
      </c>
    </row>
    <row r="52" spans="2:10">
      <c r="B52" s="207"/>
      <c r="C52" s="205">
        <v>104.34479857797032</v>
      </c>
      <c r="D52" s="205">
        <v>103.2</v>
      </c>
      <c r="E52" s="196">
        <v>85.7</v>
      </c>
      <c r="F52" s="207"/>
      <c r="G52" s="205">
        <v>102.54455957123518</v>
      </c>
      <c r="H52" s="205">
        <v>101.09010000000001</v>
      </c>
    </row>
    <row r="53" spans="2:10">
      <c r="B53" s="207"/>
      <c r="C53" s="205">
        <v>104.47537178880452</v>
      </c>
      <c r="D53" s="205">
        <v>105.7</v>
      </c>
      <c r="E53" s="196">
        <v>57.1</v>
      </c>
      <c r="F53" s="207"/>
      <c r="G53" s="205">
        <v>102.33496990301276</v>
      </c>
      <c r="H53" s="205">
        <v>100.89409999999999</v>
      </c>
    </row>
    <row r="54" spans="2:10">
      <c r="B54" s="207"/>
      <c r="C54" s="205">
        <v>101.47482426793906</v>
      </c>
      <c r="D54" s="205">
        <v>100.8</v>
      </c>
      <c r="E54" s="196">
        <v>42.9</v>
      </c>
      <c r="F54" s="207"/>
      <c r="G54" s="205">
        <v>101.82310884788455</v>
      </c>
      <c r="H54" s="205">
        <v>100.65940000000001</v>
      </c>
    </row>
    <row r="55" spans="2:10">
      <c r="B55" s="207"/>
      <c r="C55" s="205">
        <v>103.33849225856329</v>
      </c>
      <c r="D55" s="205">
        <v>101.1</v>
      </c>
      <c r="E55" s="196">
        <v>42.9</v>
      </c>
      <c r="F55" s="207"/>
      <c r="G55" s="205">
        <v>101.17429310163645</v>
      </c>
      <c r="H55" s="205">
        <v>100.4359</v>
      </c>
    </row>
    <row r="56" spans="2:10">
      <c r="B56" s="207" t="s">
        <v>71</v>
      </c>
      <c r="C56" s="205">
        <v>99.829878870184359</v>
      </c>
      <c r="D56" s="205">
        <v>99.8</v>
      </c>
      <c r="E56" s="196">
        <v>42.9</v>
      </c>
      <c r="F56" s="207" t="s">
        <v>71</v>
      </c>
      <c r="G56" s="205">
        <v>100.39515363188694</v>
      </c>
      <c r="H56" s="205">
        <v>100.25660000000001</v>
      </c>
    </row>
    <row r="57" spans="2:10">
      <c r="B57" s="207"/>
      <c r="C57" s="205">
        <v>95.812131689919525</v>
      </c>
      <c r="D57" s="205">
        <v>100.1</v>
      </c>
      <c r="E57" s="196">
        <v>28.6</v>
      </c>
      <c r="F57" s="207"/>
      <c r="G57" s="205">
        <v>99.506459462332757</v>
      </c>
      <c r="H57" s="205">
        <v>100.1263</v>
      </c>
    </row>
    <row r="58" spans="2:10">
      <c r="B58" s="201"/>
      <c r="C58" s="205">
        <v>90.624102781146533</v>
      </c>
      <c r="D58" s="205">
        <v>99.4</v>
      </c>
      <c r="E58" s="196">
        <v>28.6</v>
      </c>
      <c r="F58" s="201"/>
      <c r="G58" s="205">
        <v>98.595412155106672</v>
      </c>
      <c r="H58" s="205">
        <v>100.045</v>
      </c>
    </row>
    <row r="59" spans="2:10">
      <c r="B59" s="207"/>
      <c r="C59" s="205">
        <v>91.285497112436161</v>
      </c>
      <c r="D59" s="205">
        <v>100.7</v>
      </c>
      <c r="E59" s="196">
        <v>28.6</v>
      </c>
      <c r="F59" s="207"/>
      <c r="G59" s="205">
        <v>97.840151108498929</v>
      </c>
      <c r="H59" s="205">
        <v>100.0029</v>
      </c>
    </row>
    <row r="60" spans="2:10">
      <c r="B60" s="207"/>
      <c r="C60" s="205">
        <v>88.310378295491006</v>
      </c>
      <c r="D60" s="205">
        <v>100.3</v>
      </c>
      <c r="E60" s="196">
        <v>42.9</v>
      </c>
      <c r="F60" s="207"/>
      <c r="G60" s="205">
        <v>97.281248720758299</v>
      </c>
      <c r="H60" s="205">
        <v>99.99033</v>
      </c>
    </row>
    <row r="61" spans="2:10">
      <c r="B61" s="207"/>
      <c r="C61" s="205">
        <v>89.356965285605767</v>
      </c>
      <c r="D61" s="205">
        <v>99.9</v>
      </c>
      <c r="E61" s="196">
        <v>42.9</v>
      </c>
      <c r="F61" s="207"/>
      <c r="G61" s="205">
        <v>96.845231022181366</v>
      </c>
      <c r="H61" s="205">
        <v>100.00620000000001</v>
      </c>
      <c r="I61" s="308" t="s">
        <v>200</v>
      </c>
    </row>
    <row r="62" spans="2:10">
      <c r="B62" s="207"/>
      <c r="C62" s="205">
        <v>90.727742125959239</v>
      </c>
      <c r="D62" s="205">
        <v>100.3</v>
      </c>
      <c r="E62" s="196">
        <v>42.9</v>
      </c>
      <c r="F62" s="207"/>
      <c r="G62" s="205">
        <v>96.542263328298844</v>
      </c>
      <c r="H62" s="205">
        <v>100.0368</v>
      </c>
      <c r="I62" s="196">
        <f>AVERAGE(G51:G62)</f>
        <v>99.787613312450347</v>
      </c>
      <c r="J62" s="196">
        <f>ROUND(I62,1)</f>
        <v>99.8</v>
      </c>
    </row>
    <row r="63" spans="2:10">
      <c r="B63" s="207" t="s">
        <v>73</v>
      </c>
      <c r="C63" s="205">
        <v>88.445080275329303</v>
      </c>
      <c r="D63" s="205">
        <v>101.5</v>
      </c>
      <c r="E63" s="196">
        <v>28.6</v>
      </c>
      <c r="F63" s="207" t="s">
        <v>73</v>
      </c>
      <c r="G63" s="205">
        <v>96.402301368437321</v>
      </c>
      <c r="H63" s="205">
        <v>100.08369999999999</v>
      </c>
    </row>
    <row r="64" spans="2:10">
      <c r="B64" s="207"/>
      <c r="C64" s="205">
        <v>85.488373799149258</v>
      </c>
      <c r="D64" s="205">
        <v>100.3</v>
      </c>
      <c r="E64" s="196">
        <v>42.9</v>
      </c>
      <c r="F64" s="207"/>
      <c r="G64" s="205">
        <v>96.43269191179742</v>
      </c>
      <c r="H64" s="205">
        <v>100.1465</v>
      </c>
    </row>
    <row r="65" spans="2:10">
      <c r="B65" s="207"/>
      <c r="C65" s="205">
        <v>84.185809510293254</v>
      </c>
      <c r="D65" s="205">
        <v>99.3</v>
      </c>
      <c r="E65" s="196">
        <v>28.6</v>
      </c>
      <c r="F65" s="207"/>
      <c r="G65" s="205">
        <v>96.690179853109811</v>
      </c>
      <c r="H65" s="205">
        <v>100.21429999999999</v>
      </c>
    </row>
    <row r="66" spans="2:10">
      <c r="B66" s="207"/>
      <c r="C66" s="205">
        <v>86.049763390360425</v>
      </c>
      <c r="D66" s="205">
        <v>100.2</v>
      </c>
      <c r="E66" s="196">
        <v>42.9</v>
      </c>
      <c r="F66" s="207"/>
      <c r="G66" s="205">
        <v>97.138088912109893</v>
      </c>
      <c r="H66" s="205">
        <v>100.28830000000001</v>
      </c>
    </row>
    <row r="67" spans="2:10">
      <c r="B67" s="207"/>
      <c r="C67" s="205">
        <v>83.409895383105692</v>
      </c>
      <c r="D67" s="205">
        <v>99.8</v>
      </c>
      <c r="E67" s="196">
        <v>57.1</v>
      </c>
      <c r="F67" s="207"/>
      <c r="G67" s="205">
        <v>97.728167633309852</v>
      </c>
      <c r="H67" s="205">
        <v>100.3473</v>
      </c>
    </row>
    <row r="68" spans="2:10">
      <c r="B68" s="207" t="s">
        <v>71</v>
      </c>
      <c r="C68" s="205">
        <v>83.350740747328587</v>
      </c>
      <c r="D68" s="205">
        <v>100.6</v>
      </c>
      <c r="E68" s="196">
        <v>42.9</v>
      </c>
      <c r="F68" s="207" t="s">
        <v>71</v>
      </c>
      <c r="G68" s="205">
        <v>98.368752538865778</v>
      </c>
      <c r="H68" s="205">
        <v>100.37050000000001</v>
      </c>
    </row>
    <row r="69" spans="2:10">
      <c r="B69" s="207"/>
      <c r="C69" s="205">
        <v>89.91879929730959</v>
      </c>
      <c r="D69" s="205">
        <v>100.3</v>
      </c>
      <c r="E69" s="196">
        <v>57.1</v>
      </c>
      <c r="F69" s="207"/>
      <c r="G69" s="205">
        <v>98.974816818316285</v>
      </c>
      <c r="H69" s="205">
        <v>100.3451</v>
      </c>
    </row>
    <row r="70" spans="2:10">
      <c r="B70" s="207"/>
      <c r="C70" s="205">
        <v>86.07943938024998</v>
      </c>
      <c r="D70" s="205">
        <v>99.5</v>
      </c>
      <c r="E70" s="196">
        <v>71.400000000000006</v>
      </c>
      <c r="F70" s="207"/>
      <c r="G70" s="205">
        <v>99.489538149443348</v>
      </c>
      <c r="H70" s="205">
        <v>100.28279999999999</v>
      </c>
    </row>
    <row r="71" spans="2:10">
      <c r="B71" s="207"/>
      <c r="C71" s="205">
        <v>88.061880107143963</v>
      </c>
      <c r="D71" s="205">
        <v>100.2</v>
      </c>
      <c r="E71" s="196">
        <v>85.7</v>
      </c>
      <c r="F71" s="207"/>
      <c r="G71" s="205">
        <v>99.84935459681725</v>
      </c>
      <c r="H71" s="205">
        <v>100.1902</v>
      </c>
    </row>
    <row r="72" spans="2:10">
      <c r="B72" s="207"/>
      <c r="C72" s="205">
        <v>84.435993164672354</v>
      </c>
      <c r="D72" s="205">
        <v>100.3</v>
      </c>
      <c r="E72" s="196">
        <v>42.9</v>
      </c>
      <c r="F72" s="207"/>
      <c r="G72" s="205">
        <v>100.03626333606303</v>
      </c>
      <c r="H72" s="205">
        <v>100.0802</v>
      </c>
    </row>
    <row r="73" spans="2:10">
      <c r="B73" s="207"/>
      <c r="C73" s="205">
        <v>81.579784452713682</v>
      </c>
      <c r="D73" s="205">
        <v>99.4</v>
      </c>
      <c r="E73" s="196">
        <v>42.9</v>
      </c>
      <c r="F73" s="207"/>
      <c r="G73" s="205">
        <v>100.21042097438121</v>
      </c>
      <c r="H73" s="205">
        <v>99.965590000000006</v>
      </c>
      <c r="I73" s="308" t="s">
        <v>201</v>
      </c>
    </row>
    <row r="74" spans="2:10">
      <c r="B74" s="207"/>
      <c r="C74" s="205">
        <v>82.048122428332988</v>
      </c>
      <c r="D74" s="205">
        <v>98.5</v>
      </c>
      <c r="E74" s="196">
        <v>42.9</v>
      </c>
      <c r="F74" s="207"/>
      <c r="G74" s="205">
        <v>100.36762980309838</v>
      </c>
      <c r="H74" s="205">
        <v>99.858400000000003</v>
      </c>
      <c r="I74" s="196">
        <f>AVERAGE(G63:G74)</f>
        <v>98.474017157979119</v>
      </c>
      <c r="J74" s="196">
        <f>ROUND(I74,1)</f>
        <v>98.5</v>
      </c>
    </row>
    <row r="75" spans="2:10">
      <c r="B75" s="207" t="s">
        <v>72</v>
      </c>
      <c r="C75" s="205">
        <v>81.120238374227299</v>
      </c>
      <c r="D75" s="205">
        <v>99.1</v>
      </c>
      <c r="E75" s="196">
        <v>57.1</v>
      </c>
      <c r="F75" s="207" t="s">
        <v>72</v>
      </c>
      <c r="G75" s="205">
        <v>100.48198755367771</v>
      </c>
      <c r="H75" s="205">
        <v>99.773510000000002</v>
      </c>
    </row>
    <row r="76" spans="2:10">
      <c r="B76" s="207"/>
      <c r="C76" s="205">
        <v>86.835895804654157</v>
      </c>
      <c r="D76" s="205">
        <v>98.7</v>
      </c>
      <c r="E76" s="196">
        <v>71.400000000000006</v>
      </c>
      <c r="F76" s="207"/>
      <c r="G76" s="205">
        <v>100.54650985885841</v>
      </c>
      <c r="H76" s="205">
        <v>99.711349999999996</v>
      </c>
    </row>
    <row r="77" spans="2:10">
      <c r="B77" s="207"/>
      <c r="C77" s="205">
        <v>86.843402440754232</v>
      </c>
      <c r="D77" s="205">
        <v>98.4</v>
      </c>
      <c r="E77" s="196">
        <v>85.7</v>
      </c>
      <c r="F77" s="207"/>
      <c r="G77" s="205">
        <v>100.56842336166508</v>
      </c>
      <c r="H77" s="205">
        <v>99.665019999999998</v>
      </c>
    </row>
    <row r="78" spans="2:10">
      <c r="B78" s="207"/>
      <c r="C78" s="205">
        <v>87.174569557649619</v>
      </c>
      <c r="D78" s="205">
        <v>98.6</v>
      </c>
      <c r="E78" s="196">
        <v>71.400000000000006</v>
      </c>
      <c r="F78" s="207"/>
      <c r="G78" s="205">
        <v>100.50026769430946</v>
      </c>
      <c r="H78" s="205">
        <v>99.634159999999994</v>
      </c>
    </row>
    <row r="79" spans="2:10">
      <c r="B79" s="207"/>
      <c r="C79" s="205">
        <v>86.430422860876703</v>
      </c>
      <c r="D79" s="205">
        <v>98</v>
      </c>
      <c r="E79" s="196">
        <v>71.400000000000006</v>
      </c>
      <c r="F79" s="207"/>
      <c r="G79" s="205">
        <v>100.28566441738651</v>
      </c>
      <c r="H79" s="205">
        <v>99.616100000000003</v>
      </c>
    </row>
    <row r="80" spans="2:10">
      <c r="B80" s="207" t="s">
        <v>71</v>
      </c>
      <c r="C80" s="205">
        <v>91.407589212612251</v>
      </c>
      <c r="D80" s="205">
        <v>98.3</v>
      </c>
      <c r="E80" s="196">
        <v>57.1</v>
      </c>
      <c r="F80" s="207" t="s">
        <v>71</v>
      </c>
      <c r="G80" s="205">
        <v>100.00288773445486</v>
      </c>
      <c r="H80" s="205">
        <v>99.620689999999996</v>
      </c>
    </row>
    <row r="81" spans="2:10">
      <c r="B81" s="207"/>
      <c r="C81" s="205">
        <v>86.010008044900118</v>
      </c>
      <c r="D81" s="205">
        <v>98.9</v>
      </c>
      <c r="E81" s="196">
        <v>71.400000000000006</v>
      </c>
      <c r="F81" s="207"/>
      <c r="G81" s="205">
        <v>99.750479476913952</v>
      </c>
      <c r="H81" s="205">
        <v>99.652780000000007</v>
      </c>
    </row>
    <row r="82" spans="2:10">
      <c r="B82" s="207"/>
      <c r="C82" s="205">
        <v>84.804676593267587</v>
      </c>
      <c r="D82" s="205">
        <v>99.1</v>
      </c>
      <c r="E82" s="196">
        <v>57.1</v>
      </c>
      <c r="F82" s="207"/>
      <c r="G82" s="205">
        <v>99.579104480228352</v>
      </c>
      <c r="H82" s="205">
        <v>99.705759999999998</v>
      </c>
    </row>
    <row r="83" spans="2:10">
      <c r="B83" s="207"/>
      <c r="C83" s="205">
        <v>83.986063050356904</v>
      </c>
      <c r="D83" s="205">
        <v>99.3</v>
      </c>
      <c r="E83" s="196">
        <v>28.6</v>
      </c>
      <c r="F83" s="207"/>
      <c r="G83" s="205">
        <v>99.499187447950476</v>
      </c>
      <c r="H83" s="205">
        <v>99.783630000000002</v>
      </c>
    </row>
    <row r="84" spans="2:10">
      <c r="B84" s="207" t="s">
        <v>70</v>
      </c>
      <c r="C84" s="205">
        <v>88.35785343468244</v>
      </c>
      <c r="D84" s="205">
        <v>100.1</v>
      </c>
      <c r="E84" s="196">
        <v>42.9</v>
      </c>
      <c r="F84" s="207" t="s">
        <v>70</v>
      </c>
      <c r="G84" s="205">
        <v>99.521815495931619</v>
      </c>
      <c r="H84" s="205">
        <v>99.881129999999999</v>
      </c>
    </row>
    <row r="85" spans="2:10">
      <c r="B85" s="207" t="s">
        <v>70</v>
      </c>
      <c r="C85" s="205">
        <v>84.540363799662927</v>
      </c>
      <c r="D85" s="205">
        <v>101.4</v>
      </c>
      <c r="E85" s="196">
        <v>42.9</v>
      </c>
      <c r="F85" s="207" t="s">
        <v>70</v>
      </c>
      <c r="G85" s="205">
        <v>99.71177517543434</v>
      </c>
      <c r="H85" s="205">
        <v>99.978970000000004</v>
      </c>
      <c r="I85" s="308" t="s">
        <v>202</v>
      </c>
    </row>
    <row r="86" spans="2:10">
      <c r="B86" s="207" t="s">
        <v>70</v>
      </c>
      <c r="C86" s="205">
        <v>81.689117306914156</v>
      </c>
      <c r="D86" s="205">
        <v>101.2</v>
      </c>
      <c r="E86" s="196">
        <v>28.6</v>
      </c>
      <c r="F86" s="207" t="s">
        <v>70</v>
      </c>
      <c r="G86" s="205">
        <v>100.01743527043725</v>
      </c>
      <c r="H86" s="205">
        <v>100.068</v>
      </c>
      <c r="I86" s="196">
        <f>AVERAGE(G75:G86)</f>
        <v>100.03879483060399</v>
      </c>
      <c r="J86" s="196">
        <f>ROUND(I86,1)</f>
        <v>100</v>
      </c>
    </row>
    <row r="87" spans="2:10">
      <c r="B87" s="207" t="s">
        <v>69</v>
      </c>
      <c r="C87" s="205">
        <v>81.863987936566858</v>
      </c>
      <c r="D87" s="205">
        <v>101</v>
      </c>
      <c r="E87" s="196">
        <v>42.9</v>
      </c>
      <c r="F87" s="207" t="s">
        <v>69</v>
      </c>
      <c r="G87" s="205">
        <v>100.30131072501725</v>
      </c>
      <c r="H87" s="205">
        <v>100.137</v>
      </c>
    </row>
    <row r="88" spans="2:10">
      <c r="B88" s="207"/>
      <c r="C88" s="205">
        <v>82.218484744840197</v>
      </c>
      <c r="D88" s="205">
        <v>101.5</v>
      </c>
      <c r="E88" s="196">
        <v>42.9</v>
      </c>
      <c r="F88" s="207"/>
      <c r="G88" s="205">
        <v>100.57422164873444</v>
      </c>
      <c r="H88" s="205">
        <v>100.1919</v>
      </c>
    </row>
    <row r="89" spans="2:10">
      <c r="B89" s="207"/>
      <c r="C89" s="205">
        <v>83.339326218090321</v>
      </c>
      <c r="D89" s="205">
        <v>101.6</v>
      </c>
      <c r="E89" s="196">
        <v>57.1</v>
      </c>
      <c r="F89" s="207"/>
      <c r="G89" s="205">
        <v>100.85239597182503</v>
      </c>
      <c r="H89" s="205">
        <v>100.25790000000001</v>
      </c>
    </row>
    <row r="90" spans="2:10">
      <c r="B90" s="207"/>
      <c r="C90" s="205">
        <v>83.231514235485605</v>
      </c>
      <c r="D90" s="205">
        <v>102.9</v>
      </c>
      <c r="E90" s="196">
        <v>71.400000000000006</v>
      </c>
      <c r="F90" s="207"/>
      <c r="G90" s="205">
        <v>101.11925120663538</v>
      </c>
      <c r="H90" s="205">
        <v>100.32340000000001</v>
      </c>
    </row>
    <row r="91" spans="2:10">
      <c r="B91" s="206"/>
      <c r="C91" s="205">
        <v>81.635359790366294</v>
      </c>
      <c r="D91" s="205">
        <v>102.3</v>
      </c>
      <c r="E91" s="196">
        <v>57.1</v>
      </c>
      <c r="F91" s="206"/>
      <c r="G91" s="205">
        <v>101.34124090397398</v>
      </c>
      <c r="H91" s="205">
        <v>100.3798</v>
      </c>
    </row>
    <row r="92" spans="2:10">
      <c r="B92" s="206" t="s">
        <v>68</v>
      </c>
      <c r="C92" s="205">
        <v>83.35181339167822</v>
      </c>
      <c r="D92" s="205">
        <v>102.7</v>
      </c>
      <c r="E92" s="196">
        <v>71.400000000000006</v>
      </c>
      <c r="F92" s="206" t="s">
        <v>68</v>
      </c>
      <c r="G92" s="205">
        <v>101.43562298206645</v>
      </c>
      <c r="H92" s="205">
        <v>100.4241</v>
      </c>
    </row>
    <row r="93" spans="2:10">
      <c r="B93" s="206"/>
      <c r="C93" s="205">
        <v>84.430186675503236</v>
      </c>
      <c r="D93" s="205">
        <v>102.1</v>
      </c>
      <c r="E93" s="196">
        <v>57.1</v>
      </c>
      <c r="F93" s="206"/>
      <c r="G93" s="205">
        <v>101.31424519285312</v>
      </c>
      <c r="H93" s="205">
        <v>100.456</v>
      </c>
    </row>
    <row r="94" spans="2:10">
      <c r="B94" s="206"/>
      <c r="C94" s="205">
        <v>84.068828256564629</v>
      </c>
      <c r="D94" s="205">
        <v>103.5</v>
      </c>
      <c r="E94" s="196">
        <v>57.1</v>
      </c>
      <c r="F94" s="206"/>
      <c r="G94" s="205">
        <v>101.12817425805936</v>
      </c>
      <c r="H94" s="205">
        <v>100.47620000000001</v>
      </c>
    </row>
    <row r="95" spans="2:10">
      <c r="B95" s="206"/>
      <c r="C95" s="205">
        <v>81.173539001704071</v>
      </c>
      <c r="D95" s="205">
        <v>102.6</v>
      </c>
      <c r="E95" s="196">
        <v>28.6</v>
      </c>
      <c r="F95" s="206"/>
      <c r="G95" s="205">
        <v>100.92670974590497</v>
      </c>
      <c r="H95" s="205">
        <v>100.4927</v>
      </c>
    </row>
    <row r="96" spans="2:10">
      <c r="B96" s="206"/>
      <c r="C96" s="205">
        <v>82.71668821781347</v>
      </c>
      <c r="D96" s="205">
        <v>102.9</v>
      </c>
      <c r="E96" s="196">
        <v>57.1</v>
      </c>
      <c r="F96" s="206"/>
      <c r="G96" s="205">
        <v>100.7405915017583</v>
      </c>
      <c r="H96" s="205">
        <v>100.5077</v>
      </c>
    </row>
    <row r="97" spans="2:10">
      <c r="B97" s="206"/>
      <c r="C97" s="205">
        <v>86.666247761356914</v>
      </c>
      <c r="D97" s="205">
        <v>104.2</v>
      </c>
      <c r="E97" s="196">
        <v>71.400000000000006</v>
      </c>
      <c r="F97" s="206"/>
      <c r="G97" s="205">
        <v>100.5889779777447</v>
      </c>
      <c r="H97" s="205">
        <v>100.52200000000001</v>
      </c>
      <c r="I97" s="308" t="s">
        <v>203</v>
      </c>
    </row>
    <row r="98" spans="2:10">
      <c r="B98" s="206"/>
      <c r="C98" s="205">
        <v>85.350029206412628</v>
      </c>
      <c r="D98" s="205">
        <v>105.3</v>
      </c>
      <c r="E98" s="196">
        <v>85.7</v>
      </c>
      <c r="F98" s="206"/>
      <c r="G98" s="205">
        <v>100.43316395137408</v>
      </c>
      <c r="H98" s="205">
        <v>100.52330000000001</v>
      </c>
      <c r="I98" s="196">
        <f>AVERAGE(G87:G98)</f>
        <v>100.89632550549561</v>
      </c>
      <c r="J98" s="196">
        <f>ROUND(I98,1)</f>
        <v>100.9</v>
      </c>
    </row>
    <row r="99" spans="2:10">
      <c r="B99" s="206">
        <v>30.1</v>
      </c>
      <c r="C99" s="205">
        <v>88.834227004467536</v>
      </c>
      <c r="D99" s="204">
        <v>102.6</v>
      </c>
      <c r="E99" s="196">
        <v>71.400000000000006</v>
      </c>
      <c r="F99" s="199">
        <v>30.1</v>
      </c>
      <c r="G99" s="202">
        <v>100.2557678852627</v>
      </c>
      <c r="H99" s="202">
        <v>100.5123</v>
      </c>
    </row>
    <row r="100" spans="2:10">
      <c r="B100" s="206"/>
      <c r="C100" s="205">
        <v>85.281962628611907</v>
      </c>
      <c r="D100" s="204">
        <v>103.3</v>
      </c>
      <c r="E100" s="196">
        <v>42.9</v>
      </c>
      <c r="F100" s="203"/>
      <c r="G100" s="202">
        <v>100.12499597256456</v>
      </c>
      <c r="H100" s="202">
        <v>100.5051</v>
      </c>
    </row>
    <row r="101" spans="2:10">
      <c r="B101" s="206"/>
      <c r="C101" s="205">
        <v>84.636910727680373</v>
      </c>
      <c r="D101" s="204">
        <v>103.2</v>
      </c>
      <c r="E101" s="196">
        <v>57.1</v>
      </c>
      <c r="F101" s="203"/>
      <c r="G101" s="202">
        <v>100.02042546509675</v>
      </c>
      <c r="H101" s="202">
        <v>100.49209999999999</v>
      </c>
    </row>
    <row r="102" spans="2:10">
      <c r="B102" s="206"/>
      <c r="C102" s="205">
        <v>90.669641900576082</v>
      </c>
      <c r="D102" s="204">
        <v>104.1</v>
      </c>
      <c r="E102" s="196">
        <v>57.1</v>
      </c>
      <c r="F102" s="203"/>
      <c r="G102" s="202">
        <v>99.93044839048676</v>
      </c>
      <c r="H102" s="202">
        <v>100.4888</v>
      </c>
    </row>
    <row r="103" spans="2:10">
      <c r="B103" s="206"/>
      <c r="C103" s="205">
        <v>91.37091332038824</v>
      </c>
      <c r="D103" s="204">
        <v>103.9</v>
      </c>
      <c r="E103" s="196">
        <v>71.400000000000006</v>
      </c>
      <c r="F103" s="203"/>
      <c r="G103" s="202">
        <v>99.888087566309125</v>
      </c>
      <c r="H103" s="202">
        <v>100.4902</v>
      </c>
    </row>
    <row r="104" spans="2:10">
      <c r="B104" s="206" t="s">
        <v>67</v>
      </c>
      <c r="C104" s="205">
        <v>86.435187453689096</v>
      </c>
      <c r="D104" s="204">
        <v>103.5</v>
      </c>
      <c r="E104" s="196">
        <v>57.1</v>
      </c>
      <c r="F104" s="203">
        <v>6</v>
      </c>
      <c r="G104" s="202">
        <v>99.915947133736282</v>
      </c>
      <c r="H104" s="202">
        <v>100.4851</v>
      </c>
    </row>
    <row r="105" spans="2:10">
      <c r="B105" s="206"/>
      <c r="C105" s="205">
        <v>88.193518700293225</v>
      </c>
      <c r="D105" s="204">
        <v>102.9</v>
      </c>
      <c r="E105" s="196">
        <v>28.6</v>
      </c>
      <c r="F105" s="203"/>
      <c r="G105" s="202">
        <v>100.05936684937531</v>
      </c>
      <c r="H105" s="202">
        <v>100.48090000000001</v>
      </c>
    </row>
    <row r="106" spans="2:10">
      <c r="B106" s="206"/>
      <c r="C106" s="205">
        <v>91.148150295639525</v>
      </c>
      <c r="D106" s="204">
        <v>102.9</v>
      </c>
      <c r="E106" s="196">
        <v>57.1</v>
      </c>
      <c r="F106" s="203"/>
      <c r="G106" s="202">
        <v>100.24271339848484</v>
      </c>
      <c r="H106" s="202">
        <v>100.4787</v>
      </c>
    </row>
    <row r="107" spans="2:10">
      <c r="B107" s="206"/>
      <c r="C107" s="205">
        <v>86.775384115497616</v>
      </c>
      <c r="D107" s="204">
        <v>101.8</v>
      </c>
      <c r="E107" s="196">
        <v>57.1</v>
      </c>
      <c r="F107" s="203"/>
      <c r="G107" s="202">
        <v>100.50040893185935</v>
      </c>
      <c r="H107" s="202">
        <v>100.4751</v>
      </c>
    </row>
    <row r="108" spans="2:10">
      <c r="B108" s="206"/>
      <c r="C108" s="205">
        <v>91.060018816940897</v>
      </c>
      <c r="D108" s="204">
        <v>103.9</v>
      </c>
      <c r="E108" s="196">
        <v>57.1</v>
      </c>
      <c r="F108" s="203"/>
      <c r="G108" s="202">
        <v>100.83282462744947</v>
      </c>
      <c r="H108" s="202">
        <v>100.4512</v>
      </c>
    </row>
    <row r="109" spans="2:10">
      <c r="B109" s="201"/>
      <c r="C109" s="200">
        <v>93.694565232044397</v>
      </c>
      <c r="D109" s="200">
        <v>102.3</v>
      </c>
      <c r="E109" s="196">
        <v>57.1</v>
      </c>
      <c r="F109" s="199"/>
      <c r="G109" s="198">
        <v>100.96544411011581</v>
      </c>
      <c r="H109" s="198">
        <v>100.39919999999999</v>
      </c>
      <c r="I109" s="308" t="s">
        <v>204</v>
      </c>
    </row>
    <row r="110" spans="2:10">
      <c r="B110" s="309"/>
      <c r="C110" s="310">
        <v>95.450463418435078</v>
      </c>
      <c r="D110" s="310">
        <v>101.3</v>
      </c>
      <c r="E110" s="196">
        <v>85.7</v>
      </c>
      <c r="F110" s="311"/>
      <c r="G110" s="312">
        <v>100.84607595008872</v>
      </c>
      <c r="H110" s="312">
        <v>100.32170000000001</v>
      </c>
      <c r="I110" s="196">
        <f>AVERAGE(G99:G110)</f>
        <v>100.29854219006916</v>
      </c>
      <c r="J110" s="196">
        <f>ROUND(I110,1)</f>
        <v>100.3</v>
      </c>
    </row>
    <row r="111" spans="2:10">
      <c r="B111" s="201">
        <v>31.1</v>
      </c>
      <c r="C111" s="200">
        <v>90.792060478983799</v>
      </c>
      <c r="D111" s="200">
        <v>100.4</v>
      </c>
      <c r="E111" s="199">
        <v>57.1</v>
      </c>
      <c r="F111" s="201">
        <v>31.1</v>
      </c>
      <c r="G111" s="198">
        <v>100.67947845307715</v>
      </c>
      <c r="H111" s="198">
        <v>100.23690000000001</v>
      </c>
    </row>
    <row r="112" spans="2:10">
      <c r="B112" s="201"/>
      <c r="C112" s="200">
        <v>81.542337479876011</v>
      </c>
      <c r="D112" s="200">
        <v>101.5</v>
      </c>
      <c r="E112" s="199">
        <v>14.3</v>
      </c>
      <c r="F112" s="199"/>
      <c r="G112" s="198">
        <v>100.49945731606303</v>
      </c>
      <c r="H112" s="198">
        <v>100.15900000000001</v>
      </c>
    </row>
    <row r="113" spans="2:8">
      <c r="B113" s="201"/>
      <c r="C113" s="200">
        <v>89.159712067117752</v>
      </c>
      <c r="D113" s="200">
        <v>101.1</v>
      </c>
      <c r="E113" s="199">
        <v>28.6</v>
      </c>
      <c r="F113" s="199"/>
      <c r="G113" s="198">
        <v>100.33000318252179</v>
      </c>
      <c r="H113" s="198">
        <v>100.0926</v>
      </c>
    </row>
    <row r="114" spans="2:8">
      <c r="B114" s="201"/>
      <c r="C114" s="200"/>
      <c r="D114" s="200">
        <v>102.1</v>
      </c>
      <c r="E114" s="199"/>
      <c r="F114" s="313"/>
      <c r="G114" s="198">
        <v>100.26094725196091</v>
      </c>
      <c r="H114" s="198">
        <v>100.0287</v>
      </c>
    </row>
    <row r="115" spans="2:8">
      <c r="B115" s="201"/>
      <c r="C115" s="200"/>
      <c r="D115" s="200"/>
      <c r="E115" s="199"/>
      <c r="F115" s="199"/>
      <c r="G115" s="198">
        <v>100.27655946987461</v>
      </c>
      <c r="H115" s="198">
        <v>99.961569999999995</v>
      </c>
    </row>
    <row r="116" spans="2:8">
      <c r="B116" s="201"/>
      <c r="C116" s="200"/>
      <c r="D116" s="200"/>
      <c r="E116" s="199"/>
      <c r="F116" s="314" t="s">
        <v>247</v>
      </c>
      <c r="G116" s="198">
        <v>100.3519018964018</v>
      </c>
      <c r="H116" s="198">
        <v>99.884529999999998</v>
      </c>
    </row>
    <row r="117" spans="2:8">
      <c r="B117" s="201"/>
      <c r="C117" s="200"/>
      <c r="D117" s="200"/>
      <c r="E117" s="199"/>
      <c r="F117" s="199"/>
      <c r="G117" s="198">
        <v>100.20527554011176</v>
      </c>
      <c r="H117" s="198">
        <v>99.807850000000002</v>
      </c>
    </row>
    <row r="118" spans="2:8">
      <c r="B118" s="201"/>
      <c r="C118" s="200"/>
      <c r="D118" s="200"/>
      <c r="E118" s="199"/>
      <c r="F118" s="199"/>
      <c r="G118" s="198">
        <v>99.93601190395087</v>
      </c>
      <c r="H118" s="198">
        <v>99.722219999999993</v>
      </c>
    </row>
    <row r="119" spans="2:8">
      <c r="B119" s="201"/>
      <c r="C119" s="200"/>
      <c r="D119" s="200"/>
      <c r="E119" s="199"/>
      <c r="F119" s="199"/>
      <c r="G119" s="198">
        <v>99.635442068748276</v>
      </c>
      <c r="H119" s="198">
        <v>99.624939999999995</v>
      </c>
    </row>
    <row r="120" spans="2:8">
      <c r="B120" s="201"/>
      <c r="C120" s="200"/>
      <c r="D120" s="200"/>
      <c r="E120" s="199"/>
      <c r="F120" s="199"/>
      <c r="G120" s="198">
        <v>99.319376060293891</v>
      </c>
      <c r="H120" s="198">
        <v>99.503320000000002</v>
      </c>
    </row>
    <row r="121" spans="2:8">
      <c r="B121" s="201"/>
      <c r="C121" s="200"/>
      <c r="D121" s="200"/>
      <c r="E121" s="199"/>
      <c r="F121" s="199"/>
      <c r="G121" s="198">
        <v>99.035094203637755</v>
      </c>
      <c r="H121" s="198">
        <v>99.364909999999995</v>
      </c>
    </row>
    <row r="122" spans="2:8">
      <c r="B122" s="201"/>
      <c r="C122" s="200"/>
      <c r="D122" s="200"/>
      <c r="E122" s="199"/>
      <c r="F122" s="199"/>
      <c r="G122" s="198">
        <v>98.72395023044399</v>
      </c>
      <c r="H122" s="198">
        <v>99.212199999999996</v>
      </c>
    </row>
    <row r="123" spans="2:8">
      <c r="B123" s="201"/>
      <c r="C123" s="200"/>
      <c r="D123" s="200"/>
      <c r="E123" s="199"/>
      <c r="F123" s="314" t="s">
        <v>248</v>
      </c>
      <c r="G123" s="198">
        <v>98.326543926184371</v>
      </c>
      <c r="H123" s="198">
        <v>99.043570000000003</v>
      </c>
    </row>
    <row r="124" spans="2:8">
      <c r="B124" s="201"/>
      <c r="C124" s="200"/>
      <c r="D124" s="200"/>
      <c r="E124" s="199"/>
      <c r="F124" s="199"/>
      <c r="G124" s="198"/>
      <c r="H124" s="198">
        <v>98.882059999999996</v>
      </c>
    </row>
    <row r="125" spans="2:8">
      <c r="B125" s="201"/>
      <c r="C125" s="200"/>
      <c r="D125" s="200"/>
      <c r="E125" s="199"/>
      <c r="F125" s="199"/>
      <c r="G125" s="198"/>
      <c r="H125" s="198">
        <v>98.39376</v>
      </c>
    </row>
    <row r="128" spans="2:8">
      <c r="F128" s="196" t="s">
        <v>205</v>
      </c>
    </row>
    <row r="129" spans="1:8">
      <c r="A129" s="199" t="s">
        <v>206</v>
      </c>
      <c r="B129" s="215" t="s">
        <v>207</v>
      </c>
      <c r="C129" s="215" t="s">
        <v>208</v>
      </c>
      <c r="D129" s="215" t="s">
        <v>209</v>
      </c>
      <c r="F129" s="215" t="s">
        <v>207</v>
      </c>
      <c r="G129" s="215" t="s">
        <v>208</v>
      </c>
      <c r="H129" s="215" t="s">
        <v>209</v>
      </c>
    </row>
    <row r="130" spans="1:8">
      <c r="A130" s="315" t="s">
        <v>210</v>
      </c>
      <c r="B130" s="199">
        <f>AVERAGE(C3:C14)</f>
        <v>99.999999999999986</v>
      </c>
      <c r="C130" s="199">
        <f>AVERAGE(E3:E14)</f>
        <v>64.274999999999991</v>
      </c>
      <c r="D130" s="199"/>
      <c r="F130" s="199">
        <f>ROUND(B130,1)</f>
        <v>100</v>
      </c>
      <c r="G130" s="199">
        <f t="shared" ref="G130:H138" si="0">ROUND(C130,1)</f>
        <v>64.3</v>
      </c>
      <c r="H130" s="316" t="s">
        <v>211</v>
      </c>
    </row>
    <row r="131" spans="1:8">
      <c r="A131" s="201" t="s">
        <v>13</v>
      </c>
      <c r="B131" s="199">
        <f>AVERAGE(C15:C26)</f>
        <v>108.43888859933024</v>
      </c>
      <c r="C131" s="199">
        <f>AVERAGE(E15:E26)</f>
        <v>52.391666666666659</v>
      </c>
      <c r="D131" s="199"/>
      <c r="F131" s="199">
        <f t="shared" ref="F131:F137" si="1">ROUND(B131,1)</f>
        <v>108.4</v>
      </c>
      <c r="G131" s="199">
        <f t="shared" si="0"/>
        <v>52.4</v>
      </c>
      <c r="H131" s="316" t="s">
        <v>211</v>
      </c>
    </row>
    <row r="132" spans="1:8">
      <c r="A132" s="201" t="s">
        <v>4</v>
      </c>
      <c r="B132" s="199">
        <f>AVERAGE(C27:C38)</f>
        <v>101.03811086681453</v>
      </c>
      <c r="C132" s="199">
        <f>AVERAGE(E27:E38)</f>
        <v>50.000000000000007</v>
      </c>
      <c r="D132" s="199"/>
      <c r="F132" s="199">
        <f t="shared" si="1"/>
        <v>101</v>
      </c>
      <c r="G132" s="199">
        <f t="shared" si="0"/>
        <v>50</v>
      </c>
      <c r="H132" s="316" t="s">
        <v>211</v>
      </c>
    </row>
    <row r="133" spans="1:8">
      <c r="A133" s="201" t="s">
        <v>3</v>
      </c>
      <c r="B133" s="199">
        <f>AVERAGE(C39:C50)</f>
        <v>101.57082448176642</v>
      </c>
      <c r="C133" s="199">
        <f>AVERAGE(E39:E50)</f>
        <v>61.9</v>
      </c>
      <c r="D133" s="199">
        <f>AVERAGE(G39:G50)</f>
        <v>100.70637021146278</v>
      </c>
      <c r="F133" s="199">
        <f t="shared" si="1"/>
        <v>101.6</v>
      </c>
      <c r="G133" s="199">
        <f t="shared" si="0"/>
        <v>61.9</v>
      </c>
      <c r="H133" s="199">
        <f>ROUND(D133,1)</f>
        <v>100.7</v>
      </c>
    </row>
    <row r="134" spans="1:8">
      <c r="A134" s="201" t="s">
        <v>2</v>
      </c>
      <c r="B134" s="199">
        <f>AVERAGE(C51:C62)</f>
        <v>97.067813623506652</v>
      </c>
      <c r="C134" s="199">
        <f>AVERAGE(E51:E62)</f>
        <v>42.883333333333333</v>
      </c>
      <c r="D134" s="199">
        <f>AVERAGE(G51:G62)</f>
        <v>99.787613312450347</v>
      </c>
      <c r="F134" s="199">
        <f t="shared" si="1"/>
        <v>97.1</v>
      </c>
      <c r="G134" s="199">
        <f t="shared" si="0"/>
        <v>42.9</v>
      </c>
      <c r="H134" s="199">
        <f t="shared" si="0"/>
        <v>99.8</v>
      </c>
    </row>
    <row r="135" spans="1:8">
      <c r="A135" s="201" t="s">
        <v>1</v>
      </c>
      <c r="B135" s="199">
        <f>AVERAGE(C63:C74)</f>
        <v>85.25447349466576</v>
      </c>
      <c r="C135" s="199">
        <f>AVERAGE(E63:E74)</f>
        <v>48.824999999999996</v>
      </c>
      <c r="D135" s="199">
        <f>AVERAGE(G63:G74)</f>
        <v>98.474017157979119</v>
      </c>
      <c r="F135" s="199">
        <f t="shared" si="1"/>
        <v>85.3</v>
      </c>
      <c r="G135" s="199">
        <f t="shared" si="0"/>
        <v>48.8</v>
      </c>
      <c r="H135" s="199">
        <f t="shared" si="0"/>
        <v>98.5</v>
      </c>
    </row>
    <row r="136" spans="1:8">
      <c r="A136" s="201" t="s">
        <v>0</v>
      </c>
      <c r="B136" s="199">
        <f>AVERAGE(C75:C86)</f>
        <v>85.766683373379863</v>
      </c>
      <c r="C136" s="199">
        <f>AVERAGE(E75:E86)</f>
        <v>57.133333333333333</v>
      </c>
      <c r="D136" s="199">
        <f>AVERAGE(G75:G86)</f>
        <v>100.03879483060399</v>
      </c>
      <c r="F136" s="199">
        <f t="shared" si="1"/>
        <v>85.8</v>
      </c>
      <c r="G136" s="199">
        <f t="shared" si="0"/>
        <v>57.1</v>
      </c>
      <c r="H136" s="199">
        <f t="shared" si="0"/>
        <v>100</v>
      </c>
    </row>
    <row r="137" spans="1:8">
      <c r="A137" s="201" t="s">
        <v>87</v>
      </c>
      <c r="B137" s="199">
        <f>AVERAGE(C87:C98)</f>
        <v>83.337167119698535</v>
      </c>
      <c r="C137" s="199">
        <f>AVERAGE(E87:E98)</f>
        <v>58.316666666666684</v>
      </c>
      <c r="D137" s="199">
        <f>AVERAGE(G87:G98)</f>
        <v>100.89632550549561</v>
      </c>
      <c r="F137" s="199">
        <f t="shared" si="1"/>
        <v>83.3</v>
      </c>
      <c r="G137" s="199">
        <f t="shared" si="0"/>
        <v>58.3</v>
      </c>
      <c r="H137" s="199">
        <f t="shared" si="0"/>
        <v>100.9</v>
      </c>
    </row>
    <row r="138" spans="1:8">
      <c r="A138" s="201" t="s">
        <v>88</v>
      </c>
      <c r="B138" s="199">
        <f>AVERAGE(C99:C110)</f>
        <v>89.462578634522004</v>
      </c>
      <c r="C138" s="199">
        <f>AVERAGE(E99:E110)</f>
        <v>58.308333333333344</v>
      </c>
      <c r="D138" s="199">
        <f>AVERAGE(G99:G110)</f>
        <v>100.29854219006916</v>
      </c>
      <c r="F138" s="199">
        <f>ROUND(B138,1)</f>
        <v>89.5</v>
      </c>
      <c r="G138" s="199">
        <f t="shared" si="0"/>
        <v>58.3</v>
      </c>
      <c r="H138" s="199">
        <f t="shared" si="0"/>
        <v>100.3</v>
      </c>
    </row>
    <row r="140" spans="1:8" ht="15" thickBot="1">
      <c r="C140" s="197" t="s">
        <v>212</v>
      </c>
      <c r="F140" s="196" t="s">
        <v>205</v>
      </c>
    </row>
    <row r="141" spans="1:8">
      <c r="B141" s="317"/>
      <c r="C141" s="318"/>
      <c r="D141" s="319">
        <v>100.75024921828641</v>
      </c>
      <c r="E141" s="217"/>
      <c r="F141" s="320">
        <f>ROUND(B141,1)</f>
        <v>0</v>
      </c>
      <c r="G141" s="321">
        <f t="shared" ref="G141:H154" si="2">ROUND(C141,1)</f>
        <v>0</v>
      </c>
      <c r="H141" s="322">
        <f t="shared" si="2"/>
        <v>100.8</v>
      </c>
    </row>
    <row r="142" spans="1:8">
      <c r="A142" s="216">
        <v>31.1</v>
      </c>
      <c r="B142" s="323"/>
      <c r="C142" s="324"/>
      <c r="D142" s="325">
        <v>100.70832322978991</v>
      </c>
      <c r="E142" s="217"/>
      <c r="F142" s="326">
        <f t="shared" ref="F142:F154" si="3">ROUND(B142,1)</f>
        <v>0</v>
      </c>
      <c r="G142" s="217">
        <f t="shared" si="2"/>
        <v>0</v>
      </c>
      <c r="H142" s="327">
        <f t="shared" si="2"/>
        <v>100.7</v>
      </c>
    </row>
    <row r="143" spans="1:8">
      <c r="A143" s="216"/>
      <c r="B143" s="323"/>
      <c r="C143" s="324"/>
      <c r="D143" s="325">
        <v>100.57818355818002</v>
      </c>
      <c r="E143" s="217"/>
      <c r="F143" s="326">
        <f t="shared" si="3"/>
        <v>0</v>
      </c>
      <c r="G143" s="217">
        <f t="shared" si="2"/>
        <v>0</v>
      </c>
      <c r="H143" s="327">
        <f t="shared" si="2"/>
        <v>100.6</v>
      </c>
    </row>
    <row r="144" spans="1:8">
      <c r="A144" s="216"/>
      <c r="B144" s="323"/>
      <c r="C144" s="328"/>
      <c r="D144" s="325">
        <v>100.37948659662202</v>
      </c>
      <c r="E144" s="217"/>
      <c r="F144" s="326">
        <f t="shared" si="3"/>
        <v>0</v>
      </c>
      <c r="G144" s="217">
        <f t="shared" si="2"/>
        <v>0</v>
      </c>
      <c r="H144" s="327">
        <f t="shared" si="2"/>
        <v>100.4</v>
      </c>
    </row>
    <row r="145" spans="1:8">
      <c r="A145" s="216"/>
      <c r="B145" s="323"/>
      <c r="C145" s="328"/>
      <c r="D145" s="325">
        <v>100.23129995134846</v>
      </c>
      <c r="E145" s="217"/>
      <c r="F145" s="326">
        <f t="shared" si="3"/>
        <v>0</v>
      </c>
      <c r="G145" s="217">
        <f t="shared" si="2"/>
        <v>0</v>
      </c>
      <c r="H145" s="327">
        <f t="shared" si="2"/>
        <v>100.2</v>
      </c>
    </row>
    <row r="146" spans="1:8">
      <c r="A146" s="216"/>
      <c r="B146" s="323"/>
      <c r="C146" s="328"/>
      <c r="D146" s="325">
        <v>100.15744059204344</v>
      </c>
      <c r="E146" s="217"/>
      <c r="F146" s="326">
        <f t="shared" si="3"/>
        <v>0</v>
      </c>
      <c r="G146" s="217">
        <f t="shared" si="2"/>
        <v>0</v>
      </c>
      <c r="H146" s="327">
        <f t="shared" si="2"/>
        <v>100.2</v>
      </c>
    </row>
    <row r="147" spans="1:8">
      <c r="A147" s="216" t="s">
        <v>192</v>
      </c>
      <c r="B147" s="323"/>
      <c r="C147" s="328"/>
      <c r="D147" s="325">
        <v>100.14333642025838</v>
      </c>
      <c r="E147" s="217"/>
      <c r="F147" s="326">
        <f t="shared" si="3"/>
        <v>0</v>
      </c>
      <c r="G147" s="217">
        <f t="shared" si="2"/>
        <v>0</v>
      </c>
      <c r="H147" s="329">
        <f t="shared" si="2"/>
        <v>100.1</v>
      </c>
    </row>
    <row r="148" spans="1:8">
      <c r="A148" s="216"/>
      <c r="B148" s="323"/>
      <c r="C148" s="328"/>
      <c r="D148" s="325">
        <v>99.89847551092069</v>
      </c>
      <c r="E148" s="217"/>
      <c r="F148" s="326">
        <f t="shared" si="3"/>
        <v>0</v>
      </c>
      <c r="G148" s="217">
        <f t="shared" si="2"/>
        <v>0</v>
      </c>
      <c r="H148" s="327">
        <f t="shared" si="2"/>
        <v>99.9</v>
      </c>
    </row>
    <row r="149" spans="1:8">
      <c r="A149" s="216"/>
      <c r="B149" s="323"/>
      <c r="C149" s="328"/>
      <c r="D149" s="325">
        <v>99.551898595067911</v>
      </c>
      <c r="E149" s="217"/>
      <c r="F149" s="326">
        <f t="shared" si="3"/>
        <v>0</v>
      </c>
      <c r="G149" s="217">
        <f t="shared" si="2"/>
        <v>0</v>
      </c>
      <c r="H149" s="327">
        <f t="shared" si="2"/>
        <v>99.6</v>
      </c>
    </row>
    <row r="150" spans="1:8">
      <c r="A150" s="216"/>
      <c r="B150" s="323"/>
      <c r="C150" s="328"/>
      <c r="D150" s="325">
        <v>99.226145017325038</v>
      </c>
      <c r="E150" s="217"/>
      <c r="F150" s="326">
        <f t="shared" si="3"/>
        <v>0</v>
      </c>
      <c r="G150" s="217">
        <f t="shared" si="2"/>
        <v>0</v>
      </c>
      <c r="H150" s="327">
        <f t="shared" si="2"/>
        <v>99.2</v>
      </c>
    </row>
    <row r="151" spans="1:8">
      <c r="A151" s="216"/>
      <c r="B151" s="323"/>
      <c r="C151" s="328"/>
      <c r="D151" s="325">
        <v>99.000624843096716</v>
      </c>
      <c r="E151" s="217"/>
      <c r="F151" s="326">
        <f t="shared" si="3"/>
        <v>0</v>
      </c>
      <c r="G151" s="217">
        <f t="shared" si="2"/>
        <v>0</v>
      </c>
      <c r="H151" s="327">
        <f t="shared" si="2"/>
        <v>99</v>
      </c>
    </row>
    <row r="152" spans="1:8">
      <c r="A152" s="330"/>
      <c r="B152" s="323"/>
      <c r="C152" s="328"/>
      <c r="D152" s="325">
        <v>98.971291870720393</v>
      </c>
      <c r="E152" s="217"/>
      <c r="F152" s="326">
        <f t="shared" si="3"/>
        <v>0</v>
      </c>
      <c r="G152" s="217">
        <f t="shared" si="2"/>
        <v>0</v>
      </c>
      <c r="H152" s="327">
        <f t="shared" si="2"/>
        <v>99</v>
      </c>
    </row>
    <row r="153" spans="1:8">
      <c r="A153" s="330"/>
      <c r="B153" s="323"/>
      <c r="C153" s="324"/>
      <c r="D153" s="325">
        <v>99.073675355317064</v>
      </c>
      <c r="E153" s="217"/>
      <c r="F153" s="326">
        <f t="shared" si="3"/>
        <v>0</v>
      </c>
      <c r="G153" s="217">
        <f t="shared" si="2"/>
        <v>0</v>
      </c>
      <c r="H153" s="327">
        <f>ROUND(D153,1)</f>
        <v>99.1</v>
      </c>
    </row>
    <row r="154" spans="1:8" ht="15" thickBot="1">
      <c r="A154" s="216" t="s">
        <v>249</v>
      </c>
      <c r="B154" s="331"/>
      <c r="C154" s="346"/>
      <c r="D154" s="332">
        <v>98.326543926184399</v>
      </c>
      <c r="E154" s="347"/>
      <c r="F154" s="333">
        <f t="shared" si="3"/>
        <v>0</v>
      </c>
      <c r="G154" s="334">
        <f t="shared" si="2"/>
        <v>0</v>
      </c>
      <c r="H154" s="335">
        <f>ROUND(D154,1)</f>
        <v>98.3</v>
      </c>
    </row>
  </sheetData>
  <phoneticPr fontId="3"/>
  <pageMargins left="0.75" right="0.75" top="1" bottom="1" header="0.51200000000000001" footer="0.51200000000000001"/>
  <pageSetup paperSize="9" scale="74" orientation="portrait" r:id="rId1"/>
  <headerFooter alignWithMargins="0"/>
  <rowBreaks count="1" manualBreakCount="1">
    <brk id="3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１</vt:lpstr>
      <vt:lpstr>２</vt:lpstr>
      <vt:lpstr>３</vt:lpstr>
      <vt:lpstr>４  </vt:lpstr>
      <vt:lpstr>グラフ（IIP）</vt:lpstr>
      <vt:lpstr>グラフ(CI) </vt:lpstr>
      <vt:lpstr>'１'!Print_Area</vt:lpstr>
      <vt:lpstr>'２'!Print_Area</vt:lpstr>
      <vt:lpstr>'３'!Print_Area</vt:lpstr>
      <vt:lpstr>'４  '!Print_Area</vt:lpstr>
      <vt:lpstr>'グラフ(CI) '!Print_Area</vt:lpstr>
      <vt:lpstr>'グラフ（IIP）'!Print_Area</vt:lpstr>
      <vt:lpstr>'グラフ（IIP）'!Print_Titles</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141887</cp:lastModifiedBy>
  <cp:lastPrinted>2020-04-27T07:22:06Z</cp:lastPrinted>
  <dcterms:created xsi:type="dcterms:W3CDTF">2002-05-01T08:40:05Z</dcterms:created>
  <dcterms:modified xsi:type="dcterms:W3CDTF">2020-06-24T00:28:55Z</dcterms:modified>
</cp:coreProperties>
</file>