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335" yWindow="750" windowWidth="17265" windowHeight="6885"/>
  </bookViews>
  <sheets>
    <sheet name="１" sheetId="457" r:id="rId1"/>
    <sheet name="2" sheetId="458" r:id="rId2"/>
    <sheet name="３" sheetId="452" r:id="rId3"/>
    <sheet name="４  " sheetId="453" r:id="rId4"/>
    <sheet name="グラフ（IIP）" sheetId="454" state="hidden" r:id="rId5"/>
    <sheet name="グラフ(CI) " sheetId="45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5" hidden="1">'[2]２－３'!#REF!</definedName>
    <definedName name="__123Graph_A" hidden="1">'[2]２－３'!#REF!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5"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5"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5"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5"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5"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5"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5" hidden="1">'[2]２－３'!#REF!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5"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5"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5"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5"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5"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5" hidden="1">'[2]２－３'!#REF!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5"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5"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5"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5"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5"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'2'!#REF!</definedName>
    <definedName name="__123Graph_D" localSheetId="2" hidden="1">[4]図１!#REF!</definedName>
    <definedName name="__123Graph_D" localSheetId="3" hidden="1">[4]図１!#REF!</definedName>
    <definedName name="__123Graph_D" localSheetId="5" hidden="1">[4]図１!#REF!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5"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5" hidden="1">#REF!</definedName>
    <definedName name="__123Graph_D2" localSheetId="4" hidden="1">#REF!</definedName>
    <definedName name="__123Graph_D2" hidden="1">#REF!</definedName>
    <definedName name="__123Graph_D寄与度" hidden="1">[3]ｸﾞﾗﾌﾃﾞｰﾀ!$I$24:$I$32</definedName>
    <definedName name="__123Graph_E" localSheetId="2" hidden="1">[4]図１!$C$2:$C$4</definedName>
    <definedName name="__123Graph_E" localSheetId="3" hidden="1">[4]図１!$C$2:$C$4</definedName>
    <definedName name="__123Graph_E" localSheetId="5" hidden="1">[4]図１!$C$2:$C$4</definedName>
    <definedName name="__123Graph_E" hidden="1">[4]図１!$C$2:$C$4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5"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5"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5"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5"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5" hidden="1">'[2]２－３'!#REF!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5"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5"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5"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5"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5"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5"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5"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5" hidden="1">#REF!</definedName>
    <definedName name="_122" localSheetId="4" hidden="1">#REF!</definedName>
    <definedName name="_122" hidden="1">#REF!</definedName>
    <definedName name="_1223" localSheetId="0" hidden="1">'[5]２－３'!#REF!</definedName>
    <definedName name="_1223" localSheetId="1" hidden="1">'[5]２－３'!#REF!</definedName>
    <definedName name="_1223" localSheetId="2" hidden="1">'[5]２－３'!#REF!</definedName>
    <definedName name="_1223" localSheetId="3" hidden="1">'[5]２－３'!#REF!</definedName>
    <definedName name="_1223" localSheetId="5" hidden="1">'[5]２－３'!#REF!</definedName>
    <definedName name="_1223" localSheetId="4" hidden="1">'[5]２－３'!#REF!</definedName>
    <definedName name="_1223" hidden="1">'[5]２－３'!#REF!</definedName>
    <definedName name="_123" localSheetId="0" hidden="1">'[5]２－３'!#REF!</definedName>
    <definedName name="_123" localSheetId="1" hidden="1">'[5]２－３'!#REF!</definedName>
    <definedName name="_123" localSheetId="2" hidden="1">'[5]２－３'!#REF!</definedName>
    <definedName name="_123" localSheetId="3" hidden="1">'[5]２－３'!#REF!</definedName>
    <definedName name="_123" localSheetId="5" hidden="1">'[5]２－３'!#REF!</definedName>
    <definedName name="_123" hidden="1">'[5]２－３'!#REF!</definedName>
    <definedName name="_123_123" localSheetId="2" hidden="1">#REF!</definedName>
    <definedName name="_123_123" localSheetId="5" hidden="1">#REF!</definedName>
    <definedName name="_123_123" localSheetId="4" hidden="1">#REF!</definedName>
    <definedName name="_123_123" hidden="1">#REF!</definedName>
    <definedName name="_123Graph_A3" localSheetId="2" hidden="1">#REF!</definedName>
    <definedName name="_123Graph_A3" localSheetId="5" hidden="1">#REF!</definedName>
    <definedName name="_123Graph_A3" localSheetId="4" hidden="1">#REF!</definedName>
    <definedName name="_123Graph_A3" hidden="1">#REF!</definedName>
    <definedName name="_123graph_X" localSheetId="0" hidden="1">'[5]２－３'!#REF!</definedName>
    <definedName name="_123graph_X" localSheetId="1" hidden="1">'[5]２－３'!#REF!</definedName>
    <definedName name="_123graph_X" localSheetId="2" hidden="1">'[5]２－３'!#REF!</definedName>
    <definedName name="_123graph_X" localSheetId="5" hidden="1">'[5]２－３'!#REF!</definedName>
    <definedName name="_123graph_X" localSheetId="4" hidden="1">'[5]２－３'!#REF!</definedName>
    <definedName name="_123graph_X" hidden="1">'[5]２－３'!#REF!</definedName>
    <definedName name="_13" localSheetId="0" hidden="1">#REF!</definedName>
    <definedName name="_13" localSheetId="1" hidden="1">#REF!</definedName>
    <definedName name="_13" localSheetId="2" hidden="1">#REF!</definedName>
    <definedName name="_13" localSheetId="3" hidden="1">#REF!</definedName>
    <definedName name="_13" localSheetId="5" hidden="1">#REF!</definedName>
    <definedName name="_13" localSheetId="4" hidden="1">#REF!</definedName>
    <definedName name="_13" hidden="1">#REF!</definedName>
    <definedName name="_237" localSheetId="2" hidden="1">#REF!</definedName>
    <definedName name="_237" localSheetId="5" hidden="1">#REF!</definedName>
    <definedName name="_237" localSheetId="4"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5"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5"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5"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'2'!#REF!</definedName>
    <definedName name="\p" localSheetId="2">[6]統計3P4P!#REF!</definedName>
    <definedName name="\p" localSheetId="3">[6]統計3P4P!#REF!</definedName>
    <definedName name="\p" localSheetId="5">[6]統計3P4P!#REF!</definedName>
    <definedName name="\p" localSheetId="4">[6]統計3P4P!#REF!</definedName>
    <definedName name="\p">[6]統計3P4P!#REF!</definedName>
    <definedName name="\q" localSheetId="0">'１'!#REF!</definedName>
    <definedName name="\q" localSheetId="1">'2'!#REF!</definedName>
    <definedName name="\q">[6]統計3P4P!$G$2</definedName>
    <definedName name="\x">#N/A</definedName>
    <definedName name="\z">#N/A</definedName>
    <definedName name="a" localSheetId="0">'１'!#REF!</definedName>
    <definedName name="a" localSheetId="1">'2'!#REF!</definedName>
    <definedName name="aa" localSheetId="0" hidden="1">'[5]２－３'!#REF!</definedName>
    <definedName name="aa" localSheetId="1" hidden="1">'[5]２－３'!#REF!</definedName>
    <definedName name="aa" localSheetId="2" hidden="1">'[5]２－３'!#REF!</definedName>
    <definedName name="aa" localSheetId="3" hidden="1">'[5]２－３'!#REF!</definedName>
    <definedName name="aa" localSheetId="5" hidden="1">'[5]２－３'!#REF!</definedName>
    <definedName name="aa" localSheetId="4" hidden="1">'[5]２－３'!#REF!</definedName>
    <definedName name="aa" hidden="1">'[5]２－３'!#REF!</definedName>
    <definedName name="b" localSheetId="0">'１'!#REF!</definedName>
    <definedName name="b" localSheetId="1">'2'!#REF!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5">#REF!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5">#REF!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5"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5"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5" hidden="1">#REF!</definedName>
    <definedName name="ergg" localSheetId="4" hidden="1">#REF!</definedName>
    <definedName name="ergg" hidden="1">#REF!</definedName>
    <definedName name="graph" localSheetId="0" hidden="1">'[5]２－３'!#REF!</definedName>
    <definedName name="graph" localSheetId="1" hidden="1">'[5]２－３'!#REF!</definedName>
    <definedName name="graph" localSheetId="2" hidden="1">'[5]２－３'!#REF!</definedName>
    <definedName name="graph" localSheetId="3" hidden="1">'[5]２－３'!#REF!</definedName>
    <definedName name="graph" localSheetId="5" hidden="1">'[5]２－３'!#REF!</definedName>
    <definedName name="graph" localSheetId="4" hidden="1">'[5]２－３'!#REF!</definedName>
    <definedName name="graph" hidden="1">'[5]２－３'!#REF!</definedName>
    <definedName name="grrghh" localSheetId="0" hidden="1">'[8]２－３'!#REF!</definedName>
    <definedName name="grrghh" localSheetId="1" hidden="1">'[8]２－３'!#REF!</definedName>
    <definedName name="grrghh" localSheetId="2" hidden="1">'[8]２－３'!#REF!</definedName>
    <definedName name="grrghh" localSheetId="5" hidden="1">'[8]２－３'!#REF!</definedName>
    <definedName name="grrghh" hidden="1">'[8]２－３'!#REF!</definedName>
    <definedName name="h" localSheetId="0">#REF!</definedName>
    <definedName name="h" localSheetId="1">#REF!</definedName>
    <definedName name="h" localSheetId="2">#REF!</definedName>
    <definedName name="h" localSheetId="5">#REF!</definedName>
    <definedName name="h" localSheetId="4">#REF!</definedName>
    <definedName name="h">#REF!</definedName>
    <definedName name="H26概要" localSheetId="0" hidden="1">'[5]２－３'!#REF!</definedName>
    <definedName name="H26概要" localSheetId="1" hidden="1">'[5]２－３'!#REF!</definedName>
    <definedName name="H26概要" localSheetId="2" hidden="1">'[5]２－３'!#REF!</definedName>
    <definedName name="H26概要" localSheetId="5" hidden="1">'[5]２－３'!#REF!</definedName>
    <definedName name="H26概要" localSheetId="4" hidden="1">'[5]２－３'!#REF!</definedName>
    <definedName name="H26概要" hidden="1">'[5]２－３'!#REF!</definedName>
    <definedName name="Hyousoku" localSheetId="0">#REF!</definedName>
    <definedName name="Hyousoku" localSheetId="1">#REF!</definedName>
    <definedName name="Hyousoku" localSheetId="2">#REF!</definedName>
    <definedName name="Hyousoku" localSheetId="3">#REF!</definedName>
    <definedName name="Hyousoku" localSheetId="5">#REF!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5">#REF!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5">#REF!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5">#REF!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5" hidden="1">#REF!</definedName>
    <definedName name="hyty" localSheetId="4" hidden="1">#REF!</definedName>
    <definedName name="hyty" hidden="1">#REF!</definedName>
    <definedName name="ｌ" localSheetId="0" hidden="1">'[2]２－３'!#REF!</definedName>
    <definedName name="ｌ" localSheetId="1" hidden="1">'[2]２－３'!#REF!</definedName>
    <definedName name="ｌ" localSheetId="2" hidden="1">'[2]２－３'!#REF!</definedName>
    <definedName name="ｌ" localSheetId="5"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2" hidden="1">#REF!</definedName>
    <definedName name="oo" localSheetId="3" hidden="1">#REF!</definedName>
    <definedName name="oo" localSheetId="5"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5">#REF!</definedName>
    <definedName name="print_are" localSheetId="4">#REF!</definedName>
    <definedName name="print_are">#REF!</definedName>
    <definedName name="_xlnm.Print_Area" localSheetId="0">'１'!$A$1:$M$65</definedName>
    <definedName name="_xlnm.Print_Area" localSheetId="1">'2'!$A$1:$M$78</definedName>
    <definedName name="_xlnm.Print_Area" localSheetId="2">'３'!$A$1:$M$109</definedName>
    <definedName name="_xlnm.Print_Area" localSheetId="3">'４  '!$A$1:$K$100</definedName>
    <definedName name="_xlnm.Print_Area" localSheetId="5">'グラフ(CI) '!$A$1:$H$151</definedName>
    <definedName name="_xlnm.Print_Area" localSheetId="4">#REF!</definedName>
    <definedName name="_xlnm.Print_Area">#REF!</definedName>
    <definedName name="Print_Area_MI" localSheetId="0">'１'!$B$3:$K$11</definedName>
    <definedName name="Print_Area_MI" localSheetId="1">'2'!#REF!</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5"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5">#REF!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5"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5"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5"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5"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5"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5">#REF!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5">#REF!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5"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5"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5"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5" hidden="1">#REF!</definedName>
    <definedName name="uujkkk" localSheetId="4" hidden="1">#REF!</definedName>
    <definedName name="uujkkk" hidden="1">#REF!</definedName>
    <definedName name="uuuu" localSheetId="0" hidden="1">'[5]２－３'!#REF!</definedName>
    <definedName name="uuuu" localSheetId="1" hidden="1">'[5]２－３'!#REF!</definedName>
    <definedName name="uuuu" localSheetId="2" hidden="1">'[5]２－３'!#REF!</definedName>
    <definedName name="uuuu" localSheetId="5" hidden="1">'[5]２－３'!#REF!</definedName>
    <definedName name="uuuu" localSheetId="4" hidden="1">'[5]２－３'!#REF!</definedName>
    <definedName name="uuuu" hidden="1">'[5]２－３'!#REF!</definedName>
    <definedName name="wty" localSheetId="0" hidden="1">#REF!</definedName>
    <definedName name="wty" localSheetId="1" hidden="1">#REF!</definedName>
    <definedName name="wty" localSheetId="2" hidden="1">#REF!</definedName>
    <definedName name="wty" localSheetId="3" hidden="1">#REF!</definedName>
    <definedName name="wty" localSheetId="5"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5"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5"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5"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5">#REF!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5"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5" hidden="1">#REF!</definedName>
    <definedName name="おお" localSheetId="4" hidden="1">#REF!</definedName>
    <definedName name="おお" hidden="1">#REF!</definedName>
    <definedName name="グラ" localSheetId="2" hidden="1">#REF!</definedName>
    <definedName name="グラ" localSheetId="5" hidden="1">#REF!</definedName>
    <definedName name="グラ" localSheetId="4" hidden="1">#REF!</definedName>
    <definedName name="グラ" hidden="1">#REF!</definedName>
    <definedName name="グラフ" localSheetId="2" hidden="1">#REF!</definedName>
    <definedName name="グラフ" localSheetId="5" hidden="1">#REF!</definedName>
    <definedName name="グラフ" localSheetId="4" hidden="1">#REF!</definedName>
    <definedName name="グラフ" hidden="1">#REF!</definedName>
    <definedName name="ぐらふ" localSheetId="2" hidden="1">#REF!</definedName>
    <definedName name="ぐらふ" localSheetId="5" hidden="1">#REF!</definedName>
    <definedName name="ぐらふ" localSheetId="4" hidden="1">#REF!</definedName>
    <definedName name="ぐらふ" hidden="1">#REF!</definedName>
    <definedName name="ぐらふ２" localSheetId="2" hidden="1">#REF!</definedName>
    <definedName name="ぐらふ２" localSheetId="5" hidden="1">#REF!</definedName>
    <definedName name="ぐらふ２" localSheetId="4" hidden="1">#REF!</definedName>
    <definedName name="ぐらふ２" hidden="1">#REF!</definedName>
    <definedName name="ぐらふ３" localSheetId="2" hidden="1">'[2]２－３'!#REF!</definedName>
    <definedName name="ぐらふ３" localSheetId="5" hidden="1">'[2]２－３'!#REF!</definedName>
    <definedName name="ぐらふ３" localSheetId="4" hidden="1">'[2]２－３'!#REF!</definedName>
    <definedName name="ぐらふ３" hidden="1">'[2]２－３'!#REF!</definedName>
    <definedName name="ぐらふ４" localSheetId="2" hidden="1">#REF!</definedName>
    <definedName name="ぐらふ４" localSheetId="5" hidden="1">#REF!</definedName>
    <definedName name="ぐらふ４" localSheetId="4" hidden="1">#REF!</definedName>
    <definedName name="ぐらふ４" hidden="1">#REF!</definedName>
    <definedName name="ぐらふ５" localSheetId="2" hidden="1">#REF!</definedName>
    <definedName name="ぐらふ５" localSheetId="5" hidden="1">#REF!</definedName>
    <definedName name="ぐらふ５" localSheetId="4" hidden="1">#REF!</definedName>
    <definedName name="ぐらふ５" hidden="1">#REF!</definedName>
    <definedName name="ぐらふ６" localSheetId="2" hidden="1">#REF!</definedName>
    <definedName name="ぐらふ６" localSheetId="5" hidden="1">#REF!</definedName>
    <definedName name="ぐらふ６" localSheetId="4" hidden="1">#REF!</definedName>
    <definedName name="ぐらふ６" hidden="1">#REF!</definedName>
    <definedName name="ぐらふ７" localSheetId="2" hidden="1">[4]図１!#REF!</definedName>
    <definedName name="ぐらふ７" localSheetId="5" hidden="1">[4]図１!#REF!</definedName>
    <definedName name="ぐらふ７" localSheetId="4" hidden="1">[4]図１!#REF!</definedName>
    <definedName name="ぐらふ７" hidden="1">[4]図１!#REF!</definedName>
    <definedName name="ぐらふ８" localSheetId="2" hidden="1">#REF!</definedName>
    <definedName name="ぐらふ８" localSheetId="5"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5">#REF!</definedName>
    <definedName name="っｒ" localSheetId="4">#REF!</definedName>
    <definedName name="っｒ">#REF!</definedName>
    <definedName name="データ" localSheetId="0" hidden="1">'[5]２－３'!#REF!</definedName>
    <definedName name="データ" localSheetId="1" hidden="1">'[5]２－３'!#REF!</definedName>
    <definedName name="データ" localSheetId="2" hidden="1">'[5]２－３'!#REF!</definedName>
    <definedName name="データ" localSheetId="5" hidden="1">'[5]２－３'!#REF!</definedName>
    <definedName name="データ" localSheetId="4" hidden="1">'[5]２－３'!#REF!</definedName>
    <definedName name="データ" hidden="1">'[5]２－３'!#REF!</definedName>
    <definedName name="とうけいにゅーす１１" localSheetId="2"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 localSheetId="2">[9]使い方!#REF!</definedName>
    <definedName name="バージョンアップ">[9]使い方!#REF!</definedName>
    <definedName name="移行手順" localSheetId="0">[9]使い方!#REF!</definedName>
    <definedName name="移行手順" localSheetId="1">[9]使い方!#REF!</definedName>
    <definedName name="移行手順" localSheetId="2">[9]使い方!#REF!</definedName>
    <definedName name="移行手順">[9]使い方!#REF!</definedName>
    <definedName name="学校" localSheetId="2">#REF!</definedName>
    <definedName name="学校" localSheetId="5">#REF!</definedName>
    <definedName name="学校" localSheetId="4">#REF!</definedName>
    <definedName name="学校">#REF!</definedName>
    <definedName name="学校基本" localSheetId="2" hidden="1">'[5]２－３'!#REF!</definedName>
    <definedName name="学校基本" localSheetId="5" hidden="1">'[5]２－３'!#REF!</definedName>
    <definedName name="学校基本" localSheetId="4" hidden="1">'[5]２－３'!#REF!</definedName>
    <definedName name="学校基本" hidden="1">'[5]２－３'!#REF!</definedName>
    <definedName name="基本調査" localSheetId="2" hidden="1">'[5]２－３'!#REF!</definedName>
    <definedName name="基本調査" localSheetId="5" hidden="1">'[5]２－３'!#REF!</definedName>
    <definedName name="基本調査" hidden="1">'[5]２－３'!#REF!</definedName>
    <definedName name="調査" localSheetId="2">[9]使い方!#REF!</definedName>
    <definedName name="調査">[9]使い方!#REF!</definedName>
    <definedName name="統計ニュース" localSheetId="2" hidden="1">#REF!</definedName>
    <definedName name="統計ニュース" localSheetId="5" hidden="1">#REF!</definedName>
    <definedName name="統計ニュース" localSheetId="4" hidden="1">#REF!</definedName>
    <definedName name="統計ニュース" hidden="1">#REF!</definedName>
    <definedName name="統計ニュース2" localSheetId="2" hidden="1">#REF!</definedName>
    <definedName name="統計ニュース2" localSheetId="5" hidden="1">#REF!</definedName>
    <definedName name="統計ニュース2" localSheetId="4" hidden="1">#REF!</definedName>
    <definedName name="統計ニュース2" hidden="1">#REF!</definedName>
    <definedName name="統計ニュース3" localSheetId="2" hidden="1">#REF!</definedName>
    <definedName name="統計ニュース3" localSheetId="5" hidden="1">#REF!</definedName>
    <definedName name="統計ニュース3" localSheetId="4" hidden="1">#REF!</definedName>
    <definedName name="統計ニュース3" hidden="1">#REF!</definedName>
    <definedName name="統計ニュース４" localSheetId="2" hidden="1">#REF!</definedName>
    <definedName name="統計ニュース４" localSheetId="5" hidden="1">#REF!</definedName>
    <definedName name="統計ニュース４" localSheetId="4" hidden="1">#REF!</definedName>
    <definedName name="統計ニュース４" hidden="1">#REF!</definedName>
    <definedName name="統計ニュース５" localSheetId="2" hidden="1">'[2]２－３'!#REF!</definedName>
    <definedName name="統計ニュース５" localSheetId="5" hidden="1">'[2]２－３'!#REF!</definedName>
    <definedName name="統計ニュース５" localSheetId="4" hidden="1">'[2]２－３'!#REF!</definedName>
    <definedName name="統計ニュース５" hidden="1">'[2]２－３'!#REF!</definedName>
    <definedName name="統計ニュース６" localSheetId="2" hidden="1">#REF!</definedName>
    <definedName name="統計ニュース６" localSheetId="5" hidden="1">#REF!</definedName>
    <definedName name="統計ニュース６" localSheetId="4" hidden="1">#REF!</definedName>
    <definedName name="統計ニュース６" hidden="1">#REF!</definedName>
    <definedName name="統計ニュース７" localSheetId="2" hidden="1">#REF!</definedName>
    <definedName name="統計ニュース７" localSheetId="5" hidden="1">#REF!</definedName>
    <definedName name="統計ニュース７" localSheetId="4" hidden="1">#REF!</definedName>
    <definedName name="統計ニュース７" hidden="1">#REF!</definedName>
    <definedName name="統計ニュース８" localSheetId="2" hidden="1">#REF!</definedName>
    <definedName name="統計ニュース８" localSheetId="5" hidden="1">#REF!</definedName>
    <definedName name="統計ニュース８" localSheetId="4" hidden="1">#REF!</definedName>
    <definedName name="統計ニュース８" hidden="1">#REF!</definedName>
    <definedName name="統計ニュース９" localSheetId="2" hidden="1">#REF!</definedName>
    <definedName name="統計ニュース９" localSheetId="5" hidden="1">#REF!</definedName>
    <definedName name="統計ニュース９" localSheetId="4"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5"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5">[9]使い方!#REF!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H150" i="455" l="1"/>
  <c r="G150" i="455"/>
  <c r="F150" i="455"/>
  <c r="H149" i="455"/>
  <c r="G149" i="455"/>
  <c r="F149" i="455"/>
  <c r="H148" i="455"/>
  <c r="G148" i="455"/>
  <c r="F148" i="455"/>
  <c r="H147" i="455"/>
  <c r="G147" i="455"/>
  <c r="F147" i="455"/>
  <c r="H146" i="455"/>
  <c r="G146" i="455"/>
  <c r="F146" i="455"/>
  <c r="H145" i="455"/>
  <c r="G145" i="455"/>
  <c r="F145" i="455"/>
  <c r="H144" i="455"/>
  <c r="G144" i="455"/>
  <c r="F144" i="455"/>
  <c r="H143" i="455"/>
  <c r="G143" i="455"/>
  <c r="F143" i="455"/>
  <c r="H142" i="455"/>
  <c r="G142" i="455"/>
  <c r="F142" i="455"/>
  <c r="H141" i="455"/>
  <c r="G141" i="455"/>
  <c r="F141" i="455"/>
  <c r="H140" i="455"/>
  <c r="G140" i="455"/>
  <c r="F140" i="455"/>
  <c r="H139" i="455"/>
  <c r="G139" i="455"/>
  <c r="F139" i="455"/>
  <c r="H138" i="455"/>
  <c r="G138" i="455"/>
  <c r="F138" i="455"/>
  <c r="G135" i="455"/>
  <c r="F135" i="455"/>
  <c r="D135" i="455"/>
  <c r="H135" i="455" s="1"/>
  <c r="C135" i="455"/>
  <c r="B135" i="455"/>
  <c r="G134" i="455"/>
  <c r="F134" i="455"/>
  <c r="D134" i="455"/>
  <c r="H134" i="455" s="1"/>
  <c r="C134" i="455"/>
  <c r="B134" i="455"/>
  <c r="G133" i="455"/>
  <c r="F133" i="455"/>
  <c r="D133" i="455"/>
  <c r="H133" i="455" s="1"/>
  <c r="C133" i="455"/>
  <c r="B133" i="455"/>
  <c r="G132" i="455"/>
  <c r="F132" i="455"/>
  <c r="D132" i="455"/>
  <c r="H132" i="455" s="1"/>
  <c r="C132" i="455"/>
  <c r="B132" i="455"/>
  <c r="H131" i="455"/>
  <c r="G131" i="455"/>
  <c r="F131" i="455"/>
  <c r="D131" i="455"/>
  <c r="C131" i="455"/>
  <c r="B131" i="455"/>
  <c r="G130" i="455"/>
  <c r="F130" i="455"/>
  <c r="D130" i="455"/>
  <c r="H130" i="455" s="1"/>
  <c r="C130" i="455"/>
  <c r="B130" i="455"/>
  <c r="G129" i="455"/>
  <c r="F129" i="455"/>
  <c r="C129" i="455"/>
  <c r="B129" i="455"/>
  <c r="G128" i="455"/>
  <c r="F128" i="455"/>
  <c r="C128" i="455"/>
  <c r="B128" i="455"/>
  <c r="G127" i="455"/>
  <c r="F127" i="455"/>
  <c r="C127" i="455"/>
  <c r="B127" i="455"/>
  <c r="I110" i="455"/>
  <c r="J110" i="455" s="1"/>
  <c r="I98" i="455"/>
  <c r="J98" i="455" s="1"/>
  <c r="I86" i="455"/>
  <c r="J86" i="455" s="1"/>
  <c r="I74" i="455"/>
  <c r="J74" i="455" s="1"/>
  <c r="I62" i="455"/>
  <c r="J62" i="455" s="1"/>
  <c r="I50" i="455"/>
  <c r="J50" i="455" s="1"/>
</calcChain>
</file>

<file path=xl/sharedStrings.xml><?xml version="1.0" encoding="utf-8"?>
<sst xmlns="http://schemas.openxmlformats.org/spreadsheetml/2006/main" count="552" uniqueCount="336">
  <si>
    <t xml:space="preserve">             11</t>
  </si>
  <si>
    <t xml:space="preserve">             10</t>
  </si>
  <si>
    <t>28(2016)</t>
  </si>
  <si>
    <t>27(2015)</t>
  </si>
  <si>
    <t>26(2014)</t>
  </si>
  <si>
    <t>25(2013)</t>
  </si>
  <si>
    <t>24(2012)</t>
  </si>
  <si>
    <t xml:space="preserve">     千円</t>
  </si>
  <si>
    <t>(2015年=100)</t>
    <rPh sb="5" eb="6">
      <t>ネン</t>
    </rPh>
    <phoneticPr fontId="3"/>
  </si>
  <si>
    <t>勤労者世帯
　注1）</t>
    <rPh sb="7" eb="8">
      <t>チュウ</t>
    </rPh>
    <phoneticPr fontId="3"/>
  </si>
  <si>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</si>
  <si>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</si>
  <si>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</si>
  <si>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</si>
  <si>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</si>
  <si>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</si>
  <si>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23(2011)</t>
  </si>
  <si>
    <t xml:space="preserve"> 「p」は速報値です。</t>
    <rPh sb="5" eb="8">
      <t>ソクホウチ</t>
    </rPh>
    <phoneticPr fontId="3"/>
  </si>
  <si>
    <t>(季節調整済指数)</t>
    <rPh sb="5" eb="7">
      <t>シスウ</t>
    </rPh>
    <phoneticPr fontId="3"/>
  </si>
  <si>
    <t>(季節調整済指数)</t>
    <rPh sb="6" eb="8">
      <t>シスウ</t>
    </rPh>
    <phoneticPr fontId="3"/>
  </si>
  <si>
    <t>平成23(2011)</t>
    <rPh sb="0" eb="2">
      <t>ヘイセイ</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</si>
  <si>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</si>
  <si>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</si>
  <si>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</si>
  <si>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</si>
  <si>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</si>
  <si>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</si>
  <si>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</si>
  <si>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</si>
  <si>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</si>
  <si>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</si>
  <si>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</si>
  <si>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</si>
  <si>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</si>
  <si>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</si>
  <si>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</si>
  <si>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</si>
  <si>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</si>
  <si>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</si>
  <si>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</si>
  <si>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</si>
  <si>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</si>
  <si>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</si>
  <si>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</si>
  <si>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</si>
  <si>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</si>
  <si>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</si>
  <si>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</si>
  <si>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</si>
  <si>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</si>
  <si>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</si>
  <si>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</si>
  <si>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</si>
  <si>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</si>
  <si>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</si>
  <si>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</si>
  <si>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</si>
  <si>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</si>
  <si>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</si>
  <si>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</si>
  <si>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</si>
  <si>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</si>
  <si>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</si>
  <si>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</si>
  <si>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</si>
  <si>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</si>
  <si>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</si>
  <si>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</si>
  <si>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</si>
  <si>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</si>
  <si>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phoneticPr fontId="3"/>
  </si>
  <si>
    <t>6</t>
  </si>
  <si>
    <t>29.1</t>
  </si>
  <si>
    <t xml:space="preserve">    </t>
  </si>
  <si>
    <t>６</t>
  </si>
  <si>
    <t>28.1</t>
  </si>
  <si>
    <t>27.1</t>
  </si>
  <si>
    <t>26.1</t>
  </si>
  <si>
    <t>25.1</t>
  </si>
  <si>
    <t>22.1</t>
  </si>
  <si>
    <t>全国（CI）　　　　H27=100</t>
    <rPh sb="0" eb="2">
      <t>ゼンコク</t>
    </rPh>
    <phoneticPr fontId="3"/>
  </si>
  <si>
    <t>和歌山県（CI）　H22=100</t>
    <rPh sb="0" eb="3">
      <t>ワカヤマ</t>
    </rPh>
    <rPh sb="3" eb="4">
      <t>ケン</t>
    </rPh>
    <phoneticPr fontId="3"/>
  </si>
  <si>
    <t>　(農林漁家世帯を含む)　</t>
    <phoneticPr fontId="3"/>
  </si>
  <si>
    <t>年.月</t>
    <phoneticPr fontId="3"/>
  </si>
  <si>
    <t>２ 景気動向指数</t>
    <phoneticPr fontId="3"/>
  </si>
  <si>
    <t>近  畿
製造工業</t>
    <phoneticPr fontId="3"/>
  </si>
  <si>
    <t>年.月</t>
    <phoneticPr fontId="3"/>
  </si>
  <si>
    <t>全  国
製造工業</t>
    <phoneticPr fontId="3"/>
  </si>
  <si>
    <t xml:space="preserve">  平成27(2015)年=100</t>
    <phoneticPr fontId="3"/>
  </si>
  <si>
    <t>平成27(2015)</t>
    <rPh sb="0" eb="1">
      <t>ヘイセイ</t>
    </rPh>
    <phoneticPr fontId="3"/>
  </si>
  <si>
    <t>29(2017)</t>
  </si>
  <si>
    <t>30(2018)</t>
  </si>
  <si>
    <t xml:space="preserve">              7</t>
  </si>
  <si>
    <t xml:space="preserve">              8</t>
  </si>
  <si>
    <t>p  96.0</t>
  </si>
  <si>
    <t>p  97.1</t>
  </si>
  <si>
    <t xml:space="preserve">              9</t>
  </si>
  <si>
    <t>p106.4</t>
  </si>
  <si>
    <t>p104.7</t>
  </si>
  <si>
    <t>p108.6</t>
  </si>
  <si>
    <t>p102.9</t>
  </si>
  <si>
    <t>p103.8</t>
  </si>
  <si>
    <t>p  94.6</t>
  </si>
  <si>
    <t>注1)</t>
  </si>
  <si>
    <t>注2)</t>
  </si>
  <si>
    <t>令和元年7月速報公表時において、平成27年基準へ移行しました。</t>
    <rPh sb="0" eb="2">
      <t>レイワ</t>
    </rPh>
    <rPh sb="2" eb="4">
      <t>ガンネン</t>
    </rPh>
    <rPh sb="16" eb="18">
      <t>ヘイセイ</t>
    </rPh>
    <rPh sb="20" eb="21">
      <t>ネン</t>
    </rPh>
    <rPh sb="21" eb="23">
      <t>キジュン</t>
    </rPh>
    <rPh sb="24" eb="26">
      <t>イコウ</t>
    </rPh>
    <phoneticPr fontId="3"/>
  </si>
  <si>
    <t xml:space="preserve">  ※  和歌山県景気動向指数（CI・DI）について、現在採用指標の見直し作業中になっております。採用指標の見直し作業が終わり次第、掲載させていただきます。　</t>
    <phoneticPr fontId="3"/>
  </si>
  <si>
    <t>　　  (なお、景気先行指数(CLI)については、参考値として今後も月別で掲載させていただきます。)</t>
    <phoneticPr fontId="3"/>
  </si>
  <si>
    <t>景気先行指数</t>
    <phoneticPr fontId="3"/>
  </si>
  <si>
    <t>CLI</t>
    <phoneticPr fontId="3"/>
  </si>
  <si>
    <t>2015年＝100</t>
    <phoneticPr fontId="3"/>
  </si>
  <si>
    <t xml:space="preserve">  98.5</t>
    <phoneticPr fontId="3"/>
  </si>
  <si>
    <t xml:space="preserve">              6</t>
  </si>
  <si>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</si>
  <si>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</si>
  <si>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注2)</t>
    <phoneticPr fontId="3"/>
  </si>
  <si>
    <t>CLIの全国及び和歌山県の数値については平成31年2月より平成27年基準に移行されておりますので、数値の比較を行うなど、利用の際は御注意ください。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rPh sb="65" eb="66">
      <t>オン</t>
    </rPh>
    <phoneticPr fontId="40"/>
  </si>
  <si>
    <t>３ 消費者物価指数，家計消費支出</t>
    <rPh sb="2" eb="5">
      <t>ショウヒシャ</t>
    </rPh>
    <phoneticPr fontId="55"/>
  </si>
  <si>
    <t>年.月</t>
    <phoneticPr fontId="3"/>
  </si>
  <si>
    <t xml:space="preserve">消費者物価指数 </t>
    <phoneticPr fontId="3"/>
  </si>
  <si>
    <t xml:space="preserve">国内企業
物価指数
</t>
    <rPh sb="0" eb="2">
      <t>コクナイ</t>
    </rPh>
    <rPh sb="2" eb="4">
      <t>キギョウ</t>
    </rPh>
    <phoneticPr fontId="3"/>
  </si>
  <si>
    <t>家計消費支出（月平均）</t>
    <phoneticPr fontId="3"/>
  </si>
  <si>
    <t>　総合</t>
    <phoneticPr fontId="55"/>
  </si>
  <si>
    <t>生鮮食品を除く総合</t>
    <phoneticPr fontId="3"/>
  </si>
  <si>
    <t>和歌山市</t>
    <phoneticPr fontId="3"/>
  </si>
  <si>
    <t>二人以上の世帯</t>
    <rPh sb="0" eb="2">
      <t>フタリ</t>
    </rPh>
    <rPh sb="2" eb="4">
      <t>イジョウ</t>
    </rPh>
    <rPh sb="5" eb="7">
      <t>セタイ</t>
    </rPh>
    <phoneticPr fontId="3"/>
  </si>
  <si>
    <t>(2015年=100)</t>
  </si>
  <si>
    <t>平成23(2011)</t>
    <rPh sb="0" eb="1">
      <t>ヘイセイ</t>
    </rPh>
    <phoneticPr fontId="54"/>
  </si>
  <si>
    <t xml:space="preserve">              2</t>
  </si>
  <si>
    <t xml:space="preserve">              3</t>
  </si>
  <si>
    <t xml:space="preserve">              4</t>
  </si>
  <si>
    <t xml:space="preserve">              5</t>
  </si>
  <si>
    <t xml:space="preserve">              10</t>
  </si>
  <si>
    <t xml:space="preserve">              11</t>
  </si>
  <si>
    <t>注1)</t>
    <phoneticPr fontId="3"/>
  </si>
  <si>
    <t>勤労者世帯とは「二人以上の世帯のうち、勤労者世帯」を指します。</t>
    <phoneticPr fontId="3"/>
  </si>
  <si>
    <t>４ 賃金, 労働時間</t>
    <phoneticPr fontId="3"/>
  </si>
  <si>
    <t>現 金 給 与 総 額</t>
    <phoneticPr fontId="3"/>
  </si>
  <si>
    <t>前年(同月)比</t>
    <phoneticPr fontId="3"/>
  </si>
  <si>
    <t xml:space="preserve">  うち</t>
    <phoneticPr fontId="3"/>
  </si>
  <si>
    <t>全国</t>
    <phoneticPr fontId="3"/>
  </si>
  <si>
    <t>所定内</t>
    <phoneticPr fontId="3"/>
  </si>
  <si>
    <t>所定外</t>
    <phoneticPr fontId="3"/>
  </si>
  <si>
    <t>29(2017)</t>
    <phoneticPr fontId="3"/>
  </si>
  <si>
    <t>30(2018)</t>
    <phoneticPr fontId="3"/>
  </si>
  <si>
    <t>注1）</t>
    <phoneticPr fontId="3"/>
  </si>
  <si>
    <t>注2）</t>
    <phoneticPr fontId="3"/>
  </si>
  <si>
    <t>全国値については、厚生労働省が平成30年11月分確報から、平成24年以降において東京都の「500人以上規模の事業所」の</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3"/>
  </si>
  <si>
    <t>抽出調査による値を復元して再集計した値としていましたが、令和元年６月分から全数調査による値に変更されています。</t>
    <rPh sb="7" eb="8">
      <t>アタイ</t>
    </rPh>
    <rPh sb="9" eb="11">
      <t>フクゲン</t>
    </rPh>
    <rPh sb="13" eb="16">
      <t>サイシュウケイ</t>
    </rPh>
    <rPh sb="18" eb="19">
      <t>アタイ</t>
    </rPh>
    <rPh sb="28" eb="30">
      <t>レイワ</t>
    </rPh>
    <rPh sb="30" eb="32">
      <t>ガンネン</t>
    </rPh>
    <rPh sb="33" eb="35">
      <t>ガツブン</t>
    </rPh>
    <rPh sb="37" eb="38">
      <t>ゼン</t>
    </rPh>
    <rPh sb="38" eb="39">
      <t>スウ</t>
    </rPh>
    <rPh sb="39" eb="41">
      <t>チョウサ</t>
    </rPh>
    <rPh sb="44" eb="45">
      <t>アタイ</t>
    </rPh>
    <rPh sb="46" eb="48">
      <t>ヘンコウ</t>
    </rPh>
    <phoneticPr fontId="3"/>
  </si>
  <si>
    <t>５ 労働力需給</t>
    <phoneticPr fontId="3"/>
  </si>
  <si>
    <t>(新規学卒者を除きパートタイムを含む)</t>
    <phoneticPr fontId="3"/>
  </si>
  <si>
    <t>倍</t>
    <phoneticPr fontId="3"/>
  </si>
  <si>
    <t>24(2012)</t>
    <phoneticPr fontId="3"/>
  </si>
  <si>
    <t>注）</t>
    <phoneticPr fontId="3"/>
  </si>
  <si>
    <t>６ 県内主要経済指標</t>
    <phoneticPr fontId="3"/>
  </si>
  <si>
    <t>年.月</t>
    <phoneticPr fontId="3"/>
  </si>
  <si>
    <t xml:space="preserve">建築物着工床面積　　　　    </t>
    <phoneticPr fontId="3"/>
  </si>
  <si>
    <t>スーパー販売額</t>
    <phoneticPr fontId="3"/>
  </si>
  <si>
    <t>非居住専用</t>
    <phoneticPr fontId="3"/>
  </si>
  <si>
    <t>(百貨店+</t>
    <phoneticPr fontId="3"/>
  </si>
  <si>
    <t>件数</t>
    <phoneticPr fontId="3"/>
  </si>
  <si>
    <t xml:space="preserve">負債総額 </t>
    <phoneticPr fontId="3"/>
  </si>
  <si>
    <t>スーパー)</t>
    <phoneticPr fontId="3"/>
  </si>
  <si>
    <t>平成23(2011)</t>
    <rPh sb="0" eb="1">
      <t>ヘイセイ</t>
    </rPh>
    <phoneticPr fontId="3"/>
  </si>
  <si>
    <t xml:space="preserve">              12</t>
  </si>
  <si>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</si>
  <si>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</si>
  <si>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</si>
  <si>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</si>
  <si>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</si>
  <si>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</si>
  <si>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</si>
  <si>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</si>
  <si>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</si>
  <si>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H25</t>
    <phoneticPr fontId="3"/>
  </si>
  <si>
    <t>平成25年 1月</t>
    <rPh sb="0" eb="2">
      <t>ヘイセイ</t>
    </rPh>
    <rPh sb="4" eb="5">
      <t>ネン</t>
    </rPh>
    <rPh sb="7" eb="8">
      <t>ガツ</t>
    </rPh>
    <phoneticPr fontId="62"/>
  </si>
  <si>
    <t>H25.1</t>
    <phoneticPr fontId="3"/>
  </si>
  <si>
    <t>　　　   2月</t>
    <rPh sb="7" eb="8">
      <t>ガツ</t>
    </rPh>
    <phoneticPr fontId="62"/>
  </si>
  <si>
    <t>　　　   3月</t>
    <rPh sb="7" eb="8">
      <t>ガツ</t>
    </rPh>
    <phoneticPr fontId="62"/>
  </si>
  <si>
    <t>　　　   4月</t>
    <rPh sb="7" eb="8">
      <t>ガツ</t>
    </rPh>
    <phoneticPr fontId="62"/>
  </si>
  <si>
    <t>　　　   5月</t>
    <rPh sb="7" eb="8">
      <t>ガツ</t>
    </rPh>
    <phoneticPr fontId="62"/>
  </si>
  <si>
    <t>　　　   6月</t>
    <rPh sb="7" eb="8">
      <t>ガツ</t>
    </rPh>
    <phoneticPr fontId="62"/>
  </si>
  <si>
    <t>　　　   7月</t>
    <rPh sb="7" eb="8">
      <t>ガツ</t>
    </rPh>
    <phoneticPr fontId="62"/>
  </si>
  <si>
    <t>　　　   8月</t>
    <rPh sb="7" eb="8">
      <t>ガツ</t>
    </rPh>
    <phoneticPr fontId="62"/>
  </si>
  <si>
    <t>　　　   9月</t>
    <rPh sb="7" eb="8">
      <t>ガツ</t>
    </rPh>
    <phoneticPr fontId="62"/>
  </si>
  <si>
    <t>　　　   10月</t>
    <rPh sb="8" eb="9">
      <t>ガツ</t>
    </rPh>
    <phoneticPr fontId="62"/>
  </si>
  <si>
    <t>　　　   11月</t>
    <rPh sb="8" eb="9">
      <t>ガツ</t>
    </rPh>
    <phoneticPr fontId="62"/>
  </si>
  <si>
    <t>　　　   12月</t>
    <rPh sb="8" eb="9">
      <t>ガツ</t>
    </rPh>
    <phoneticPr fontId="62"/>
  </si>
  <si>
    <t>H26</t>
    <phoneticPr fontId="3"/>
  </si>
  <si>
    <t>平成26年 1月</t>
    <rPh sb="0" eb="2">
      <t>ヘイセイ</t>
    </rPh>
    <rPh sb="4" eb="5">
      <t>ネン</t>
    </rPh>
    <rPh sb="7" eb="8">
      <t>ガツ</t>
    </rPh>
    <phoneticPr fontId="62"/>
  </si>
  <si>
    <t>平成26年 3月</t>
    <rPh sb="0" eb="2">
      <t>ヘイセイ</t>
    </rPh>
    <rPh sb="4" eb="5">
      <t>ネン</t>
    </rPh>
    <rPh sb="7" eb="8">
      <t>ガツ</t>
    </rPh>
    <phoneticPr fontId="62"/>
  </si>
  <si>
    <t>H27</t>
  </si>
  <si>
    <t>平成27年 1月</t>
    <rPh sb="0" eb="2">
      <t>ヘイセイ</t>
    </rPh>
    <rPh sb="4" eb="5">
      <t>ネン</t>
    </rPh>
    <rPh sb="7" eb="8">
      <t>ガツ</t>
    </rPh>
    <phoneticPr fontId="62"/>
  </si>
  <si>
    <t>H28</t>
  </si>
  <si>
    <t>平成28年 1月</t>
    <rPh sb="0" eb="2">
      <t>ヘイセイ</t>
    </rPh>
    <rPh sb="4" eb="5">
      <t>ネン</t>
    </rPh>
    <rPh sb="7" eb="8">
      <t>ガツ</t>
    </rPh>
    <phoneticPr fontId="62"/>
  </si>
  <si>
    <t>H29</t>
  </si>
  <si>
    <t>平成29年 1月</t>
    <rPh sb="0" eb="2">
      <t>ヘイセイ</t>
    </rPh>
    <rPh sb="4" eb="5">
      <t>ネン</t>
    </rPh>
    <rPh sb="7" eb="8">
      <t>ガツ</t>
    </rPh>
    <phoneticPr fontId="62"/>
  </si>
  <si>
    <t>H30</t>
  </si>
  <si>
    <t>平成30年 1月</t>
    <rPh sb="0" eb="2">
      <t>ヘイセイ</t>
    </rPh>
    <rPh sb="4" eb="5">
      <t>ネン</t>
    </rPh>
    <rPh sb="7" eb="8">
      <t>ガツ</t>
    </rPh>
    <phoneticPr fontId="62"/>
  </si>
  <si>
    <t>H31</t>
  </si>
  <si>
    <t>R1.6</t>
  </si>
  <si>
    <t>(H27=100)</t>
    <phoneticPr fontId="3"/>
  </si>
  <si>
    <t>(CLI)</t>
    <phoneticPr fontId="3"/>
  </si>
  <si>
    <t>和歌山DI</t>
    <rPh sb="0" eb="3">
      <t>ワカヤマ</t>
    </rPh>
    <phoneticPr fontId="3"/>
  </si>
  <si>
    <t>和歌山県（CLI） H27=100</t>
    <rPh sb="0" eb="3">
      <t>ワカヤマ</t>
    </rPh>
    <rPh sb="3" eb="4">
      <t>ケン</t>
    </rPh>
    <phoneticPr fontId="3"/>
  </si>
  <si>
    <t>全国（CLI）       H27=100</t>
    <rPh sb="0" eb="2">
      <t>ゼンコク</t>
    </rPh>
    <phoneticPr fontId="3"/>
  </si>
  <si>
    <t>H25.1</t>
    <phoneticPr fontId="3"/>
  </si>
  <si>
    <t>H25</t>
    <phoneticPr fontId="3"/>
  </si>
  <si>
    <t>H26</t>
    <phoneticPr fontId="3"/>
  </si>
  <si>
    <t>H27</t>
    <phoneticPr fontId="3"/>
  </si>
  <si>
    <t>H28</t>
    <phoneticPr fontId="3"/>
  </si>
  <si>
    <t>H29</t>
    <phoneticPr fontId="3"/>
  </si>
  <si>
    <t>H30</t>
    <phoneticPr fontId="3"/>
  </si>
  <si>
    <t>R1.6</t>
    <phoneticPr fontId="3"/>
  </si>
  <si>
    <t>統計ニュース貼り付け用（ラウンド処理）</t>
    <rPh sb="0" eb="2">
      <t>トウケイ</t>
    </rPh>
    <rPh sb="6" eb="7">
      <t>ハ</t>
    </rPh>
    <rPh sb="8" eb="9">
      <t>ツ</t>
    </rPh>
    <rPh sb="10" eb="11">
      <t>ヨウ</t>
    </rPh>
    <rPh sb="16" eb="18">
      <t>ショリ</t>
    </rPh>
    <phoneticPr fontId="3"/>
  </si>
  <si>
    <t>和歌山</t>
    <rPh sb="0" eb="3">
      <t>ワカヤマ</t>
    </rPh>
    <phoneticPr fontId="3"/>
  </si>
  <si>
    <t>CI</t>
  </si>
  <si>
    <t>DI</t>
  </si>
  <si>
    <t>CLI</t>
  </si>
  <si>
    <t>H22(2010)</t>
    <phoneticPr fontId="3"/>
  </si>
  <si>
    <t>ー</t>
    <phoneticPr fontId="3"/>
  </si>
  <si>
    <t>↓上の表から貼り付ける</t>
    <rPh sb="1" eb="2">
      <t>ウエ</t>
    </rPh>
    <rPh sb="3" eb="4">
      <t>ヒョウ</t>
    </rPh>
    <rPh sb="6" eb="7">
      <t>ハ</t>
    </rPh>
    <rPh sb="8" eb="9">
      <t>ツ</t>
    </rPh>
    <phoneticPr fontId="3"/>
  </si>
  <si>
    <t>p  99.9</t>
  </si>
  <si>
    <t>p  96.1</t>
  </si>
  <si>
    <t>平成31年 1月</t>
    <rPh sb="0" eb="2">
      <t>ヘイセイ</t>
    </rPh>
    <rPh sb="4" eb="5">
      <t>ネン</t>
    </rPh>
    <rPh sb="7" eb="8">
      <t>ガツ</t>
    </rPh>
    <phoneticPr fontId="46"/>
  </si>
  <si>
    <t>　　　   2月</t>
    <rPh sb="7" eb="8">
      <t>ガツ</t>
    </rPh>
    <phoneticPr fontId="46"/>
  </si>
  <si>
    <t>　　　   3月</t>
    <rPh sb="7" eb="8">
      <t>ガツ</t>
    </rPh>
    <phoneticPr fontId="46"/>
  </si>
  <si>
    <t>　　　   4月</t>
    <rPh sb="7" eb="8">
      <t>ガツ</t>
    </rPh>
    <phoneticPr fontId="46"/>
  </si>
  <si>
    <t>R元</t>
    <rPh sb="1" eb="2">
      <t>モト</t>
    </rPh>
    <phoneticPr fontId="3"/>
  </si>
  <si>
    <t xml:space="preserve">  99.1</t>
    <phoneticPr fontId="3"/>
  </si>
  <si>
    <t>平成24(2012)</t>
    <rPh sb="0" eb="2">
      <t>ヘイセイ</t>
    </rPh>
    <phoneticPr fontId="3"/>
  </si>
  <si>
    <t>平成28(2016)</t>
    <rPh sb="0" eb="1">
      <t>ヘイセイ</t>
    </rPh>
    <phoneticPr fontId="48"/>
  </si>
  <si>
    <t>令和元(2019)</t>
    <rPh sb="0" eb="2">
      <t>レイワ</t>
    </rPh>
    <rPh sb="2" eb="3">
      <t>モト</t>
    </rPh>
    <phoneticPr fontId="3"/>
  </si>
  <si>
    <t>令和元(2019)</t>
    <rPh sb="0" eb="1">
      <t>レイワ</t>
    </rPh>
    <rPh sb="1" eb="3">
      <t>ガンネン</t>
    </rPh>
    <phoneticPr fontId="3"/>
  </si>
  <si>
    <t xml:space="preserve">  2019.  1</t>
    <phoneticPr fontId="3"/>
  </si>
  <si>
    <t xml:space="preserve">             2</t>
    <phoneticPr fontId="3"/>
  </si>
  <si>
    <t xml:space="preserve">             3</t>
    <phoneticPr fontId="3"/>
  </si>
  <si>
    <t xml:space="preserve">             4</t>
    <phoneticPr fontId="3"/>
  </si>
  <si>
    <t xml:space="preserve">             5</t>
    <phoneticPr fontId="3"/>
  </si>
  <si>
    <t xml:space="preserve">             6</t>
    <phoneticPr fontId="3"/>
  </si>
  <si>
    <t xml:space="preserve">             7</t>
    <phoneticPr fontId="3"/>
  </si>
  <si>
    <t xml:space="preserve">             8</t>
    <phoneticPr fontId="3"/>
  </si>
  <si>
    <t xml:space="preserve">             9</t>
    <phoneticPr fontId="3"/>
  </si>
  <si>
    <t xml:space="preserve">             10</t>
    <phoneticPr fontId="3"/>
  </si>
  <si>
    <t xml:space="preserve">             11</t>
    <phoneticPr fontId="3"/>
  </si>
  <si>
    <t xml:space="preserve">             12</t>
    <phoneticPr fontId="3"/>
  </si>
  <si>
    <t xml:space="preserve">   2019.   1</t>
    <phoneticPr fontId="3"/>
  </si>
  <si>
    <t>統計ニュース</t>
    <phoneticPr fontId="3"/>
  </si>
  <si>
    <t>令和元年（2019年）和歌山市消費者物価指数の動向</t>
    <rPh sb="0" eb="2">
      <t>レイワ</t>
    </rPh>
    <rPh sb="2" eb="3">
      <t>ガン</t>
    </rPh>
    <rPh sb="3" eb="4">
      <t>ネン</t>
    </rPh>
    <rPh sb="9" eb="10">
      <t>ネン</t>
    </rPh>
    <rPh sb="11" eb="15">
      <t>ワカヤマシ</t>
    </rPh>
    <rPh sb="15" eb="18">
      <t>ショウヒシャ</t>
    </rPh>
    <rPh sb="18" eb="20">
      <t>ブッカ</t>
    </rPh>
    <rPh sb="20" eb="22">
      <t>シスウ</t>
    </rPh>
    <rPh sb="23" eb="25">
      <t>ドウコウ</t>
    </rPh>
    <phoneticPr fontId="3"/>
  </si>
  <si>
    <t>　　　　消費者物価指数は、世帯の消費生活に影響を及ぼす物価水準の変動を明らかにするため作成されるものです。</t>
    <rPh sb="4" eb="7">
      <t>ショウヒシャ</t>
    </rPh>
    <rPh sb="7" eb="9">
      <t>ブッカ</t>
    </rPh>
    <rPh sb="9" eb="11">
      <t>シスウ</t>
    </rPh>
    <rPh sb="13" eb="15">
      <t>セタイ</t>
    </rPh>
    <rPh sb="16" eb="18">
      <t>ショウヒ</t>
    </rPh>
    <rPh sb="18" eb="20">
      <t>セイカツ</t>
    </rPh>
    <rPh sb="21" eb="23">
      <t>エイキョウ</t>
    </rPh>
    <rPh sb="24" eb="25">
      <t>オヨ</t>
    </rPh>
    <rPh sb="27" eb="29">
      <t>ブッカ</t>
    </rPh>
    <rPh sb="29" eb="31">
      <t>スイジュン</t>
    </rPh>
    <rPh sb="32" eb="34">
      <t>ヘンドウ</t>
    </rPh>
    <rPh sb="35" eb="36">
      <t>アキ</t>
    </rPh>
    <rPh sb="43" eb="45">
      <t>サクセイ</t>
    </rPh>
    <phoneticPr fontId="3"/>
  </si>
  <si>
    <t>　　　　本稿は、総務省統計局の平成２７年基準消費者物価指数から和歌山市の数値を用いて作成しています。</t>
    <rPh sb="4" eb="6">
      <t>ホンコウ</t>
    </rPh>
    <rPh sb="8" eb="11">
      <t>ソウムショウ</t>
    </rPh>
    <rPh sb="11" eb="14">
      <t>トウケイキョク</t>
    </rPh>
    <rPh sb="15" eb="17">
      <t>ヘイセイ</t>
    </rPh>
    <rPh sb="19" eb="20">
      <t>ネン</t>
    </rPh>
    <rPh sb="20" eb="22">
      <t>キジュン</t>
    </rPh>
    <rPh sb="22" eb="25">
      <t>ショウヒシャ</t>
    </rPh>
    <rPh sb="25" eb="27">
      <t>ブッカ</t>
    </rPh>
    <rPh sb="27" eb="29">
      <t>シスウ</t>
    </rPh>
    <rPh sb="31" eb="35">
      <t>ワカヤマシ</t>
    </rPh>
    <rPh sb="36" eb="38">
      <t>スウチ</t>
    </rPh>
    <rPh sb="39" eb="40">
      <t>モチ</t>
    </rPh>
    <rPh sb="42" eb="44">
      <t>サクセイ</t>
    </rPh>
    <phoneticPr fontId="3"/>
  </si>
  <si>
    <t xml:space="preserve"> １　令和元年（2019年）の概況</t>
    <rPh sb="3" eb="5">
      <t>レイワ</t>
    </rPh>
    <rPh sb="5" eb="6">
      <t>ガン</t>
    </rPh>
    <rPh sb="6" eb="7">
      <t>ネン</t>
    </rPh>
    <rPh sb="12" eb="13">
      <t>ネン</t>
    </rPh>
    <rPh sb="15" eb="17">
      <t>ガイキョウ</t>
    </rPh>
    <phoneticPr fontId="3"/>
  </si>
  <si>
    <t>　　令和元年（2019年）平均の和歌山市消費者物価指数の総合指数は、１０１．３で前年比０．２％下落し、７年ぶりの下落</t>
    <rPh sb="2" eb="4">
      <t>レイワ</t>
    </rPh>
    <rPh sb="4" eb="5">
      <t>ガン</t>
    </rPh>
    <rPh sb="11" eb="12">
      <t>ネン</t>
    </rPh>
    <rPh sb="13" eb="15">
      <t>ヘイキン</t>
    </rPh>
    <rPh sb="16" eb="20">
      <t>ワカヤマシ</t>
    </rPh>
    <rPh sb="20" eb="23">
      <t>ショウヒシャ</t>
    </rPh>
    <rPh sb="23" eb="25">
      <t>ブッカ</t>
    </rPh>
    <rPh sb="25" eb="27">
      <t>シスウ</t>
    </rPh>
    <rPh sb="28" eb="30">
      <t>ソウゴウ</t>
    </rPh>
    <rPh sb="30" eb="32">
      <t>シスウ</t>
    </rPh>
    <rPh sb="40" eb="43">
      <t>ゼンネンヒ</t>
    </rPh>
    <rPh sb="47" eb="49">
      <t>ゲラク</t>
    </rPh>
    <rPh sb="52" eb="53">
      <t>ネン</t>
    </rPh>
    <rPh sb="56" eb="58">
      <t>ゲラク</t>
    </rPh>
    <phoneticPr fontId="3"/>
  </si>
  <si>
    <t>　となりました。（図1）</t>
    <rPh sb="9" eb="10">
      <t>ズ</t>
    </rPh>
    <phoneticPr fontId="3"/>
  </si>
  <si>
    <t>　　新聞代（全国紙）や放送受信料（ケーブル）などの値上げ、10月の消費税率引上げなどがあったものの、生鮮魚介、生鮮</t>
    <rPh sb="2" eb="5">
      <t>シンブンダイ</t>
    </rPh>
    <rPh sb="6" eb="9">
      <t>ゼンコクシ</t>
    </rPh>
    <rPh sb="11" eb="13">
      <t>ホウソウ</t>
    </rPh>
    <rPh sb="13" eb="16">
      <t>ジュシンリョウ</t>
    </rPh>
    <rPh sb="25" eb="27">
      <t>ネア</t>
    </rPh>
    <rPh sb="31" eb="32">
      <t>ガツ</t>
    </rPh>
    <rPh sb="33" eb="36">
      <t>ショウヒゼイ</t>
    </rPh>
    <rPh sb="36" eb="37">
      <t>リツ</t>
    </rPh>
    <rPh sb="37" eb="38">
      <t>ヒ</t>
    </rPh>
    <rPh sb="38" eb="39">
      <t>ア</t>
    </rPh>
    <rPh sb="50" eb="52">
      <t>セイセン</t>
    </rPh>
    <rPh sb="52" eb="54">
      <t>ギョカイ</t>
    </rPh>
    <rPh sb="55" eb="57">
      <t>セイセン</t>
    </rPh>
    <phoneticPr fontId="3"/>
  </si>
  <si>
    <t>　野菜、持ち家の帰属家賃、ガソリン価格などの下落、携帯電話通話料の値下げや幼児教育・保育の無償化などによるものと</t>
    <rPh sb="1" eb="3">
      <t>ヤサイ</t>
    </rPh>
    <rPh sb="4" eb="5">
      <t>モ</t>
    </rPh>
    <rPh sb="6" eb="7">
      <t>イエ</t>
    </rPh>
    <rPh sb="8" eb="10">
      <t>キゾク</t>
    </rPh>
    <rPh sb="10" eb="12">
      <t>ヤチン</t>
    </rPh>
    <rPh sb="17" eb="19">
      <t>カカク</t>
    </rPh>
    <rPh sb="22" eb="24">
      <t>ゲラク</t>
    </rPh>
    <rPh sb="25" eb="27">
      <t>ケイタイ</t>
    </rPh>
    <rPh sb="27" eb="29">
      <t>デンワ</t>
    </rPh>
    <rPh sb="29" eb="32">
      <t>ツウワリョウ</t>
    </rPh>
    <rPh sb="33" eb="35">
      <t>ネサ</t>
    </rPh>
    <rPh sb="37" eb="39">
      <t>ヨウジ</t>
    </rPh>
    <rPh sb="39" eb="41">
      <t>キョウイク</t>
    </rPh>
    <rPh sb="42" eb="44">
      <t>ホイク</t>
    </rPh>
    <rPh sb="45" eb="47">
      <t>ムショウ</t>
    </rPh>
    <rPh sb="47" eb="48">
      <t>カ</t>
    </rPh>
    <phoneticPr fontId="3"/>
  </si>
  <si>
    <t>　考えられます。</t>
    <rPh sb="1" eb="2">
      <t>カンガ</t>
    </rPh>
    <phoneticPr fontId="3"/>
  </si>
  <si>
    <t>２　１０大費目から見えること</t>
    <rPh sb="4" eb="5">
      <t>ダイ</t>
    </rPh>
    <rPh sb="5" eb="7">
      <t>ヒモク</t>
    </rPh>
    <rPh sb="9" eb="10">
      <t>ミ</t>
    </rPh>
    <phoneticPr fontId="3"/>
  </si>
  <si>
    <t>　（１）１０大費目指数の前年比</t>
    <phoneticPr fontId="3"/>
  </si>
  <si>
    <t>　　・前年比は、上昇したものが６費目、下落したものが４費目でした。</t>
    <rPh sb="3" eb="6">
      <t>ゼンネンヒ</t>
    </rPh>
    <phoneticPr fontId="3"/>
  </si>
  <si>
    <t>　　・最も上昇幅が大きかったのは「家具・家事用品」の２．０%、最も下落幅の大きかったのは「住居」の－１.４％</t>
    <rPh sb="3" eb="4">
      <t>モット</t>
    </rPh>
    <rPh sb="9" eb="10">
      <t>オオ</t>
    </rPh>
    <rPh sb="17" eb="19">
      <t>カグ</t>
    </rPh>
    <rPh sb="20" eb="22">
      <t>カジ</t>
    </rPh>
    <rPh sb="22" eb="24">
      <t>ヨウヒン</t>
    </rPh>
    <rPh sb="31" eb="32">
      <t>モット</t>
    </rPh>
    <rPh sb="33" eb="36">
      <t>ゲラクハバ</t>
    </rPh>
    <rPh sb="37" eb="38">
      <t>オオ</t>
    </rPh>
    <rPh sb="45" eb="47">
      <t>ジュウキョ</t>
    </rPh>
    <phoneticPr fontId="3"/>
  </si>
  <si>
    <t>　　でした。</t>
    <phoneticPr fontId="3"/>
  </si>
  <si>
    <t>上昇した主なもの</t>
    <rPh sb="0" eb="2">
      <t>ジョウショウ</t>
    </rPh>
    <rPh sb="4" eb="5">
      <t>オモ</t>
    </rPh>
    <phoneticPr fontId="3"/>
  </si>
  <si>
    <t>（１０大費目）</t>
    <phoneticPr fontId="3"/>
  </si>
  <si>
    <t>前年比(％)</t>
    <rPh sb="0" eb="3">
      <t>ゼンネンヒ</t>
    </rPh>
    <phoneticPr fontId="3"/>
  </si>
  <si>
    <t>中分類</t>
    <rPh sb="0" eb="3">
      <t>チュウブンルイ</t>
    </rPh>
    <phoneticPr fontId="3"/>
  </si>
  <si>
    <t>品目</t>
    <rPh sb="0" eb="2">
      <t>ヒンモク</t>
    </rPh>
    <phoneticPr fontId="3"/>
  </si>
  <si>
    <t>家具・家事用品</t>
    <rPh sb="0" eb="2">
      <t>カグ</t>
    </rPh>
    <rPh sb="3" eb="5">
      <t>カジ</t>
    </rPh>
    <rPh sb="5" eb="7">
      <t>ヨウヒン</t>
    </rPh>
    <phoneticPr fontId="3"/>
  </si>
  <si>
    <t>家庭用耐久財</t>
    <rPh sb="0" eb="3">
      <t>カテイヨウ</t>
    </rPh>
    <rPh sb="3" eb="6">
      <t>タイキュウザイ</t>
    </rPh>
    <phoneticPr fontId="3"/>
  </si>
  <si>
    <t>電気冷蔵庫､電気掃除機､食堂セットなど</t>
    <rPh sb="0" eb="2">
      <t>デンキ</t>
    </rPh>
    <rPh sb="2" eb="5">
      <t>レイゾウコ</t>
    </rPh>
    <rPh sb="6" eb="8">
      <t>デンキ</t>
    </rPh>
    <rPh sb="8" eb="11">
      <t>ソウジキ</t>
    </rPh>
    <rPh sb="12" eb="14">
      <t>ショクドウ</t>
    </rPh>
    <phoneticPr fontId="3"/>
  </si>
  <si>
    <t>家事用消耗品</t>
    <rPh sb="0" eb="2">
      <t>カジ</t>
    </rPh>
    <rPh sb="2" eb="3">
      <t>ヨウ</t>
    </rPh>
    <rPh sb="3" eb="6">
      <t>ショウモウヒン</t>
    </rPh>
    <phoneticPr fontId="3"/>
  </si>
  <si>
    <t>台所用洗剤､ティシューペーパーなど</t>
    <rPh sb="0" eb="3">
      <t>ダイドコロヨウ</t>
    </rPh>
    <rPh sb="3" eb="5">
      <t>センザイ</t>
    </rPh>
    <phoneticPr fontId="3"/>
  </si>
  <si>
    <t>教養娯楽</t>
    <rPh sb="0" eb="2">
      <t>キョウヨウ</t>
    </rPh>
    <rPh sb="2" eb="4">
      <t>ゴラク</t>
    </rPh>
    <phoneticPr fontId="3"/>
  </si>
  <si>
    <t>書籍・他の印刷物</t>
    <rPh sb="0" eb="2">
      <t>ショセキ</t>
    </rPh>
    <rPh sb="3" eb="4">
      <t>ホカ</t>
    </rPh>
    <rPh sb="5" eb="8">
      <t>インサツブツ</t>
    </rPh>
    <phoneticPr fontId="3"/>
  </si>
  <si>
    <t>新聞代（全国紙）、雑誌など</t>
    <rPh sb="0" eb="3">
      <t>シンブンダイ</t>
    </rPh>
    <rPh sb="4" eb="7">
      <t>ゼンコクシ</t>
    </rPh>
    <rPh sb="9" eb="11">
      <t>ザッシ</t>
    </rPh>
    <phoneticPr fontId="3"/>
  </si>
  <si>
    <t>光熱・水道</t>
    <rPh sb="0" eb="2">
      <t>コウネツ</t>
    </rPh>
    <rPh sb="3" eb="5">
      <t>スイドウ</t>
    </rPh>
    <phoneticPr fontId="3"/>
  </si>
  <si>
    <t>ガス代</t>
    <rPh sb="2" eb="3">
      <t>ダイ</t>
    </rPh>
    <phoneticPr fontId="3"/>
  </si>
  <si>
    <t>電気代</t>
    <rPh sb="0" eb="3">
      <t>デンキダイ</t>
    </rPh>
    <phoneticPr fontId="3"/>
  </si>
  <si>
    <t>保健医療</t>
    <rPh sb="0" eb="2">
      <t>ホケン</t>
    </rPh>
    <rPh sb="2" eb="4">
      <t>イリョウ</t>
    </rPh>
    <phoneticPr fontId="3"/>
  </si>
  <si>
    <t>保健医療サービス</t>
    <rPh sb="0" eb="2">
      <t>ホケン</t>
    </rPh>
    <rPh sb="2" eb="4">
      <t>イリョウ</t>
    </rPh>
    <phoneticPr fontId="3"/>
  </si>
  <si>
    <t>診察代､出産入院料金、マッサージ料金など</t>
    <rPh sb="0" eb="2">
      <t>シンサツ</t>
    </rPh>
    <rPh sb="2" eb="3">
      <t>ダイ</t>
    </rPh>
    <rPh sb="4" eb="6">
      <t>シュッサン</t>
    </rPh>
    <rPh sb="6" eb="8">
      <t>ニュウイン</t>
    </rPh>
    <rPh sb="8" eb="10">
      <t>リョウキン</t>
    </rPh>
    <rPh sb="16" eb="18">
      <t>リョウキン</t>
    </rPh>
    <phoneticPr fontId="3"/>
  </si>
  <si>
    <t>教育</t>
    <rPh sb="0" eb="2">
      <t>キョウイク</t>
    </rPh>
    <phoneticPr fontId="3"/>
  </si>
  <si>
    <t>補習教育</t>
    <rPh sb="0" eb="2">
      <t>ホシュウ</t>
    </rPh>
    <rPh sb="2" eb="4">
      <t>キョウイク</t>
    </rPh>
    <phoneticPr fontId="3"/>
  </si>
  <si>
    <t>諸雑費</t>
    <rPh sb="0" eb="3">
      <t>ショザッピ</t>
    </rPh>
    <phoneticPr fontId="3"/>
  </si>
  <si>
    <t>たばこ</t>
    <phoneticPr fontId="3"/>
  </si>
  <si>
    <t>下落した主なもの</t>
    <rPh sb="0" eb="2">
      <t>ゲラク</t>
    </rPh>
    <rPh sb="4" eb="5">
      <t>オモ</t>
    </rPh>
    <phoneticPr fontId="3"/>
  </si>
  <si>
    <t>（１０大費目）</t>
    <phoneticPr fontId="3"/>
  </si>
  <si>
    <t>住居</t>
    <rPh sb="0" eb="2">
      <t>ジュウキョ</t>
    </rPh>
    <phoneticPr fontId="3"/>
  </si>
  <si>
    <t>家賃</t>
    <rPh sb="0" eb="2">
      <t>ヤチン</t>
    </rPh>
    <phoneticPr fontId="3"/>
  </si>
  <si>
    <t>民営家賃、持家の帰属家賃など</t>
    <rPh sb="0" eb="2">
      <t>ミンエイ</t>
    </rPh>
    <rPh sb="2" eb="4">
      <t>ヤチン</t>
    </rPh>
    <rPh sb="5" eb="6">
      <t>モ</t>
    </rPh>
    <rPh sb="6" eb="7">
      <t>イエ</t>
    </rPh>
    <rPh sb="8" eb="10">
      <t>キゾク</t>
    </rPh>
    <rPh sb="10" eb="12">
      <t>ヤチン</t>
    </rPh>
    <phoneticPr fontId="3"/>
  </si>
  <si>
    <t>交通・通信</t>
    <rPh sb="0" eb="2">
      <t>コウツウ</t>
    </rPh>
    <rPh sb="3" eb="5">
      <t>ツウシン</t>
    </rPh>
    <phoneticPr fontId="3"/>
  </si>
  <si>
    <t>通信</t>
    <rPh sb="0" eb="2">
      <t>ツウシン</t>
    </rPh>
    <phoneticPr fontId="3"/>
  </si>
  <si>
    <t>通信料(携帯電話)、携帯電話機など</t>
    <rPh sb="0" eb="3">
      <t>ツウシンリョウ</t>
    </rPh>
    <rPh sb="4" eb="6">
      <t>ケイタイ</t>
    </rPh>
    <rPh sb="6" eb="8">
      <t>デンワ</t>
    </rPh>
    <rPh sb="10" eb="12">
      <t>ケイタイ</t>
    </rPh>
    <rPh sb="12" eb="15">
      <t>デンワキ</t>
    </rPh>
    <phoneticPr fontId="3"/>
  </si>
  <si>
    <t>被服及び履物</t>
    <rPh sb="0" eb="2">
      <t>ヒフク</t>
    </rPh>
    <rPh sb="2" eb="3">
      <t>オヨ</t>
    </rPh>
    <rPh sb="4" eb="6">
      <t>ハキモノ</t>
    </rPh>
    <phoneticPr fontId="3"/>
  </si>
  <si>
    <t>洋服</t>
    <rPh sb="0" eb="2">
      <t>ヨウフク</t>
    </rPh>
    <phoneticPr fontId="3"/>
  </si>
  <si>
    <t>男子用洋服、婦人用洋服など</t>
    <rPh sb="0" eb="3">
      <t>ダンシヨウ</t>
    </rPh>
    <rPh sb="3" eb="5">
      <t>ヨウフク</t>
    </rPh>
    <rPh sb="6" eb="9">
      <t>フジンヨウ</t>
    </rPh>
    <rPh sb="9" eb="11">
      <t>ヨウフク</t>
    </rPh>
    <phoneticPr fontId="3"/>
  </si>
  <si>
    <t>食料</t>
    <rPh sb="0" eb="2">
      <t>ショクリョウ</t>
    </rPh>
    <phoneticPr fontId="3"/>
  </si>
  <si>
    <t>野菜・海草</t>
    <rPh sb="0" eb="2">
      <t>ヤサイ</t>
    </rPh>
    <rPh sb="3" eb="5">
      <t>カイソウ</t>
    </rPh>
    <phoneticPr fontId="3"/>
  </si>
  <si>
    <t>にんじん、なす、はくさいなど</t>
    <phoneticPr fontId="3"/>
  </si>
  <si>
    <t>魚介類</t>
    <rPh sb="0" eb="3">
      <t>ギョカイルイ</t>
    </rPh>
    <phoneticPr fontId="3"/>
  </si>
  <si>
    <t>いか、ぶり、たらこなど</t>
    <phoneticPr fontId="3"/>
  </si>
  <si>
    <t>　（２）１０大費目別の寄与度</t>
    <rPh sb="6" eb="7">
      <t>ダイ</t>
    </rPh>
    <rPh sb="7" eb="10">
      <t>ヒモクベツ</t>
    </rPh>
    <rPh sb="11" eb="14">
      <t>キヨド</t>
    </rPh>
    <phoneticPr fontId="3"/>
  </si>
  <si>
    <t>　　・寄与度とは、どの費目が指数全体をどれくらい押し上げたり押し下げたりするのかを表しています。</t>
    <rPh sb="3" eb="6">
      <t>キヨド</t>
    </rPh>
    <rPh sb="11" eb="13">
      <t>ヒモク</t>
    </rPh>
    <rPh sb="14" eb="16">
      <t>シスウ</t>
    </rPh>
    <rPh sb="16" eb="18">
      <t>ゼンタイ</t>
    </rPh>
    <rPh sb="24" eb="25">
      <t>オ</t>
    </rPh>
    <rPh sb="26" eb="27">
      <t>ア</t>
    </rPh>
    <rPh sb="30" eb="31">
      <t>オ</t>
    </rPh>
    <rPh sb="32" eb="33">
      <t>サ</t>
    </rPh>
    <rPh sb="41" eb="42">
      <t>アラワ</t>
    </rPh>
    <phoneticPr fontId="3"/>
  </si>
  <si>
    <t>　　・上昇に寄与したものが６費目、下落に寄与したものが４費目で、１０大費目の寄与度の合計が指数の変動幅となります。</t>
    <rPh sb="3" eb="5">
      <t>ジョウショウ</t>
    </rPh>
    <rPh sb="6" eb="8">
      <t>キヨ</t>
    </rPh>
    <rPh sb="14" eb="16">
      <t>ヒモク</t>
    </rPh>
    <rPh sb="17" eb="19">
      <t>ゲラク</t>
    </rPh>
    <rPh sb="20" eb="22">
      <t>キヨ</t>
    </rPh>
    <rPh sb="28" eb="30">
      <t>ヒモク</t>
    </rPh>
    <rPh sb="34" eb="35">
      <t>ダイ</t>
    </rPh>
    <rPh sb="35" eb="37">
      <t>ヒモク</t>
    </rPh>
    <rPh sb="38" eb="41">
      <t>キヨド</t>
    </rPh>
    <rPh sb="42" eb="44">
      <t>ゴウケイ</t>
    </rPh>
    <rPh sb="45" eb="47">
      <t>シスウ</t>
    </rPh>
    <rPh sb="48" eb="50">
      <t>ヘンドウ</t>
    </rPh>
    <rPh sb="50" eb="51">
      <t>ハバ</t>
    </rPh>
    <phoneticPr fontId="3"/>
  </si>
  <si>
    <t>　　・上昇に最も大きく寄与したのは、「教養娯楽」で０．１２、下落に最も大きく寄与したのは「住居」で－０．２８でした。</t>
    <rPh sb="3" eb="5">
      <t>ジョウショウ</t>
    </rPh>
    <rPh sb="6" eb="7">
      <t>モット</t>
    </rPh>
    <rPh sb="8" eb="9">
      <t>オオ</t>
    </rPh>
    <rPh sb="11" eb="13">
      <t>キヨ</t>
    </rPh>
    <rPh sb="19" eb="23">
      <t>キョウヨウゴラク</t>
    </rPh>
    <rPh sb="30" eb="32">
      <t>ゲラク</t>
    </rPh>
    <rPh sb="33" eb="34">
      <t>モット</t>
    </rPh>
    <rPh sb="35" eb="36">
      <t>オオ</t>
    </rPh>
    <rPh sb="38" eb="40">
      <t>キヨ</t>
    </rPh>
    <rPh sb="45" eb="47">
      <t>ジュウキョ</t>
    </rPh>
    <phoneticPr fontId="3"/>
  </si>
  <si>
    <t>　　・「交通・通信」では通信料（携帯電話）及び携帯電話機等が下落に寄与しています</t>
    <rPh sb="12" eb="15">
      <t>ツウシンリョウ</t>
    </rPh>
    <rPh sb="16" eb="18">
      <t>ケイタイ</t>
    </rPh>
    <rPh sb="18" eb="20">
      <t>デンワ</t>
    </rPh>
    <rPh sb="21" eb="22">
      <t>オヨ</t>
    </rPh>
    <rPh sb="23" eb="25">
      <t>ケイタイ</t>
    </rPh>
    <rPh sb="25" eb="28">
      <t>デンワキ</t>
    </rPh>
    <rPh sb="28" eb="29">
      <t>トウ</t>
    </rPh>
    <rPh sb="30" eb="32">
      <t>ゲラク</t>
    </rPh>
    <phoneticPr fontId="3"/>
  </si>
  <si>
    <t>　　・「食料」では、魚介類のいか・ぶり等や野菜・海草のトマト・にんじん・じゃがいも等が下落に寄与しています。</t>
    <rPh sb="19" eb="20">
      <t>トウ</t>
    </rPh>
    <phoneticPr fontId="3"/>
  </si>
  <si>
    <t xml:space="preserve">和歌山県の推計人口（令和2年3月1日現在） </t>
    <rPh sb="10" eb="12">
      <t>レイワ</t>
    </rPh>
    <phoneticPr fontId="3"/>
  </si>
  <si>
    <t>総　 数  919,814人　（男432,633人、女487,181人）　　　</t>
    <phoneticPr fontId="3"/>
  </si>
  <si>
    <t>世帯数 393,553世帯</t>
    <phoneticPr fontId="3"/>
  </si>
  <si>
    <t xml:space="preserve">   2020.   1</t>
    <phoneticPr fontId="3"/>
  </si>
  <si>
    <t xml:space="preserve">  2020.  1</t>
    <phoneticPr fontId="3"/>
  </si>
  <si>
    <t xml:space="preserve">   2018. 12</t>
  </si>
  <si>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</si>
  <si>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p104.7</t>
    <phoneticPr fontId="3"/>
  </si>
  <si>
    <t>r102.1</t>
    <phoneticPr fontId="3"/>
  </si>
  <si>
    <t>r101.1</t>
    <phoneticPr fontId="3"/>
  </si>
  <si>
    <t>r100.9</t>
    <phoneticPr fontId="3"/>
  </si>
  <si>
    <t xml:space="preserve"> 「p」は速報値、「r」は訂正値です。</t>
    <rPh sb="5" eb="8">
      <t>ソクホウチ</t>
    </rPh>
    <rPh sb="13" eb="15">
      <t>テイセイ</t>
    </rPh>
    <rPh sb="15" eb="16">
      <t>アタイ</t>
    </rPh>
    <phoneticPr fontId="3"/>
  </si>
  <si>
    <t>令和元年103.3</t>
    <rPh sb="0" eb="2">
      <t>レイワ</t>
    </rPh>
    <rPh sb="2" eb="4">
      <t>ガンネン</t>
    </rPh>
    <phoneticPr fontId="3"/>
  </si>
  <si>
    <t>令和元年101.5</t>
    <rPh sb="0" eb="2">
      <t>レイワ</t>
    </rPh>
    <rPh sb="2" eb="4">
      <t>ガンネン</t>
    </rPh>
    <phoneticPr fontId="3"/>
  </si>
  <si>
    <t xml:space="preserve">   2019.   7</t>
    <phoneticPr fontId="3"/>
  </si>
  <si>
    <t xml:space="preserve">  99.6</t>
  </si>
  <si>
    <t xml:space="preserve">  99.9</t>
    <phoneticPr fontId="3"/>
  </si>
  <si>
    <t xml:space="preserve">  99.2</t>
    <phoneticPr fontId="3"/>
  </si>
  <si>
    <t xml:space="preserve">  99.0</t>
    <phoneticPr fontId="3"/>
  </si>
  <si>
    <t xml:space="preserve">   2019 . 8</t>
  </si>
  <si>
    <t xml:space="preserve">   2020 . 1</t>
  </si>
  <si>
    <t>p  95.7</t>
  </si>
  <si>
    <t>p  94.1</t>
  </si>
  <si>
    <t>p 102.6</t>
    <phoneticPr fontId="3"/>
  </si>
  <si>
    <t>p 100.3</t>
    <phoneticPr fontId="3"/>
  </si>
  <si>
    <t>　　　   1月</t>
    <rPh sb="7" eb="8">
      <t>ガツ</t>
    </rPh>
    <phoneticPr fontId="62"/>
  </si>
  <si>
    <t>R2.1</t>
    <phoneticPr fontId="3"/>
  </si>
  <si>
    <t>発行　和歌山県企画部調査統計課　 　　和歌山市小松原通1-1　TEL 073-441-2385(直通)  FAX 073-441-2387</t>
    <rPh sb="0" eb="2">
      <t>ハッコウ</t>
    </rPh>
    <rPh sb="3" eb="7">
      <t>ワ</t>
    </rPh>
    <rPh sb="7" eb="10">
      <t>キカクブ</t>
    </rPh>
    <rPh sb="10" eb="12">
      <t>チョウサ</t>
    </rPh>
    <rPh sb="12" eb="15">
      <t>トウケイカ</t>
    </rPh>
    <rPh sb="19" eb="23">
      <t>ワ</t>
    </rPh>
    <rPh sb="23" eb="27">
      <t>コマツバラドオリ</t>
    </rPh>
    <phoneticPr fontId="3"/>
  </si>
  <si>
    <t>p100.6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</si>
</sst>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 numFmtId="186" formatCode="0.0_ "/>
  </numFmts>
  <fonts count="79">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sz val="14"/>
      <name val="メイリオ"/>
      <family val="3"/>
      <charset val="128"/>
    </font>
    <font>
      <sz val="12"/>
      <name val="メイリオ"/>
      <family val="3"/>
      <charset val="128"/>
    </font>
    <font>
      <b/>
      <sz val="14"/>
      <name val="ＭＳ 明朝"/>
      <family val="1"/>
      <charset val="128"/>
    </font>
    <font>
      <sz val="18"/>
      <name val="メイリオ"/>
      <family val="3"/>
      <charset val="128"/>
    </font>
    <font>
      <b/>
      <sz val="16"/>
      <name val="メイリオ"/>
      <family val="3"/>
      <charset val="128"/>
    </font>
    <font>
      <sz val="16"/>
      <name val="メイリオ"/>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sz val="6"/>
      <name val="ＭＳ Ｐゴシック"/>
      <family val="2"/>
      <charset val="128"/>
      <scheme val="minor"/>
    </font>
    <font>
      <sz val="11"/>
      <name val="ＭＳ ゴシック"/>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b/>
      <sz val="28"/>
      <color indexed="57"/>
      <name val="ＭＳ Ｐゴシック"/>
      <family val="3"/>
      <charset val="128"/>
    </font>
    <font>
      <b/>
      <u/>
      <sz val="22"/>
      <name val="メイリオ"/>
      <family val="3"/>
      <charset val="128"/>
    </font>
    <font>
      <u/>
      <sz val="22"/>
      <name val="メイリオ"/>
      <family val="3"/>
      <charset val="128"/>
    </font>
    <font>
      <b/>
      <sz val="22"/>
      <name val="メイリオ"/>
      <family val="3"/>
      <charset val="128"/>
    </font>
    <font>
      <sz val="22"/>
      <name val="メイリオ"/>
      <family val="3"/>
      <charset val="128"/>
    </font>
    <font>
      <b/>
      <sz val="18"/>
      <name val="メイリオ"/>
      <family val="3"/>
      <charset val="128"/>
    </font>
    <font>
      <sz val="16"/>
      <color rgb="FFFF0000"/>
      <name val="メイリオ"/>
      <family val="3"/>
      <charset val="128"/>
    </font>
    <font>
      <b/>
      <sz val="14"/>
      <name val="メイリオ"/>
      <family val="3"/>
      <charset val="128"/>
    </font>
    <font>
      <b/>
      <sz val="16"/>
      <color rgb="FFFF0000"/>
      <name val="メイリオ"/>
      <family val="3"/>
      <charset val="128"/>
    </font>
    <font>
      <sz val="11"/>
      <name val="メイリオ"/>
      <family val="3"/>
      <charset val="128"/>
    </font>
    <font>
      <sz val="14"/>
      <color rgb="FF000000"/>
      <name val="メイリオ"/>
      <family val="3"/>
      <charset val="128"/>
    </font>
    <font>
      <sz val="8.8000000000000007"/>
      <color rgb="FF000000"/>
      <name val="メイリオ"/>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4">
    <xf numFmtId="176"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4" fillId="4" borderId="0" applyNumberFormat="0" applyBorder="0" applyAlignment="0" applyProtection="0">
      <alignment vertical="center"/>
    </xf>
    <xf numFmtId="38" fontId="25" fillId="0" borderId="0" applyFont="0" applyFill="0" applyBorder="0" applyAlignment="0" applyProtection="0">
      <alignment vertical="center"/>
    </xf>
    <xf numFmtId="37" fontId="4" fillId="0" borderId="0"/>
    <xf numFmtId="37" fontId="4" fillId="0" borderId="0"/>
    <xf numFmtId="37" fontId="4" fillId="0" borderId="0"/>
    <xf numFmtId="0" fontId="26" fillId="0" borderId="0">
      <alignment vertical="center"/>
    </xf>
    <xf numFmtId="0" fontId="7" fillId="0" borderId="0"/>
    <xf numFmtId="0" fontId="4" fillId="0" borderId="0"/>
    <xf numFmtId="0" fontId="2" fillId="0" borderId="0"/>
    <xf numFmtId="176" fontId="4" fillId="0" borderId="0"/>
    <xf numFmtId="38" fontId="2" fillId="0" borderId="0" applyFont="0" applyFill="0" applyBorder="0" applyAlignment="0" applyProtection="0"/>
    <xf numFmtId="38" fontId="50" fillId="0" borderId="0" applyFont="0" applyFill="0" applyBorder="0" applyAlignment="0" applyProtection="0"/>
    <xf numFmtId="0" fontId="1" fillId="0" borderId="0">
      <alignment vertical="center"/>
    </xf>
    <xf numFmtId="0" fontId="51" fillId="0" borderId="0"/>
    <xf numFmtId="176" fontId="4" fillId="0" borderId="0"/>
    <xf numFmtId="38" fontId="56" fillId="0" borderId="0" applyFont="0" applyFill="0" applyBorder="0" applyAlignment="0" applyProtection="0">
      <alignment vertical="center"/>
    </xf>
    <xf numFmtId="0" fontId="56" fillId="0" borderId="0">
      <alignment vertical="center"/>
    </xf>
  </cellStyleXfs>
  <cellXfs count="495">
    <xf numFmtId="176" fontId="0" fillId="0" borderId="0" xfId="0"/>
    <xf numFmtId="176" fontId="6" fillId="0" borderId="0" xfId="0" applyFont="1" applyFill="1"/>
    <xf numFmtId="176" fontId="27" fillId="0" borderId="0" xfId="0" applyFont="1" applyProtection="1"/>
    <xf numFmtId="176" fontId="27" fillId="24" borderId="0" xfId="0" applyFont="1" applyFill="1" applyBorder="1" applyAlignment="1" applyProtection="1">
      <alignment horizontal="left"/>
    </xf>
    <xf numFmtId="176" fontId="30" fillId="24" borderId="0" xfId="0" applyFont="1" applyFill="1" applyBorder="1" applyAlignment="1" applyProtection="1">
      <alignment vertical="top"/>
    </xf>
    <xf numFmtId="176" fontId="27" fillId="24" borderId="0" xfId="0" applyFont="1" applyFill="1" applyAlignment="1" applyProtection="1"/>
    <xf numFmtId="176" fontId="27" fillId="0" borderId="0" xfId="0" applyFont="1" applyAlignment="1" applyProtection="1">
      <alignment vertical="top"/>
    </xf>
    <xf numFmtId="176" fontId="29" fillId="24" borderId="0" xfId="0" applyFont="1" applyFill="1" applyBorder="1" applyAlignment="1" applyProtection="1">
      <alignment vertical="top"/>
    </xf>
    <xf numFmtId="176" fontId="27" fillId="25" borderId="0" xfId="0" applyFont="1" applyFill="1" applyBorder="1" applyAlignment="1" applyProtection="1">
      <alignment horizontal="left"/>
    </xf>
    <xf numFmtId="176" fontId="31" fillId="25" borderId="0" xfId="0" applyFont="1" applyFill="1" applyBorder="1" applyAlignment="1" applyProtection="1">
      <alignment vertical="top"/>
    </xf>
    <xf numFmtId="176" fontId="27" fillId="25" borderId="0" xfId="0" applyFont="1" applyFill="1" applyBorder="1" applyProtection="1"/>
    <xf numFmtId="176" fontId="32" fillId="25" borderId="0" xfId="0" applyFont="1" applyFill="1" applyBorder="1" applyAlignment="1" applyProtection="1">
      <alignment vertical="top"/>
    </xf>
    <xf numFmtId="37" fontId="27" fillId="25" borderId="0" xfId="0" applyNumberFormat="1" applyFont="1" applyFill="1" applyBorder="1" applyAlignment="1" applyProtection="1">
      <alignment horizontal="left" vertical="top" indent="3"/>
    </xf>
    <xf numFmtId="37" fontId="33" fillId="25" borderId="0" xfId="0" applyNumberFormat="1" applyFont="1" applyFill="1" applyBorder="1" applyAlignment="1" applyProtection="1"/>
    <xf numFmtId="37" fontId="28" fillId="25" borderId="0" xfId="0" applyNumberFormat="1" applyFont="1" applyFill="1" applyBorder="1" applyAlignment="1" applyProtection="1">
      <alignment horizontal="left" vertical="top"/>
    </xf>
    <xf numFmtId="176" fontId="30" fillId="25" borderId="0" xfId="0" applyFont="1" applyFill="1" applyBorder="1" applyProtection="1"/>
    <xf numFmtId="176" fontId="27" fillId="25" borderId="0" xfId="0" applyFont="1" applyFill="1" applyProtection="1"/>
    <xf numFmtId="176" fontId="34" fillId="25" borderId="0" xfId="0" applyFont="1" applyFill="1" applyBorder="1" applyAlignment="1" applyProtection="1">
      <alignment horizontal="left" vertical="center" wrapText="1"/>
    </xf>
    <xf numFmtId="37" fontId="27" fillId="25" borderId="0" xfId="0" applyNumberFormat="1" applyFont="1" applyFill="1" applyBorder="1" applyAlignment="1" applyProtection="1">
      <alignment horizontal="left" vertical="top"/>
    </xf>
    <xf numFmtId="176" fontId="35" fillId="25" borderId="0" xfId="0" applyFont="1" applyFill="1" applyBorder="1" applyAlignment="1" applyProtection="1">
      <alignment horizontal="left"/>
    </xf>
    <xf numFmtId="176" fontId="35" fillId="0" borderId="0" xfId="0" applyFont="1" applyFill="1" applyBorder="1" applyAlignment="1" applyProtection="1">
      <alignment horizontal="left"/>
    </xf>
    <xf numFmtId="176" fontId="37" fillId="25" borderId="0" xfId="0" applyFont="1" applyFill="1" applyBorder="1" applyAlignment="1" applyProtection="1">
      <alignment horizontal="left" indent="1"/>
    </xf>
    <xf numFmtId="49" fontId="4" fillId="0" borderId="0" xfId="0" applyNumberFormat="1" applyFont="1" applyFill="1" applyAlignment="1"/>
    <xf numFmtId="49" fontId="4" fillId="0" borderId="0" xfId="0" applyNumberFormat="1" applyFont="1" applyFill="1" applyAlignment="1">
      <alignment horizontal="center"/>
    </xf>
    <xf numFmtId="49" fontId="6" fillId="0" borderId="0" xfId="0" applyNumberFormat="1" applyFont="1" applyFill="1"/>
    <xf numFmtId="49" fontId="6" fillId="0" borderId="0" xfId="0" applyNumberFormat="1" applyFont="1" applyFill="1" applyBorder="1"/>
    <xf numFmtId="49" fontId="5" fillId="0" borderId="0" xfId="0" applyNumberFormat="1" applyFont="1" applyBorder="1" applyAlignment="1"/>
    <xf numFmtId="176" fontId="4" fillId="0" borderId="0" xfId="0" applyFont="1"/>
    <xf numFmtId="176" fontId="0" fillId="0" borderId="0" xfId="0" applyAlignment="1"/>
    <xf numFmtId="49" fontId="39" fillId="0" borderId="0" xfId="0" applyNumberFormat="1" applyFont="1" applyBorder="1" applyAlignment="1"/>
    <xf numFmtId="176" fontId="38" fillId="0" borderId="0" xfId="0" applyFont="1" applyAlignment="1"/>
    <xf numFmtId="37" fontId="39" fillId="0" borderId="0" xfId="61" applyFont="1" applyAlignment="1"/>
    <xf numFmtId="49" fontId="41" fillId="0" borderId="0" xfId="0" applyNumberFormat="1" applyFont="1" applyBorder="1" applyAlignment="1"/>
    <xf numFmtId="176" fontId="42" fillId="0" borderId="0" xfId="0" applyNumberFormat="1" applyFont="1" applyBorder="1" applyAlignment="1"/>
    <xf numFmtId="49" fontId="43" fillId="0" borderId="0" xfId="0" applyNumberFormat="1" applyFont="1" applyBorder="1" applyAlignment="1">
      <alignment vertical="center"/>
    </xf>
    <xf numFmtId="176" fontId="42" fillId="0" borderId="0" xfId="0" applyFont="1" applyAlignment="1"/>
    <xf numFmtId="176" fontId="42" fillId="0" borderId="0" xfId="0" applyFont="1"/>
    <xf numFmtId="176" fontId="27" fillId="0" borderId="0" xfId="0" applyFont="1" applyFill="1"/>
    <xf numFmtId="176" fontId="27" fillId="0" borderId="0" xfId="66" applyFont="1" applyFill="1" applyAlignment="1" applyProtection="1">
      <alignment horizontal="left"/>
    </xf>
    <xf numFmtId="176" fontId="27" fillId="0" borderId="0" xfId="66" applyFont="1" applyFill="1" applyProtection="1"/>
    <xf numFmtId="176" fontId="27" fillId="0" borderId="0" xfId="66" applyFont="1" applyFill="1" applyAlignment="1" applyProtection="1">
      <alignment horizontal="right"/>
    </xf>
    <xf numFmtId="176" fontId="28" fillId="0" borderId="0" xfId="66" applyFont="1" applyFill="1" applyProtection="1"/>
    <xf numFmtId="176" fontId="27" fillId="0" borderId="0" xfId="66" applyFont="1" applyFill="1" applyBorder="1" applyProtection="1"/>
    <xf numFmtId="176" fontId="27" fillId="0" borderId="0" xfId="66" applyFont="1" applyFill="1" applyBorder="1" applyAlignment="1" applyProtection="1">
      <alignment horizontal="right"/>
    </xf>
    <xf numFmtId="176" fontId="27" fillId="0" borderId="11" xfId="66" applyFont="1" applyFill="1" applyBorder="1" applyProtection="1"/>
    <xf numFmtId="176" fontId="27" fillId="0" borderId="11" xfId="66" applyFont="1" applyFill="1" applyBorder="1" applyAlignment="1" applyProtection="1">
      <alignment horizontal="right"/>
    </xf>
    <xf numFmtId="176" fontId="27" fillId="0" borderId="12" xfId="66" applyFont="1" applyFill="1" applyBorder="1" applyAlignment="1" applyProtection="1">
      <alignment horizontal="right"/>
    </xf>
    <xf numFmtId="176" fontId="27" fillId="0" borderId="12" xfId="66" applyFont="1" applyFill="1" applyBorder="1" applyProtection="1"/>
    <xf numFmtId="49" fontId="27" fillId="0" borderId="12" xfId="66" quotePrefix="1" applyNumberFormat="1" applyFont="1" applyFill="1" applyBorder="1" applyAlignment="1" applyProtection="1">
      <alignment horizontal="center" shrinkToFit="1"/>
    </xf>
    <xf numFmtId="176" fontId="27" fillId="0" borderId="13" xfId="66" applyFont="1" applyFill="1" applyBorder="1" applyAlignment="1" applyProtection="1">
      <alignment horizontal="right"/>
    </xf>
    <xf numFmtId="176" fontId="27" fillId="0" borderId="13" xfId="66" applyFont="1" applyFill="1" applyBorder="1" applyProtection="1"/>
    <xf numFmtId="49" fontId="27" fillId="0" borderId="13" xfId="66" quotePrefix="1" applyNumberFormat="1" applyFont="1" applyFill="1" applyBorder="1" applyAlignment="1" applyProtection="1">
      <alignment horizontal="center" shrinkToFit="1"/>
    </xf>
    <xf numFmtId="176" fontId="27" fillId="0" borderId="14" xfId="66" applyFont="1" applyFill="1" applyBorder="1" applyAlignment="1" applyProtection="1">
      <alignment horizontal="right"/>
    </xf>
    <xf numFmtId="176" fontId="27" fillId="0" borderId="14" xfId="66" applyFont="1" applyFill="1" applyBorder="1" applyProtection="1"/>
    <xf numFmtId="176" fontId="27" fillId="0" borderId="14" xfId="66" applyNumberFormat="1" applyFont="1" applyFill="1" applyBorder="1" applyAlignment="1" applyProtection="1">
      <alignment horizontal="right"/>
    </xf>
    <xf numFmtId="176" fontId="27" fillId="0" borderId="0" xfId="66" applyNumberFormat="1" applyFont="1" applyFill="1" applyBorder="1" applyAlignment="1" applyProtection="1">
      <alignment horizontal="right"/>
    </xf>
    <xf numFmtId="176" fontId="27" fillId="0" borderId="14" xfId="0" applyFont="1" applyFill="1" applyBorder="1"/>
    <xf numFmtId="49" fontId="27" fillId="0" borderId="0" xfId="0" quotePrefix="1" applyNumberFormat="1" applyFont="1" applyFill="1" applyAlignment="1" applyProtection="1">
      <alignment horizontal="center"/>
    </xf>
    <xf numFmtId="176" fontId="27" fillId="0" borderId="14" xfId="66" applyNumberFormat="1" applyFont="1" applyFill="1" applyBorder="1" applyProtection="1"/>
    <xf numFmtId="176" fontId="27" fillId="0" borderId="0" xfId="66" applyNumberFormat="1" applyFont="1" applyFill="1" applyProtection="1"/>
    <xf numFmtId="176" fontId="27" fillId="0" borderId="0" xfId="66" applyNumberFormat="1" applyFont="1" applyFill="1" applyBorder="1" applyProtection="1"/>
    <xf numFmtId="49" fontId="27" fillId="0" borderId="0" xfId="0" applyNumberFormat="1" applyFont="1" applyFill="1" applyAlignment="1" applyProtection="1">
      <alignment horizontal="left"/>
    </xf>
    <xf numFmtId="176" fontId="27" fillId="0" borderId="13" xfId="66" applyNumberFormat="1" applyFont="1" applyFill="1" applyBorder="1" applyAlignment="1" applyProtection="1">
      <alignment horizontal="right"/>
    </xf>
    <xf numFmtId="49" fontId="27" fillId="0" borderId="0" xfId="0" quotePrefix="1" applyNumberFormat="1" applyFont="1" applyFill="1" applyAlignment="1" applyProtection="1">
      <alignment horizontal="right"/>
    </xf>
    <xf numFmtId="179" fontId="27" fillId="0" borderId="0" xfId="0" applyNumberFormat="1" applyFont="1" applyFill="1" applyBorder="1" applyAlignment="1" applyProtection="1">
      <alignment horizontal="right"/>
    </xf>
    <xf numFmtId="49" fontId="27" fillId="0" borderId="0" xfId="66" quotePrefix="1" applyNumberFormat="1" applyFont="1" applyFill="1" applyAlignment="1" applyProtection="1">
      <alignment horizontal="right"/>
    </xf>
    <xf numFmtId="179" fontId="27" fillId="0" borderId="0" xfId="0" applyNumberFormat="1" applyFont="1" applyFill="1" applyBorder="1" applyAlignment="1">
      <alignment horizontal="right"/>
    </xf>
    <xf numFmtId="49" fontId="27" fillId="0" borderId="0" xfId="66" applyNumberFormat="1" applyFont="1" applyFill="1" applyAlignment="1" applyProtection="1">
      <alignment horizontal="right"/>
    </xf>
    <xf numFmtId="176" fontId="27" fillId="0" borderId="0" xfId="66" applyFont="1" applyFill="1" applyBorder="1" applyAlignment="1" applyProtection="1">
      <alignment horizontal="right" vertical="center"/>
    </xf>
    <xf numFmtId="178" fontId="27" fillId="0" borderId="14" xfId="66" applyNumberFormat="1" applyFont="1" applyFill="1" applyBorder="1" applyAlignment="1" applyProtection="1">
      <alignment horizontal="right" vertical="center"/>
    </xf>
    <xf numFmtId="176" fontId="27" fillId="0" borderId="0" xfId="66" applyFont="1" applyFill="1" applyAlignment="1" applyProtection="1">
      <alignment horizontal="centerContinuous"/>
    </xf>
    <xf numFmtId="178" fontId="27" fillId="0" borderId="0" xfId="66" applyNumberFormat="1" applyFont="1" applyFill="1" applyAlignment="1" applyProtection="1">
      <alignment horizontal="centerContinuous"/>
    </xf>
    <xf numFmtId="176" fontId="27" fillId="0" borderId="0" xfId="66" quotePrefix="1" applyFont="1" applyFill="1" applyAlignment="1" applyProtection="1">
      <alignment horizontal="centerContinuous"/>
    </xf>
    <xf numFmtId="176" fontId="27" fillId="0" borderId="0" xfId="66" quotePrefix="1" applyFont="1" applyFill="1" applyBorder="1" applyAlignment="1" applyProtection="1">
      <alignment horizontal="centerContinuous" vertical="center"/>
    </xf>
    <xf numFmtId="176" fontId="27" fillId="0" borderId="16" xfId="66" quotePrefix="1" applyFont="1" applyFill="1" applyBorder="1" applyAlignment="1" applyProtection="1">
      <alignment horizontal="centerContinuous" vertical="center"/>
    </xf>
    <xf numFmtId="37" fontId="27" fillId="0" borderId="0" xfId="66" applyNumberFormat="1" applyFont="1" applyFill="1" applyAlignment="1" applyProtection="1">
      <alignment horizontal="left"/>
    </xf>
    <xf numFmtId="176" fontId="27" fillId="0" borderId="20" xfId="66" applyFont="1" applyFill="1" applyBorder="1" applyAlignment="1" applyProtection="1">
      <alignment horizontal="center" vertical="center"/>
    </xf>
    <xf numFmtId="176" fontId="27" fillId="0" borderId="21" xfId="66" applyFont="1" applyFill="1" applyBorder="1" applyAlignment="1" applyProtection="1">
      <alignment horizontal="centerContinuous" vertical="center"/>
    </xf>
    <xf numFmtId="178" fontId="27" fillId="0" borderId="17" xfId="66" applyNumberFormat="1" applyFont="1" applyFill="1" applyBorder="1" applyAlignment="1" applyProtection="1">
      <alignment horizontal="centerContinuous" vertical="center"/>
    </xf>
    <xf numFmtId="176" fontId="27" fillId="0" borderId="21" xfId="66" applyFont="1" applyFill="1" applyBorder="1" applyAlignment="1" applyProtection="1">
      <alignment horizontal="centerContinuous"/>
    </xf>
    <xf numFmtId="178" fontId="27" fillId="0" borderId="17" xfId="66" applyNumberFormat="1" applyFont="1" applyFill="1" applyBorder="1" applyAlignment="1" applyProtection="1">
      <alignment horizontal="centerContinuous"/>
    </xf>
    <xf numFmtId="176" fontId="27" fillId="0" borderId="24" xfId="66" applyFont="1" applyFill="1" applyBorder="1" applyAlignment="1" applyProtection="1">
      <alignment horizontal="centerContinuous" vertical="center"/>
    </xf>
    <xf numFmtId="178" fontId="27" fillId="0" borderId="25" xfId="66" applyNumberFormat="1" applyFont="1" applyFill="1" applyBorder="1" applyAlignment="1" applyProtection="1">
      <alignment horizontal="centerContinuous" vertical="center"/>
    </xf>
    <xf numFmtId="176" fontId="27" fillId="0" borderId="0" xfId="66" applyFont="1" applyFill="1" applyBorder="1" applyAlignment="1" applyProtection="1">
      <alignment horizontal="centerContinuous" vertical="center"/>
    </xf>
    <xf numFmtId="178" fontId="27" fillId="0" borderId="14" xfId="66" applyNumberFormat="1" applyFont="1" applyFill="1" applyBorder="1" applyAlignment="1" applyProtection="1">
      <alignment horizontal="centerContinuous" vertical="center"/>
    </xf>
    <xf numFmtId="178" fontId="27" fillId="0" borderId="0" xfId="66" applyNumberFormat="1" applyFont="1" applyFill="1" applyBorder="1" applyProtection="1"/>
    <xf numFmtId="178" fontId="27" fillId="0" borderId="11" xfId="66" applyNumberFormat="1" applyFont="1" applyFill="1" applyBorder="1" applyProtection="1"/>
    <xf numFmtId="176" fontId="28" fillId="0" borderId="11" xfId="66" applyFont="1" applyFill="1" applyBorder="1" applyProtection="1"/>
    <xf numFmtId="176" fontId="44" fillId="0" borderId="11" xfId="66" applyFont="1" applyFill="1" applyBorder="1" applyAlignment="1" applyProtection="1">
      <alignment horizontal="left"/>
    </xf>
    <xf numFmtId="37" fontId="27" fillId="0" borderId="11" xfId="66" applyNumberFormat="1" applyFont="1" applyFill="1" applyBorder="1" applyProtection="1"/>
    <xf numFmtId="176" fontId="28" fillId="0" borderId="0" xfId="0" applyFont="1" applyFill="1"/>
    <xf numFmtId="176" fontId="28" fillId="0" borderId="0" xfId="66" applyFont="1" applyFill="1" applyBorder="1" applyProtection="1"/>
    <xf numFmtId="178" fontId="28" fillId="0" borderId="0" xfId="66" applyNumberFormat="1" applyFont="1" applyFill="1" applyBorder="1" applyProtection="1"/>
    <xf numFmtId="176" fontId="45" fillId="0" borderId="0" xfId="66" applyFont="1" applyFill="1" applyBorder="1" applyAlignment="1" applyProtection="1">
      <alignment horizontal="left"/>
    </xf>
    <xf numFmtId="37" fontId="28" fillId="0" borderId="0" xfId="66" applyNumberFormat="1" applyFont="1" applyFill="1" applyBorder="1" applyProtection="1"/>
    <xf numFmtId="178" fontId="27" fillId="0" borderId="0" xfId="66" applyNumberFormat="1" applyFont="1" applyFill="1" applyProtection="1"/>
    <xf numFmtId="178" fontId="28" fillId="0" borderId="0" xfId="66" applyNumberFormat="1" applyFont="1" applyFill="1" applyProtection="1"/>
    <xf numFmtId="176" fontId="46" fillId="0" borderId="0" xfId="66" applyFont="1" applyFill="1" applyAlignment="1" applyProtection="1">
      <alignment horizontal="left"/>
    </xf>
    <xf numFmtId="178" fontId="27" fillId="0" borderId="0" xfId="66" applyNumberFormat="1" applyFont="1" applyFill="1" applyBorder="1" applyAlignment="1" applyProtection="1">
      <alignment horizontal="right"/>
    </xf>
    <xf numFmtId="176" fontId="27" fillId="0" borderId="0" xfId="66" applyFont="1" applyFill="1" applyBorder="1" applyAlignment="1" applyProtection="1">
      <alignment horizontal="left"/>
    </xf>
    <xf numFmtId="176" fontId="27" fillId="0" borderId="11" xfId="66" applyNumberFormat="1" applyFont="1" applyFill="1" applyBorder="1" applyProtection="1"/>
    <xf numFmtId="176" fontId="27" fillId="0" borderId="11" xfId="66" applyNumberFormat="1" applyFont="1" applyFill="1" applyBorder="1" applyAlignment="1" applyProtection="1">
      <alignment horizontal="right"/>
    </xf>
    <xf numFmtId="178" fontId="27" fillId="0" borderId="11" xfId="66" applyNumberFormat="1" applyFont="1" applyFill="1" applyBorder="1" applyAlignment="1" applyProtection="1">
      <alignment horizontal="right"/>
    </xf>
    <xf numFmtId="176" fontId="27" fillId="0" borderId="11" xfId="66" applyFont="1" applyFill="1" applyBorder="1" applyAlignment="1" applyProtection="1">
      <alignment horizontal="left"/>
    </xf>
    <xf numFmtId="37" fontId="27" fillId="0" borderId="0" xfId="66" applyNumberFormat="1" applyFont="1" applyFill="1" applyBorder="1" applyAlignment="1" applyProtection="1">
      <alignment horizontal="right"/>
    </xf>
    <xf numFmtId="38" fontId="27" fillId="0" borderId="0" xfId="33" applyFont="1" applyFill="1" applyBorder="1" applyAlignment="1" applyProtection="1">
      <alignment horizontal="right"/>
    </xf>
    <xf numFmtId="49" fontId="27" fillId="0" borderId="0" xfId="66" applyNumberFormat="1" applyFont="1" applyFill="1" applyProtection="1"/>
    <xf numFmtId="176" fontId="27" fillId="0" borderId="0" xfId="66" applyFont="1" applyFill="1" applyBorder="1" applyAlignment="1" applyProtection="1">
      <alignment horizontal="center"/>
    </xf>
    <xf numFmtId="176" fontId="28" fillId="0" borderId="0" xfId="66" applyFont="1" applyFill="1" applyBorder="1" applyAlignment="1" applyProtection="1">
      <alignment horizontal="left"/>
    </xf>
    <xf numFmtId="49" fontId="27" fillId="0" borderId="12" xfId="0" applyNumberFormat="1" applyFont="1" applyFill="1" applyBorder="1" applyAlignment="1" applyProtection="1">
      <alignment horizontal="left"/>
    </xf>
    <xf numFmtId="49" fontId="27" fillId="0" borderId="13" xfId="0" quotePrefix="1" applyNumberFormat="1" applyFont="1" applyFill="1" applyBorder="1" applyAlignment="1" applyProtection="1">
      <alignment horizontal="center"/>
    </xf>
    <xf numFmtId="176" fontId="27" fillId="26" borderId="0" xfId="0" applyFont="1" applyFill="1"/>
    <xf numFmtId="176" fontId="27" fillId="26" borderId="0" xfId="66" applyFont="1" applyFill="1" applyProtection="1"/>
    <xf numFmtId="49" fontId="27" fillId="0" borderId="0" xfId="0" quotePrefix="1" applyNumberFormat="1" applyFont="1" applyFill="1" applyBorder="1" applyAlignment="1" applyProtection="1">
      <alignment horizontal="center"/>
    </xf>
    <xf numFmtId="180" fontId="27" fillId="0" borderId="0" xfId="66" applyNumberFormat="1" applyFont="1" applyFill="1" applyBorder="1" applyAlignment="1" applyProtection="1">
      <alignment horizontal="right"/>
    </xf>
    <xf numFmtId="176" fontId="27" fillId="0" borderId="15" xfId="66" applyFont="1" applyFill="1" applyBorder="1" applyProtection="1"/>
    <xf numFmtId="176" fontId="27" fillId="0" borderId="0" xfId="66" applyFont="1" applyFill="1" applyAlignment="1" applyProtection="1">
      <alignment horizontal="center"/>
    </xf>
    <xf numFmtId="37" fontId="27" fillId="0" borderId="15" xfId="66" applyNumberFormat="1" applyFont="1" applyFill="1" applyBorder="1" applyAlignment="1" applyProtection="1">
      <alignment horizontal="left"/>
    </xf>
    <xf numFmtId="176" fontId="48" fillId="0" borderId="0" xfId="0" applyFont="1" applyFill="1"/>
    <xf numFmtId="176" fontId="48" fillId="0" borderId="0" xfId="66" applyFont="1" applyFill="1" applyProtection="1"/>
    <xf numFmtId="37" fontId="27" fillId="0" borderId="11" xfId="66" applyNumberFormat="1" applyFont="1" applyFill="1" applyBorder="1" applyAlignment="1" applyProtection="1"/>
    <xf numFmtId="37" fontId="27" fillId="0" borderId="11" xfId="66" applyNumberFormat="1" applyFont="1" applyFill="1" applyBorder="1" applyAlignment="1" applyProtection="1">
      <alignment horizontal="right"/>
    </xf>
    <xf numFmtId="37" fontId="27" fillId="0" borderId="29" xfId="66" applyNumberFormat="1" applyFont="1" applyFill="1" applyBorder="1" applyAlignment="1" applyProtection="1">
      <alignment horizontal="right"/>
    </xf>
    <xf numFmtId="176" fontId="27" fillId="0" borderId="12" xfId="0" applyFont="1" applyFill="1" applyBorder="1" applyAlignment="1" applyProtection="1">
      <alignment horizontal="center"/>
    </xf>
    <xf numFmtId="37" fontId="27" fillId="0" borderId="0" xfId="66" applyNumberFormat="1" applyFont="1" applyFill="1" applyAlignment="1" applyProtection="1">
      <alignment horizontal="right"/>
    </xf>
    <xf numFmtId="37" fontId="27" fillId="0" borderId="0" xfId="66" applyNumberFormat="1" applyFont="1" applyFill="1" applyProtection="1"/>
    <xf numFmtId="37" fontId="27" fillId="0" borderId="14" xfId="66" applyNumberFormat="1" applyFont="1" applyFill="1" applyBorder="1" applyAlignment="1" applyProtection="1">
      <alignment horizontal="right"/>
    </xf>
    <xf numFmtId="181" fontId="27" fillId="0" borderId="0" xfId="0" applyNumberFormat="1" applyFont="1" applyFill="1"/>
    <xf numFmtId="37" fontId="52" fillId="0" borderId="14" xfId="66" applyNumberFormat="1" applyFont="1" applyFill="1" applyBorder="1" applyProtection="1"/>
    <xf numFmtId="37" fontId="27" fillId="0" borderId="14" xfId="66" applyNumberFormat="1" applyFont="1" applyFill="1" applyBorder="1" applyProtection="1"/>
    <xf numFmtId="178" fontId="27" fillId="0" borderId="0" xfId="66" applyNumberFormat="1" applyFont="1" applyFill="1" applyAlignment="1" applyProtection="1">
      <alignment horizontal="right"/>
    </xf>
    <xf numFmtId="176" fontId="27" fillId="0" borderId="16" xfId="66" applyFont="1" applyFill="1" applyBorder="1" applyAlignment="1" applyProtection="1">
      <alignment horizontal="right"/>
    </xf>
    <xf numFmtId="178" fontId="46" fillId="0" borderId="18" xfId="66" applyNumberFormat="1" applyFont="1" applyFill="1" applyBorder="1" applyAlignment="1" applyProtection="1">
      <alignment horizontal="center"/>
    </xf>
    <xf numFmtId="176" fontId="27" fillId="0" borderId="18" xfId="66" applyFont="1" applyFill="1" applyBorder="1" applyAlignment="1" applyProtection="1">
      <alignment horizontal="center" shrinkToFit="1"/>
    </xf>
    <xf numFmtId="49" fontId="46" fillId="0" borderId="18" xfId="66" applyNumberFormat="1" applyFont="1" applyFill="1" applyBorder="1" applyAlignment="1" applyProtection="1">
      <alignment horizontal="right"/>
    </xf>
    <xf numFmtId="178" fontId="46" fillId="0" borderId="22" xfId="66" applyNumberFormat="1" applyFont="1" applyFill="1" applyBorder="1" applyAlignment="1" applyProtection="1">
      <alignment horizontal="center"/>
    </xf>
    <xf numFmtId="176" fontId="27" fillId="0" borderId="23" xfId="66" applyFont="1" applyFill="1" applyBorder="1" applyAlignment="1" applyProtection="1">
      <alignment horizontal="center"/>
    </xf>
    <xf numFmtId="176" fontId="27" fillId="0" borderId="22" xfId="66" applyFont="1" applyFill="1" applyBorder="1" applyAlignment="1" applyProtection="1">
      <alignment horizontal="center"/>
    </xf>
    <xf numFmtId="176" fontId="27" fillId="0" borderId="22" xfId="66" applyFont="1" applyFill="1" applyBorder="1" applyProtection="1"/>
    <xf numFmtId="176" fontId="47" fillId="0" borderId="11" xfId="66" quotePrefix="1" applyFont="1" applyFill="1" applyBorder="1" applyAlignment="1" applyProtection="1">
      <alignment horizontal="left"/>
    </xf>
    <xf numFmtId="176" fontId="53" fillId="0" borderId="0" xfId="0" applyFont="1" applyFill="1"/>
    <xf numFmtId="176" fontId="53" fillId="0" borderId="0" xfId="66" applyFont="1" applyFill="1" applyBorder="1" applyProtection="1"/>
    <xf numFmtId="178" fontId="53" fillId="0" borderId="0" xfId="66" applyNumberFormat="1" applyFont="1" applyFill="1" applyBorder="1" applyProtection="1"/>
    <xf numFmtId="37" fontId="53" fillId="0" borderId="0" xfId="66" applyNumberFormat="1" applyFont="1" applyFill="1" applyBorder="1" applyProtection="1"/>
    <xf numFmtId="176" fontId="53" fillId="0" borderId="0" xfId="66" applyFont="1" applyFill="1" applyProtection="1"/>
    <xf numFmtId="178" fontId="46" fillId="0" borderId="0" xfId="66" applyNumberFormat="1" applyFont="1" applyFill="1" applyBorder="1" applyProtection="1"/>
    <xf numFmtId="182" fontId="46" fillId="0" borderId="0" xfId="66" applyNumberFormat="1" applyFont="1" applyFill="1" applyBorder="1" applyProtection="1"/>
    <xf numFmtId="39" fontId="27" fillId="0" borderId="0" xfId="66" applyNumberFormat="1" applyFont="1" applyFill="1" applyBorder="1" applyProtection="1"/>
    <xf numFmtId="183" fontId="27" fillId="0" borderId="0" xfId="66" applyNumberFormat="1" applyFont="1" applyFill="1" applyBorder="1" applyProtection="1"/>
    <xf numFmtId="39" fontId="27" fillId="0" borderId="11" xfId="66" applyNumberFormat="1" applyFont="1" applyFill="1" applyBorder="1" applyProtection="1"/>
    <xf numFmtId="183" fontId="27" fillId="0" borderId="12" xfId="66" applyNumberFormat="1" applyFont="1" applyFill="1" applyBorder="1" applyProtection="1"/>
    <xf numFmtId="183" fontId="27" fillId="0" borderId="11" xfId="66" applyNumberFormat="1" applyFont="1" applyFill="1" applyBorder="1" applyProtection="1"/>
    <xf numFmtId="39" fontId="27" fillId="0" borderId="12" xfId="66" applyNumberFormat="1" applyFont="1" applyFill="1" applyBorder="1" applyProtection="1"/>
    <xf numFmtId="176" fontId="27" fillId="0" borderId="12" xfId="66" applyFont="1" applyFill="1" applyBorder="1" applyAlignment="1" applyProtection="1">
      <alignment horizontal="center"/>
    </xf>
    <xf numFmtId="184" fontId="27" fillId="0" borderId="0" xfId="66" applyNumberFormat="1" applyFont="1" applyFill="1" applyBorder="1" applyProtection="1"/>
    <xf numFmtId="37" fontId="27" fillId="0" borderId="13" xfId="66" applyNumberFormat="1" applyFont="1" applyFill="1" applyBorder="1" applyProtection="1"/>
    <xf numFmtId="37" fontId="27" fillId="0" borderId="0" xfId="66" applyNumberFormat="1" applyFont="1" applyFill="1" applyBorder="1" applyProtection="1"/>
    <xf numFmtId="39" fontId="27" fillId="0" borderId="13" xfId="66" applyNumberFormat="1" applyFont="1" applyFill="1" applyBorder="1" applyProtection="1"/>
    <xf numFmtId="39" fontId="27" fillId="0" borderId="0" xfId="66" applyNumberFormat="1" applyFont="1" applyFill="1" applyProtection="1"/>
    <xf numFmtId="39" fontId="27" fillId="0" borderId="14" xfId="66" applyNumberFormat="1" applyFont="1" applyFill="1" applyBorder="1" applyProtection="1"/>
    <xf numFmtId="39" fontId="27" fillId="0" borderId="0" xfId="66" quotePrefix="1" applyNumberFormat="1" applyFont="1" applyFill="1" applyBorder="1" applyAlignment="1" applyProtection="1">
      <alignment horizontal="centerContinuous"/>
    </xf>
    <xf numFmtId="39" fontId="27" fillId="0" borderId="14" xfId="66" quotePrefix="1" applyNumberFormat="1" applyFont="1" applyFill="1" applyBorder="1" applyAlignment="1" applyProtection="1">
      <alignment horizontal="centerContinuous"/>
    </xf>
    <xf numFmtId="39" fontId="27" fillId="0" borderId="13" xfId="66" quotePrefix="1" applyNumberFormat="1" applyFont="1" applyFill="1" applyBorder="1" applyAlignment="1" applyProtection="1">
      <alignment horizontal="centerContinuous"/>
    </xf>
    <xf numFmtId="176" fontId="27" fillId="0" borderId="0" xfId="0" applyFont="1" applyFill="1" applyAlignment="1" applyProtection="1">
      <alignment horizontal="left"/>
    </xf>
    <xf numFmtId="39" fontId="27" fillId="0" borderId="13" xfId="66" applyNumberFormat="1" applyFont="1" applyFill="1" applyBorder="1" applyAlignment="1" applyProtection="1">
      <alignment horizontal="right"/>
    </xf>
    <xf numFmtId="39" fontId="27" fillId="0" borderId="14" xfId="66" applyNumberFormat="1" applyFont="1" applyFill="1" applyBorder="1" applyAlignment="1" applyProtection="1">
      <alignment horizontal="right"/>
    </xf>
    <xf numFmtId="176" fontId="27" fillId="0" borderId="15" xfId="66" applyFont="1" applyFill="1" applyBorder="1" applyAlignment="1" applyProtection="1">
      <alignment horizontal="right"/>
    </xf>
    <xf numFmtId="176" fontId="27" fillId="0" borderId="21" xfId="66" applyFont="1" applyFill="1" applyBorder="1" applyAlignment="1" applyProtection="1">
      <alignment horizontal="center"/>
    </xf>
    <xf numFmtId="176" fontId="27" fillId="0" borderId="18" xfId="66" applyFont="1" applyFill="1" applyBorder="1" applyAlignment="1" applyProtection="1">
      <alignment horizontal="center"/>
    </xf>
    <xf numFmtId="176" fontId="27" fillId="0" borderId="10" xfId="66" applyFont="1" applyFill="1" applyBorder="1" applyAlignment="1" applyProtection="1">
      <alignment horizontal="center"/>
    </xf>
    <xf numFmtId="176" fontId="27" fillId="0" borderId="30" xfId="66" applyFont="1" applyFill="1" applyBorder="1" applyAlignment="1" applyProtection="1">
      <alignment horizontal="centerContinuous"/>
    </xf>
    <xf numFmtId="176" fontId="27" fillId="0" borderId="20" xfId="66" applyFont="1" applyFill="1" applyBorder="1" applyAlignment="1" applyProtection="1">
      <alignment horizontal="centerContinuous"/>
    </xf>
    <xf numFmtId="176" fontId="27" fillId="0" borderId="31" xfId="66" applyFont="1" applyFill="1" applyBorder="1" applyAlignment="1" applyProtection="1">
      <alignment horizontal="centerContinuous"/>
    </xf>
    <xf numFmtId="176" fontId="27" fillId="0" borderId="20" xfId="66" applyNumberFormat="1" applyFont="1" applyFill="1" applyBorder="1" applyAlignment="1" applyProtection="1">
      <alignment horizontal="centerContinuous"/>
    </xf>
    <xf numFmtId="176" fontId="27" fillId="0" borderId="0" xfId="66" quotePrefix="1" applyFont="1" applyFill="1" applyBorder="1" applyAlignment="1" applyProtection="1">
      <alignment vertical="top"/>
    </xf>
    <xf numFmtId="176" fontId="27" fillId="0" borderId="0" xfId="0" applyFont="1" applyFill="1" applyBorder="1"/>
    <xf numFmtId="176" fontId="45" fillId="0" borderId="0" xfId="66" applyFont="1" applyFill="1" applyAlignment="1" applyProtection="1">
      <alignment horizontal="left"/>
    </xf>
    <xf numFmtId="37" fontId="53" fillId="0" borderId="0" xfId="66" applyNumberFormat="1" applyFont="1" applyFill="1" applyProtection="1"/>
    <xf numFmtId="176" fontId="27" fillId="0" borderId="12" xfId="66" applyNumberFormat="1" applyFont="1" applyFill="1" applyBorder="1" applyAlignment="1" applyProtection="1">
      <alignment horizontal="right"/>
    </xf>
    <xf numFmtId="176" fontId="27" fillId="0" borderId="12" xfId="66" applyNumberFormat="1" applyFont="1" applyFill="1" applyBorder="1" applyProtection="1"/>
    <xf numFmtId="176" fontId="27" fillId="0" borderId="12" xfId="66" applyFont="1" applyFill="1" applyBorder="1" applyAlignment="1" applyProtection="1"/>
    <xf numFmtId="176" fontId="27" fillId="0" borderId="13" xfId="0" applyNumberFormat="1" applyFont="1" applyFill="1" applyBorder="1" applyAlignment="1">
      <alignment horizontal="right"/>
    </xf>
    <xf numFmtId="176" fontId="27" fillId="0" borderId="0" xfId="0" applyNumberFormat="1" applyFont="1" applyFill="1" applyAlignment="1">
      <alignment horizontal="right"/>
    </xf>
    <xf numFmtId="176" fontId="27" fillId="0" borderId="0" xfId="66" applyNumberFormat="1" applyFont="1" applyFill="1" applyAlignment="1" applyProtection="1">
      <alignment horizontal="right"/>
    </xf>
    <xf numFmtId="176" fontId="27" fillId="0" borderId="17" xfId="66" applyFont="1" applyFill="1" applyBorder="1" applyAlignment="1" applyProtection="1">
      <alignment horizontal="center"/>
    </xf>
    <xf numFmtId="176" fontId="27" fillId="0" borderId="17" xfId="66" applyFont="1" applyFill="1" applyBorder="1" applyAlignment="1" applyProtection="1">
      <alignment horizontal="left"/>
    </xf>
    <xf numFmtId="176" fontId="27" fillId="0" borderId="16" xfId="66" applyFont="1" applyFill="1" applyBorder="1" applyAlignment="1" applyProtection="1">
      <alignment horizontal="left"/>
    </xf>
    <xf numFmtId="176" fontId="27" fillId="0" borderId="14" xfId="66" applyFont="1" applyFill="1" applyBorder="1" applyAlignment="1" applyProtection="1">
      <alignment horizontal="left"/>
    </xf>
    <xf numFmtId="176" fontId="27" fillId="0" borderId="23" xfId="66" applyFont="1" applyFill="1" applyBorder="1" applyAlignment="1" applyProtection="1">
      <alignment horizontal="left"/>
    </xf>
    <xf numFmtId="176" fontId="27" fillId="0" borderId="22" xfId="66" applyFont="1" applyFill="1" applyBorder="1" applyAlignment="1" applyProtection="1">
      <alignment horizontal="left"/>
    </xf>
    <xf numFmtId="176" fontId="27" fillId="0" borderId="17" xfId="66" applyFont="1" applyFill="1" applyBorder="1" applyAlignment="1" applyProtection="1">
      <alignment horizontal="centerContinuous"/>
    </xf>
    <xf numFmtId="176" fontId="27" fillId="0" borderId="0" xfId="0" applyFont="1" applyFill="1" applyAlignment="1">
      <alignment vertical="top"/>
    </xf>
    <xf numFmtId="176" fontId="27" fillId="0" borderId="0" xfId="66" applyFont="1" applyFill="1" applyBorder="1" applyAlignment="1" applyProtection="1">
      <alignment vertical="top"/>
    </xf>
    <xf numFmtId="176" fontId="27" fillId="0" borderId="0" xfId="66" applyFont="1" applyFill="1" applyBorder="1" applyAlignment="1" applyProtection="1">
      <alignment horizontal="left" vertical="top"/>
    </xf>
    <xf numFmtId="176" fontId="47" fillId="0" borderId="0" xfId="66" quotePrefix="1" applyFont="1" applyFill="1" applyBorder="1" applyAlignment="1" applyProtection="1">
      <alignment horizontal="left" vertical="top"/>
    </xf>
    <xf numFmtId="37" fontId="27" fillId="0" borderId="0" xfId="66" applyNumberFormat="1" applyFont="1" applyFill="1" applyBorder="1" applyAlignment="1" applyProtection="1">
      <alignment vertical="top"/>
    </xf>
    <xf numFmtId="176" fontId="27" fillId="0" borderId="0" xfId="66" applyFont="1" applyFill="1" applyAlignment="1" applyProtection="1">
      <alignment vertical="top"/>
    </xf>
    <xf numFmtId="176" fontId="27" fillId="0" borderId="0" xfId="0" applyFont="1" applyFill="1" applyBorder="1" applyAlignment="1">
      <alignment vertical="top"/>
    </xf>
    <xf numFmtId="176" fontId="54" fillId="0" borderId="0" xfId="0" applyFont="1"/>
    <xf numFmtId="176" fontId="54" fillId="0" borderId="0" xfId="0" applyFont="1" applyFill="1" applyProtection="1"/>
    <xf numFmtId="180" fontId="54" fillId="27" borderId="10" xfId="33" applyNumberFormat="1" applyFont="1" applyFill="1" applyBorder="1"/>
    <xf numFmtId="176" fontId="54" fillId="0" borderId="10" xfId="0" applyFont="1" applyBorder="1"/>
    <xf numFmtId="180" fontId="54" fillId="27" borderId="10" xfId="33" applyNumberFormat="1" applyFont="1" applyFill="1" applyBorder="1" applyProtection="1"/>
    <xf numFmtId="176" fontId="54" fillId="0" borderId="10" xfId="0" applyFont="1" applyFill="1" applyBorder="1" applyProtection="1"/>
    <xf numFmtId="180" fontId="54" fillId="27" borderId="10" xfId="0" applyNumberFormat="1" applyFont="1" applyFill="1" applyBorder="1"/>
    <xf numFmtId="0" fontId="54" fillId="0" borderId="10" xfId="0" applyNumberFormat="1" applyFont="1" applyBorder="1"/>
    <xf numFmtId="180" fontId="54" fillId="27" borderId="10" xfId="0" applyNumberFormat="1" applyFont="1" applyFill="1" applyBorder="1" applyAlignment="1" applyProtection="1">
      <alignment horizontal="center"/>
    </xf>
    <xf numFmtId="180" fontId="54" fillId="27" borderId="10" xfId="0" applyNumberFormat="1" applyFont="1" applyFill="1" applyBorder="1" applyAlignment="1" applyProtection="1">
      <alignment horizontal="right"/>
    </xf>
    <xf numFmtId="49" fontId="54" fillId="0" borderId="10" xfId="0" applyNumberFormat="1" applyFont="1" applyFill="1" applyBorder="1" applyAlignment="1" applyProtection="1">
      <alignment horizontal="right" shrinkToFit="1"/>
    </xf>
    <xf numFmtId="49" fontId="54" fillId="0" borderId="17" xfId="0" applyNumberFormat="1" applyFont="1" applyFill="1" applyBorder="1" applyAlignment="1" applyProtection="1">
      <alignment horizontal="right" shrinkToFit="1"/>
    </xf>
    <xf numFmtId="176" fontId="54" fillId="0" borderId="10" xfId="0" applyFont="1" applyFill="1" applyBorder="1" applyAlignment="1" applyProtection="1">
      <alignment horizontal="right"/>
    </xf>
    <xf numFmtId="177" fontId="54" fillId="27" borderId="10" xfId="0" applyNumberFormat="1" applyFont="1" applyFill="1" applyBorder="1" applyAlignment="1" applyProtection="1">
      <alignment horizontal="right"/>
    </xf>
    <xf numFmtId="37" fontId="54" fillId="0" borderId="10" xfId="0" applyNumberFormat="1" applyFont="1" applyFill="1" applyBorder="1" applyAlignment="1" applyProtection="1">
      <alignment horizontal="right"/>
    </xf>
    <xf numFmtId="177" fontId="54" fillId="27" borderId="10" xfId="0" applyNumberFormat="1" applyFont="1" applyFill="1" applyBorder="1" applyAlignment="1" applyProtection="1">
      <alignment horizontal="right" shrinkToFit="1"/>
    </xf>
    <xf numFmtId="176" fontId="54" fillId="0" borderId="10" xfId="0" applyFont="1" applyFill="1" applyBorder="1" applyAlignment="1" applyProtection="1">
      <alignment horizontal="right" shrinkToFit="1"/>
    </xf>
    <xf numFmtId="176" fontId="54" fillId="0" borderId="10" xfId="0" quotePrefix="1" applyFont="1" applyFill="1" applyBorder="1" applyAlignment="1" applyProtection="1">
      <alignment horizontal="right" shrinkToFit="1"/>
    </xf>
    <xf numFmtId="37" fontId="54" fillId="0" borderId="10" xfId="0" applyNumberFormat="1" applyFont="1" applyFill="1" applyBorder="1" applyAlignment="1" applyProtection="1">
      <alignment horizontal="right" shrinkToFit="1"/>
    </xf>
    <xf numFmtId="176" fontId="54" fillId="0" borderId="10" xfId="0" applyFont="1" applyFill="1" applyBorder="1" applyAlignment="1" applyProtection="1">
      <alignment horizontal="center"/>
    </xf>
    <xf numFmtId="176" fontId="54" fillId="0" borderId="0" xfId="0" applyFont="1" applyFill="1" applyAlignment="1" applyProtection="1">
      <alignment horizontal="right"/>
    </xf>
    <xf numFmtId="176" fontId="54" fillId="0" borderId="0" xfId="0" applyFont="1" applyBorder="1"/>
    <xf numFmtId="176" fontId="27" fillId="0" borderId="17" xfId="66" applyFont="1" applyFill="1" applyBorder="1" applyAlignment="1" applyProtection="1">
      <alignment horizontal="center" vertical="center" wrapText="1"/>
    </xf>
    <xf numFmtId="178" fontId="27" fillId="0" borderId="17" xfId="66" applyNumberFormat="1" applyFont="1" applyFill="1" applyBorder="1" applyAlignment="1" applyProtection="1">
      <alignment horizontal="center" vertical="center"/>
    </xf>
    <xf numFmtId="176" fontId="44" fillId="0" borderId="0" xfId="66" applyFont="1" applyFill="1" applyBorder="1" applyAlignment="1" applyProtection="1">
      <alignment horizontal="left"/>
    </xf>
    <xf numFmtId="37" fontId="27" fillId="0" borderId="0" xfId="66" applyNumberFormat="1" applyFont="1" applyFill="1" applyBorder="1" applyAlignment="1" applyProtection="1">
      <alignment vertical="center"/>
    </xf>
    <xf numFmtId="176" fontId="27" fillId="0" borderId="0" xfId="66" applyFont="1" applyFill="1" applyBorder="1" applyAlignment="1" applyProtection="1">
      <alignment vertical="center" wrapText="1"/>
    </xf>
    <xf numFmtId="176" fontId="27" fillId="0" borderId="0" xfId="66" applyFont="1" applyFill="1" applyBorder="1" applyAlignment="1" applyProtection="1">
      <alignment vertical="center"/>
    </xf>
    <xf numFmtId="37" fontId="27" fillId="0" borderId="0" xfId="66" applyNumberFormat="1" applyFont="1" applyFill="1" applyBorder="1" applyAlignment="1" applyProtection="1">
      <alignment horizontal="left"/>
    </xf>
    <xf numFmtId="49" fontId="27" fillId="0" borderId="0" xfId="66" applyNumberFormat="1" applyFont="1" applyFill="1" applyBorder="1" applyAlignment="1" applyProtection="1">
      <alignment horizontal="right"/>
    </xf>
    <xf numFmtId="49" fontId="27" fillId="0" borderId="0" xfId="66" quotePrefix="1" applyNumberFormat="1" applyFont="1" applyFill="1" applyBorder="1" applyAlignment="1" applyProtection="1">
      <alignment horizontal="right"/>
    </xf>
    <xf numFmtId="176" fontId="27" fillId="0" borderId="0" xfId="66" applyFont="1" applyFill="1" applyBorder="1" applyAlignment="1" applyProtection="1"/>
    <xf numFmtId="176" fontId="27" fillId="26" borderId="0" xfId="66" applyFont="1" applyFill="1" applyBorder="1" applyProtection="1"/>
    <xf numFmtId="176" fontId="27" fillId="26" borderId="0" xfId="0" applyFont="1" applyFill="1" applyBorder="1"/>
    <xf numFmtId="49" fontId="27" fillId="0" borderId="0" xfId="66" applyNumberFormat="1" applyFont="1" applyFill="1" applyBorder="1" applyProtection="1"/>
    <xf numFmtId="185" fontId="27" fillId="0" borderId="0" xfId="66" applyNumberFormat="1" applyFont="1" applyFill="1" applyBorder="1" applyAlignment="1" applyProtection="1">
      <alignment horizontal="right"/>
    </xf>
    <xf numFmtId="185" fontId="27" fillId="0" borderId="13" xfId="66" applyNumberFormat="1" applyFont="1" applyFill="1" applyBorder="1" applyAlignment="1" applyProtection="1">
      <alignment horizontal="right"/>
    </xf>
    <xf numFmtId="176" fontId="28" fillId="0" borderId="0" xfId="66" applyFont="1" applyFill="1" applyAlignment="1" applyProtection="1">
      <alignment horizontal="left"/>
    </xf>
    <xf numFmtId="176" fontId="27" fillId="0" borderId="11" xfId="66" applyFont="1" applyFill="1" applyBorder="1" applyAlignment="1" applyProtection="1">
      <alignment horizontal="center"/>
    </xf>
    <xf numFmtId="176" fontId="27" fillId="0" borderId="11" xfId="0" applyFont="1" applyFill="1" applyBorder="1"/>
    <xf numFmtId="176" fontId="27" fillId="0" borderId="25" xfId="66" applyFont="1" applyFill="1" applyBorder="1" applyProtection="1"/>
    <xf numFmtId="37" fontId="27" fillId="0" borderId="28" xfId="66" applyNumberFormat="1" applyFont="1" applyFill="1" applyBorder="1" applyAlignment="1" applyProtection="1">
      <alignment horizontal="right"/>
    </xf>
    <xf numFmtId="176" fontId="27" fillId="0" borderId="14" xfId="66" applyFont="1" applyFill="1" applyBorder="1" applyAlignment="1" applyProtection="1">
      <alignment horizontal="center"/>
    </xf>
    <xf numFmtId="178" fontId="27" fillId="0" borderId="14" xfId="66" applyNumberFormat="1" applyFont="1" applyFill="1" applyBorder="1" applyAlignment="1" applyProtection="1">
      <alignment horizontal="right"/>
    </xf>
    <xf numFmtId="178" fontId="27" fillId="0" borderId="29" xfId="66" applyNumberFormat="1" applyFont="1" applyFill="1" applyBorder="1" applyAlignment="1" applyProtection="1">
      <alignment horizontal="right"/>
    </xf>
    <xf numFmtId="0" fontId="0" fillId="0" borderId="0" xfId="0" applyNumberFormat="1"/>
    <xf numFmtId="176" fontId="57" fillId="0" borderId="0" xfId="0" applyFont="1" applyFill="1"/>
    <xf numFmtId="176" fontId="58" fillId="0" borderId="0" xfId="0" applyFont="1"/>
    <xf numFmtId="176" fontId="59" fillId="0" borderId="0" xfId="0" applyFont="1"/>
    <xf numFmtId="176" fontId="57" fillId="0" borderId="0" xfId="0" applyFont="1"/>
    <xf numFmtId="176" fontId="0" fillId="0" borderId="0" xfId="0" applyBorder="1"/>
    <xf numFmtId="0" fontId="0" fillId="0" borderId="13" xfId="0" applyNumberFormat="1" applyBorder="1" applyAlignment="1">
      <alignment horizontal="center"/>
    </xf>
    <xf numFmtId="176" fontId="57" fillId="0" borderId="0" xfId="0" applyFont="1" applyFill="1" applyBorder="1" applyAlignment="1">
      <alignment horizontal="center"/>
    </xf>
    <xf numFmtId="0" fontId="0" fillId="0" borderId="13" xfId="0" applyNumberFormat="1" applyBorder="1"/>
    <xf numFmtId="0" fontId="57" fillId="0" borderId="0" xfId="0" applyNumberFormat="1" applyFont="1" applyFill="1"/>
    <xf numFmtId="176" fontId="0" fillId="28" borderId="0" xfId="0" applyFill="1"/>
    <xf numFmtId="0" fontId="57" fillId="0" borderId="0" xfId="0" applyNumberFormat="1" applyFont="1"/>
    <xf numFmtId="0" fontId="57" fillId="29" borderId="0" xfId="0" applyNumberFormat="1" applyFont="1" applyFill="1"/>
    <xf numFmtId="0" fontId="57" fillId="0" borderId="0" xfId="0" applyNumberFormat="1" applyFont="1" applyAlignment="1">
      <alignment horizontal="right"/>
    </xf>
    <xf numFmtId="0" fontId="57" fillId="29" borderId="0" xfId="0" applyNumberFormat="1" applyFont="1" applyFill="1" applyAlignment="1">
      <alignment horizontal="right"/>
    </xf>
    <xf numFmtId="0" fontId="0" fillId="0" borderId="19" xfId="0" applyNumberFormat="1" applyBorder="1"/>
    <xf numFmtId="176" fontId="57" fillId="0" borderId="0" xfId="0" applyFont="1" applyFill="1" applyBorder="1"/>
    <xf numFmtId="176" fontId="57" fillId="0" borderId="21" xfId="0" applyFont="1" applyBorder="1"/>
    <xf numFmtId="176" fontId="57" fillId="29" borderId="21" xfId="0" applyFont="1" applyFill="1" applyBorder="1"/>
    <xf numFmtId="0" fontId="57" fillId="0" borderId="19" xfId="0" applyNumberFormat="1" applyFont="1" applyBorder="1" applyAlignment="1">
      <alignment horizontal="center" vertical="center" wrapText="1"/>
    </xf>
    <xf numFmtId="176" fontId="0" fillId="0" borderId="0" xfId="0" applyFont="1" applyFill="1" applyBorder="1"/>
    <xf numFmtId="176" fontId="0" fillId="0" borderId="30" xfId="0" applyFont="1" applyBorder="1"/>
    <xf numFmtId="176" fontId="0" fillId="29" borderId="30" xfId="0" applyFont="1" applyFill="1" applyBorder="1"/>
    <xf numFmtId="176" fontId="0" fillId="0" borderId="21" xfId="0" applyFont="1" applyBorder="1"/>
    <xf numFmtId="176" fontId="0" fillId="29" borderId="21" xfId="0" applyFont="1" applyFill="1" applyBorder="1"/>
    <xf numFmtId="176" fontId="0" fillId="0" borderId="0" xfId="0" applyFont="1" applyFill="1" applyAlignment="1">
      <alignment horizontal="right"/>
    </xf>
    <xf numFmtId="49" fontId="7" fillId="0" borderId="15" xfId="0" applyNumberFormat="1" applyFont="1" applyFill="1" applyBorder="1" applyAlignment="1" applyProtection="1">
      <alignment horizontal="right" vertical="center"/>
    </xf>
    <xf numFmtId="176" fontId="63" fillId="28" borderId="28" xfId="0" applyFont="1" applyFill="1" applyBorder="1" applyAlignment="1"/>
    <xf numFmtId="176" fontId="0" fillId="0" borderId="0" xfId="0" applyFont="1"/>
    <xf numFmtId="176" fontId="0" fillId="29" borderId="0" xfId="0" applyFont="1" applyFill="1"/>
    <xf numFmtId="176" fontId="0" fillId="0" borderId="0" xfId="0" applyFont="1" applyAlignment="1">
      <alignment horizontal="right" vertical="center"/>
    </xf>
    <xf numFmtId="176" fontId="0" fillId="0" borderId="0" xfId="0" applyFont="1" applyFill="1"/>
    <xf numFmtId="49" fontId="7" fillId="0" borderId="13" xfId="0" applyNumberFormat="1" applyFont="1" applyFill="1" applyBorder="1" applyAlignment="1" applyProtection="1">
      <alignment horizontal="right" vertical="center"/>
    </xf>
    <xf numFmtId="176" fontId="63" fillId="28" borderId="0" xfId="0" applyFont="1" applyFill="1" applyBorder="1" applyAlignment="1"/>
    <xf numFmtId="49" fontId="64" fillId="0" borderId="13" xfId="0" applyNumberFormat="1" applyFont="1" applyFill="1" applyBorder="1" applyAlignment="1" applyProtection="1">
      <alignment horizontal="right" vertical="center"/>
    </xf>
    <xf numFmtId="49" fontId="64" fillId="0" borderId="19" xfId="0" applyNumberFormat="1" applyFont="1" applyFill="1" applyBorder="1" applyAlignment="1" applyProtection="1">
      <alignment horizontal="right" vertical="center"/>
    </xf>
    <xf numFmtId="176" fontId="63" fillId="28" borderId="21" xfId="0" applyFont="1" applyFill="1" applyBorder="1" applyAlignment="1"/>
    <xf numFmtId="176" fontId="0" fillId="0" borderId="14" xfId="0" applyFont="1" applyBorder="1" applyAlignment="1">
      <alignment horizontal="right" vertical="center"/>
    </xf>
    <xf numFmtId="176" fontId="0" fillId="29" borderId="0" xfId="0" applyFont="1" applyFill="1" applyBorder="1"/>
    <xf numFmtId="176" fontId="63" fillId="28" borderId="14" xfId="0" applyFont="1" applyFill="1" applyBorder="1" applyAlignment="1"/>
    <xf numFmtId="0" fontId="0" fillId="0" borderId="13" xfId="0" applyNumberFormat="1" applyFill="1" applyBorder="1"/>
    <xf numFmtId="176" fontId="65" fillId="28" borderId="28" xfId="0" applyFont="1" applyFill="1" applyBorder="1" applyAlignment="1">
      <alignment vertical="center"/>
    </xf>
    <xf numFmtId="176" fontId="0" fillId="0" borderId="14" xfId="0" applyFont="1" applyBorder="1"/>
    <xf numFmtId="176" fontId="65" fillId="28" borderId="0" xfId="0" applyFont="1" applyFill="1" applyAlignment="1">
      <alignment vertical="center"/>
    </xf>
    <xf numFmtId="49" fontId="7" fillId="0" borderId="0" xfId="0" applyNumberFormat="1" applyFont="1" applyFill="1" applyBorder="1" applyAlignment="1" applyProtection="1">
      <alignment horizontal="right" vertical="center"/>
    </xf>
    <xf numFmtId="176" fontId="65" fillId="28" borderId="14" xfId="0" applyFont="1" applyFill="1" applyBorder="1" applyAlignment="1">
      <alignment vertical="center"/>
    </xf>
    <xf numFmtId="176" fontId="65" fillId="28" borderId="35" xfId="0" applyFont="1" applyFill="1" applyBorder="1" applyAlignment="1">
      <alignment vertical="center"/>
    </xf>
    <xf numFmtId="176" fontId="65" fillId="28" borderId="0" xfId="0" applyFont="1" applyFill="1" applyBorder="1" applyAlignment="1">
      <alignment vertical="center"/>
    </xf>
    <xf numFmtId="49" fontId="7" fillId="0" borderId="19" xfId="0" applyNumberFormat="1" applyFont="1" applyFill="1" applyBorder="1" applyAlignment="1" applyProtection="1">
      <alignment horizontal="right" vertical="center"/>
    </xf>
    <xf numFmtId="176" fontId="65" fillId="28" borderId="0" xfId="0" applyFont="1" applyFill="1" applyAlignment="1"/>
    <xf numFmtId="49" fontId="7" fillId="0" borderId="21" xfId="0" applyNumberFormat="1" applyFont="1" applyFill="1" applyBorder="1" applyAlignment="1" applyProtection="1">
      <alignment horizontal="right" vertical="center"/>
    </xf>
    <xf numFmtId="176" fontId="65" fillId="28" borderId="36" xfId="0" applyFont="1" applyFill="1" applyBorder="1" applyAlignment="1">
      <alignment vertical="center"/>
    </xf>
    <xf numFmtId="176" fontId="0" fillId="0" borderId="0" xfId="0" applyNumberFormat="1" applyFont="1"/>
    <xf numFmtId="176" fontId="0" fillId="29" borderId="0" xfId="0" applyNumberFormat="1" applyFont="1" applyFill="1"/>
    <xf numFmtId="176" fontId="0" fillId="0" borderId="0" xfId="0" applyNumberFormat="1" applyFont="1" applyFill="1"/>
    <xf numFmtId="49" fontId="7" fillId="0" borderId="28" xfId="0" applyNumberFormat="1" applyFont="1" applyFill="1" applyBorder="1" applyAlignment="1" applyProtection="1">
      <alignment horizontal="right" vertical="center"/>
    </xf>
    <xf numFmtId="176" fontId="63" fillId="28" borderId="16" xfId="0" applyFont="1" applyFill="1" applyBorder="1" applyAlignment="1">
      <alignment vertical="center"/>
    </xf>
    <xf numFmtId="176" fontId="63" fillId="28" borderId="14" xfId="0" applyFont="1" applyFill="1" applyBorder="1" applyAlignment="1">
      <alignment vertical="center"/>
    </xf>
    <xf numFmtId="176" fontId="66" fillId="0" borderId="0" xfId="0" applyFont="1"/>
    <xf numFmtId="176" fontId="0" fillId="28" borderId="0" xfId="0" applyFont="1" applyFill="1"/>
    <xf numFmtId="176" fontId="63" fillId="28" borderId="37" xfId="0" applyFont="1" applyFill="1" applyBorder="1" applyAlignment="1"/>
    <xf numFmtId="49" fontId="7" fillId="30" borderId="0" xfId="0" applyNumberFormat="1" applyFont="1" applyFill="1" applyBorder="1" applyAlignment="1" applyProtection="1">
      <alignment horizontal="right" vertical="center"/>
    </xf>
    <xf numFmtId="176" fontId="65" fillId="28" borderId="38" xfId="0" applyFont="1" applyFill="1" applyBorder="1" applyAlignment="1">
      <alignment vertical="center"/>
    </xf>
    <xf numFmtId="0" fontId="0" fillId="0" borderId="13" xfId="0" applyNumberFormat="1" applyFont="1" applyFill="1" applyBorder="1"/>
    <xf numFmtId="176" fontId="65" fillId="28" borderId="39" xfId="0" applyFont="1" applyFill="1" applyBorder="1" applyAlignment="1">
      <alignment vertical="center"/>
    </xf>
    <xf numFmtId="176" fontId="65" fillId="0" borderId="14" xfId="0" applyFont="1" applyFill="1" applyBorder="1" applyAlignment="1">
      <alignment vertical="center"/>
    </xf>
    <xf numFmtId="0" fontId="0" fillId="0" borderId="0" xfId="0" applyNumberFormat="1" applyFont="1"/>
    <xf numFmtId="176" fontId="54" fillId="0" borderId="0" xfId="0" applyFont="1" applyAlignment="1">
      <alignment horizontal="right"/>
    </xf>
    <xf numFmtId="176" fontId="54" fillId="0" borderId="23" xfId="0" applyFont="1" applyFill="1" applyBorder="1" applyProtection="1"/>
    <xf numFmtId="180" fontId="54" fillId="27" borderId="23" xfId="33" applyNumberFormat="1" applyFont="1" applyFill="1" applyBorder="1" applyProtection="1"/>
    <xf numFmtId="176" fontId="54" fillId="0" borderId="23" xfId="0" applyFont="1" applyBorder="1"/>
    <xf numFmtId="180" fontId="54" fillId="27" borderId="23" xfId="33" applyNumberFormat="1" applyFont="1" applyFill="1" applyBorder="1"/>
    <xf numFmtId="38" fontId="54" fillId="0" borderId="10" xfId="33" applyFont="1" applyBorder="1"/>
    <xf numFmtId="38" fontId="54" fillId="0" borderId="10" xfId="33" applyFont="1" applyBorder="1" applyAlignment="1">
      <alignment horizontal="right"/>
    </xf>
    <xf numFmtId="176" fontId="54" fillId="0" borderId="10" xfId="0" applyFont="1" applyFill="1" applyBorder="1" applyAlignment="1" applyProtection="1">
      <alignment vertical="top"/>
    </xf>
    <xf numFmtId="176" fontId="54" fillId="0" borderId="10" xfId="0" applyFont="1" applyBorder="1" applyAlignment="1">
      <alignment horizontal="right"/>
    </xf>
    <xf numFmtId="176" fontId="54" fillId="0" borderId="40" xfId="0" applyFont="1" applyFill="1" applyBorder="1" applyProtection="1"/>
    <xf numFmtId="176" fontId="54" fillId="0" borderId="24" xfId="0" applyFont="1" applyFill="1" applyBorder="1" applyProtection="1"/>
    <xf numFmtId="176" fontId="54" fillId="0" borderId="41" xfId="0" applyFont="1" applyFill="1" applyBorder="1" applyProtection="1"/>
    <xf numFmtId="176" fontId="54" fillId="0" borderId="40" xfId="0" applyFont="1" applyBorder="1"/>
    <xf numFmtId="176" fontId="54" fillId="0" borderId="24" xfId="0" applyFont="1" applyBorder="1"/>
    <xf numFmtId="176" fontId="54" fillId="0" borderId="41" xfId="0" applyFont="1" applyBorder="1"/>
    <xf numFmtId="176" fontId="54" fillId="0" borderId="42" xfId="0" applyFont="1" applyFill="1" applyBorder="1" applyProtection="1"/>
    <xf numFmtId="176" fontId="54" fillId="0" borderId="0" xfId="0" applyFont="1" applyFill="1" applyBorder="1" applyAlignment="1" applyProtection="1">
      <alignment horizontal="right"/>
    </xf>
    <xf numFmtId="176" fontId="54" fillId="0" borderId="43" xfId="0" applyFont="1" applyFill="1" applyBorder="1" applyProtection="1"/>
    <xf numFmtId="176" fontId="54" fillId="0" borderId="42" xfId="0" applyFont="1" applyBorder="1"/>
    <xf numFmtId="176" fontId="54" fillId="0" borderId="43" xfId="0" applyFont="1" applyBorder="1"/>
    <xf numFmtId="176" fontId="54" fillId="0" borderId="0" xfId="0" applyFont="1" applyFill="1" applyBorder="1" applyProtection="1"/>
    <xf numFmtId="176" fontId="54" fillId="0" borderId="44" xfId="0" applyFont="1" applyBorder="1"/>
    <xf numFmtId="38" fontId="54" fillId="0" borderId="0" xfId="33" applyFont="1"/>
    <xf numFmtId="176" fontId="54" fillId="0" borderId="45" xfId="0" applyFont="1" applyFill="1" applyBorder="1" applyProtection="1"/>
    <xf numFmtId="176" fontId="54" fillId="0" borderId="11" xfId="0" applyFont="1" applyFill="1" applyBorder="1" applyAlignment="1" applyProtection="1">
      <alignment horizontal="right"/>
    </xf>
    <xf numFmtId="176" fontId="54" fillId="0" borderId="46" xfId="0" applyFont="1" applyFill="1" applyBorder="1" applyProtection="1"/>
    <xf numFmtId="176" fontId="54" fillId="0" borderId="45" xfId="0" applyFont="1" applyBorder="1"/>
    <xf numFmtId="176" fontId="54" fillId="0" borderId="11" xfId="0" applyFont="1" applyBorder="1"/>
    <xf numFmtId="176" fontId="54" fillId="0" borderId="46" xfId="0" applyFont="1" applyBorder="1"/>
    <xf numFmtId="176" fontId="67" fillId="0" borderId="0" xfId="0" applyFont="1" applyFill="1" applyBorder="1" applyAlignment="1" applyProtection="1">
      <alignment vertical="top"/>
    </xf>
    <xf numFmtId="176" fontId="30" fillId="25" borderId="0" xfId="0" applyFont="1" applyFill="1" applyBorder="1" applyAlignment="1" applyProtection="1">
      <alignment vertical="top"/>
    </xf>
    <xf numFmtId="176" fontId="0" fillId="0" borderId="0" xfId="0" applyFill="1" applyBorder="1" applyAlignment="1" applyProtection="1">
      <alignment horizontal="left"/>
    </xf>
    <xf numFmtId="49" fontId="6" fillId="0" borderId="0" xfId="0" applyNumberFormat="1" applyFont="1"/>
    <xf numFmtId="49" fontId="70" fillId="0" borderId="0" xfId="0" applyNumberFormat="1" applyFont="1" applyAlignment="1" applyProtection="1">
      <alignment horizontal="center" vertical="center"/>
    </xf>
    <xf numFmtId="49" fontId="71" fillId="0" borderId="0" xfId="0" applyNumberFormat="1" applyFont="1" applyAlignment="1">
      <alignment horizontal="center" vertical="center"/>
    </xf>
    <xf numFmtId="49" fontId="41" fillId="0" borderId="0" xfId="0" applyNumberFormat="1" applyFont="1" applyBorder="1"/>
    <xf numFmtId="176" fontId="38" fillId="0" borderId="0" xfId="0" applyFont="1" applyBorder="1"/>
    <xf numFmtId="176" fontId="38" fillId="0" borderId="0" xfId="0" applyFont="1" applyBorder="1" applyAlignment="1" applyProtection="1">
      <alignment horizontal="left"/>
    </xf>
    <xf numFmtId="176" fontId="39" fillId="0" borderId="0" xfId="0" applyFont="1" applyBorder="1" applyAlignment="1" applyProtection="1">
      <alignment horizontal="left"/>
    </xf>
    <xf numFmtId="3" fontId="39" fillId="0" borderId="0" xfId="33" applyNumberFormat="1" applyFont="1" applyFill="1" applyBorder="1" applyAlignment="1"/>
    <xf numFmtId="3" fontId="39" fillId="0" borderId="0" xfId="0" applyNumberFormat="1" applyFont="1" applyFill="1" applyBorder="1" applyAlignment="1"/>
    <xf numFmtId="49" fontId="73" fillId="0" borderId="0" xfId="0" applyNumberFormat="1" applyFont="1" applyBorder="1" applyAlignment="1">
      <alignment vertical="center"/>
    </xf>
    <xf numFmtId="37" fontId="42" fillId="0" borderId="0" xfId="61" applyFont="1" applyAlignment="1"/>
    <xf numFmtId="176" fontId="2" fillId="0" borderId="0" xfId="0" applyFont="1"/>
    <xf numFmtId="176" fontId="38" fillId="0" borderId="0" xfId="0" applyFont="1" applyAlignment="1">
      <alignment vertical="center"/>
    </xf>
    <xf numFmtId="37" fontId="39" fillId="0" borderId="0" xfId="61" applyFont="1" applyAlignment="1">
      <alignment vertical="center"/>
    </xf>
    <xf numFmtId="176" fontId="38" fillId="0" borderId="0" xfId="0" quotePrefix="1" applyFont="1" applyAlignment="1">
      <alignment vertical="center"/>
    </xf>
    <xf numFmtId="176" fontId="0" fillId="0" borderId="0" xfId="0" applyAlignment="1">
      <alignment vertical="center"/>
    </xf>
    <xf numFmtId="176" fontId="42" fillId="0" borderId="0" xfId="0" quotePrefix="1" applyFont="1"/>
    <xf numFmtId="176" fontId="40" fillId="0" borderId="0" xfId="0" quotePrefix="1" applyFont="1"/>
    <xf numFmtId="176" fontId="74" fillId="0" borderId="0" xfId="0" applyFont="1" applyAlignment="1">
      <alignment vertical="center"/>
    </xf>
    <xf numFmtId="176" fontId="43" fillId="0" borderId="0" xfId="0" applyFont="1" applyAlignment="1">
      <alignment vertical="center"/>
    </xf>
    <xf numFmtId="176" fontId="0" fillId="0" borderId="0" xfId="0" applyFont="1" applyAlignment="1">
      <alignment vertical="center"/>
    </xf>
    <xf numFmtId="176" fontId="0" fillId="0" borderId="0" xfId="0" applyFill="1" applyAlignment="1"/>
    <xf numFmtId="176" fontId="43" fillId="0" borderId="0" xfId="0" applyFont="1"/>
    <xf numFmtId="176" fontId="38" fillId="0" borderId="0" xfId="0" applyFont="1" applyFill="1" applyBorder="1" applyAlignment="1">
      <alignment vertical="top" wrapText="1"/>
    </xf>
    <xf numFmtId="176" fontId="0" fillId="0" borderId="0" xfId="0" applyFont="1" applyFill="1" applyBorder="1" applyAlignment="1">
      <alignment vertical="top" wrapText="1"/>
    </xf>
    <xf numFmtId="176" fontId="0" fillId="0" borderId="0" xfId="0" applyFont="1" applyFill="1" applyBorder="1" applyAlignment="1">
      <alignment vertical="center" wrapText="1"/>
    </xf>
    <xf numFmtId="176" fontId="42" fillId="0" borderId="0" xfId="0" applyFont="1" applyAlignment="1">
      <alignment vertical="center"/>
    </xf>
    <xf numFmtId="176" fontId="0" fillId="0" borderId="0" xfId="0" applyFill="1" applyAlignment="1">
      <alignment vertical="center"/>
    </xf>
    <xf numFmtId="176" fontId="4" fillId="0" borderId="0" xfId="0" applyFont="1" applyFill="1" applyBorder="1" applyAlignment="1">
      <alignment vertical="center" wrapText="1"/>
    </xf>
    <xf numFmtId="49" fontId="5" fillId="0" borderId="0" xfId="0" applyNumberFormat="1" applyFont="1" applyFill="1" applyBorder="1" applyAlignment="1"/>
    <xf numFmtId="176" fontId="7" fillId="0" borderId="0" xfId="0" applyFont="1" applyBorder="1"/>
    <xf numFmtId="176" fontId="0" fillId="0" borderId="0" xfId="0" applyFill="1"/>
    <xf numFmtId="176" fontId="7" fillId="0" borderId="0" xfId="0" applyFont="1"/>
    <xf numFmtId="176" fontId="6" fillId="0" borderId="0" xfId="0" applyFont="1" applyAlignment="1">
      <alignment vertical="center"/>
    </xf>
    <xf numFmtId="0" fontId="6" fillId="0" borderId="10" xfId="64" applyFont="1" applyFill="1" applyBorder="1" applyAlignment="1" applyProtection="1">
      <alignment horizontal="center" vertical="center" shrinkToFit="1"/>
    </xf>
    <xf numFmtId="0" fontId="42" fillId="0" borderId="0" xfId="64" applyFont="1" applyFill="1" applyBorder="1" applyAlignment="1" applyProtection="1">
      <alignment horizontal="left" vertical="center"/>
    </xf>
    <xf numFmtId="186" fontId="6" fillId="0" borderId="10" xfId="64" applyNumberFormat="1" applyFont="1" applyFill="1" applyBorder="1" applyAlignment="1" applyProtection="1">
      <alignment horizontal="center" vertical="center"/>
    </xf>
    <xf numFmtId="177" fontId="0" fillId="0" borderId="10" xfId="64" applyNumberFormat="1" applyFont="1" applyFill="1" applyBorder="1" applyAlignment="1" applyProtection="1">
      <alignment horizontal="center" vertical="center"/>
    </xf>
    <xf numFmtId="0" fontId="75" fillId="0" borderId="0" xfId="64" applyFont="1" applyFill="1" applyBorder="1" applyAlignment="1" applyProtection="1">
      <alignment horizontal="center" vertical="center"/>
    </xf>
    <xf numFmtId="0" fontId="6" fillId="0" borderId="10" xfId="64" applyFont="1" applyFill="1" applyBorder="1" applyAlignment="1" applyProtection="1">
      <alignment horizontal="center" vertical="center"/>
    </xf>
    <xf numFmtId="178" fontId="6" fillId="0" borderId="10" xfId="65" applyNumberFormat="1" applyFont="1" applyFill="1" applyBorder="1" applyAlignment="1">
      <alignment horizontal="center"/>
    </xf>
    <xf numFmtId="177" fontId="0" fillId="0" borderId="10" xfId="33" applyNumberFormat="1" applyFont="1" applyFill="1" applyBorder="1" applyAlignment="1">
      <alignment horizontal="center" vertical="center"/>
    </xf>
    <xf numFmtId="0" fontId="76" fillId="0" borderId="0" xfId="65" applyFont="1" applyFill="1"/>
    <xf numFmtId="0" fontId="38" fillId="0" borderId="0" xfId="65" applyFont="1" applyFill="1"/>
    <xf numFmtId="176" fontId="6" fillId="0" borderId="10" xfId="0" applyFont="1" applyBorder="1" applyAlignment="1">
      <alignment horizontal="center"/>
    </xf>
    <xf numFmtId="177" fontId="0" fillId="0" borderId="10" xfId="0" applyNumberFormat="1" applyFont="1" applyBorder="1" applyAlignment="1">
      <alignment horizontal="center" vertical="center"/>
    </xf>
    <xf numFmtId="177" fontId="0" fillId="0" borderId="0" xfId="0" applyNumberFormat="1" applyFont="1" applyAlignment="1">
      <alignment vertical="center"/>
    </xf>
    <xf numFmtId="176" fontId="6" fillId="0" borderId="0" xfId="0" applyFont="1" applyAlignment="1"/>
    <xf numFmtId="176" fontId="0" fillId="0" borderId="0" xfId="0" applyFont="1" applyAlignment="1"/>
    <xf numFmtId="186" fontId="0" fillId="0" borderId="10" xfId="64" applyNumberFormat="1" applyFont="1" applyFill="1" applyBorder="1" applyAlignment="1" applyProtection="1">
      <alignment horizontal="center" vertical="center"/>
    </xf>
    <xf numFmtId="186" fontId="0" fillId="0" borderId="10" xfId="33" applyNumberFormat="1" applyFont="1" applyFill="1" applyBorder="1" applyAlignment="1">
      <alignment horizontal="center" vertical="center"/>
    </xf>
    <xf numFmtId="0" fontId="42" fillId="0" borderId="0" xfId="64" applyFont="1" applyFill="1" applyBorder="1" applyAlignment="1" applyProtection="1">
      <alignment vertical="center"/>
    </xf>
    <xf numFmtId="176" fontId="38" fillId="0" borderId="0" xfId="0" applyFont="1"/>
    <xf numFmtId="0" fontId="63" fillId="0" borderId="0" xfId="65" applyFont="1" applyFill="1"/>
    <xf numFmtId="176" fontId="77" fillId="0" borderId="0" xfId="0" applyFont="1" applyAlignment="1">
      <alignment vertical="center"/>
    </xf>
    <xf numFmtId="176" fontId="38" fillId="0" borderId="0" xfId="0" applyFont="1" applyBorder="1" applyAlignment="1">
      <alignment vertical="center"/>
    </xf>
    <xf numFmtId="176" fontId="38" fillId="0" borderId="0" xfId="0" applyFont="1" applyAlignment="1">
      <alignment horizontal="left" vertical="center"/>
    </xf>
    <xf numFmtId="176" fontId="38" fillId="0" borderId="0" xfId="0" applyFont="1" applyBorder="1" applyAlignment="1">
      <alignment horizontal="left" vertical="center"/>
    </xf>
    <xf numFmtId="176" fontId="78" fillId="0" borderId="0" xfId="0" applyFont="1" applyAlignment="1">
      <alignment horizontal="center" vertical="center"/>
    </xf>
    <xf numFmtId="49" fontId="72" fillId="0" borderId="0" xfId="0" applyNumberFormat="1" applyFont="1" applyAlignment="1">
      <alignment horizontal="left" vertical="center" wrapText="1"/>
    </xf>
    <xf numFmtId="176" fontId="35" fillId="25" borderId="0" xfId="0" applyFont="1" applyFill="1" applyBorder="1" applyAlignment="1" applyProtection="1">
      <alignment horizontal="left" indent="2"/>
    </xf>
    <xf numFmtId="176" fontId="36" fillId="25" borderId="0" xfId="0" applyFont="1" applyFill="1" applyBorder="1" applyAlignment="1" applyProtection="1">
      <alignment horizontal="left" vertical="center" indent="2"/>
    </xf>
    <xf numFmtId="37" fontId="33" fillId="25" borderId="0" xfId="0" applyNumberFormat="1" applyFont="1" applyFill="1" applyBorder="1" applyAlignment="1" applyProtection="1">
      <alignment horizontal="left" vertical="top" indent="2"/>
    </xf>
    <xf numFmtId="176" fontId="27" fillId="25" borderId="0" xfId="0" applyFont="1" applyFill="1" applyBorder="1" applyAlignment="1" applyProtection="1">
      <alignment horizontal="center" vertical="center"/>
    </xf>
    <xf numFmtId="49" fontId="68" fillId="0" borderId="0" xfId="0" applyNumberFormat="1" applyFont="1" applyAlignment="1" applyProtection="1">
      <alignment horizontal="center" vertical="center"/>
    </xf>
    <xf numFmtId="49" fontId="69" fillId="0" borderId="0" xfId="0" applyNumberFormat="1" applyFont="1" applyAlignment="1">
      <alignment horizontal="center" vertical="center"/>
    </xf>
    <xf numFmtId="49" fontId="72" fillId="0" borderId="0" xfId="0" applyNumberFormat="1" applyFont="1" applyBorder="1" applyAlignment="1">
      <alignment horizontal="left" vertical="center"/>
    </xf>
    <xf numFmtId="176" fontId="0" fillId="0" borderId="0" xfId="0" applyFont="1" applyBorder="1" applyAlignment="1">
      <alignment horizontal="left" wrapText="1"/>
    </xf>
    <xf numFmtId="176" fontId="0" fillId="0" borderId="0" xfId="0" applyFont="1" applyBorder="1" applyAlignment="1">
      <alignment horizontal="left"/>
    </xf>
    <xf numFmtId="176" fontId="7" fillId="0" borderId="0" xfId="0" applyFont="1" applyBorder="1" applyAlignment="1">
      <alignment horizontal="left"/>
    </xf>
    <xf numFmtId="0" fontId="6" fillId="0" borderId="10" xfId="64" quotePrefix="1" applyFont="1" applyFill="1" applyBorder="1" applyAlignment="1" applyProtection="1">
      <alignment horizontal="center" vertical="center"/>
    </xf>
    <xf numFmtId="176" fontId="0" fillId="0" borderId="10" xfId="0" applyFont="1" applyBorder="1" applyAlignment="1">
      <alignment horizontal="center" vertical="center"/>
    </xf>
    <xf numFmtId="0" fontId="6" fillId="0" borderId="10" xfId="64" applyFont="1" applyFill="1" applyBorder="1" applyAlignment="1" applyProtection="1">
      <alignment horizontal="center" vertical="center"/>
    </xf>
    <xf numFmtId="0" fontId="0" fillId="0" borderId="10" xfId="64" applyFont="1" applyFill="1" applyBorder="1" applyAlignment="1" applyProtection="1">
      <alignment horizontal="left" vertical="center"/>
    </xf>
    <xf numFmtId="176" fontId="0" fillId="0" borderId="10" xfId="0" applyFont="1" applyBorder="1" applyAlignment="1">
      <alignment horizontal="left" vertical="center"/>
    </xf>
    <xf numFmtId="0" fontId="0" fillId="0" borderId="20" xfId="64" applyFont="1" applyFill="1" applyBorder="1" applyAlignment="1" applyProtection="1">
      <alignment horizontal="left" vertical="center" shrinkToFit="1"/>
    </xf>
    <xf numFmtId="176" fontId="0" fillId="0" borderId="30" xfId="0" applyFont="1" applyBorder="1" applyAlignment="1">
      <alignment horizontal="left" shrinkToFit="1"/>
    </xf>
    <xf numFmtId="176" fontId="0" fillId="0" borderId="31" xfId="0" applyFont="1" applyBorder="1" applyAlignment="1">
      <alignment horizontal="left" shrinkToFit="1"/>
    </xf>
    <xf numFmtId="0" fontId="0" fillId="0" borderId="10" xfId="64" applyFont="1" applyFill="1" applyBorder="1" applyAlignment="1" applyProtection="1">
      <alignment horizontal="left" vertical="center" shrinkToFit="1"/>
    </xf>
    <xf numFmtId="176" fontId="0" fillId="0" borderId="10" xfId="0" applyFont="1" applyBorder="1" applyAlignment="1">
      <alignment horizontal="left" shrinkToFit="1"/>
    </xf>
    <xf numFmtId="0" fontId="0" fillId="0" borderId="10" xfId="65" applyFont="1" applyFill="1" applyBorder="1" applyAlignment="1">
      <alignment horizontal="left" shrinkToFit="1"/>
    </xf>
    <xf numFmtId="0" fontId="0" fillId="0" borderId="10" xfId="65" applyFont="1" applyFill="1" applyBorder="1" applyAlignment="1">
      <alignment horizontal="left"/>
    </xf>
    <xf numFmtId="176" fontId="0" fillId="0" borderId="10" xfId="0" applyFont="1" applyBorder="1" applyAlignment="1">
      <alignment horizontal="left"/>
    </xf>
    <xf numFmtId="178" fontId="27" fillId="0" borderId="16" xfId="66" quotePrefix="1" applyNumberFormat="1" applyFont="1" applyFill="1" applyBorder="1" applyAlignment="1" applyProtection="1">
      <alignment horizontal="center" shrinkToFit="1"/>
    </xf>
    <xf numFmtId="178" fontId="27" fillId="0" borderId="15" xfId="66" quotePrefix="1" applyNumberFormat="1" applyFont="1" applyFill="1" applyBorder="1" applyAlignment="1" applyProtection="1">
      <alignment horizontal="center" shrinkToFit="1"/>
    </xf>
    <xf numFmtId="178" fontId="27" fillId="0" borderId="26" xfId="66" applyNumberFormat="1" applyFont="1" applyFill="1" applyBorder="1" applyAlignment="1" applyProtection="1">
      <alignment horizontal="center" vertical="center" wrapText="1"/>
    </xf>
    <xf numFmtId="178" fontId="27" fillId="0" borderId="22" xfId="66" applyNumberFormat="1" applyFont="1" applyFill="1" applyBorder="1" applyAlignment="1" applyProtection="1">
      <alignment horizontal="center" vertical="center" wrapText="1"/>
    </xf>
    <xf numFmtId="178" fontId="27" fillId="0" borderId="18" xfId="66" applyNumberFormat="1" applyFont="1" applyFill="1" applyBorder="1" applyAlignment="1" applyProtection="1">
      <alignment horizontal="center" vertical="center" wrapText="1"/>
    </xf>
    <xf numFmtId="176" fontId="27" fillId="0" borderId="26" xfId="66" applyFont="1" applyFill="1" applyBorder="1" applyAlignment="1" applyProtection="1">
      <alignment horizontal="center" vertical="center" wrapText="1"/>
    </xf>
    <xf numFmtId="176" fontId="27" fillId="0" borderId="22" xfId="66" applyFont="1" applyFill="1" applyBorder="1" applyAlignment="1" applyProtection="1">
      <alignment horizontal="center" vertical="center" wrapText="1"/>
    </xf>
    <xf numFmtId="176" fontId="27" fillId="0" borderId="18" xfId="66" applyFont="1" applyFill="1" applyBorder="1" applyAlignment="1" applyProtection="1">
      <alignment horizontal="center" vertical="center" wrapText="1"/>
    </xf>
    <xf numFmtId="176" fontId="27" fillId="0" borderId="17" xfId="66" applyFont="1" applyFill="1" applyBorder="1" applyAlignment="1" applyProtection="1">
      <alignment horizontal="center" vertical="center"/>
    </xf>
    <xf numFmtId="176" fontId="27" fillId="0" borderId="21" xfId="66" applyFont="1" applyFill="1" applyBorder="1" applyAlignment="1" applyProtection="1">
      <alignment horizontal="center" vertical="center"/>
    </xf>
    <xf numFmtId="176" fontId="27" fillId="0" borderId="19" xfId="66" applyFont="1" applyFill="1" applyBorder="1" applyAlignment="1" applyProtection="1">
      <alignment horizontal="center" vertical="center"/>
    </xf>
    <xf numFmtId="176" fontId="27" fillId="0" borderId="16" xfId="66" applyFont="1" applyFill="1" applyBorder="1" applyAlignment="1" applyProtection="1">
      <alignment horizontal="center" vertical="center"/>
    </xf>
    <xf numFmtId="176" fontId="27" fillId="0" borderId="15" xfId="66" applyFont="1" applyFill="1" applyBorder="1" applyAlignment="1" applyProtection="1">
      <alignment horizontal="center" vertical="center"/>
    </xf>
    <xf numFmtId="176" fontId="27" fillId="0" borderId="16" xfId="66" applyNumberFormat="1" applyFont="1" applyFill="1" applyBorder="1" applyAlignment="1" applyProtection="1">
      <alignment horizontal="center" vertical="center"/>
    </xf>
    <xf numFmtId="176" fontId="27" fillId="0" borderId="15" xfId="66" applyNumberFormat="1" applyFont="1" applyFill="1" applyBorder="1" applyAlignment="1" applyProtection="1">
      <alignment horizontal="center" vertical="center"/>
    </xf>
    <xf numFmtId="176" fontId="27" fillId="0" borderId="17" xfId="66" applyNumberFormat="1" applyFont="1" applyFill="1" applyBorder="1" applyAlignment="1" applyProtection="1">
      <alignment horizontal="center" vertical="center"/>
    </xf>
    <xf numFmtId="176" fontId="27" fillId="0" borderId="19" xfId="66" applyNumberFormat="1" applyFont="1" applyFill="1" applyBorder="1" applyAlignment="1" applyProtection="1">
      <alignment horizontal="center" vertical="center"/>
    </xf>
    <xf numFmtId="176" fontId="27" fillId="0" borderId="23" xfId="66" applyFont="1" applyFill="1" applyBorder="1" applyAlignment="1" applyProtection="1">
      <alignment horizontal="center" vertical="center"/>
    </xf>
    <xf numFmtId="176" fontId="27" fillId="0" borderId="18" xfId="66" applyFont="1" applyFill="1" applyBorder="1" applyAlignment="1" applyProtection="1">
      <alignment horizontal="center" vertical="center"/>
    </xf>
    <xf numFmtId="176" fontId="27" fillId="0" borderId="23" xfId="66" applyNumberFormat="1" applyFont="1" applyFill="1" applyBorder="1" applyAlignment="1" applyProtection="1">
      <alignment horizontal="center" vertical="center"/>
    </xf>
    <xf numFmtId="176" fontId="27" fillId="0" borderId="18" xfId="66" applyNumberFormat="1" applyFont="1" applyFill="1" applyBorder="1" applyAlignment="1" applyProtection="1">
      <alignment horizontal="center" vertical="center"/>
    </xf>
    <xf numFmtId="176" fontId="27" fillId="0" borderId="14" xfId="66" quotePrefix="1" applyFont="1" applyFill="1" applyBorder="1" applyAlignment="1" applyProtection="1">
      <alignment horizontal="center"/>
    </xf>
    <xf numFmtId="176" fontId="27" fillId="0" borderId="0" xfId="66" applyFont="1" applyFill="1" applyBorder="1" applyAlignment="1" applyProtection="1">
      <alignment horizontal="center"/>
    </xf>
    <xf numFmtId="176" fontId="27" fillId="0" borderId="29" xfId="0" applyFont="1" applyFill="1" applyBorder="1" applyAlignment="1">
      <alignment horizontal="center"/>
    </xf>
    <xf numFmtId="176" fontId="27" fillId="0" borderId="11" xfId="0" applyFont="1" applyFill="1" applyBorder="1" applyAlignment="1">
      <alignment horizontal="center"/>
    </xf>
    <xf numFmtId="37" fontId="27" fillId="0" borderId="27" xfId="66" applyNumberFormat="1" applyFont="1" applyFill="1" applyBorder="1" applyAlignment="1" applyProtection="1">
      <alignment horizontal="center" vertical="center"/>
    </xf>
    <xf numFmtId="37" fontId="27" fillId="0" borderId="13" xfId="66" applyNumberFormat="1" applyFont="1" applyFill="1" applyBorder="1" applyAlignment="1" applyProtection="1">
      <alignment horizontal="center" vertical="center"/>
    </xf>
    <xf numFmtId="37" fontId="27" fillId="0" borderId="19" xfId="66" applyNumberFormat="1" applyFont="1" applyFill="1" applyBorder="1" applyAlignment="1" applyProtection="1">
      <alignment horizontal="center" vertical="center"/>
    </xf>
    <xf numFmtId="176" fontId="27" fillId="0" borderId="25" xfId="66" applyFont="1" applyFill="1" applyBorder="1" applyAlignment="1" applyProtection="1">
      <alignment horizontal="center" vertical="center"/>
    </xf>
    <xf numFmtId="176" fontId="27" fillId="0" borderId="24" xfId="66" applyFont="1" applyFill="1" applyBorder="1" applyAlignment="1" applyProtection="1">
      <alignment horizontal="center" vertical="center"/>
    </xf>
    <xf numFmtId="176" fontId="27" fillId="0" borderId="27" xfId="66" applyFont="1" applyFill="1" applyBorder="1" applyAlignment="1" applyProtection="1">
      <alignment horizontal="center" vertical="center"/>
    </xf>
    <xf numFmtId="176" fontId="27" fillId="0" borderId="16" xfId="66" applyFont="1" applyFill="1" applyBorder="1" applyAlignment="1" applyProtection="1">
      <alignment horizontal="center"/>
    </xf>
    <xf numFmtId="176" fontId="27" fillId="0" borderId="28" xfId="66" applyFont="1" applyFill="1" applyBorder="1" applyAlignment="1" applyProtection="1">
      <alignment horizontal="center"/>
    </xf>
    <xf numFmtId="176" fontId="29" fillId="0" borderId="33" xfId="66" applyFont="1" applyFill="1" applyBorder="1" applyAlignment="1" applyProtection="1">
      <alignment horizontal="center" vertical="center" shrinkToFit="1"/>
    </xf>
    <xf numFmtId="176" fontId="29" fillId="0" borderId="32" xfId="66" applyFont="1" applyFill="1" applyBorder="1" applyAlignment="1" applyProtection="1">
      <alignment horizontal="center" vertical="center" shrinkToFit="1"/>
    </xf>
    <xf numFmtId="176" fontId="27" fillId="0" borderId="20" xfId="66" applyFont="1" applyFill="1" applyBorder="1" applyAlignment="1" applyProtection="1">
      <alignment horizontal="center"/>
    </xf>
    <xf numFmtId="176" fontId="27" fillId="0" borderId="30" xfId="66" applyFont="1" applyFill="1" applyBorder="1" applyAlignment="1" applyProtection="1">
      <alignment horizontal="center"/>
    </xf>
    <xf numFmtId="176" fontId="46" fillId="0" borderId="16" xfId="66" quotePrefix="1" applyFont="1" applyFill="1" applyBorder="1" applyAlignment="1" applyProtection="1">
      <alignment horizontal="center" vertical="center" wrapText="1" shrinkToFit="1"/>
    </xf>
    <xf numFmtId="176" fontId="46" fillId="0" borderId="28" xfId="66" quotePrefix="1" applyFont="1" applyFill="1" applyBorder="1" applyAlignment="1" applyProtection="1">
      <alignment horizontal="center" vertical="center" wrapText="1" shrinkToFit="1"/>
    </xf>
    <xf numFmtId="176" fontId="46" fillId="0" borderId="14" xfId="66" quotePrefix="1" applyFont="1" applyFill="1" applyBorder="1" applyAlignment="1" applyProtection="1">
      <alignment horizontal="center" vertical="center" wrapText="1" shrinkToFit="1"/>
    </xf>
    <xf numFmtId="176" fontId="46" fillId="0" borderId="0" xfId="66" quotePrefix="1" applyFont="1" applyFill="1" applyBorder="1" applyAlignment="1" applyProtection="1">
      <alignment horizontal="center" vertical="center" wrapText="1" shrinkToFit="1"/>
    </xf>
    <xf numFmtId="176" fontId="27" fillId="0" borderId="14" xfId="0" quotePrefix="1" applyFont="1" applyFill="1" applyBorder="1" applyAlignment="1">
      <alignment horizontal="center"/>
    </xf>
    <xf numFmtId="176" fontId="27" fillId="0" borderId="13" xfId="0" applyFont="1" applyFill="1" applyBorder="1" applyAlignment="1">
      <alignment horizontal="center"/>
    </xf>
    <xf numFmtId="176" fontId="27" fillId="0" borderId="14" xfId="0" applyFont="1" applyFill="1" applyBorder="1" applyAlignment="1">
      <alignment horizontal="center"/>
    </xf>
    <xf numFmtId="176" fontId="27" fillId="0" borderId="14" xfId="66" applyFont="1" applyFill="1" applyBorder="1" applyAlignment="1" applyProtection="1">
      <alignment horizontal="center"/>
    </xf>
    <xf numFmtId="176" fontId="27" fillId="0" borderId="0" xfId="66" quotePrefix="1" applyFont="1" applyFill="1" applyBorder="1" applyAlignment="1" applyProtection="1">
      <alignment horizontal="center"/>
    </xf>
    <xf numFmtId="176" fontId="27" fillId="0" borderId="13" xfId="66" quotePrefix="1" applyFont="1" applyFill="1" applyBorder="1" applyAlignment="1" applyProtection="1">
      <alignment horizontal="center"/>
    </xf>
    <xf numFmtId="176" fontId="49" fillId="0" borderId="0" xfId="66" applyFont="1" applyFill="1" applyAlignment="1" applyProtection="1">
      <alignment horizontal="center"/>
    </xf>
    <xf numFmtId="176" fontId="27" fillId="0" borderId="25" xfId="66" applyFont="1" applyFill="1" applyBorder="1" applyAlignment="1" applyProtection="1">
      <alignment horizontal="center" vertical="center" wrapText="1"/>
    </xf>
    <xf numFmtId="176" fontId="27" fillId="0" borderId="24" xfId="66" applyFont="1" applyFill="1" applyBorder="1" applyAlignment="1" applyProtection="1">
      <alignment horizontal="center" vertical="center" wrapText="1"/>
    </xf>
    <xf numFmtId="176" fontId="27" fillId="0" borderId="14" xfId="66" applyFont="1" applyFill="1" applyBorder="1" applyAlignment="1" applyProtection="1">
      <alignment horizontal="center" vertical="center" wrapText="1"/>
    </xf>
    <xf numFmtId="176" fontId="27" fillId="0" borderId="0" xfId="66" applyFont="1" applyFill="1" applyBorder="1" applyAlignment="1" applyProtection="1">
      <alignment horizontal="center" vertical="center" wrapText="1"/>
    </xf>
    <xf numFmtId="176" fontId="27" fillId="0" borderId="17" xfId="66" applyFont="1" applyFill="1" applyBorder="1" applyAlignment="1" applyProtection="1">
      <alignment horizontal="center" vertical="center" wrapText="1"/>
    </xf>
    <xf numFmtId="176" fontId="27" fillId="0" borderId="21" xfId="66" applyFont="1" applyFill="1" applyBorder="1" applyAlignment="1" applyProtection="1">
      <alignment horizontal="center" vertical="center" wrapText="1"/>
    </xf>
    <xf numFmtId="176" fontId="27" fillId="0" borderId="33" xfId="66" applyFont="1" applyFill="1" applyBorder="1" applyAlignment="1" applyProtection="1">
      <alignment horizontal="center" vertical="center"/>
    </xf>
    <xf numFmtId="176" fontId="27" fillId="0" borderId="32" xfId="66" applyFont="1" applyFill="1" applyBorder="1" applyAlignment="1" applyProtection="1">
      <alignment horizontal="center" vertical="center"/>
    </xf>
    <xf numFmtId="176" fontId="27" fillId="0" borderId="34" xfId="66" applyFont="1" applyFill="1" applyBorder="1" applyAlignment="1" applyProtection="1">
      <alignment horizontal="center" vertical="center"/>
    </xf>
    <xf numFmtId="178" fontId="27" fillId="0" borderId="25" xfId="66" applyNumberFormat="1" applyFont="1" applyFill="1" applyBorder="1" applyAlignment="1" applyProtection="1">
      <alignment horizontal="center" vertical="center" wrapText="1"/>
    </xf>
    <xf numFmtId="178" fontId="27" fillId="0" borderId="27" xfId="66" applyNumberFormat="1" applyFont="1" applyFill="1" applyBorder="1" applyAlignment="1" applyProtection="1">
      <alignment horizontal="center" vertical="center"/>
    </xf>
    <xf numFmtId="178" fontId="27" fillId="0" borderId="17" xfId="66" applyNumberFormat="1" applyFont="1" applyFill="1" applyBorder="1" applyAlignment="1" applyProtection="1">
      <alignment horizontal="center" vertical="center"/>
    </xf>
    <xf numFmtId="178" fontId="27" fillId="0" borderId="19" xfId="66" applyNumberFormat="1" applyFont="1" applyFill="1" applyBorder="1" applyAlignment="1" applyProtection="1">
      <alignment horizontal="center" vertical="center"/>
    </xf>
    <xf numFmtId="49" fontId="46" fillId="0" borderId="17" xfId="66" applyNumberFormat="1" applyFont="1" applyFill="1" applyBorder="1" applyAlignment="1" applyProtection="1">
      <alignment horizontal="center" shrinkToFit="1"/>
    </xf>
    <xf numFmtId="49" fontId="46" fillId="0" borderId="21" xfId="0" applyNumberFormat="1" applyFont="1" applyFill="1" applyBorder="1" applyAlignment="1" applyProtection="1">
      <alignment horizontal="center" shrinkToFit="1"/>
    </xf>
    <xf numFmtId="178" fontId="27" fillId="0" borderId="23" xfId="66" applyNumberFormat="1" applyFont="1" applyFill="1" applyBorder="1" applyAlignment="1" applyProtection="1">
      <alignment horizontal="center" vertical="center"/>
    </xf>
    <xf numFmtId="178" fontId="27" fillId="0" borderId="18" xfId="66" applyNumberFormat="1" applyFont="1" applyFill="1" applyBorder="1" applyAlignment="1" applyProtection="1">
      <alignment horizontal="center" vertical="center"/>
    </xf>
    <xf numFmtId="176" fontId="27" fillId="0" borderId="14" xfId="66" applyFont="1" applyFill="1" applyBorder="1" applyAlignment="1" applyProtection="1">
      <alignment horizontal="center" vertical="center"/>
    </xf>
    <xf numFmtId="176" fontId="27" fillId="0" borderId="0" xfId="66" applyFont="1" applyFill="1" applyBorder="1" applyAlignment="1" applyProtection="1">
      <alignment horizontal="center" vertical="center"/>
    </xf>
    <xf numFmtId="176" fontId="27" fillId="0" borderId="13" xfId="66" applyFont="1" applyFill="1" applyBorder="1" applyAlignment="1" applyProtection="1">
      <alignment horizontal="center" vertical="center"/>
    </xf>
    <xf numFmtId="176" fontId="57" fillId="0" borderId="20" xfId="0" applyFont="1" applyBorder="1" applyAlignment="1">
      <alignment horizontal="center"/>
    </xf>
    <xf numFmtId="176" fontId="57" fillId="0" borderId="30" xfId="0" applyFont="1" applyBorder="1" applyAlignment="1">
      <alignment horizontal="center"/>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7"/>
    <cellStyle name="桁区切り 3" xfId="35"/>
    <cellStyle name="桁区切り 4" xfId="58"/>
    <cellStyle name="桁区切り 5" xfId="68"/>
    <cellStyle name="桁区切り 6" xfId="72"/>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2"/>
    <cellStyle name="標準 16" xfId="69"/>
    <cellStyle name="標準 17" xfId="70"/>
    <cellStyle name="標準 18" xfId="73"/>
    <cellStyle name="標準 2" xfId="47"/>
    <cellStyle name="標準 2 2" xfId="71"/>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01生産ﾜ-ｸｼ-ﾄ（生産系列）　完成版" xfId="61"/>
    <cellStyle name="標準_t02" xfId="64"/>
    <cellStyle name="標準_統219" xfId="65"/>
    <cellStyle name="標準_統計3P4P(216)" xfId="66"/>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'!$F$39:$F$121</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'!$H$39:$H$122</c:f>
              <c:numCache>
                <c:formatCode>0.0_);[Red]\(0.0\)</c:formatCode>
                <c:ptCount val="84"/>
                <c:pt idx="0">
                  <c:v>99.591480000000004</c:v>
                </c:pt>
                <c:pt idx="1">
                  <c:v>99.801630000000003</c:v>
                </c:pt>
                <c:pt idx="2">
                  <c:v>100.0457</c:v>
                </c:pt>
                <c:pt idx="3">
                  <c:v>100.29819999999999</c:v>
                </c:pt>
                <c:pt idx="4">
                  <c:v>100.5324</c:v>
                </c:pt>
                <c:pt idx="5" formatCode="_ * #,##0.0_ ;_ * \-#,##0.0_ ;_ * &quot;-&quot;?_ ;_ @_ ">
                  <c:v>100.7329</c:v>
                </c:pt>
                <c:pt idx="6" formatCode="_ * #,##0.0_ ;_ * \-#,##0.0_ ;_ * &quot;-&quot;?_ ;_ @_ ">
                  <c:v>100.9127</c:v>
                </c:pt>
                <c:pt idx="7" formatCode="_ * #,##0.0_ ;_ * \-#,##0.0_ ;_ * &quot;-&quot;?_ ;_ @_ ">
                  <c:v>101.07299999999999</c:v>
                </c:pt>
                <c:pt idx="8" formatCode="_ * #,##0.0_ ;_ * \-#,##0.0_ ;_ * &quot;-&quot;?_ ;_ @_ ">
                  <c:v>101.2171</c:v>
                </c:pt>
                <c:pt idx="9" formatCode="_ * #,##0.0_ ;_ * \-#,##0.0_ ;_ * &quot;-&quot;?_ ;_ @_ ">
                  <c:v>101.3296</c:v>
                </c:pt>
                <c:pt idx="10" formatCode="_ * #,##0.0_ ;_ * \-#,##0.0_ ;_ * &quot;-&quot;?_ ;_ @_ ">
                  <c:v>101.3951</c:v>
                </c:pt>
                <c:pt idx="11" formatCode="_ * #,##0.0_ ;_ * \-#,##0.0_ ;_ * &quot;-&quot;?_ ;_ @_ ">
                  <c:v>101.3947</c:v>
                </c:pt>
                <c:pt idx="12" formatCode="_ * #,##0.0_ ;_ * \-#,##0.0_ ;_ * &quot;-&quot;?_ ;_ @_ ">
                  <c:v>101.3175</c:v>
                </c:pt>
                <c:pt idx="13" formatCode="_ * #,##0.0_ ;_ * \-#,##0.0_ ;_ * &quot;-&quot;?_ ;_ @_ ">
                  <c:v>101.1696</c:v>
                </c:pt>
                <c:pt idx="14" formatCode="_ * #,##0.0_ ;_ * \-#,##0.0_ ;_ * &quot;-&quot;?_ ;_ @_ ">
                  <c:v>100.97580000000001</c:v>
                </c:pt>
                <c:pt idx="15" formatCode="_ * #,##0.0_ ;_ * \-#,##0.0_ ;_ * &quot;-&quot;?_ ;_ @_ ">
                  <c:v>100.73739999999999</c:v>
                </c:pt>
                <c:pt idx="16" formatCode="_ * #,##0.0_ ;_ * \-#,##0.0_ ;_ * &quot;-&quot;?_ ;_ @_ ">
                  <c:v>100.5078</c:v>
                </c:pt>
                <c:pt idx="17" formatCode="_ * #,##0.0_ ;_ * \-#,##0.0_ ;_ * &quot;-&quot;?_ ;_ @_ ">
                  <c:v>100.32299999999999</c:v>
                </c:pt>
                <c:pt idx="18" formatCode="_ * #,##0.0_ ;_ * \-#,##0.0_ ;_ * &quot;-&quot;?_ ;_ @_ ">
                  <c:v>100.1889</c:v>
                </c:pt>
                <c:pt idx="19" formatCode="_ * #,##0.0_ ;_ * \-#,##0.0_ ;_ * &quot;-&quot;?_ ;_ @_ ">
                  <c:v>100.1037</c:v>
                </c:pt>
                <c:pt idx="20" formatCode="_ * #,##0.0_ ;_ * \-#,##0.0_ ;_ * &quot;-&quot;?_ ;_ @_ ">
                  <c:v>100.06010000000001</c:v>
                </c:pt>
                <c:pt idx="21" formatCode="_ * #,##0.0_ ;_ * \-#,##0.0_ ;_ * &quot;-&quot;?_ ;_ @_ ">
                  <c:v>100.04470000000001</c:v>
                </c:pt>
                <c:pt idx="22" formatCode="_ * #,##0.0_ ;_ * \-#,##0.0_ ;_ * &quot;-&quot;?_ ;_ @_ ">
                  <c:v>100.0557</c:v>
                </c:pt>
                <c:pt idx="23" formatCode="_ * #,##0.0_ ;_ * \-#,##0.0_ ;_ * &quot;-&quot;?_ ;_ @_ ">
                  <c:v>100.0827</c:v>
                </c:pt>
                <c:pt idx="24" formatCode="_ * #,##0.0_ ;_ * \-#,##0.0_ ;_ * &quot;-&quot;?_ ;_ @_ ">
                  <c:v>100.1241</c:v>
                </c:pt>
                <c:pt idx="25" formatCode="_ * #,##0.0_ ;_ * \-#,##0.0_ ;_ * &quot;-&quot;?_ ;_ @_ ">
                  <c:v>100.1803</c:v>
                </c:pt>
                <c:pt idx="26" formatCode="_ * #,##0.0_ ;_ * \-#,##0.0_ ;_ * &quot;-&quot;?_ ;_ @_ ">
                  <c:v>100.2414</c:v>
                </c:pt>
                <c:pt idx="27" formatCode="_ * #,##0.0_ ;_ * \-#,##0.0_ ;_ * &quot;-&quot;?_ ;_ @_ ">
                  <c:v>100.31</c:v>
                </c:pt>
                <c:pt idx="28" formatCode="_ * #,##0.0_ ;_ * \-#,##0.0_ ;_ * &quot;-&quot;?_ ;_ @_ ">
                  <c:v>100.3657</c:v>
                </c:pt>
                <c:pt idx="29" formatCode="_ * #,##0.0_ ;_ * \-#,##0.0_ ;_ * &quot;-&quot;?_ ;_ @_ ">
                  <c:v>100.3909</c:v>
                </c:pt>
                <c:pt idx="30" formatCode="_ * #,##0.0_ ;_ * \-#,##0.0_ ;_ * &quot;-&quot;?_ ;_ @_ ">
                  <c:v>100.36969999999999</c:v>
                </c:pt>
                <c:pt idx="31" formatCode="_ * #,##0.0_ ;_ * \-#,##0.0_ ;_ * &quot;-&quot;?_ ;_ @_ ">
                  <c:v>100.312</c:v>
                </c:pt>
                <c:pt idx="32" formatCode="_ * #,##0.0_ ;_ * \-#,##0.0_ ;_ * &quot;-&quot;?_ ;_ @_ ">
                  <c:v>100.2265</c:v>
                </c:pt>
                <c:pt idx="33" formatCode="_ * #,##0.0_ ;_ * \-#,##0.0_ ;_ * &quot;-&quot;?_ ;_ @_ ">
                  <c:v>100.12269999999999</c:v>
                </c:pt>
                <c:pt idx="34" formatCode="_ * #,##0.0_ ;_ * \-#,##0.0_ ;_ * &quot;-&quot;?_ ;_ @_ ">
                  <c:v>100.014</c:v>
                </c:pt>
                <c:pt idx="35" formatCode="_ * #,##0.0_ ;_ * \-#,##0.0_ ;_ * &quot;-&quot;?_ ;_ @_ ">
                  <c:v>99.912450000000007</c:v>
                </c:pt>
                <c:pt idx="36" formatCode="_ * #,##0.0_ ;_ * \-#,##0.0_ ;_ * &quot;-&quot;?_ ;_ @_ ">
                  <c:v>99.829989999999995</c:v>
                </c:pt>
                <c:pt idx="37" formatCode="_ * #,##0.0_ ;_ * \-#,##0.0_ ;_ * &quot;-&quot;?_ ;_ @_ ">
                  <c:v>99.768230000000003</c:v>
                </c:pt>
                <c:pt idx="38" formatCode="_ * #,##0.0_ ;_ * \-#,##0.0_ ;_ * &quot;-&quot;?_ ;_ @_ ">
                  <c:v>99.716920000000002</c:v>
                </c:pt>
                <c:pt idx="39" formatCode="_ * #,##0.0_ ;_ * \-#,##0.0_ ;_ * &quot;-&quot;?_ ;_ @_ ">
                  <c:v>99.676860000000005</c:v>
                </c:pt>
                <c:pt idx="40" formatCode="_ * #,##0.0_ ;_ * \-#,##0.0_ ;_ * &quot;-&quot;?_ ;_ @_ ">
                  <c:v>99.649870000000007</c:v>
                </c:pt>
                <c:pt idx="41" formatCode="_ * #,##0.0_ ;_ * \-#,##0.0_ ;_ * &quot;-&quot;?_ ;_ @_ ">
                  <c:v>99.647319999999993</c:v>
                </c:pt>
                <c:pt idx="42" formatCode="_ * #,##0.0_ ;_ * \-#,##0.0_ ;_ * &quot;-&quot;?_ ;_ @_ ">
                  <c:v>99.674229999999994</c:v>
                </c:pt>
                <c:pt idx="43" formatCode="_ * #,##0.0_ ;_ * \-#,##0.0_ ;_ * &quot;-&quot;?_ ;_ @_ ">
                  <c:v>99.726179999999999</c:v>
                </c:pt>
                <c:pt idx="44" formatCode="_ * #,##0.0_ ;_ * \-#,##0.0_ ;_ * &quot;-&quot;?_ ;_ @_ ">
                  <c:v>99.803129999999996</c:v>
                </c:pt>
                <c:pt idx="45" formatCode="_ * #,##0.0_ ;_ * \-#,##0.0_ ;_ * &quot;-&quot;?_ ;_ @_ ">
                  <c:v>99.899510000000006</c:v>
                </c:pt>
                <c:pt idx="46" formatCode="_ * #,##0.0_ ;_ * \-#,##0.0_ ;_ * &quot;-&quot;?_ ;_ @_ ">
                  <c:v>99.998059999999995</c:v>
                </c:pt>
                <c:pt idx="47" formatCode="_ * #,##0.0_ ;_ * \-#,##0.0_ ;_ * &quot;-&quot;?_ ;_ @_ ">
                  <c:v>100.0864</c:v>
                </c:pt>
                <c:pt idx="48" formatCode="_ * #,##0.0_ ;_ * \-#,##0.0_ ;_ * &quot;-&quot;?_ ;_ @_ ">
                  <c:v>100.1533</c:v>
                </c:pt>
                <c:pt idx="49" formatCode="_ * #,##0.0_ ;_ * \-#,##0.0_ ;_ * &quot;-&quot;?_ ;_ @_ ">
                  <c:v>100.20529999999999</c:v>
                </c:pt>
                <c:pt idx="50" formatCode="_ * #,##0.0_ ;_ * \-#,##0.0_ ;_ * &quot;-&quot;?_ ;_ @_ ">
                  <c:v>100.26819999999999</c:v>
                </c:pt>
                <c:pt idx="51" formatCode="_ * #,##0.0_ ;_ * \-#,##0.0_ ;_ * &quot;-&quot;?_ ;_ @_ ">
                  <c:v>100.3292</c:v>
                </c:pt>
                <c:pt idx="52" formatCode="_ * #,##0.0_ ;_ * \-#,##0.0_ ;_ * &quot;-&quot;?_ ;_ @_ ">
                  <c:v>100.3831</c:v>
                </c:pt>
                <c:pt idx="53" formatCode="_ * #,##0.0_ ;_ * \-#,##0.0_ ;_ * &quot;-&quot;?_ ;_ @_ ">
                  <c:v>100.4233</c:v>
                </c:pt>
                <c:pt idx="54" formatCode="_ * #,##0.0_ ;_ * \-#,##0.0_ ;_ * &quot;-&quot;?_ ;_ @_ ">
                  <c:v>100.44929999999999</c:v>
                </c:pt>
                <c:pt idx="55" formatCode="_ * #,##0.0_ ;_ * \-#,##0.0_ ;_ * &quot;-&quot;?_ ;_ @_ ">
                  <c:v>100.4648</c:v>
                </c:pt>
                <c:pt idx="56" formatCode="_ * #,##0.0_ ;_ * \-#,##0.0_ ;_ * &quot;-&quot;?_ ;_ @_ ">
                  <c:v>100.4748</c:v>
                </c:pt>
                <c:pt idx="57" formatCode="_ * #,##0.0_ ;_ * \-#,##0.0_ ;_ * &quot;-&quot;?_ ;_ @_ ">
                  <c:v>100.4832</c:v>
                </c:pt>
                <c:pt idx="58" formatCode="_ * #,##0.0_ ;_ * \-#,##0.0_ ;_ * &quot;-&quot;?_ ;_ @_ ">
                  <c:v>100.4911</c:v>
                </c:pt>
                <c:pt idx="59" formatCode="_ * #,##0.0_ ;_ * \-#,##0.0_ ;_ * &quot;-&quot;?_ ;_ @_ ">
                  <c:v>100.4854</c:v>
                </c:pt>
                <c:pt idx="60" formatCode="_ * #,##0.0_ ;_ * \-#,##0.0_ ;_ * &quot;-&quot;?_ ;_ @_ ">
                  <c:v>100.4688</c:v>
                </c:pt>
                <c:pt idx="61" formatCode="_ * #,##0.0_ ;_ * \-#,##0.0_ ;_ * &quot;-&quot;?_ ;_ @_ ">
                  <c:v>100.4545</c:v>
                </c:pt>
                <c:pt idx="62" formatCode="_ * #,##0.0_ ;_ * \-#,##0.0_ ;_ * &quot;-&quot;?_ ;_ @_ ">
                  <c:v>100.4337</c:v>
                </c:pt>
                <c:pt idx="63" formatCode="_ * #,##0.0_ ;_ * \-#,##0.0_ ;_ * &quot;-&quot;?_ ;_ @_ ">
                  <c:v>100.42319999999999</c:v>
                </c:pt>
                <c:pt idx="64" formatCode="_ * #,##0.0_ ;_ * \-#,##0.0_ ;_ * &quot;-&quot;?_ ;_ @_ ">
                  <c:v>100.4191</c:v>
                </c:pt>
                <c:pt idx="65" formatCode="_ * #,##0.0_ ;_ * \-#,##0.0_ ;_ * &quot;-&quot;?_ ;_ @_ ">
                  <c:v>100.40819999999999</c:v>
                </c:pt>
                <c:pt idx="66" formatCode="_ * #,##0.0_ ;_ * \-#,##0.0_ ;_ * &quot;-&quot;?_ ;_ @_ ">
                  <c:v>100.3995</c:v>
                </c:pt>
                <c:pt idx="67" formatCode="_ * #,##0.0_ ;_ * \-#,##0.0_ ;_ * &quot;-&quot;?_ ;_ @_ ">
                  <c:v>100.3926</c:v>
                </c:pt>
                <c:pt idx="68" formatCode="_ * #,##0.0_ ;_ * \-#,##0.0_ ;_ * &quot;-&quot;?_ ;_ @_ ">
                  <c:v>100.3828</c:v>
                </c:pt>
                <c:pt idx="69" formatCode="_ * #,##0.0_ ;_ * \-#,##0.0_ ;_ * &quot;-&quot;?_ ;_ @_ ">
                  <c:v>100.3535</c:v>
                </c:pt>
                <c:pt idx="70" formatCode="_ * #,##0.0_ ;_ * \-#,##0.0_ ;_ * &quot;-&quot;?_ ;_ @_ ">
                  <c:v>100.2925</c:v>
                </c:pt>
                <c:pt idx="71" formatCode="_ * #,##0.0_ ;_ * \-#,##0.0_ ;_ * &quot;-&quot;?_ ;_ @_ ">
                  <c:v>100.20189999999999</c:v>
                </c:pt>
                <c:pt idx="72" formatCode="_ * #,##0.0_ ;_ * \-#,##0.0_ ;_ * &quot;-&quot;?_ ;_ @_ ">
                  <c:v>100.1027</c:v>
                </c:pt>
                <c:pt idx="73" formatCode="_ * #,##0.0_ ;_ * \-#,##0.0_ ;_ * &quot;-&quot;?_ ;_ @_ ">
                  <c:v>100.0064</c:v>
                </c:pt>
                <c:pt idx="74" formatCode="_ * #,##0.0_ ;_ * \-#,##0.0_ ;_ * &quot;-&quot;?_ ;_ @_ ">
                  <c:v>99.920019999999994</c:v>
                </c:pt>
                <c:pt idx="75" formatCode="_ * #,##0.0_ ;_ * \-#,##0.0_ ;_ * &quot;-&quot;?_ ;_ @_ ">
                  <c:v>99.836169999999996</c:v>
                </c:pt>
                <c:pt idx="76" formatCode="_ * #,##0.0_ ;_ * \-#,##0.0_ ;_ * &quot;-&quot;?_ ;_ @_ ">
                  <c:v>99.747820000000004</c:v>
                </c:pt>
                <c:pt idx="77" formatCode="_ * #,##0.0_ ;_ * \-#,##0.0_ ;_ * &quot;-&quot;?_ ;_ @_ ">
                  <c:v>99.6511</c:v>
                </c:pt>
                <c:pt idx="78" formatCode="_ * #,##0.0_ ;_ * \-#,##0.0_ ;_ * &quot;-&quot;?_ ;_ @_ ">
                  <c:v>99.563869999999994</c:v>
                </c:pt>
                <c:pt idx="79" formatCode="_ * #,##0.0_ ;_ * \-#,##0.0_ ;_ * &quot;-&quot;?_ ;_ @_ ">
                  <c:v>99.479600000000005</c:v>
                </c:pt>
                <c:pt idx="80" formatCode="_ * #,##0.0_ ;_ * \-#,##0.0_ ;_ * &quot;-&quot;?_ ;_ @_ ">
                  <c:v>99.4054</c:v>
                </c:pt>
                <c:pt idx="81" formatCode="_ * #,##0.0_ ;_ * \-#,##0.0_ ;_ * &quot;-&quot;?_ ;_ @_ ">
                  <c:v>99.338300000000004</c:v>
                </c:pt>
                <c:pt idx="82" formatCode="_ * #,##0.0_ ;_ * \-#,##0.0_ ;_ * &quot;-&quot;?_ ;_ @_ ">
                  <c:v>99.293270000000007</c:v>
                </c:pt>
                <c:pt idx="83" formatCode="_ * #,##0.0_ ;_ * \-#,##0.0_ ;_ * &quot;-&quot;?_ ;_ @_ ">
                  <c:v>99.279560000000004</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'!$F$39:$F$121</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'!$G$39:$G$122</c:f>
              <c:numCache>
                <c:formatCode>0.0_);[Red]\(0.0\)</c:formatCode>
                <c:ptCount val="84"/>
                <c:pt idx="0">
                  <c:v>99.375805578216529</c:v>
                </c:pt>
                <c:pt idx="1">
                  <c:v>99.326905082915459</c:v>
                </c:pt>
                <c:pt idx="2">
                  <c:v>99.288620240540624</c:v>
                </c:pt>
                <c:pt idx="3">
                  <c:v>99.437452257798427</c:v>
                </c:pt>
                <c:pt idx="4">
                  <c:v>99.840809425151591</c:v>
                </c:pt>
                <c:pt idx="5" formatCode="_ * #,##0.0_ ;_ * \-#,##0.0_ ;_ * &quot;-&quot;?_ ;_ @_ ">
                  <c:v>100.36249745867606</c:v>
                </c:pt>
                <c:pt idx="6" formatCode="_ * #,##0.0_ ;_ * \-#,##0.0_ ;_ * &quot;-&quot;?_ ;_ @_ ">
                  <c:v>100.86863423727181</c:v>
                </c:pt>
                <c:pt idx="7" formatCode="_ * #,##0.0_ ;_ * \-#,##0.0_ ;_ * &quot;-&quot;?_ ;_ @_ ">
                  <c:v>101.36937888200504</c:v>
                </c:pt>
                <c:pt idx="8" formatCode="_ * #,##0.0_ ;_ * \-#,##0.0_ ;_ * &quot;-&quot;?_ ;_ @_ ">
                  <c:v>101.83916805706264</c:v>
                </c:pt>
                <c:pt idx="9" formatCode="_ * #,##0.0_ ;_ * \-#,##0.0_ ;_ * &quot;-&quot;?_ ;_ @_ ">
                  <c:v>102.1820305090848</c:v>
                </c:pt>
                <c:pt idx="10" formatCode="_ * #,##0.0_ ;_ * \-#,##0.0_ ;_ * &quot;-&quot;?_ ;_ @_ ">
                  <c:v>102.38486330939355</c:v>
                </c:pt>
                <c:pt idx="11" formatCode="_ * #,##0.0_ ;_ * \-#,##0.0_ ;_ * &quot;-&quot;?_ ;_ @_ ">
                  <c:v>102.49211468612457</c:v>
                </c:pt>
                <c:pt idx="12" formatCode="_ * #,##0.0_ ;_ * \-#,##0.0_ ;_ * &quot;-&quot;?_ ;_ @_ ">
                  <c:v>102.55551549608421</c:v>
                </c:pt>
                <c:pt idx="13" formatCode="_ * #,##0.0_ ;_ * \-#,##0.0_ ;_ * &quot;-&quot;?_ ;_ @_ ">
                  <c:v>102.53131213119978</c:v>
                </c:pt>
                <c:pt idx="14" formatCode="_ * #,##0.0_ ;_ * \-#,##0.0_ ;_ * &quot;-&quot;?_ ;_ @_ ">
                  <c:v>102.32913516848946</c:v>
                </c:pt>
                <c:pt idx="15" formatCode="_ * #,##0.0_ ;_ * \-#,##0.0_ ;_ * &quot;-&quot;?_ ;_ @_ ">
                  <c:v>101.82962941539186</c:v>
                </c:pt>
                <c:pt idx="16" formatCode="_ * #,##0.0_ ;_ * \-#,##0.0_ ;_ * &quot;-&quot;?_ ;_ @_ ">
                  <c:v>101.19270673514018</c:v>
                </c:pt>
                <c:pt idx="17" formatCode="_ * #,##0.0_ ;_ * \-#,##0.0_ ;_ * &quot;-&quot;?_ ;_ @_ ">
                  <c:v>100.42359013601872</c:v>
                </c:pt>
                <c:pt idx="18" formatCode="_ * #,##0.0_ ;_ * \-#,##0.0_ ;_ * &quot;-&quot;?_ ;_ @_ ">
                  <c:v>99.540128021870132</c:v>
                </c:pt>
                <c:pt idx="19" formatCode="_ * #,##0.0_ ;_ * \-#,##0.0_ ;_ * &quot;-&quot;?_ ;_ @_ ">
                  <c:v>98.629041929241367</c:v>
                </c:pt>
                <c:pt idx="20" formatCode="_ * #,##0.0_ ;_ * \-#,##0.0_ ;_ * &quot;-&quot;?_ ;_ @_ ">
                  <c:v>97.865272708640006</c:v>
                </c:pt>
                <c:pt idx="21" formatCode="_ * #,##0.0_ ;_ * \-#,##0.0_ ;_ * &quot;-&quot;?_ ;_ @_ ">
                  <c:v>97.293254416923858</c:v>
                </c:pt>
                <c:pt idx="22" formatCode="_ * #,##0.0_ ;_ * \-#,##0.0_ ;_ * &quot;-&quot;?_ ;_ @_ ">
                  <c:v>96.840868386772129</c:v>
                </c:pt>
                <c:pt idx="23" formatCode="_ * #,##0.0_ ;_ * \-#,##0.0_ ;_ * &quot;-&quot;?_ ;_ @_ ">
                  <c:v>96.520977091209829</c:v>
                </c:pt>
                <c:pt idx="24" formatCode="_ * #,##0.0_ ;_ * \-#,##0.0_ ;_ * &quot;-&quot;?_ ;_ @_ ">
                  <c:v>96.36826447309835</c:v>
                </c:pt>
                <c:pt idx="25" formatCode="_ * #,##0.0_ ;_ * \-#,##0.0_ ;_ * &quot;-&quot;?_ ;_ @_ ">
                  <c:v>96.396085656595233</c:v>
                </c:pt>
                <c:pt idx="26" formatCode="_ * #,##0.0_ ;_ * \-#,##0.0_ ;_ * &quot;-&quot;?_ ;_ @_ ">
                  <c:v>96.662331862486781</c:v>
                </c:pt>
                <c:pt idx="27" formatCode="_ * #,##0.0_ ;_ * \-#,##0.0_ ;_ * &quot;-&quot;?_ ;_ @_ ">
                  <c:v>97.127978707905484</c:v>
                </c:pt>
                <c:pt idx="28" formatCode="_ * #,##0.0_ ;_ * \-#,##0.0_ ;_ * &quot;-&quot;?_ ;_ @_ ">
                  <c:v>97.739358473565531</c:v>
                </c:pt>
                <c:pt idx="29" formatCode="_ * #,##0.0_ ;_ * \-#,##0.0_ ;_ * &quot;-&quot;?_ ;_ @_ ">
                  <c:v>98.393911301968885</c:v>
                </c:pt>
                <c:pt idx="30" formatCode="_ * #,##0.0_ ;_ * \-#,##0.0_ ;_ * &quot;-&quot;?_ ;_ @_ ">
                  <c:v>99.014564433138517</c:v>
                </c:pt>
                <c:pt idx="31" formatCode="_ * #,##0.0_ ;_ * \-#,##0.0_ ;_ * &quot;-&quot;?_ ;_ @_ ">
                  <c:v>99.544337017388543</c:v>
                </c:pt>
                <c:pt idx="32" formatCode="_ * #,##0.0_ ;_ * \-#,##0.0_ ;_ * &quot;-&quot;?_ ;_ @_ ">
                  <c:v>99.912694712709865</c:v>
                </c:pt>
                <c:pt idx="33" formatCode="_ * #,##0.0_ ;_ * \-#,##0.0_ ;_ * &quot;-&quot;?_ ;_ @_ ">
                  <c:v>100.11536348033931</c:v>
                </c:pt>
                <c:pt idx="34" formatCode="_ * #,##0.0_ ;_ * \-#,##0.0_ ;_ * &quot;-&quot;?_ ;_ @_ ">
                  <c:v>100.32368200059327</c:v>
                </c:pt>
                <c:pt idx="35" formatCode="_ * #,##0.0_ ;_ * \-#,##0.0_ ;_ * &quot;-&quot;?_ ;_ @_ ">
                  <c:v>100.51844712464212</c:v>
                </c:pt>
                <c:pt idx="36" formatCode="_ * #,##0.0_ ;_ * \-#,##0.0_ ;_ * &quot;-&quot;?_ ;_ @_ ">
                  <c:v>100.66184734592251</c:v>
                </c:pt>
                <c:pt idx="37" formatCode="_ * #,##0.0_ ;_ * \-#,##0.0_ ;_ * &quot;-&quot;?_ ;_ @_ ">
                  <c:v>100.74037643118</c:v>
                </c:pt>
                <c:pt idx="38" formatCode="_ * #,##0.0_ ;_ * \-#,##0.0_ ;_ * &quot;-&quot;?_ ;_ @_ ">
                  <c:v>100.75545680377253</c:v>
                </c:pt>
                <c:pt idx="39" formatCode="_ * #,##0.0_ ;_ * \-#,##0.0_ ;_ * &quot;-&quot;?_ ;_ @_ ">
                  <c:v>100.67360242971687</c:v>
                </c:pt>
                <c:pt idx="40" formatCode="_ * #,##0.0_ ;_ * \-#,##0.0_ ;_ * &quot;-&quot;?_ ;_ @_ ">
                  <c:v>100.43668337190549</c:v>
                </c:pt>
                <c:pt idx="41" formatCode="_ * #,##0.0_ ;_ * \-#,##0.0_ ;_ * &quot;-&quot;?_ ;_ @_ ">
                  <c:v>100.11534373233347</c:v>
                </c:pt>
                <c:pt idx="42" formatCode="_ * #,##0.0_ ;_ * \-#,##0.0_ ;_ * &quot;-&quot;?_ ;_ @_ ">
                  <c:v>99.808142992039095</c:v>
                </c:pt>
                <c:pt idx="43" formatCode="_ * #,##0.0_ ;_ * \-#,##0.0_ ;_ * &quot;-&quot;?_ ;_ @_ ">
                  <c:v>99.575653979988076</c:v>
                </c:pt>
                <c:pt idx="44" formatCode="_ * #,##0.0_ ;_ * \-#,##0.0_ ;_ * &quot;-&quot;?_ ;_ @_ ">
                  <c:v>99.44981196756946</c:v>
                </c:pt>
                <c:pt idx="45" formatCode="_ * #,##0.0_ ;_ * \-#,##0.0_ ;_ * &quot;-&quot;?_ ;_ @_ ">
                  <c:v>99.464535330071982</c:v>
                </c:pt>
                <c:pt idx="46" formatCode="_ * #,##0.0_ ;_ * \-#,##0.0_ ;_ * &quot;-&quot;?_ ;_ @_ ">
                  <c:v>99.682464974973342</c:v>
                </c:pt>
                <c:pt idx="47" formatCode="_ * #,##0.0_ ;_ * \-#,##0.0_ ;_ * &quot;-&quot;?_ ;_ @_ ">
                  <c:v>100.04911462110786</c:v>
                </c:pt>
                <c:pt idx="48" formatCode="_ * #,##0.0_ ;_ * \-#,##0.0_ ;_ * &quot;-&quot;?_ ;_ @_ ">
                  <c:v>100.37818329330963</c:v>
                </c:pt>
                <c:pt idx="49" formatCode="_ * #,##0.0_ ;_ * \-#,##0.0_ ;_ * &quot;-&quot;?_ ;_ @_ ">
                  <c:v>100.66403527852199</c:v>
                </c:pt>
                <c:pt idx="50" formatCode="_ * #,##0.0_ ;_ * \-#,##0.0_ ;_ * &quot;-&quot;?_ ;_ @_ ">
                  <c:v>100.93085728795108</c:v>
                </c:pt>
                <c:pt idx="51" formatCode="_ * #,##0.0_ ;_ * \-#,##0.0_ ;_ * &quot;-&quot;?_ ;_ @_ ">
                  <c:v>101.17485898031471</c:v>
                </c:pt>
                <c:pt idx="52" formatCode="_ * #,##0.0_ ;_ * \-#,##0.0_ ;_ * &quot;-&quot;?_ ;_ @_ ">
                  <c:v>101.36810792039412</c:v>
                </c:pt>
                <c:pt idx="53" formatCode="_ * #,##0.0_ ;_ * \-#,##0.0_ ;_ * &quot;-&quot;?_ ;_ @_ ">
                  <c:v>101.4251728752586</c:v>
                </c:pt>
                <c:pt idx="54" formatCode="_ * #,##0.0_ ;_ * \-#,##0.0_ ;_ * &quot;-&quot;?_ ;_ @_ ">
                  <c:v>101.25228859481689</c:v>
                </c:pt>
                <c:pt idx="55" formatCode="_ * #,##0.0_ ;_ * \-#,##0.0_ ;_ * &quot;-&quot;?_ ;_ @_ ">
                  <c:v>101.0007456887316</c:v>
                </c:pt>
                <c:pt idx="56" formatCode="_ * #,##0.0_ ;_ * \-#,##0.0_ ;_ * &quot;-&quot;?_ ;_ @_ ">
                  <c:v>100.74808468115148</c:v>
                </c:pt>
                <c:pt idx="57" formatCode="_ * #,##0.0_ ;_ * \-#,##0.0_ ;_ * &quot;-&quot;?_ ;_ @_ ">
                  <c:v>100.56543047569519</c:v>
                </c:pt>
                <c:pt idx="58" formatCode="_ * #,##0.0_ ;_ * \-#,##0.0_ ;_ * &quot;-&quot;?_ ;_ @_ ">
                  <c:v>100.47719115729738</c:v>
                </c:pt>
                <c:pt idx="59" formatCode="_ * #,##0.0_ ;_ * \-#,##0.0_ ;_ * &quot;-&quot;?_ ;_ @_ ">
                  <c:v>100.41223634150423</c:v>
                </c:pt>
                <c:pt idx="60" formatCode="_ * #,##0.0_ ;_ * \-#,##0.0_ ;_ * &quot;-&quot;?_ ;_ @_ ">
                  <c:v>100.30298721027151</c:v>
                </c:pt>
                <c:pt idx="61" formatCode="_ * #,##0.0_ ;_ * \-#,##0.0_ ;_ * &quot;-&quot;?_ ;_ @_ ">
                  <c:v>100.18576454622915</c:v>
                </c:pt>
                <c:pt idx="62" formatCode="_ * #,##0.0_ ;_ * \-#,##0.0_ ;_ * &quot;-&quot;?_ ;_ @_ ">
                  <c:v>100.04177832055588</c:v>
                </c:pt>
                <c:pt idx="63" formatCode="_ * #,##0.0_ ;_ * \-#,##0.0_ ;_ * &quot;-&quot;?_ ;_ @_ ">
                  <c:v>99.891581006638361</c:v>
                </c:pt>
                <c:pt idx="64" formatCode="_ * #,##0.0_ ;_ * \-#,##0.0_ ;_ * &quot;-&quot;?_ ;_ @_ ">
                  <c:v>99.782423982778496</c:v>
                </c:pt>
                <c:pt idx="65" formatCode="_ * #,##0.0_ ;_ * \-#,##0.0_ ;_ * &quot;-&quot;?_ ;_ @_ ">
                  <c:v>99.747692870203906</c:v>
                </c:pt>
                <c:pt idx="66" formatCode="_ * #,##0.0_ ;_ * \-#,##0.0_ ;_ * &quot;-&quot;?_ ;_ @_ ">
                  <c:v>99.820366310463228</c:v>
                </c:pt>
                <c:pt idx="67" formatCode="_ * #,##0.0_ ;_ * \-#,##0.0_ ;_ * &quot;-&quot;?_ ;_ @_ ">
                  <c:v>99.936553614688464</c:v>
                </c:pt>
                <c:pt idx="68" formatCode="_ * #,##0.0_ ;_ * \-#,##0.0_ ;_ * &quot;-&quot;?_ ;_ @_ ">
                  <c:v>100.15342116876667</c:v>
                </c:pt>
                <c:pt idx="69" formatCode="_ * #,##0.0_ ;_ * \-#,##0.0_ ;_ * &quot;-&quot;?_ ;_ @_ ">
                  <c:v>100.49795100554098</c:v>
                </c:pt>
                <c:pt idx="70" formatCode="_ * #,##0.0_ ;_ * \-#,##0.0_ ;_ * &quot;-&quot;?_ ;_ @_ ">
                  <c:v>100.72209204370355</c:v>
                </c:pt>
                <c:pt idx="71" formatCode="_ * #,##0.0_ ;_ * \-#,##0.0_ ;_ * &quot;-&quot;?_ ;_ @_ ">
                  <c:v>100.75024921828641</c:v>
                </c:pt>
                <c:pt idx="72" formatCode="_ * #,##0.0_ ;_ * \-#,##0.0_ ;_ * &quot;-&quot;?_ ;_ @_ ">
                  <c:v>100.70832322978991</c:v>
                </c:pt>
                <c:pt idx="73" formatCode="_ * #,##0.0_ ;_ * \-#,##0.0_ ;_ * &quot;-&quot;?_ ;_ @_ ">
                  <c:v>100.57818355818002</c:v>
                </c:pt>
                <c:pt idx="74" formatCode="_ * #,##0.0_ ;_ * \-#,##0.0_ ;_ * &quot;-&quot;?_ ;_ @_ ">
                  <c:v>100.37948659662202</c:v>
                </c:pt>
                <c:pt idx="75" formatCode="_ * #,##0.0_ ;_ * \-#,##0.0_ ;_ * &quot;-&quot;?_ ;_ @_ ">
                  <c:v>100.23129995134846</c:v>
                </c:pt>
                <c:pt idx="76" formatCode="_ * #,##0.0_ ;_ * \-#,##0.0_ ;_ * &quot;-&quot;?_ ;_ @_ ">
                  <c:v>100.15744059204344</c:v>
                </c:pt>
                <c:pt idx="77" formatCode="_ * #,##0.0_ ;_ * \-#,##0.0_ ;_ * &quot;-&quot;?_ ;_ @_ ">
                  <c:v>100.14333642025838</c:v>
                </c:pt>
                <c:pt idx="78" formatCode="_ * #,##0.0_ ;_ * \-#,##0.0_ ;_ * &quot;-&quot;?_ ;_ @_ ">
                  <c:v>99.89847551092069</c:v>
                </c:pt>
                <c:pt idx="79" formatCode="_ * #,##0.0_ ;_ * \-#,##0.0_ ;_ * &quot;-&quot;?_ ;_ @_ ">
                  <c:v>99.551898595067911</c:v>
                </c:pt>
                <c:pt idx="80" formatCode="_ * #,##0.0_ ;_ * \-#,##0.0_ ;_ * &quot;-&quot;?_ ;_ @_ ">
                  <c:v>99.226145017325038</c:v>
                </c:pt>
                <c:pt idx="81" formatCode="_ * #,##0.0_ ;_ * \-#,##0.0_ ;_ * &quot;-&quot;?_ ;_ @_ ">
                  <c:v>99.000624843096716</c:v>
                </c:pt>
                <c:pt idx="82" formatCode="_ * #,##0.0_ ;_ * \-#,##0.0_ ;_ * &quot;-&quot;?_ ;_ @_ ">
                  <c:v>98.971291870720393</c:v>
                </c:pt>
                <c:pt idx="83" formatCode="_ * #,##0.0_ ;_ * \-#,##0.0_ ;_ * &quot;-&quot;?_ ;_ @_ ">
                  <c:v>99.073675355317064</c:v>
                </c:pt>
              </c:numCache>
            </c:numRef>
          </c:val>
          <c:smooth val="0"/>
        </c:ser>
        <c:dLbls>
          <c:showLegendKey val="0"/>
          <c:showVal val="0"/>
          <c:showCatName val="0"/>
          <c:showSerName val="0"/>
          <c:showPercent val="0"/>
          <c:showBubbleSize val="0"/>
        </c:dLbls>
        <c:marker val="1"/>
        <c:smooth val="0"/>
        <c:axId val="154454656"/>
        <c:axId val="154464640"/>
      </c:lineChart>
      <c:catAx>
        <c:axId val="15445465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4464640"/>
        <c:crossesAt val="100"/>
        <c:auto val="1"/>
        <c:lblAlgn val="ctr"/>
        <c:lblOffset val="0"/>
        <c:noMultiLvlLbl val="0"/>
      </c:catAx>
      <c:valAx>
        <c:axId val="154464640"/>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4454656"/>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pPr>
            <a:r>
              <a:rPr lang="ja-JP" altLang="en-US" sz="1800" b="0"/>
              <a:t>鉱工業生産指数（季節調整済指数）＜全国・近畿との比較＞</a:t>
            </a:r>
            <a:endParaRPr lang="ja-JP" sz="1800" b="0"/>
          </a:p>
        </c:rich>
      </c:tx>
      <c:layout>
        <c:manualLayout>
          <c:xMode val="edge"/>
          <c:yMode val="edge"/>
          <c:x val="6.1831077354836894E-2"/>
          <c:y val="2.1545448652400542E-2"/>
        </c:manualLayout>
      </c:layout>
      <c:overlay val="0"/>
      <c:spPr>
        <a:noFill/>
        <a:ln w="25400">
          <a:noFill/>
        </a:ln>
      </c:spPr>
    </c:title>
    <c:autoTitleDeleted val="0"/>
    <c:plotArea>
      <c:layout>
        <c:manualLayout>
          <c:layoutTarget val="inner"/>
          <c:xMode val="edge"/>
          <c:yMode val="edge"/>
          <c:x val="4.989541635507852E-2"/>
          <c:y val="0.1106592920649601"/>
          <c:w val="0.93348891481913654"/>
          <c:h val="0.81200760476458833"/>
        </c:manualLayout>
      </c:layout>
      <c:lineChart>
        <c:grouping val="standard"/>
        <c:varyColors val="0"/>
        <c:ser>
          <c:idx val="1"/>
          <c:order val="0"/>
          <c:tx>
            <c:strRef>
              <c:f>'[11]グラフ（IIP）'!$D$2:$E$2</c:f>
              <c:strCache>
                <c:ptCount val="1"/>
                <c:pt idx="0">
                  <c:v>和歌山県（製造工業）</c:v>
                </c:pt>
              </c:strCache>
            </c:strRef>
          </c:tx>
          <c:spPr>
            <a:ln w="41275">
              <a:solidFill>
                <a:srgbClr val="000000"/>
              </a:solidFill>
              <a:prstDash val="solid"/>
            </a:ln>
          </c:spPr>
          <c:marker>
            <c:symbol val="none"/>
          </c:marker>
          <c:cat>
            <c:strRef>
              <c:f>'[11]グラフ（IIP）'!$J$6:$J$90</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'[11]グラフ（IIP）'!$E$6:$E$90</c:f>
              <c:numCache>
                <c:formatCode>General</c:formatCode>
                <c:ptCount val="85"/>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99.5</c:v>
                </c:pt>
                <c:pt idx="73">
                  <c:v>98.9</c:v>
                </c:pt>
                <c:pt idx="74">
                  <c:v>108.4</c:v>
                </c:pt>
                <c:pt idx="75">
                  <c:v>102</c:v>
                </c:pt>
                <c:pt idx="76">
                  <c:v>103.3</c:v>
                </c:pt>
                <c:pt idx="77">
                  <c:v>99.6</c:v>
                </c:pt>
                <c:pt idx="78">
                  <c:v>103.9</c:v>
                </c:pt>
                <c:pt idx="79">
                  <c:v>96</c:v>
                </c:pt>
                <c:pt idx="80">
                  <c:v>106.4</c:v>
                </c:pt>
                <c:pt idx="81">
                  <c:v>108.6</c:v>
                </c:pt>
                <c:pt idx="82">
                  <c:v>103.8</c:v>
                </c:pt>
                <c:pt idx="83">
                  <c:v>99.9</c:v>
                </c:pt>
                <c:pt idx="84">
                  <c:v>95.7</c:v>
                </c:pt>
              </c:numCache>
            </c:numRef>
          </c:val>
          <c:smooth val="0"/>
        </c:ser>
        <c:ser>
          <c:idx val="0"/>
          <c:order val="1"/>
          <c:tx>
            <c:strRef>
              <c:f>'[11]グラフ（IIP）'!$F$2:$G$2</c:f>
              <c:strCache>
                <c:ptCount val="1"/>
                <c:pt idx="0">
                  <c:v>近畿（製造工業）</c:v>
                </c:pt>
              </c:strCache>
            </c:strRef>
          </c:tx>
          <c:spPr>
            <a:ln w="31750">
              <a:solidFill>
                <a:srgbClr val="000000"/>
              </a:solidFill>
              <a:prstDash val="sysDash"/>
            </a:ln>
          </c:spPr>
          <c:marker>
            <c:symbol val="none"/>
          </c:marker>
          <c:cat>
            <c:strRef>
              <c:f>'[11]グラフ（IIP）'!$J$6:$J$90</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'[11]グラフ（IIP）'!$G$6:$G$90</c:f>
              <c:numCache>
                <c:formatCode>General</c:formatCode>
                <c:ptCount val="85"/>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100.3</c:v>
                </c:pt>
                <c:pt idx="80">
                  <c:v>104.4</c:v>
                </c:pt>
                <c:pt idx="81">
                  <c:v>98.2</c:v>
                </c:pt>
                <c:pt idx="82">
                  <c:v>93.4</c:v>
                </c:pt>
                <c:pt idx="83">
                  <c:v>97.5</c:v>
                </c:pt>
                <c:pt idx="84">
                  <c:v>100.6</c:v>
                </c:pt>
              </c:numCache>
            </c:numRef>
          </c:val>
          <c:smooth val="0"/>
        </c:ser>
        <c:ser>
          <c:idx val="2"/>
          <c:order val="2"/>
          <c:tx>
            <c:strRef>
              <c:f>'[11]グラフ（IIP）'!$H$2:$I$2</c:f>
              <c:strCache>
                <c:ptCount val="1"/>
                <c:pt idx="0">
                  <c:v>全国（製造工業）</c:v>
                </c:pt>
              </c:strCache>
            </c:strRef>
          </c:tx>
          <c:spPr>
            <a:ln w="25400">
              <a:solidFill>
                <a:srgbClr val="000000"/>
              </a:solidFill>
            </a:ln>
          </c:spPr>
          <c:marker>
            <c:symbol val="none"/>
          </c:marker>
          <c:cat>
            <c:strRef>
              <c:f>'[11]グラフ（IIP）'!$J$6:$J$90</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'[11]グラフ（IIP）'!$I$6:$I$90</c:f>
              <c:numCache>
                <c:formatCode>General</c:formatCode>
                <c:ptCount val="85"/>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102.1</c:v>
                </c:pt>
                <c:pt idx="73">
                  <c:v>102.8</c:v>
                </c:pt>
                <c:pt idx="74">
                  <c:v>102.2</c:v>
                </c:pt>
                <c:pt idx="75">
                  <c:v>102.8</c:v>
                </c:pt>
                <c:pt idx="76">
                  <c:v>104.9</c:v>
                </c:pt>
                <c:pt idx="77">
                  <c:v>101.4</c:v>
                </c:pt>
                <c:pt idx="78">
                  <c:v>102.7</c:v>
                </c:pt>
                <c:pt idx="79">
                  <c:v>101.5</c:v>
                </c:pt>
                <c:pt idx="80">
                  <c:v>103.2</c:v>
                </c:pt>
                <c:pt idx="81">
                  <c:v>98.6</c:v>
                </c:pt>
                <c:pt idx="82">
                  <c:v>97.7</c:v>
                </c:pt>
                <c:pt idx="83">
                  <c:v>98.7</c:v>
                </c:pt>
                <c:pt idx="84">
                  <c:v>99.8</c:v>
                </c:pt>
              </c:numCache>
            </c:numRef>
          </c:val>
          <c:smooth val="0"/>
        </c:ser>
        <c:dLbls>
          <c:showLegendKey val="0"/>
          <c:showVal val="0"/>
          <c:showCatName val="0"/>
          <c:showSerName val="0"/>
          <c:showPercent val="0"/>
          <c:showBubbleSize val="0"/>
        </c:dLbls>
        <c:marker val="1"/>
        <c:smooth val="0"/>
        <c:axId val="155169152"/>
        <c:axId val="155170688"/>
      </c:lineChart>
      <c:catAx>
        <c:axId val="15516915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5170688"/>
        <c:crossesAt val="100"/>
        <c:auto val="1"/>
        <c:lblAlgn val="ctr"/>
        <c:lblOffset val="0"/>
        <c:noMultiLvlLbl val="0"/>
      </c:catAx>
      <c:valAx>
        <c:axId val="155170688"/>
        <c:scaling>
          <c:orientation val="minMax"/>
          <c:max val="125"/>
          <c:min val="9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5169152"/>
        <c:crosses val="autoZero"/>
        <c:crossBetween val="between"/>
        <c:majorUnit val="5"/>
      </c:valAx>
      <c:spPr>
        <a:noFill/>
        <a:ln w="12700">
          <a:solidFill>
            <a:srgbClr val="808080"/>
          </a:solidFill>
          <a:prstDash val="solid"/>
        </a:ln>
      </c:spPr>
    </c:plotArea>
    <c:legend>
      <c:legendPos val="t"/>
      <c:layout>
        <c:manualLayout>
          <c:xMode val="edge"/>
          <c:yMode val="edge"/>
          <c:x val="0.47706811116695519"/>
          <c:y val="0.14242129593970362"/>
          <c:w val="0.48090720087970773"/>
          <c:h val="6.0919814611887023E-2"/>
        </c:manualLayout>
      </c:layout>
      <c:overlay val="0"/>
      <c:spPr>
        <a:solidFill>
          <a:srgbClr val="FFFFFF"/>
        </a:solidFill>
        <a:ln w="3175">
          <a:solidFill>
            <a:srgbClr val="000000"/>
          </a:solidFill>
          <a:prstDash val="solid"/>
        </a:ln>
      </c:spPr>
      <c:txPr>
        <a:bodyPr/>
        <a:lstStyle/>
        <a:p>
          <a:pPr>
            <a:defRPr sz="14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273050</xdr:colOff>
      <xdr:row>3</xdr:row>
      <xdr:rowOff>492125</xdr:rowOff>
    </xdr:from>
    <xdr:to>
      <xdr:col>7</xdr:col>
      <xdr:colOff>476250</xdr:colOff>
      <xdr:row>4</xdr:row>
      <xdr:rowOff>15875</xdr:rowOff>
    </xdr:to>
    <xdr:sp macro="" textlink="">
      <xdr:nvSpPr>
        <xdr:cNvPr id="4" name="テキスト ボックス 3"/>
        <xdr:cNvSpPr txBox="1"/>
      </xdr:nvSpPr>
      <xdr:spPr>
        <a:xfrm>
          <a:off x="6054725" y="1101725"/>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No.401</a:t>
          </a:r>
        </a:p>
      </xdr:txBody>
    </xdr:sp>
    <xdr:clientData/>
  </xdr:twoCellAnchor>
  <xdr:twoCellAnchor>
    <xdr:from>
      <xdr:col>1</xdr:col>
      <xdr:colOff>803275</xdr:colOff>
      <xdr:row>4</xdr:row>
      <xdr:rowOff>98425</xdr:rowOff>
    </xdr:from>
    <xdr:to>
      <xdr:col>2</xdr:col>
      <xdr:colOff>803775</xdr:colOff>
      <xdr:row>8</xdr:row>
      <xdr:rowOff>35425</xdr:rowOff>
    </xdr:to>
    <xdr:sp macro="" textlink="">
      <xdr:nvSpPr>
        <xdr:cNvPr id="5" name="テキスト ボックス 4"/>
        <xdr:cNvSpPr txBox="1"/>
      </xdr:nvSpPr>
      <xdr:spPr>
        <a:xfrm>
          <a:off x="1155700" y="1631950"/>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4</xdr:row>
      <xdr:rowOff>203200</xdr:rowOff>
    </xdr:from>
    <xdr:to>
      <xdr:col>2</xdr:col>
      <xdr:colOff>924425</xdr:colOff>
      <xdr:row>8</xdr:row>
      <xdr:rowOff>140200</xdr:rowOff>
    </xdr:to>
    <xdr:sp macro="" textlink="">
      <xdr:nvSpPr>
        <xdr:cNvPr id="6" name="テキスト ボックス 5"/>
        <xdr:cNvSpPr txBox="1"/>
      </xdr:nvSpPr>
      <xdr:spPr>
        <a:xfrm>
          <a:off x="1276350" y="1736725"/>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令和２年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4</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158750</xdr:colOff>
      <xdr:row>7</xdr:row>
      <xdr:rowOff>133350</xdr:rowOff>
    </xdr:from>
    <xdr:to>
      <xdr:col>11</xdr:col>
      <xdr:colOff>15875</xdr:colOff>
      <xdr:row>10</xdr:row>
      <xdr:rowOff>63500</xdr:rowOff>
    </xdr:to>
    <xdr:sp macro="" textlink="">
      <xdr:nvSpPr>
        <xdr:cNvPr id="7" name="テキスト ボックス 6"/>
        <xdr:cNvSpPr txBox="1"/>
      </xdr:nvSpPr>
      <xdr:spPr>
        <a:xfrm>
          <a:off x="6985000" y="2451100"/>
          <a:ext cx="4175125" cy="7874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令和元年度「統計の日」標語</a:t>
          </a:r>
          <a:endParaRPr kumimoji="1" lang="en-US" altLang="ja-JP" sz="1500" b="1" u="none">
            <a:solidFill>
              <a:srgbClr val="00682F"/>
            </a:solidFill>
            <a:latin typeface="Meiryo UI" panose="020B0604030504040204" pitchFamily="50" charset="-128"/>
            <a:ea typeface="Meiryo UI" panose="020B0604030504040204" pitchFamily="50" charset="-128"/>
          </a:endParaRPr>
        </a:p>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数字の先に映し出せ　新たな時代　僕らの未来</a:t>
          </a:r>
          <a:endParaRPr kumimoji="1" lang="en-US" altLang="ja-JP" sz="1500" b="1" u="none">
            <a:solidFill>
              <a:srgbClr val="00682F"/>
            </a:solidFill>
            <a:latin typeface="Meiryo UI" panose="020B0604030504040204" pitchFamily="50" charset="-128"/>
            <a:ea typeface="Meiryo UI" panose="020B0604030504040204" pitchFamily="50" charset="-128"/>
          </a:endParaRPr>
        </a:p>
      </xdr:txBody>
    </xdr:sp>
    <xdr:clientData/>
  </xdr:twoCellAnchor>
  <xdr:oneCellAnchor>
    <xdr:from>
      <xdr:col>8</xdr:col>
      <xdr:colOff>457200</xdr:colOff>
      <xdr:row>0</xdr:row>
      <xdr:rowOff>31750</xdr:rowOff>
    </xdr:from>
    <xdr:ext cx="2895851" cy="2356835"/>
    <xdr:pic>
      <xdr:nvPicPr>
        <xdr:cNvPr id="8" name="図 7"/>
        <xdr:cNvPicPr>
          <a:picLocks noChangeAspect="1"/>
        </xdr:cNvPicPr>
      </xdr:nvPicPr>
      <xdr:blipFill>
        <a:blip xmlns:r="http://schemas.openxmlformats.org/officeDocument/2006/relationships" r:embed="rId1"/>
        <a:stretch>
          <a:fillRect/>
        </a:stretch>
      </xdr:blipFill>
      <xdr:spPr>
        <a:xfrm>
          <a:off x="8362950" y="31750"/>
          <a:ext cx="2895851" cy="2356835"/>
        </a:xfrm>
        <a:prstGeom prst="rect">
          <a:avLst/>
        </a:prstGeom>
      </xdr:spPr>
    </xdr:pic>
    <xdr:clientData/>
  </xdr:oneCellAnchor>
  <xdr:twoCellAnchor editAs="oneCell">
    <xdr:from>
      <xdr:col>1</xdr:col>
      <xdr:colOff>558800</xdr:colOff>
      <xdr:row>37</xdr:row>
      <xdr:rowOff>0</xdr:rowOff>
    </xdr:from>
    <xdr:to>
      <xdr:col>1</xdr:col>
      <xdr:colOff>952810</xdr:colOff>
      <xdr:row>37</xdr:row>
      <xdr:rowOff>171698</xdr:rowOff>
    </xdr:to>
    <xdr:pic>
      <xdr:nvPicPr>
        <xdr:cNvPr id="9" name="図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1225" y="11191875"/>
          <a:ext cx="394010" cy="171698"/>
        </a:xfrm>
        <a:prstGeom prst="rect">
          <a:avLst/>
        </a:prstGeom>
      </xdr:spPr>
    </xdr:pic>
    <xdr:clientData/>
  </xdr:twoCellAnchor>
  <xdr:twoCellAnchor editAs="oneCell">
    <xdr:from>
      <xdr:col>0</xdr:col>
      <xdr:colOff>47625</xdr:colOff>
      <xdr:row>23</xdr:row>
      <xdr:rowOff>47625</xdr:rowOff>
    </xdr:from>
    <xdr:to>
      <xdr:col>12</xdr:col>
      <xdr:colOff>115503</xdr:colOff>
      <xdr:row>39</xdr:row>
      <xdr:rowOff>122567</xdr:rowOff>
    </xdr:to>
    <xdr:pic>
      <xdr:nvPicPr>
        <xdr:cNvPr id="26" name="図 25"/>
        <xdr:cNvPicPr>
          <a:picLocks noChangeAspect="1"/>
        </xdr:cNvPicPr>
      </xdr:nvPicPr>
      <xdr:blipFill>
        <a:blip xmlns:r="http://schemas.openxmlformats.org/officeDocument/2006/relationships" r:embed="rId3"/>
        <a:stretch>
          <a:fillRect/>
        </a:stretch>
      </xdr:blipFill>
      <xdr:spPr>
        <a:xfrm>
          <a:off x="47625" y="7334250"/>
          <a:ext cx="12418628" cy="45358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40</xdr:row>
          <xdr:rowOff>15875</xdr:rowOff>
        </xdr:from>
        <xdr:to>
          <xdr:col>11</xdr:col>
          <xdr:colOff>1085850</xdr:colOff>
          <xdr:row>65</xdr:row>
          <xdr:rowOff>25400</xdr:rowOff>
        </xdr:to>
        <xdr:pic>
          <xdr:nvPicPr>
            <xdr:cNvPr id="25" name="図 24"/>
            <xdr:cNvPicPr>
              <a:picLocks noChangeAspect="1" noChangeArrowheads="1"/>
              <a:extLst>
                <a:ext uri="{84589F7E-364E-4C9E-8A38-B11213B215E9}">
                  <a14:cameraTool cellRange="'[10]１'!$B$41:$L$65" spid="_x0000_s1028"/>
                </a:ext>
              </a:extLst>
            </xdr:cNvPicPr>
          </xdr:nvPicPr>
          <xdr:blipFill>
            <a:blip xmlns:r="http://schemas.openxmlformats.org/officeDocument/2006/relationships" r:embed="rId4"/>
            <a:srcRect/>
            <a:stretch>
              <a:fillRect/>
            </a:stretch>
          </xdr:blipFill>
          <xdr:spPr bwMode="auto">
            <a:xfrm>
              <a:off x="190500" y="12049125"/>
              <a:ext cx="12039600" cy="7486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6</xdr:row>
      <xdr:rowOff>152400</xdr:rowOff>
    </xdr:from>
    <xdr:to>
      <xdr:col>11</xdr:col>
      <xdr:colOff>262048</xdr:colOff>
      <xdr:row>28</xdr:row>
      <xdr:rowOff>52770</xdr:rowOff>
    </xdr:to>
    <xdr:pic>
      <xdr:nvPicPr>
        <xdr:cNvPr id="4" name="図 3"/>
        <xdr:cNvPicPr>
          <a:picLocks noChangeAspect="1"/>
        </xdr:cNvPicPr>
      </xdr:nvPicPr>
      <xdr:blipFill>
        <a:blip xmlns:r="http://schemas.openxmlformats.org/officeDocument/2006/relationships" r:embed="rId1"/>
        <a:stretch>
          <a:fillRect/>
        </a:stretch>
      </xdr:blipFill>
      <xdr:spPr>
        <a:xfrm>
          <a:off x="736600" y="1778000"/>
          <a:ext cx="10803048" cy="5145470"/>
        </a:xfrm>
        <a:prstGeom prst="rect">
          <a:avLst/>
        </a:prstGeom>
      </xdr:spPr>
    </xdr:pic>
    <xdr:clientData/>
  </xdr:twoCellAnchor>
  <xdr:twoCellAnchor editAs="oneCell">
    <xdr:from>
      <xdr:col>1</xdr:col>
      <xdr:colOff>304800</xdr:colOff>
      <xdr:row>55</xdr:row>
      <xdr:rowOff>0</xdr:rowOff>
    </xdr:from>
    <xdr:to>
      <xdr:col>11</xdr:col>
      <xdr:colOff>63918</xdr:colOff>
      <xdr:row>77</xdr:row>
      <xdr:rowOff>147714</xdr:rowOff>
    </xdr:to>
    <xdr:pic>
      <xdr:nvPicPr>
        <xdr:cNvPr id="5" name="図 4"/>
        <xdr:cNvPicPr>
          <a:picLocks noChangeAspect="1"/>
        </xdr:cNvPicPr>
      </xdr:nvPicPr>
      <xdr:blipFill>
        <a:blip xmlns:r="http://schemas.openxmlformats.org/officeDocument/2006/relationships" r:embed="rId2"/>
        <a:stretch>
          <a:fillRect/>
        </a:stretch>
      </xdr:blipFill>
      <xdr:spPr>
        <a:xfrm>
          <a:off x="660400" y="14300200"/>
          <a:ext cx="10681118" cy="45419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13</xdr:col>
      <xdr:colOff>190500</xdr:colOff>
      <xdr:row>25</xdr:row>
      <xdr:rowOff>149679</xdr:rowOff>
    </xdr:to>
    <xdr:sp macro="" textlink="">
      <xdr:nvSpPr>
        <xdr:cNvPr id="3" name="テキスト ボックス 2"/>
        <xdr:cNvSpPr txBox="1"/>
      </xdr:nvSpPr>
      <xdr:spPr>
        <a:xfrm>
          <a:off x="5636079" y="6029324"/>
          <a:ext cx="8032296" cy="292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54429</xdr:colOff>
      <xdr:row>2</xdr:row>
      <xdr:rowOff>27215</xdr:rowOff>
    </xdr:from>
    <xdr:to>
      <xdr:col>12</xdr:col>
      <xdr:colOff>1129394</xdr:colOff>
      <xdr:row>23</xdr:row>
      <xdr:rowOff>163287</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0.71091</cdr:x>
      <cdr:y>0.04744</cdr:y>
    </cdr:from>
    <cdr:to>
      <cdr:x>0.98757</cdr:x>
      <cdr:y>0.10817</cdr:y>
    </cdr:to>
    <cdr:sp macro="" textlink="">
      <cdr:nvSpPr>
        <cdr:cNvPr id="2" name="テキスト ボックス 5"/>
        <cdr:cNvSpPr txBox="1"/>
      </cdr:nvSpPr>
      <cdr:spPr>
        <a:xfrm xmlns:a="http://schemas.openxmlformats.org/drawingml/2006/main">
          <a:off x="9402536" y="264664"/>
          <a:ext cx="3659206" cy="3388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300">
              <a:latin typeface="ＭＳ 明朝" panose="02020609040205080304" pitchFamily="17" charset="-128"/>
              <a:ea typeface="ＭＳ 明朝" panose="02020609040205080304" pitchFamily="17" charset="-128"/>
            </a:rPr>
            <a:t>（和歌山県・全国・近畿：</a:t>
          </a:r>
          <a:r>
            <a:rPr kumimoji="1" lang="en-US" altLang="ja-JP" sz="1300">
              <a:latin typeface="ＭＳ 明朝" panose="02020609040205080304" pitchFamily="17" charset="-128"/>
              <a:ea typeface="ＭＳ 明朝" panose="02020609040205080304" pitchFamily="17" charset="-128"/>
            </a:rPr>
            <a:t>H27</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228600</xdr:colOff>
      <xdr:row>141</xdr:row>
      <xdr:rowOff>0</xdr:rowOff>
    </xdr:from>
    <xdr:to>
      <xdr:col>4</xdr:col>
      <xdr:colOff>676275</xdr:colOff>
      <xdr:row>144</xdr:row>
      <xdr:rowOff>19050</xdr:rowOff>
    </xdr:to>
    <xdr:sp macro="" textlink="">
      <xdr:nvSpPr>
        <xdr:cNvPr id="2" name="右矢印 1"/>
        <xdr:cNvSpPr/>
      </xdr:nvSpPr>
      <xdr:spPr>
        <a:xfrm>
          <a:off x="3486150" y="25527000"/>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140422\AppData\Local\Microsoft\Windows\INetCache\IE\35114MIG\R02.4&#32113;&#35336;&#12491;&#12517;&#12540;&#12473;&#28040;&#36027;&#32773;&#29289;&#20385;&#21407;&#31295;&#65288;&#20803;&#65289;%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3-FILE02D\user2$\140422\&#12480;&#12454;&#12531;&#12525;&#12540;&#12489;\&#12467;&#12500;&#12540;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2"/>
      <sheetName val="グラフデータ"/>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
      <sheetName val="４  "/>
      <sheetName val="グラフ(CI) "/>
      <sheetName val="グラフ（IIP）"/>
    </sheetNames>
    <sheetDataSet>
      <sheetData sheetId="0" refreshError="1"/>
      <sheetData sheetId="1" refreshError="1"/>
      <sheetData sheetId="2" refreshError="1"/>
      <sheetData sheetId="3">
        <row r="2">
          <cell r="D2" t="str">
            <v>和歌山県（製造工業）</v>
          </cell>
          <cell r="F2" t="str">
            <v>近畿（製造工業）</v>
          </cell>
          <cell r="H2" t="str">
            <v>全国（製造工業）</v>
          </cell>
        </row>
        <row r="6">
          <cell r="E6">
            <v>98.2</v>
          </cell>
          <cell r="G6">
            <v>93.9</v>
          </cell>
          <cell r="I6">
            <v>94.8</v>
          </cell>
          <cell r="J6" t="str">
            <v>H25.1</v>
          </cell>
        </row>
        <row r="7">
          <cell r="E7">
            <v>95.5</v>
          </cell>
          <cell r="G7">
            <v>95</v>
          </cell>
          <cell r="I7">
            <v>96.4</v>
          </cell>
        </row>
        <row r="8">
          <cell r="E8">
            <v>97.2</v>
          </cell>
          <cell r="G8">
            <v>98.4</v>
          </cell>
          <cell r="I8">
            <v>97.7</v>
          </cell>
        </row>
        <row r="9">
          <cell r="E9">
            <v>97.1</v>
          </cell>
          <cell r="G9">
            <v>98.7</v>
          </cell>
          <cell r="I9">
            <v>97.7</v>
          </cell>
        </row>
        <row r="10">
          <cell r="E10">
            <v>98.5</v>
          </cell>
          <cell r="G10">
            <v>98.6</v>
          </cell>
          <cell r="I10">
            <v>99.2</v>
          </cell>
        </row>
        <row r="11">
          <cell r="E11">
            <v>100.8</v>
          </cell>
          <cell r="G11">
            <v>98.3</v>
          </cell>
          <cell r="I11">
            <v>98.2</v>
          </cell>
          <cell r="J11" t="str">
            <v>６</v>
          </cell>
        </row>
        <row r="12">
          <cell r="E12">
            <v>101.1</v>
          </cell>
          <cell r="G12">
            <v>100.1</v>
          </cell>
          <cell r="I12">
            <v>99.7</v>
          </cell>
        </row>
        <row r="13">
          <cell r="E13">
            <v>98.3</v>
          </cell>
          <cell r="G13">
            <v>99.4</v>
          </cell>
          <cell r="I13">
            <v>99.9</v>
          </cell>
        </row>
        <row r="14">
          <cell r="E14">
            <v>101.1</v>
          </cell>
          <cell r="G14">
            <v>99.1</v>
          </cell>
          <cell r="I14">
            <v>101</v>
          </cell>
        </row>
        <row r="15">
          <cell r="E15">
            <v>101.1</v>
          </cell>
          <cell r="G15">
            <v>98.6</v>
          </cell>
          <cell r="I15">
            <v>101.1</v>
          </cell>
        </row>
        <row r="16">
          <cell r="E16">
            <v>98.3</v>
          </cell>
          <cell r="G16">
            <v>100.4</v>
          </cell>
          <cell r="I16">
            <v>101.8</v>
          </cell>
        </row>
        <row r="17">
          <cell r="E17">
            <v>103.5</v>
          </cell>
          <cell r="G17">
            <v>101.5</v>
          </cell>
          <cell r="I17">
            <v>101.9</v>
          </cell>
        </row>
        <row r="18">
          <cell r="E18">
            <v>106.3</v>
          </cell>
          <cell r="G18">
            <v>101.7</v>
          </cell>
          <cell r="I18">
            <v>103.8</v>
          </cell>
          <cell r="J18" t="str">
            <v>26.1</v>
          </cell>
        </row>
        <row r="19">
          <cell r="E19">
            <v>106.1</v>
          </cell>
          <cell r="G19">
            <v>102.4</v>
          </cell>
          <cell r="I19">
            <v>102.7</v>
          </cell>
        </row>
        <row r="20">
          <cell r="E20">
            <v>110.2</v>
          </cell>
          <cell r="G20">
            <v>102.2</v>
          </cell>
          <cell r="I20">
            <v>104.2</v>
          </cell>
        </row>
        <row r="21">
          <cell r="E21">
            <v>107.7</v>
          </cell>
          <cell r="G21">
            <v>100.9</v>
          </cell>
          <cell r="I21">
            <v>99.5</v>
          </cell>
        </row>
        <row r="22">
          <cell r="E22">
            <v>107.4</v>
          </cell>
          <cell r="G22">
            <v>101.6</v>
          </cell>
          <cell r="I22">
            <v>101.8</v>
          </cell>
        </row>
        <row r="23">
          <cell r="E23">
            <v>104.1</v>
          </cell>
          <cell r="G23">
            <v>101.4</v>
          </cell>
          <cell r="I23">
            <v>100.3</v>
          </cell>
          <cell r="J23" t="str">
            <v>６</v>
          </cell>
        </row>
        <row r="24">
          <cell r="E24">
            <v>102.2</v>
          </cell>
          <cell r="G24">
            <v>101.9</v>
          </cell>
          <cell r="I24">
            <v>100.1</v>
          </cell>
        </row>
        <row r="25">
          <cell r="E25">
            <v>99.4</v>
          </cell>
          <cell r="G25">
            <v>100</v>
          </cell>
          <cell r="I25">
            <v>99.4</v>
          </cell>
        </row>
        <row r="26">
          <cell r="E26">
            <v>102.8</v>
          </cell>
          <cell r="G26">
            <v>101.5</v>
          </cell>
          <cell r="I26">
            <v>100.6</v>
          </cell>
        </row>
        <row r="27">
          <cell r="E27">
            <v>104.7</v>
          </cell>
          <cell r="G27">
            <v>102.7</v>
          </cell>
          <cell r="I27">
            <v>100.4</v>
          </cell>
        </row>
        <row r="28">
          <cell r="E28">
            <v>104.1</v>
          </cell>
          <cell r="G28">
            <v>99.8</v>
          </cell>
          <cell r="I28">
            <v>100.4</v>
          </cell>
        </row>
        <row r="29">
          <cell r="E29">
            <v>106.7</v>
          </cell>
          <cell r="G29">
            <v>98.5</v>
          </cell>
          <cell r="I29">
            <v>99.9</v>
          </cell>
        </row>
        <row r="30">
          <cell r="E30">
            <v>104.2</v>
          </cell>
          <cell r="G30">
            <v>104.3</v>
          </cell>
          <cell r="I30">
            <v>102.9</v>
          </cell>
          <cell r="J30" t="str">
            <v>27.1</v>
          </cell>
        </row>
        <row r="31">
          <cell r="E31">
            <v>101.5</v>
          </cell>
          <cell r="G31">
            <v>100</v>
          </cell>
          <cell r="I31">
            <v>99.8</v>
          </cell>
        </row>
        <row r="32">
          <cell r="E32">
            <v>99.8</v>
          </cell>
          <cell r="G32">
            <v>100.5</v>
          </cell>
          <cell r="I32">
            <v>99.3</v>
          </cell>
        </row>
        <row r="33">
          <cell r="E33">
            <v>99</v>
          </cell>
          <cell r="G33">
            <v>98.7</v>
          </cell>
          <cell r="I33">
            <v>99.5</v>
          </cell>
        </row>
        <row r="34">
          <cell r="E34">
            <v>98.3</v>
          </cell>
          <cell r="G34">
            <v>100.3</v>
          </cell>
          <cell r="I34">
            <v>99.5</v>
          </cell>
        </row>
        <row r="35">
          <cell r="E35">
            <v>97.4</v>
          </cell>
          <cell r="G35">
            <v>99.1</v>
          </cell>
          <cell r="I35">
            <v>100.4</v>
          </cell>
          <cell r="J35" t="str">
            <v>６</v>
          </cell>
        </row>
        <row r="36">
          <cell r="E36">
            <v>100.8</v>
          </cell>
          <cell r="G36">
            <v>100.9</v>
          </cell>
          <cell r="I36">
            <v>100.4</v>
          </cell>
        </row>
        <row r="37">
          <cell r="E37">
            <v>98.5</v>
          </cell>
          <cell r="G37">
            <v>99.9</v>
          </cell>
          <cell r="I37">
            <v>98.6</v>
          </cell>
        </row>
        <row r="38">
          <cell r="E38">
            <v>103</v>
          </cell>
          <cell r="G38">
            <v>100.9</v>
          </cell>
          <cell r="I38">
            <v>100.5</v>
          </cell>
        </row>
        <row r="39">
          <cell r="E39">
            <v>98.9</v>
          </cell>
          <cell r="G39">
            <v>100.8</v>
          </cell>
          <cell r="I39">
            <v>100.7</v>
          </cell>
        </row>
        <row r="40">
          <cell r="E40">
            <v>97.6</v>
          </cell>
          <cell r="G40">
            <v>99.7</v>
          </cell>
          <cell r="I40">
            <v>99.9</v>
          </cell>
        </row>
        <row r="41">
          <cell r="E41">
            <v>101</v>
          </cell>
          <cell r="G41">
            <v>95.8</v>
          </cell>
          <cell r="I41">
            <v>98.5</v>
          </cell>
        </row>
        <row r="42">
          <cell r="E42">
            <v>101.8</v>
          </cell>
          <cell r="G42">
            <v>99.1</v>
          </cell>
          <cell r="I42">
            <v>100.1</v>
          </cell>
          <cell r="J42" t="str">
            <v>28.1</v>
          </cell>
        </row>
        <row r="43">
          <cell r="E43">
            <v>107.1</v>
          </cell>
          <cell r="G43">
            <v>98.8</v>
          </cell>
          <cell r="I43">
            <v>99.2</v>
          </cell>
        </row>
        <row r="44">
          <cell r="E44">
            <v>105.2</v>
          </cell>
          <cell r="G44">
            <v>100.2</v>
          </cell>
          <cell r="I44">
            <v>99.7</v>
          </cell>
        </row>
        <row r="45">
          <cell r="E45">
            <v>105.9</v>
          </cell>
          <cell r="G45">
            <v>100.3</v>
          </cell>
          <cell r="I45">
            <v>99.3</v>
          </cell>
        </row>
        <row r="46">
          <cell r="E46">
            <v>106</v>
          </cell>
          <cell r="G46">
            <v>100.2</v>
          </cell>
          <cell r="I46">
            <v>98.5</v>
          </cell>
        </row>
        <row r="47">
          <cell r="E47">
            <v>107.9</v>
          </cell>
          <cell r="G47">
            <v>99.6</v>
          </cell>
          <cell r="I47">
            <v>99.2</v>
          </cell>
          <cell r="J47" t="str">
            <v>６</v>
          </cell>
        </row>
        <row r="48">
          <cell r="E48">
            <v>107.7</v>
          </cell>
          <cell r="G48">
            <v>99.5</v>
          </cell>
          <cell r="I48">
            <v>99.8</v>
          </cell>
        </row>
        <row r="49">
          <cell r="E49">
            <v>109.1</v>
          </cell>
          <cell r="G49">
            <v>100.4</v>
          </cell>
          <cell r="I49">
            <v>100.5</v>
          </cell>
        </row>
        <row r="50">
          <cell r="E50">
            <v>108.9</v>
          </cell>
          <cell r="G50">
            <v>102.9</v>
          </cell>
          <cell r="I50">
            <v>100.8</v>
          </cell>
        </row>
        <row r="51">
          <cell r="E51">
            <v>108.2</v>
          </cell>
          <cell r="G51">
            <v>101.5</v>
          </cell>
          <cell r="I51">
            <v>101.1</v>
          </cell>
          <cell r="J51" t="str">
            <v xml:space="preserve">    </v>
          </cell>
        </row>
        <row r="52">
          <cell r="E52">
            <v>108.6</v>
          </cell>
          <cell r="G52">
            <v>103</v>
          </cell>
          <cell r="I52">
            <v>102</v>
          </cell>
          <cell r="J52" t="str">
            <v xml:space="preserve">    </v>
          </cell>
        </row>
        <row r="53">
          <cell r="E53">
            <v>103.1</v>
          </cell>
          <cell r="G53">
            <v>103.4</v>
          </cell>
          <cell r="I53">
            <v>102</v>
          </cell>
          <cell r="J53" t="str">
            <v xml:space="preserve">    </v>
          </cell>
        </row>
        <row r="54">
          <cell r="E54">
            <v>102.9</v>
          </cell>
          <cell r="G54">
            <v>100.6</v>
          </cell>
          <cell r="I54">
            <v>100.9</v>
          </cell>
          <cell r="J54" t="str">
            <v>29.1</v>
          </cell>
        </row>
        <row r="55">
          <cell r="E55">
            <v>101.9</v>
          </cell>
          <cell r="G55">
            <v>102.7</v>
          </cell>
          <cell r="I55">
            <v>101.6</v>
          </cell>
        </row>
        <row r="56">
          <cell r="E56">
            <v>105.5</v>
          </cell>
          <cell r="G56">
            <v>102.2</v>
          </cell>
          <cell r="I56">
            <v>101.5</v>
          </cell>
        </row>
        <row r="57">
          <cell r="E57">
            <v>111.7</v>
          </cell>
          <cell r="G57">
            <v>103.8</v>
          </cell>
          <cell r="I57">
            <v>104.1</v>
          </cell>
        </row>
        <row r="58">
          <cell r="E58">
            <v>107.7</v>
          </cell>
          <cell r="G58">
            <v>102.9</v>
          </cell>
          <cell r="I58">
            <v>102.3</v>
          </cell>
        </row>
        <row r="59">
          <cell r="E59">
            <v>108.9</v>
          </cell>
          <cell r="G59">
            <v>104.6</v>
          </cell>
          <cell r="I59">
            <v>103.3</v>
          </cell>
          <cell r="J59" t="str">
            <v>6</v>
          </cell>
        </row>
        <row r="60">
          <cell r="E60">
            <v>107.7</v>
          </cell>
          <cell r="G60">
            <v>103.2</v>
          </cell>
          <cell r="I60">
            <v>102.5</v>
          </cell>
        </row>
        <row r="61">
          <cell r="E61">
            <v>112.1</v>
          </cell>
          <cell r="G61">
            <v>105.4</v>
          </cell>
          <cell r="I61">
            <v>104</v>
          </cell>
        </row>
        <row r="62">
          <cell r="E62">
            <v>108.9</v>
          </cell>
          <cell r="G62">
            <v>102.4</v>
          </cell>
          <cell r="I62">
            <v>102.9</v>
          </cell>
        </row>
        <row r="63">
          <cell r="E63">
            <v>110.5</v>
          </cell>
          <cell r="G63">
            <v>103.5</v>
          </cell>
          <cell r="I63">
            <v>103.3</v>
          </cell>
        </row>
        <row r="64">
          <cell r="E64">
            <v>113.7</v>
          </cell>
          <cell r="G64">
            <v>104</v>
          </cell>
          <cell r="I64">
            <v>104.2</v>
          </cell>
        </row>
        <row r="65">
          <cell r="E65">
            <v>116.3</v>
          </cell>
          <cell r="G65">
            <v>103.8</v>
          </cell>
          <cell r="I65">
            <v>105.8</v>
          </cell>
        </row>
        <row r="66">
          <cell r="E66">
            <v>115.7</v>
          </cell>
          <cell r="G66">
            <v>103</v>
          </cell>
          <cell r="I66">
            <v>101.4</v>
          </cell>
          <cell r="J66">
            <v>30.1</v>
          </cell>
        </row>
        <row r="67">
          <cell r="E67">
            <v>105.6</v>
          </cell>
          <cell r="G67">
            <v>104.1</v>
          </cell>
          <cell r="I67">
            <v>104</v>
          </cell>
        </row>
        <row r="68">
          <cell r="E68">
            <v>109</v>
          </cell>
          <cell r="G68">
            <v>104.8</v>
          </cell>
          <cell r="I68">
            <v>105.1</v>
          </cell>
        </row>
        <row r="69">
          <cell r="E69">
            <v>109.5</v>
          </cell>
          <cell r="G69">
            <v>104.1</v>
          </cell>
          <cell r="I69">
            <v>104.5</v>
          </cell>
        </row>
        <row r="70">
          <cell r="E70">
            <v>109.4</v>
          </cell>
          <cell r="G70">
            <v>104.9</v>
          </cell>
          <cell r="I70">
            <v>104.8</v>
          </cell>
        </row>
        <row r="71">
          <cell r="E71">
            <v>106.5</v>
          </cell>
          <cell r="G71">
            <v>103.5</v>
          </cell>
          <cell r="I71">
            <v>103.7</v>
          </cell>
          <cell r="J71" t="str">
            <v>6</v>
          </cell>
        </row>
        <row r="72">
          <cell r="E72">
            <v>107.1</v>
          </cell>
          <cell r="G72">
            <v>103.2</v>
          </cell>
          <cell r="I72">
            <v>103.8</v>
          </cell>
        </row>
        <row r="73">
          <cell r="E73">
            <v>107.7</v>
          </cell>
          <cell r="G73">
            <v>104.3</v>
          </cell>
          <cell r="I73">
            <v>103.6</v>
          </cell>
        </row>
        <row r="74">
          <cell r="E74">
            <v>101.3</v>
          </cell>
          <cell r="G74">
            <v>103.4</v>
          </cell>
          <cell r="I74">
            <v>103.5</v>
          </cell>
        </row>
        <row r="75">
          <cell r="E75">
            <v>111.2</v>
          </cell>
          <cell r="G75">
            <v>106.5</v>
          </cell>
          <cell r="I75">
            <v>105.6</v>
          </cell>
        </row>
        <row r="76">
          <cell r="E76">
            <v>118</v>
          </cell>
          <cell r="G76">
            <v>104.5</v>
          </cell>
          <cell r="I76">
            <v>104.6</v>
          </cell>
        </row>
        <row r="77">
          <cell r="E77">
            <v>106.7</v>
          </cell>
          <cell r="G77">
            <v>103.9</v>
          </cell>
          <cell r="I77">
            <v>104.8</v>
          </cell>
        </row>
        <row r="78">
          <cell r="E78">
            <v>99.5</v>
          </cell>
          <cell r="G78">
            <v>102.5</v>
          </cell>
          <cell r="I78">
            <v>102.1</v>
          </cell>
          <cell r="J78">
            <v>31.1</v>
          </cell>
        </row>
        <row r="79">
          <cell r="E79">
            <v>98.9</v>
          </cell>
          <cell r="G79">
            <v>102.4</v>
          </cell>
          <cell r="I79">
            <v>102.8</v>
          </cell>
        </row>
        <row r="80">
          <cell r="E80">
            <v>108.4</v>
          </cell>
          <cell r="G80">
            <v>99.6</v>
          </cell>
          <cell r="I80">
            <v>102.2</v>
          </cell>
        </row>
        <row r="81">
          <cell r="E81">
            <v>102</v>
          </cell>
          <cell r="G81">
            <v>101.3</v>
          </cell>
          <cell r="I81">
            <v>102.8</v>
          </cell>
        </row>
        <row r="82">
          <cell r="E82">
            <v>103.3</v>
          </cell>
          <cell r="G82">
            <v>102.5</v>
          </cell>
          <cell r="I82">
            <v>104.9</v>
          </cell>
        </row>
        <row r="83">
          <cell r="E83">
            <v>99.6</v>
          </cell>
          <cell r="G83">
            <v>100</v>
          </cell>
          <cell r="I83">
            <v>101.4</v>
          </cell>
          <cell r="J83" t="str">
            <v>R1.6</v>
          </cell>
        </row>
        <row r="84">
          <cell r="E84">
            <v>103.9</v>
          </cell>
          <cell r="G84">
            <v>104.7</v>
          </cell>
          <cell r="I84">
            <v>102.7</v>
          </cell>
        </row>
        <row r="85">
          <cell r="E85">
            <v>96</v>
          </cell>
          <cell r="G85">
            <v>100.3</v>
          </cell>
          <cell r="I85">
            <v>101.5</v>
          </cell>
        </row>
        <row r="86">
          <cell r="E86">
            <v>106.4</v>
          </cell>
          <cell r="G86">
            <v>104.4</v>
          </cell>
          <cell r="I86">
            <v>103.2</v>
          </cell>
        </row>
        <row r="87">
          <cell r="E87">
            <v>108.6</v>
          </cell>
          <cell r="G87">
            <v>98.2</v>
          </cell>
          <cell r="I87">
            <v>98.6</v>
          </cell>
        </row>
        <row r="88">
          <cell r="E88">
            <v>103.8</v>
          </cell>
          <cell r="G88">
            <v>93.4</v>
          </cell>
          <cell r="I88">
            <v>97.7</v>
          </cell>
        </row>
        <row r="89">
          <cell r="E89">
            <v>99.9</v>
          </cell>
          <cell r="G89">
            <v>97.5</v>
          </cell>
          <cell r="I89">
            <v>98.7</v>
          </cell>
        </row>
        <row r="90">
          <cell r="E90">
            <v>95.7</v>
          </cell>
          <cell r="G90">
            <v>100.6</v>
          </cell>
          <cell r="I90">
            <v>99.8</v>
          </cell>
          <cell r="J90" t="str">
            <v>R2.1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1" transitionEvaluation="1" transitionEntry="1">
    <pageSetUpPr fitToPage="1"/>
  </sheetPr>
  <dimension ref="A2:R65"/>
  <sheetViews>
    <sheetView showGridLines="0" tabSelected="1" zoomScale="60" zoomScaleNormal="60" workbookViewId="0">
      <selection activeCell="O41" sqref="O41"/>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2" spans="1:18" ht="17.25" customHeight="1">
      <c r="G2" s="339"/>
    </row>
    <row r="3" spans="1:18" s="2" customFormat="1" ht="13.5" customHeight="1">
      <c r="B3" s="402"/>
      <c r="C3" s="402"/>
      <c r="D3" s="402"/>
      <c r="E3" s="402"/>
      <c r="F3" s="402"/>
      <c r="G3" s="8"/>
      <c r="H3" s="8"/>
      <c r="I3" s="8"/>
      <c r="J3" s="8"/>
      <c r="K3" s="8"/>
      <c r="L3" s="8"/>
      <c r="M3" s="3"/>
    </row>
    <row r="4" spans="1:18" s="2" customFormat="1" ht="72.75" customHeight="1">
      <c r="B4" s="403" t="s">
        <v>247</v>
      </c>
      <c r="C4" s="403"/>
      <c r="D4" s="403"/>
      <c r="E4" s="403"/>
      <c r="F4" s="403"/>
      <c r="G4" s="340"/>
      <c r="H4" s="9"/>
      <c r="I4" s="9"/>
      <c r="J4" s="10"/>
      <c r="K4" s="10"/>
      <c r="L4" s="11"/>
      <c r="M4" s="4"/>
    </row>
    <row r="5" spans="1:18" s="2" customFormat="1" ht="21.75" customHeight="1">
      <c r="B5" s="404"/>
      <c r="C5" s="404"/>
      <c r="D5" s="404"/>
      <c r="E5" s="404"/>
      <c r="F5" s="404"/>
      <c r="G5" s="404"/>
      <c r="H5" s="404"/>
      <c r="I5" s="10"/>
      <c r="J5" s="10"/>
      <c r="K5" s="10"/>
      <c r="L5" s="10"/>
      <c r="M5" s="5"/>
    </row>
    <row r="6" spans="1:18" s="2" customFormat="1" ht="20.25" customHeight="1">
      <c r="B6" s="12"/>
      <c r="C6" s="13"/>
      <c r="D6" s="14" t="s">
        <v>307</v>
      </c>
      <c r="E6" s="15"/>
      <c r="F6" s="16"/>
      <c r="G6" s="13"/>
      <c r="H6" s="17"/>
      <c r="I6" s="10"/>
      <c r="J6" s="10"/>
      <c r="K6" s="10"/>
      <c r="L6" s="10"/>
      <c r="M6" s="5"/>
    </row>
    <row r="7" spans="1:18" s="2" customFormat="1" ht="20.25" customHeight="1">
      <c r="B7" s="12"/>
      <c r="C7" s="13"/>
      <c r="D7" s="18" t="s">
        <v>308</v>
      </c>
      <c r="E7" s="15"/>
      <c r="F7" s="16"/>
      <c r="G7" s="13"/>
      <c r="H7" s="17"/>
      <c r="I7" s="10"/>
      <c r="J7" s="10"/>
      <c r="K7" s="10"/>
      <c r="L7" s="10"/>
      <c r="M7" s="5"/>
    </row>
    <row r="8" spans="1:18" s="2" customFormat="1" ht="28.5">
      <c r="B8" s="12"/>
      <c r="C8" s="13"/>
      <c r="D8" s="18" t="s">
        <v>309</v>
      </c>
      <c r="E8" s="15"/>
      <c r="F8" s="16"/>
      <c r="G8" s="13"/>
      <c r="H8" s="17"/>
      <c r="I8" s="10"/>
      <c r="J8" s="10"/>
      <c r="K8" s="10"/>
      <c r="L8" s="10"/>
      <c r="M8" s="5"/>
    </row>
    <row r="9" spans="1:18" s="2" customFormat="1" ht="13.5" customHeight="1">
      <c r="B9" s="12"/>
      <c r="C9" s="13"/>
      <c r="D9" s="18"/>
      <c r="E9" s="15"/>
      <c r="F9" s="17"/>
      <c r="G9" s="17"/>
      <c r="H9" s="17"/>
      <c r="I9" s="21"/>
      <c r="J9" s="19"/>
      <c r="K9" s="19"/>
      <c r="L9" s="19"/>
      <c r="M9" s="20"/>
    </row>
    <row r="10" spans="1:18" s="6" customFormat="1" ht="25.5" customHeight="1">
      <c r="B10" s="405"/>
      <c r="C10" s="405"/>
      <c r="D10" s="405"/>
      <c r="E10" s="405"/>
      <c r="F10" s="405"/>
      <c r="G10" s="405"/>
      <c r="H10" s="405"/>
      <c r="I10" s="405"/>
      <c r="J10" s="405"/>
      <c r="K10" s="405"/>
      <c r="L10" s="405"/>
      <c r="M10" s="7"/>
    </row>
    <row r="11" spans="1:18" ht="17.25" customHeight="1">
      <c r="A11" s="341"/>
      <c r="B11" s="405" t="s">
        <v>334</v>
      </c>
      <c r="C11" s="405"/>
      <c r="D11" s="405"/>
      <c r="E11" s="405"/>
      <c r="F11" s="405"/>
      <c r="G11" s="405"/>
      <c r="H11" s="405"/>
      <c r="I11" s="405"/>
      <c r="J11" s="405"/>
      <c r="K11" s="405"/>
      <c r="L11" s="405"/>
    </row>
    <row r="12" spans="1:18" s="24" customFormat="1" ht="14.25" customHeight="1">
      <c r="A12" s="23"/>
      <c r="B12" s="23"/>
      <c r="C12" s="22"/>
      <c r="N12" s="25"/>
      <c r="O12" s="25"/>
      <c r="P12" s="25"/>
      <c r="Q12" s="25"/>
      <c r="R12" s="25"/>
    </row>
    <row r="13" spans="1:18" s="1" customFormat="1" ht="30" customHeight="1">
      <c r="A13" s="406" t="s">
        <v>248</v>
      </c>
      <c r="B13" s="407"/>
      <c r="C13" s="407"/>
      <c r="D13" s="407"/>
      <c r="E13" s="407"/>
      <c r="F13" s="407"/>
      <c r="G13" s="407"/>
      <c r="H13" s="407"/>
      <c r="I13" s="407"/>
      <c r="J13" s="407"/>
      <c r="K13" s="407"/>
      <c r="L13" s="407"/>
      <c r="M13" s="342"/>
    </row>
    <row r="14" spans="1:18" s="1" customFormat="1" ht="30" customHeight="1">
      <c r="A14" s="343"/>
      <c r="B14" s="344"/>
      <c r="C14" s="344"/>
      <c r="D14" s="344"/>
      <c r="E14" s="344"/>
      <c r="F14" s="344"/>
      <c r="G14" s="344"/>
      <c r="H14" s="344"/>
      <c r="I14" s="344"/>
      <c r="J14" s="344"/>
      <c r="K14" s="344"/>
      <c r="L14" s="344"/>
      <c r="M14" s="342"/>
    </row>
    <row r="15" spans="1:18" s="27" customFormat="1" ht="27.95" customHeight="1">
      <c r="A15" s="34"/>
      <c r="B15" s="34" t="s">
        <v>249</v>
      </c>
      <c r="C15" s="28"/>
      <c r="D15" s="28"/>
      <c r="E15" s="28"/>
      <c r="F15" s="28"/>
      <c r="G15" s="28"/>
      <c r="H15" s="28"/>
      <c r="I15" s="28"/>
      <c r="J15" s="28"/>
      <c r="K15" s="28"/>
      <c r="L15" s="28"/>
      <c r="M15" s="26"/>
    </row>
    <row r="16" spans="1:18" s="27" customFormat="1" ht="27.95" customHeight="1">
      <c r="A16" s="29"/>
      <c r="B16" s="34" t="s">
        <v>250</v>
      </c>
      <c r="C16" s="345"/>
      <c r="D16" s="346"/>
      <c r="E16" s="346"/>
      <c r="F16" s="346"/>
      <c r="G16" s="347"/>
      <c r="H16" s="348"/>
      <c r="I16" s="346"/>
      <c r="J16" s="349"/>
      <c r="K16" s="349"/>
      <c r="L16" s="29"/>
      <c r="M16" s="26"/>
    </row>
    <row r="17" spans="1:13" s="27" customFormat="1" ht="20.100000000000001" customHeight="1">
      <c r="A17" s="29"/>
      <c r="B17" s="401" t="s">
        <v>251</v>
      </c>
      <c r="C17" s="401"/>
      <c r="D17" s="401"/>
      <c r="E17" s="401"/>
      <c r="F17" s="401"/>
      <c r="G17" s="401"/>
      <c r="H17" s="401"/>
      <c r="I17" s="401"/>
      <c r="J17" s="350"/>
      <c r="K17" s="350"/>
      <c r="L17" s="29"/>
      <c r="M17" s="26"/>
    </row>
    <row r="18" spans="1:13" s="27" customFormat="1" ht="20.100000000000001" customHeight="1">
      <c r="A18" s="29"/>
      <c r="B18" s="401"/>
      <c r="C18" s="401"/>
      <c r="D18" s="401"/>
      <c r="E18" s="401"/>
      <c r="F18" s="401"/>
      <c r="G18" s="401"/>
      <c r="H18" s="401"/>
      <c r="I18" s="401"/>
      <c r="J18" s="350"/>
      <c r="K18" s="350"/>
      <c r="L18" s="29"/>
      <c r="M18" s="26"/>
    </row>
    <row r="19" spans="1:13" s="27" customFormat="1" ht="27.95" customHeight="1">
      <c r="A19" s="29"/>
      <c r="B19" s="34" t="s">
        <v>252</v>
      </c>
      <c r="C19" s="345"/>
      <c r="D19" s="346"/>
      <c r="E19" s="346"/>
      <c r="F19" s="346"/>
      <c r="G19" s="347"/>
      <c r="H19" s="348"/>
      <c r="I19" s="346"/>
      <c r="J19" s="349"/>
      <c r="K19" s="349"/>
      <c r="L19" s="29"/>
      <c r="M19" s="26"/>
    </row>
    <row r="20" spans="1:13" s="27" customFormat="1" ht="27.95" customHeight="1">
      <c r="A20" s="29"/>
      <c r="B20" s="34" t="s">
        <v>253</v>
      </c>
      <c r="C20" s="345"/>
      <c r="D20" s="346"/>
      <c r="E20" s="346"/>
      <c r="F20" s="346"/>
      <c r="G20" s="347"/>
      <c r="H20" s="348"/>
      <c r="I20" s="346"/>
      <c r="J20" s="349"/>
      <c r="K20" s="349"/>
      <c r="L20" s="29"/>
      <c r="M20" s="26"/>
    </row>
    <row r="21" spans="1:13" ht="27.95" customHeight="1">
      <c r="A21" s="29"/>
      <c r="B21" s="34" t="s">
        <v>254</v>
      </c>
      <c r="C21" s="32"/>
      <c r="D21" s="29"/>
      <c r="E21" s="29"/>
      <c r="F21" s="29"/>
      <c r="G21" s="29"/>
      <c r="H21" s="29"/>
      <c r="I21" s="29"/>
      <c r="J21" s="29"/>
      <c r="K21" s="29"/>
      <c r="L21" s="29"/>
      <c r="M21" s="26"/>
    </row>
    <row r="22" spans="1:13" ht="27.95" customHeight="1">
      <c r="A22" s="30"/>
      <c r="B22" s="34" t="s">
        <v>255</v>
      </c>
      <c r="C22" s="32"/>
      <c r="D22" s="29"/>
      <c r="E22" s="29"/>
      <c r="F22" s="29"/>
      <c r="G22" s="29"/>
      <c r="H22" s="29"/>
      <c r="I22" s="29"/>
      <c r="J22" s="29"/>
      <c r="K22" s="29"/>
      <c r="L22" s="30"/>
      <c r="M22" s="28"/>
    </row>
    <row r="23" spans="1:13" ht="27.95" customHeight="1">
      <c r="A23" s="30"/>
      <c r="B23" s="34" t="s">
        <v>256</v>
      </c>
      <c r="C23" s="32"/>
      <c r="D23" s="29"/>
      <c r="E23" s="29"/>
      <c r="F23" s="29"/>
      <c r="G23" s="29"/>
      <c r="H23" s="29"/>
      <c r="I23" s="29"/>
      <c r="J23" s="29"/>
      <c r="K23" s="29"/>
      <c r="L23" s="30"/>
      <c r="M23" s="28"/>
    </row>
    <row r="24" spans="1:13" ht="24.95" customHeight="1">
      <c r="A24" s="30"/>
      <c r="B24" s="34"/>
      <c r="C24" s="32"/>
      <c r="D24" s="29"/>
      <c r="E24" s="29"/>
      <c r="F24" s="29"/>
      <c r="G24" s="29"/>
      <c r="H24" s="29"/>
      <c r="I24" s="29"/>
      <c r="J24" s="29"/>
      <c r="K24" s="29"/>
      <c r="L24" s="30"/>
      <c r="M24" s="28"/>
    </row>
    <row r="25" spans="1:13" ht="24.75">
      <c r="A25" s="30"/>
      <c r="B25" s="33"/>
      <c r="C25" s="29"/>
      <c r="D25" s="29"/>
      <c r="E25" s="29"/>
      <c r="F25" s="29"/>
      <c r="G25" s="29"/>
      <c r="H25" s="33"/>
      <c r="I25" s="29"/>
      <c r="J25" s="29"/>
      <c r="K25" s="29"/>
      <c r="L25" s="30"/>
      <c r="M25" s="28"/>
    </row>
    <row r="26" spans="1:13" ht="9" customHeight="1">
      <c r="A26" s="30"/>
      <c r="B26" s="34"/>
      <c r="C26" s="29"/>
      <c r="D26" s="29"/>
      <c r="F26" s="29"/>
      <c r="G26" s="29"/>
      <c r="I26" s="29"/>
      <c r="J26" s="29"/>
      <c r="K26" s="29"/>
      <c r="L26" s="30"/>
      <c r="M26" s="28"/>
    </row>
    <row r="27" spans="1:13" ht="22.5">
      <c r="A27" s="30"/>
      <c r="J27" s="29"/>
      <c r="K27" s="29"/>
      <c r="L27" s="30"/>
      <c r="M27" s="28"/>
    </row>
    <row r="28" spans="1:13" ht="22.5">
      <c r="A28" s="30"/>
      <c r="B28" s="30"/>
      <c r="C28" s="29"/>
      <c r="D28" s="29"/>
      <c r="E28" s="29"/>
      <c r="F28" s="29"/>
      <c r="G28" s="29"/>
      <c r="H28" s="29"/>
      <c r="I28" s="29"/>
      <c r="J28" s="29"/>
      <c r="K28" s="29"/>
      <c r="L28" s="30"/>
      <c r="M28" s="28"/>
    </row>
    <row r="29" spans="1:13" ht="22.5">
      <c r="A29" s="30"/>
      <c r="B29" s="30"/>
      <c r="C29" s="29"/>
      <c r="D29" s="29"/>
      <c r="E29" s="29"/>
      <c r="F29" s="29"/>
      <c r="G29" s="29"/>
      <c r="H29" s="29"/>
      <c r="I29" s="29"/>
      <c r="J29" s="29"/>
      <c r="K29" s="29"/>
      <c r="L29" s="30"/>
      <c r="M29" s="28"/>
    </row>
    <row r="30" spans="1:13" ht="22.5">
      <c r="A30" s="30"/>
      <c r="B30" s="30"/>
      <c r="C30" s="29"/>
      <c r="D30" s="29"/>
      <c r="E30" s="29"/>
      <c r="F30" s="29"/>
      <c r="G30" s="29"/>
      <c r="H30" s="29"/>
      <c r="I30" s="29"/>
      <c r="J30" s="29"/>
      <c r="K30" s="29"/>
      <c r="L30" s="30"/>
      <c r="M30" s="28"/>
    </row>
    <row r="31" spans="1:13" ht="22.5">
      <c r="A31" s="30"/>
      <c r="B31" s="30"/>
      <c r="C31" s="29"/>
      <c r="D31" s="29"/>
      <c r="E31" s="29"/>
      <c r="F31" s="29"/>
      <c r="G31" s="29"/>
      <c r="H31" s="29"/>
      <c r="I31" s="29"/>
      <c r="J31" s="29"/>
      <c r="K31" s="29"/>
      <c r="L31" s="30"/>
      <c r="M31" s="28"/>
    </row>
    <row r="32" spans="1:13" ht="22.5">
      <c r="A32" s="30"/>
      <c r="B32" s="30"/>
      <c r="C32" s="29"/>
      <c r="D32" s="29"/>
      <c r="E32" s="29"/>
      <c r="F32" s="29"/>
      <c r="G32" s="29"/>
      <c r="H32" s="29"/>
      <c r="I32" s="29"/>
      <c r="J32" s="29"/>
      <c r="K32" s="29"/>
      <c r="L32" s="30"/>
      <c r="M32" s="28"/>
    </row>
    <row r="33" spans="1:13" ht="22.5">
      <c r="A33" s="30"/>
      <c r="B33" s="30"/>
      <c r="C33" s="29"/>
      <c r="D33" s="29"/>
      <c r="E33" s="29"/>
      <c r="F33" s="29"/>
      <c r="G33" s="29"/>
      <c r="H33" s="29"/>
      <c r="I33" s="29"/>
      <c r="J33" s="29"/>
      <c r="K33" s="29"/>
      <c r="L33" s="30"/>
      <c r="M33" s="28"/>
    </row>
    <row r="34" spans="1:13" ht="22.5">
      <c r="A34" s="30"/>
      <c r="B34" s="30"/>
      <c r="C34" s="29"/>
      <c r="D34" s="29"/>
      <c r="E34" s="29"/>
      <c r="F34" s="29"/>
      <c r="G34" s="29"/>
      <c r="H34" s="29"/>
      <c r="I34" s="29"/>
      <c r="J34" s="29"/>
      <c r="K34" s="29"/>
      <c r="L34" s="30"/>
      <c r="M34" s="28"/>
    </row>
    <row r="35" spans="1:13" ht="22.5">
      <c r="A35" s="30"/>
      <c r="B35" s="30"/>
      <c r="C35" s="29"/>
      <c r="D35" s="29"/>
      <c r="E35" s="29"/>
      <c r="F35" s="29"/>
      <c r="G35" s="29"/>
      <c r="H35" s="29"/>
      <c r="I35" s="29"/>
      <c r="J35" s="29"/>
      <c r="K35" s="29"/>
      <c r="L35" s="30"/>
      <c r="M35" s="28"/>
    </row>
    <row r="36" spans="1:13" ht="22.5">
      <c r="A36" s="30"/>
      <c r="B36" s="30"/>
      <c r="C36" s="29"/>
      <c r="D36" s="29"/>
      <c r="E36" s="29"/>
      <c r="F36" s="29"/>
      <c r="G36" s="29"/>
      <c r="H36" s="29"/>
      <c r="I36" s="29"/>
      <c r="J36" s="29"/>
      <c r="K36" s="29"/>
      <c r="L36" s="30"/>
      <c r="M36" s="28"/>
    </row>
    <row r="37" spans="1:13" ht="22.5">
      <c r="A37" s="30"/>
      <c r="B37" s="30"/>
      <c r="C37" s="29"/>
      <c r="D37" s="29"/>
      <c r="E37" s="29"/>
      <c r="F37" s="29"/>
      <c r="G37" s="29"/>
      <c r="H37" s="29"/>
      <c r="I37" s="29"/>
      <c r="J37" s="29"/>
      <c r="K37" s="29"/>
      <c r="L37" s="30"/>
      <c r="M37" s="28"/>
    </row>
    <row r="38" spans="1:13" ht="22.5">
      <c r="A38" s="30"/>
      <c r="B38" s="30"/>
      <c r="C38" s="29"/>
      <c r="D38" s="29"/>
      <c r="E38" s="29"/>
      <c r="F38" s="29"/>
      <c r="G38" s="29"/>
      <c r="H38" s="29"/>
      <c r="I38" s="29"/>
      <c r="J38" s="29"/>
      <c r="K38" s="29"/>
      <c r="L38" s="30"/>
      <c r="M38" s="28"/>
    </row>
    <row r="39" spans="1:13" ht="22.5">
      <c r="A39" s="30"/>
      <c r="B39" s="30"/>
      <c r="C39" s="29"/>
      <c r="D39" s="29"/>
      <c r="E39" s="29"/>
      <c r="F39" s="29"/>
      <c r="G39" s="29"/>
      <c r="H39" s="29"/>
      <c r="I39" s="29"/>
      <c r="J39" s="29"/>
      <c r="K39" s="29"/>
      <c r="L39" s="30"/>
      <c r="M39" s="28"/>
    </row>
    <row r="40" spans="1:13" ht="22.5">
      <c r="A40" s="30"/>
      <c r="B40" s="30"/>
      <c r="C40" s="29"/>
      <c r="D40" s="29"/>
      <c r="E40" s="29"/>
      <c r="F40" s="29"/>
      <c r="G40" s="29"/>
      <c r="H40" s="29"/>
      <c r="I40" s="29"/>
      <c r="J40" s="29"/>
      <c r="K40" s="29"/>
      <c r="L40" s="30"/>
      <c r="M40" s="28"/>
    </row>
    <row r="41" spans="1:13" ht="24.75">
      <c r="A41" s="30"/>
      <c r="B41" s="36"/>
      <c r="C41" s="30"/>
      <c r="D41" s="31"/>
      <c r="E41" s="31"/>
      <c r="F41" s="31"/>
      <c r="G41" s="30"/>
      <c r="I41" s="30"/>
      <c r="J41" s="30"/>
      <c r="K41" s="30"/>
      <c r="L41" s="30"/>
      <c r="M41" s="28"/>
    </row>
    <row r="42" spans="1:13" ht="24.75">
      <c r="A42" s="30"/>
      <c r="B42" s="35"/>
      <c r="C42" s="30"/>
      <c r="D42" s="31"/>
      <c r="E42" s="31"/>
      <c r="F42" s="31"/>
      <c r="G42" s="30"/>
      <c r="H42" s="35"/>
      <c r="I42" s="30"/>
      <c r="J42" s="30"/>
      <c r="K42" s="30"/>
      <c r="L42" s="30"/>
      <c r="M42" s="28"/>
    </row>
    <row r="43" spans="1:13" ht="22.5">
      <c r="A43" s="30"/>
      <c r="B43" s="30"/>
      <c r="C43" s="30"/>
      <c r="D43" s="31"/>
      <c r="E43" s="31"/>
      <c r="F43" s="31"/>
      <c r="G43" s="30"/>
      <c r="H43" s="30"/>
      <c r="I43" s="30"/>
      <c r="J43" s="30"/>
      <c r="K43" s="30"/>
      <c r="L43" s="30"/>
      <c r="M43" s="28"/>
    </row>
    <row r="44" spans="1:13" ht="22.5">
      <c r="A44" s="30"/>
      <c r="B44" s="30"/>
      <c r="C44" s="30"/>
      <c r="D44" s="31"/>
      <c r="E44" s="31"/>
      <c r="F44" s="31"/>
      <c r="G44" s="30"/>
      <c r="H44" s="30"/>
      <c r="I44" s="30"/>
      <c r="J44" s="30"/>
      <c r="K44" s="30"/>
      <c r="L44" s="30"/>
      <c r="M44" s="28"/>
    </row>
    <row r="45" spans="1:13" ht="27.95" customHeight="1">
      <c r="A45" s="29"/>
      <c r="B45" s="351"/>
      <c r="C45" s="32"/>
      <c r="D45" s="29"/>
      <c r="E45" s="29"/>
      <c r="F45" s="29"/>
      <c r="G45" s="29"/>
      <c r="H45" s="29"/>
      <c r="I45" s="29"/>
      <c r="J45" s="29"/>
      <c r="K45" s="29"/>
      <c r="L45" s="29"/>
      <c r="M45" s="26"/>
    </row>
    <row r="46" spans="1:13" ht="27.95" customHeight="1">
      <c r="A46" s="29"/>
      <c r="B46" s="351"/>
      <c r="C46" s="32"/>
      <c r="D46" s="29"/>
      <c r="E46" s="29"/>
      <c r="F46" s="29"/>
      <c r="G46" s="29"/>
      <c r="H46" s="29"/>
      <c r="I46" s="29"/>
      <c r="J46" s="29"/>
      <c r="K46" s="29"/>
      <c r="L46" s="29"/>
      <c r="M46" s="26"/>
    </row>
    <row r="47" spans="1:13" ht="22.5">
      <c r="A47" s="30"/>
      <c r="B47" s="30"/>
      <c r="C47" s="30"/>
      <c r="D47" s="31"/>
      <c r="E47" s="31"/>
      <c r="F47" s="31"/>
      <c r="G47" s="30"/>
      <c r="H47" s="30"/>
      <c r="I47" s="30"/>
      <c r="J47" s="30"/>
      <c r="K47" s="30"/>
      <c r="L47" s="30"/>
      <c r="M47" s="28"/>
    </row>
    <row r="48" spans="1:13" ht="24.75">
      <c r="A48" s="30"/>
      <c r="B48" s="30"/>
      <c r="C48" s="30"/>
      <c r="D48" s="31"/>
      <c r="E48" s="352"/>
      <c r="F48" s="31"/>
      <c r="G48" s="30"/>
      <c r="H48" s="30"/>
      <c r="I48" s="30"/>
      <c r="J48" s="30"/>
      <c r="K48" s="30"/>
      <c r="L48" s="30"/>
      <c r="M48" s="28"/>
    </row>
    <row r="49" spans="1:15" ht="22.5">
      <c r="A49" s="30"/>
      <c r="B49" s="30"/>
      <c r="C49" s="30"/>
      <c r="D49" s="31"/>
      <c r="E49" s="31"/>
      <c r="F49" s="31"/>
      <c r="G49" s="30"/>
      <c r="H49" s="30"/>
      <c r="I49" s="30"/>
      <c r="J49" s="30"/>
      <c r="K49" s="30"/>
      <c r="L49" s="30"/>
      <c r="M49" s="28"/>
    </row>
    <row r="50" spans="1:15" ht="22.5">
      <c r="A50" s="30"/>
      <c r="B50" s="30"/>
      <c r="C50" s="30"/>
      <c r="D50" s="31"/>
      <c r="E50" s="31"/>
      <c r="F50" s="31"/>
      <c r="G50" s="30"/>
      <c r="H50" s="30"/>
      <c r="I50" s="30"/>
      <c r="J50" s="30"/>
      <c r="K50" s="30"/>
      <c r="L50" s="30"/>
      <c r="M50" s="28"/>
      <c r="O50" s="353"/>
    </row>
    <row r="51" spans="1:15" ht="22.5">
      <c r="A51" s="30"/>
      <c r="B51" s="30"/>
      <c r="C51" s="30"/>
      <c r="D51" s="31"/>
      <c r="E51" s="31"/>
      <c r="F51" s="31"/>
      <c r="G51" s="30"/>
      <c r="H51" s="30"/>
      <c r="I51" s="30"/>
      <c r="J51" s="30"/>
      <c r="K51" s="30"/>
      <c r="L51" s="30"/>
      <c r="M51" s="28"/>
    </row>
    <row r="52" spans="1:15" ht="22.5">
      <c r="A52" s="30"/>
      <c r="C52" s="30"/>
      <c r="D52" s="31"/>
      <c r="E52" s="31"/>
      <c r="F52" s="31"/>
      <c r="G52" s="30"/>
      <c r="H52" s="30"/>
      <c r="I52" s="30"/>
      <c r="J52" s="30"/>
      <c r="K52" s="30"/>
      <c r="L52" s="30"/>
      <c r="M52" s="28"/>
    </row>
    <row r="53" spans="1:15" ht="24.75">
      <c r="A53" s="30"/>
      <c r="B53" s="36"/>
      <c r="C53" s="30"/>
      <c r="D53" s="31"/>
      <c r="E53" s="31"/>
      <c r="F53" s="31"/>
      <c r="G53" s="30"/>
      <c r="H53" s="30"/>
      <c r="I53" s="30"/>
      <c r="J53" s="30"/>
      <c r="K53" s="30"/>
      <c r="L53" s="30"/>
      <c r="M53" s="28"/>
    </row>
    <row r="54" spans="1:15" ht="24.75">
      <c r="A54" s="30"/>
      <c r="B54" s="35"/>
      <c r="C54" s="30"/>
      <c r="D54" s="31"/>
      <c r="E54" s="31"/>
      <c r="F54" s="31"/>
      <c r="G54" s="30"/>
      <c r="H54" s="35"/>
      <c r="I54" s="30"/>
      <c r="J54" s="30"/>
      <c r="K54" s="30"/>
      <c r="L54" s="30"/>
      <c r="M54" s="28"/>
    </row>
    <row r="55" spans="1:15" ht="22.5">
      <c r="A55" s="30"/>
      <c r="B55" s="30"/>
      <c r="C55" s="30"/>
      <c r="D55" s="31"/>
      <c r="E55" s="31"/>
      <c r="F55" s="31"/>
      <c r="G55" s="30"/>
      <c r="H55" s="30"/>
      <c r="I55" s="30"/>
      <c r="J55" s="30"/>
      <c r="K55" s="30"/>
      <c r="L55" s="30"/>
      <c r="M55" s="28"/>
    </row>
    <row r="56" spans="1:15" ht="22.5">
      <c r="A56" s="30"/>
      <c r="B56" s="30"/>
      <c r="C56" s="30"/>
      <c r="D56" s="31"/>
      <c r="E56" s="31"/>
      <c r="F56" s="31"/>
      <c r="G56" s="30"/>
      <c r="H56" s="30"/>
      <c r="I56" s="30"/>
      <c r="J56" s="30"/>
      <c r="K56" s="30"/>
      <c r="L56" s="30"/>
      <c r="M56" s="28"/>
    </row>
    <row r="57" spans="1:15" ht="22.5">
      <c r="A57" s="30"/>
      <c r="B57" s="30"/>
      <c r="C57" s="30"/>
      <c r="D57" s="31"/>
      <c r="E57" s="31"/>
      <c r="F57" s="31"/>
      <c r="G57" s="30"/>
      <c r="H57" s="30"/>
      <c r="I57" s="30"/>
      <c r="J57" s="30"/>
      <c r="K57" s="30"/>
      <c r="L57" s="30"/>
      <c r="M57" s="28"/>
    </row>
    <row r="58" spans="1:15" ht="22.5">
      <c r="A58" s="30"/>
      <c r="B58" s="30"/>
      <c r="C58" s="30"/>
      <c r="D58" s="31"/>
      <c r="E58" s="31"/>
      <c r="F58" s="31"/>
      <c r="G58" s="30"/>
      <c r="H58" s="30"/>
      <c r="I58" s="30"/>
      <c r="J58" s="30"/>
      <c r="K58" s="30"/>
      <c r="L58" s="30"/>
      <c r="M58" s="28"/>
    </row>
    <row r="59" spans="1:15" ht="22.5">
      <c r="A59" s="30"/>
      <c r="B59" s="30"/>
      <c r="C59" s="30"/>
      <c r="D59" s="31"/>
      <c r="E59" s="31"/>
      <c r="F59" s="31"/>
      <c r="G59" s="30"/>
      <c r="H59" s="30"/>
      <c r="I59" s="30"/>
      <c r="J59" s="30"/>
      <c r="K59" s="30"/>
      <c r="L59" s="30"/>
      <c r="M59" s="28"/>
    </row>
    <row r="60" spans="1:15" ht="22.5">
      <c r="A60" s="30"/>
      <c r="B60" s="30"/>
      <c r="C60" s="30"/>
      <c r="D60" s="31"/>
      <c r="E60" s="31"/>
      <c r="F60" s="31"/>
      <c r="G60" s="30"/>
      <c r="H60" s="30"/>
      <c r="I60" s="30"/>
      <c r="J60" s="30"/>
      <c r="K60" s="30"/>
      <c r="L60" s="30"/>
      <c r="M60" s="28"/>
    </row>
    <row r="61" spans="1:15" ht="22.5">
      <c r="A61" s="30"/>
      <c r="B61" s="30"/>
      <c r="C61" s="30"/>
      <c r="D61" s="31"/>
      <c r="E61" s="31"/>
      <c r="F61" s="31"/>
      <c r="G61" s="30"/>
      <c r="H61" s="30"/>
      <c r="I61" s="30"/>
      <c r="J61" s="30"/>
      <c r="K61" s="30"/>
      <c r="L61" s="30"/>
      <c r="M61" s="28"/>
    </row>
    <row r="62" spans="1:15" ht="22.5">
      <c r="A62" s="30"/>
      <c r="B62" s="30"/>
      <c r="C62" s="30"/>
      <c r="D62" s="31"/>
      <c r="E62" s="31"/>
      <c r="F62" s="31"/>
      <c r="G62" s="30"/>
      <c r="H62" s="30"/>
      <c r="I62" s="30"/>
      <c r="J62" s="30"/>
      <c r="K62" s="30"/>
      <c r="L62" s="30"/>
      <c r="M62" s="28"/>
    </row>
    <row r="63" spans="1:15" ht="22.5">
      <c r="A63" s="30"/>
      <c r="B63" s="30"/>
      <c r="C63" s="30"/>
      <c r="D63" s="31"/>
      <c r="E63" s="31"/>
      <c r="F63" s="31"/>
      <c r="G63" s="30"/>
      <c r="H63" s="30"/>
      <c r="I63" s="30"/>
      <c r="J63" s="30"/>
      <c r="K63" s="30"/>
      <c r="L63" s="30"/>
      <c r="M63" s="28"/>
    </row>
    <row r="64" spans="1:15" ht="20.100000000000001" customHeight="1">
      <c r="A64" s="30"/>
      <c r="B64" s="30"/>
      <c r="C64" s="30"/>
      <c r="D64" s="31"/>
      <c r="E64" s="31"/>
      <c r="F64" s="31"/>
      <c r="G64" s="30"/>
      <c r="H64" s="30"/>
      <c r="I64" s="30"/>
      <c r="J64" s="30"/>
      <c r="K64" s="30"/>
      <c r="L64" s="30"/>
      <c r="M64" s="28"/>
    </row>
    <row r="65" ht="29.25" customHeight="1"/>
  </sheetData>
  <mergeCells count="7">
    <mergeCell ref="B17:I18"/>
    <mergeCell ref="B3:F3"/>
    <mergeCell ref="B4:F4"/>
    <mergeCell ref="B5:H5"/>
    <mergeCell ref="B10:L10"/>
    <mergeCell ref="A13:L13"/>
    <mergeCell ref="B11:L11"/>
  </mergeCells>
  <phoneticPr fontId="3"/>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3" transitionEvaluation="1" transitionEntry="1">
    <pageSetUpPr fitToPage="1"/>
  </sheetPr>
  <dimension ref="A1:O73"/>
  <sheetViews>
    <sheetView showGridLines="0" view="pageBreakPreview" topLeftCell="A43" zoomScale="75" zoomScaleNormal="75" zoomScaleSheetLayoutView="75" workbookViewId="0">
      <selection activeCell="Q8" sqref="Q8"/>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357" customFormat="1" ht="20.100000000000001" customHeight="1">
      <c r="A1" s="354"/>
      <c r="B1" s="408" t="s">
        <v>257</v>
      </c>
      <c r="C1" s="408"/>
      <c r="D1" s="408"/>
      <c r="E1" s="408"/>
      <c r="F1" s="355"/>
      <c r="G1" s="354"/>
      <c r="H1" s="354"/>
      <c r="I1" s="354"/>
      <c r="J1" s="354"/>
      <c r="K1" s="354"/>
      <c r="L1" s="356"/>
    </row>
    <row r="2" spans="1:15" s="357" customFormat="1" ht="20.100000000000001" customHeight="1">
      <c r="A2" s="354"/>
      <c r="B2" s="408"/>
      <c r="C2" s="408"/>
      <c r="D2" s="408"/>
      <c r="E2" s="408"/>
      <c r="F2" s="355"/>
      <c r="G2" s="354"/>
      <c r="H2" s="354"/>
      <c r="I2" s="354"/>
      <c r="J2" s="354"/>
      <c r="K2" s="354"/>
      <c r="L2" s="356"/>
    </row>
    <row r="3" spans="1:15" ht="27.95" customHeight="1">
      <c r="A3" s="30"/>
      <c r="B3" s="358" t="s">
        <v>258</v>
      </c>
      <c r="C3" s="359"/>
      <c r="D3" s="31"/>
      <c r="E3" s="31"/>
      <c r="F3" s="31"/>
      <c r="G3" s="30"/>
      <c r="H3" s="30"/>
      <c r="I3" s="30"/>
      <c r="J3" s="30"/>
      <c r="K3" s="30"/>
      <c r="L3" s="30"/>
      <c r="M3" s="28"/>
      <c r="O3" s="360"/>
    </row>
    <row r="4" spans="1:15" ht="9.9499999999999993" customHeight="1">
      <c r="A4" s="30"/>
      <c r="B4" s="358"/>
      <c r="C4" s="359"/>
      <c r="D4" s="31"/>
      <c r="E4" s="31"/>
      <c r="F4" s="31"/>
      <c r="G4" s="30"/>
      <c r="H4" s="30"/>
      <c r="I4" s="30"/>
      <c r="J4" s="30"/>
      <c r="K4" s="30"/>
      <c r="L4" s="30"/>
      <c r="M4" s="28"/>
      <c r="O4" s="360"/>
    </row>
    <row r="5" spans="1:15" s="363" customFormat="1" ht="24.75" customHeight="1">
      <c r="A5" s="30"/>
      <c r="B5" s="361" t="s">
        <v>259</v>
      </c>
      <c r="C5" s="362"/>
      <c r="D5" s="362"/>
      <c r="E5" s="362"/>
      <c r="F5" s="362"/>
      <c r="G5" s="362"/>
      <c r="H5" s="362"/>
      <c r="I5" s="362"/>
      <c r="J5" s="362"/>
      <c r="K5" s="30"/>
      <c r="L5" s="30"/>
      <c r="M5" s="28"/>
      <c r="O5" s="354"/>
    </row>
    <row r="6" spans="1:15" s="363" customFormat="1" ht="24.75" customHeight="1">
      <c r="A6" s="30"/>
      <c r="B6" s="364" t="s">
        <v>260</v>
      </c>
      <c r="C6" s="271"/>
      <c r="D6" s="365"/>
      <c r="E6" s="365"/>
      <c r="F6" s="365"/>
      <c r="G6" s="365"/>
      <c r="H6" s="365"/>
      <c r="I6" s="365"/>
      <c r="J6" s="30"/>
      <c r="K6" s="30"/>
      <c r="L6" s="30"/>
      <c r="M6" s="28"/>
    </row>
    <row r="7" spans="1:15" s="363" customFormat="1" ht="24.75" customHeight="1">
      <c r="A7" s="30"/>
      <c r="B7" s="364" t="s">
        <v>261</v>
      </c>
      <c r="C7" s="271"/>
      <c r="D7" s="365"/>
      <c r="E7" s="365"/>
      <c r="F7" s="365"/>
      <c r="G7" s="365"/>
      <c r="H7" s="365"/>
      <c r="I7" s="365"/>
      <c r="J7" s="30"/>
      <c r="K7" s="30"/>
      <c r="L7" s="30"/>
      <c r="M7" s="28"/>
    </row>
    <row r="8" spans="1:15" s="363" customFormat="1" ht="8.25" customHeight="1">
      <c r="A8" s="28"/>
      <c r="B8" s="366"/>
      <c r="C8" s="366"/>
      <c r="E8" s="366"/>
      <c r="F8" s="366"/>
      <c r="G8" s="366"/>
      <c r="H8" s="366"/>
      <c r="I8" s="366"/>
      <c r="K8" s="28"/>
      <c r="L8" s="28"/>
      <c r="M8" s="28"/>
    </row>
    <row r="9" spans="1:15" s="369" customFormat="1" ht="30" customHeight="1">
      <c r="A9" s="357"/>
      <c r="B9" s="367"/>
      <c r="C9" s="367"/>
      <c r="D9" s="367"/>
      <c r="E9" s="368"/>
      <c r="F9" s="368"/>
      <c r="G9" s="367"/>
      <c r="H9" s="367"/>
      <c r="I9" s="367"/>
      <c r="J9" s="357"/>
      <c r="K9" s="357"/>
      <c r="L9" s="357"/>
      <c r="M9" s="357"/>
    </row>
    <row r="10" spans="1:15" s="363" customFormat="1" ht="17.25" customHeight="1">
      <c r="A10" s="28"/>
      <c r="B10" s="366"/>
      <c r="C10" s="366"/>
      <c r="D10" s="366"/>
      <c r="E10" s="366"/>
      <c r="F10" s="366"/>
      <c r="G10" s="366"/>
      <c r="H10" s="366"/>
      <c r="I10" s="366"/>
      <c r="J10" s="28"/>
      <c r="K10" s="28"/>
      <c r="L10" s="28"/>
      <c r="M10" s="28"/>
    </row>
    <row r="11" spans="1:15" s="363" customFormat="1" ht="17.25" customHeight="1">
      <c r="A11" s="28"/>
      <c r="B11" s="366"/>
      <c r="C11" s="366"/>
      <c r="D11" s="366"/>
      <c r="E11" s="366"/>
      <c r="F11" s="366"/>
      <c r="G11" s="366"/>
      <c r="H11" s="366"/>
      <c r="I11" s="366"/>
      <c r="J11" s="28"/>
      <c r="K11" s="28"/>
      <c r="L11" s="28"/>
      <c r="M11" s="28"/>
    </row>
    <row r="12" spans="1:15" s="363" customFormat="1" ht="17.25" customHeight="1">
      <c r="A12" s="28"/>
      <c r="B12" s="366"/>
      <c r="C12" s="366"/>
      <c r="D12" s="366"/>
      <c r="E12" s="366"/>
      <c r="F12" s="366"/>
      <c r="G12" s="366"/>
      <c r="H12" s="366"/>
      <c r="I12" s="366"/>
      <c r="J12" s="28"/>
      <c r="K12" s="28"/>
      <c r="L12" s="28"/>
      <c r="M12" s="28"/>
    </row>
    <row r="13" spans="1:15" s="363" customFormat="1" ht="17.25" customHeight="1">
      <c r="A13" s="28"/>
      <c r="B13" s="366"/>
      <c r="C13" s="366"/>
      <c r="D13" s="366"/>
      <c r="E13" s="366"/>
      <c r="F13" s="366"/>
      <c r="G13" s="366"/>
      <c r="H13" s="366"/>
      <c r="I13" s="366"/>
      <c r="J13" s="28"/>
      <c r="K13" s="28"/>
      <c r="L13" s="28"/>
      <c r="M13" s="28"/>
    </row>
    <row r="14" spans="1:15" s="363" customFormat="1" ht="17.25" customHeight="1">
      <c r="A14" s="28"/>
      <c r="B14" s="366"/>
      <c r="C14" s="366"/>
      <c r="D14" s="366"/>
      <c r="E14" s="366"/>
      <c r="F14" s="366"/>
      <c r="G14" s="366"/>
      <c r="H14" s="366"/>
      <c r="I14" s="366"/>
      <c r="J14" s="28"/>
      <c r="K14" s="28"/>
      <c r="L14" s="28"/>
      <c r="M14" s="28"/>
    </row>
    <row r="15" spans="1:15" s="363" customFormat="1" ht="17.25" customHeight="1">
      <c r="A15"/>
      <c r="B15" s="366"/>
      <c r="C15" s="366"/>
      <c r="D15" s="366"/>
      <c r="E15" s="366"/>
      <c r="F15" s="366"/>
      <c r="G15" s="366"/>
      <c r="H15" s="366"/>
      <c r="I15" s="366"/>
      <c r="J15"/>
      <c r="K15"/>
      <c r="L15"/>
      <c r="M15"/>
    </row>
    <row r="16" spans="1:15" s="363" customFormat="1" ht="17.25" customHeight="1">
      <c r="A16"/>
      <c r="B16" s="366"/>
      <c r="C16" s="366"/>
      <c r="D16" s="366"/>
      <c r="E16" s="366"/>
      <c r="F16" s="366"/>
      <c r="G16" s="366"/>
      <c r="H16" s="366"/>
      <c r="I16" s="366"/>
      <c r="J16"/>
      <c r="K16"/>
      <c r="L16"/>
      <c r="M16"/>
    </row>
    <row r="17" spans="1:13" s="363" customFormat="1" ht="17.25" customHeight="1">
      <c r="A17"/>
      <c r="B17" s="366"/>
      <c r="C17" s="366"/>
      <c r="D17" s="366"/>
      <c r="E17" s="366"/>
      <c r="F17" s="366"/>
      <c r="G17" s="366"/>
      <c r="H17" s="366"/>
      <c r="I17" s="366"/>
      <c r="J17"/>
      <c r="K17"/>
      <c r="L17"/>
      <c r="M17"/>
    </row>
    <row r="18" spans="1:13" s="363" customFormat="1" ht="39.950000000000003" customHeight="1">
      <c r="A18"/>
      <c r="B18" s="366"/>
      <c r="C18" s="366"/>
      <c r="D18" s="366"/>
      <c r="E18" s="366"/>
      <c r="F18" s="366"/>
      <c r="G18" s="366"/>
      <c r="H18" s="366"/>
      <c r="I18" s="366"/>
      <c r="J18"/>
      <c r="K18"/>
      <c r="L18"/>
      <c r="M18"/>
    </row>
    <row r="19" spans="1:13" s="371" customFormat="1" ht="20.100000000000001" customHeight="1">
      <c r="A19" s="28"/>
      <c r="B19" s="370"/>
      <c r="C19" s="370"/>
      <c r="D19" s="370"/>
      <c r="E19" s="370"/>
      <c r="F19" s="370"/>
      <c r="G19" s="370"/>
      <c r="H19" s="370"/>
      <c r="I19" s="370"/>
      <c r="J19" s="28"/>
      <c r="K19" s="28"/>
      <c r="L19" s="28"/>
      <c r="M19" s="28"/>
    </row>
    <row r="20" spans="1:13" s="373" customFormat="1">
      <c r="A20" s="372"/>
      <c r="B20" s="409"/>
      <c r="C20" s="410"/>
      <c r="D20" s="410"/>
      <c r="E20" s="410"/>
      <c r="F20" s="410"/>
      <c r="G20" s="410"/>
      <c r="H20" s="410"/>
      <c r="I20" s="410"/>
    </row>
    <row r="21" spans="1:13" s="373" customFormat="1">
      <c r="A21" s="372"/>
      <c r="B21" s="410"/>
      <c r="C21" s="410"/>
      <c r="D21" s="410"/>
      <c r="E21" s="410"/>
      <c r="F21" s="410"/>
      <c r="G21" s="410"/>
      <c r="H21" s="410"/>
      <c r="I21" s="410"/>
    </row>
    <row r="22" spans="1:13" s="373" customFormat="1" ht="18" customHeight="1">
      <c r="A22" s="372"/>
      <c r="B22" s="411"/>
      <c r="C22" s="411"/>
      <c r="D22" s="411"/>
      <c r="E22" s="411"/>
      <c r="F22" s="411"/>
      <c r="G22" s="411"/>
      <c r="H22" s="411"/>
      <c r="I22" s="411"/>
    </row>
    <row r="23" spans="1:13" s="373" customFormat="1">
      <c r="A23" s="372"/>
      <c r="B23" s="372"/>
      <c r="C23" s="372"/>
      <c r="D23" s="374"/>
    </row>
    <row r="29" spans="1:13" ht="23.25" customHeight="1">
      <c r="C29" s="375" t="s">
        <v>262</v>
      </c>
      <c r="D29" s="271"/>
      <c r="E29" s="271"/>
      <c r="F29" s="271"/>
      <c r="G29" s="271"/>
      <c r="H29" s="271"/>
      <c r="I29" s="271"/>
      <c r="J29" s="271"/>
      <c r="K29" s="271"/>
    </row>
    <row r="30" spans="1:13" ht="24.75">
      <c r="C30" s="412" t="s">
        <v>263</v>
      </c>
      <c r="D30" s="413"/>
      <c r="E30" s="376" t="s">
        <v>264</v>
      </c>
      <c r="F30" s="414" t="s">
        <v>265</v>
      </c>
      <c r="G30" s="413"/>
      <c r="H30" s="376" t="s">
        <v>264</v>
      </c>
      <c r="I30" s="414" t="s">
        <v>266</v>
      </c>
      <c r="J30" s="413"/>
      <c r="K30" s="413"/>
      <c r="L30" s="377"/>
      <c r="M30" s="377"/>
    </row>
    <row r="31" spans="1:13" ht="24.75">
      <c r="C31" s="415" t="s">
        <v>267</v>
      </c>
      <c r="D31" s="416"/>
      <c r="E31" s="378">
        <v>2</v>
      </c>
      <c r="F31" s="415" t="s">
        <v>268</v>
      </c>
      <c r="G31" s="416"/>
      <c r="H31" s="379">
        <v>5</v>
      </c>
      <c r="I31" s="417" t="s">
        <v>269</v>
      </c>
      <c r="J31" s="418"/>
      <c r="K31" s="419"/>
      <c r="L31" s="380"/>
      <c r="M31" s="380"/>
    </row>
    <row r="32" spans="1:13" ht="24.75">
      <c r="C32" s="415"/>
      <c r="D32" s="416"/>
      <c r="E32" s="381"/>
      <c r="F32" s="415" t="s">
        <v>270</v>
      </c>
      <c r="G32" s="416"/>
      <c r="H32" s="379">
        <v>3.4</v>
      </c>
      <c r="I32" s="420" t="s">
        <v>271</v>
      </c>
      <c r="J32" s="421"/>
      <c r="K32" s="421"/>
      <c r="L32" s="380"/>
      <c r="M32" s="380"/>
    </row>
    <row r="33" spans="1:13" ht="22.5">
      <c r="C33" s="415" t="s">
        <v>272</v>
      </c>
      <c r="D33" s="416"/>
      <c r="E33" s="382">
        <v>1.2</v>
      </c>
      <c r="F33" s="415" t="s">
        <v>273</v>
      </c>
      <c r="G33" s="416"/>
      <c r="H33" s="383">
        <v>3.4</v>
      </c>
      <c r="I33" s="422" t="s">
        <v>274</v>
      </c>
      <c r="J33" s="421"/>
      <c r="K33" s="421"/>
      <c r="L33" s="384"/>
      <c r="M33" s="384"/>
    </row>
    <row r="34" spans="1:13" ht="22.5">
      <c r="C34" s="415" t="s">
        <v>275</v>
      </c>
      <c r="D34" s="416"/>
      <c r="E34" s="382">
        <v>0.7</v>
      </c>
      <c r="F34" s="415" t="s">
        <v>276</v>
      </c>
      <c r="G34" s="416"/>
      <c r="H34" s="383">
        <v>2</v>
      </c>
      <c r="I34" s="422"/>
      <c r="J34" s="421"/>
      <c r="K34" s="421"/>
      <c r="L34" s="384"/>
      <c r="M34" s="384"/>
    </row>
    <row r="35" spans="1:13" ht="22.5">
      <c r="C35" s="415"/>
      <c r="D35" s="416"/>
      <c r="E35" s="382"/>
      <c r="F35" s="415" t="s">
        <v>277</v>
      </c>
      <c r="G35" s="416"/>
      <c r="H35" s="383">
        <v>0.6</v>
      </c>
      <c r="I35" s="422"/>
      <c r="J35" s="421"/>
      <c r="K35" s="421"/>
      <c r="L35" s="384"/>
      <c r="M35" s="384"/>
    </row>
    <row r="36" spans="1:13" ht="24.75">
      <c r="B36" s="361"/>
      <c r="C36" s="415" t="s">
        <v>278</v>
      </c>
      <c r="D36" s="416"/>
      <c r="E36" s="382">
        <v>0.4</v>
      </c>
      <c r="F36" s="415" t="s">
        <v>279</v>
      </c>
      <c r="G36" s="416"/>
      <c r="H36" s="383">
        <v>1.1000000000000001</v>
      </c>
      <c r="I36" s="422" t="s">
        <v>280</v>
      </c>
      <c r="J36" s="421"/>
      <c r="K36" s="421"/>
      <c r="L36" s="384"/>
      <c r="M36" s="384"/>
    </row>
    <row r="37" spans="1:13" ht="23.25">
      <c r="B37" s="385"/>
      <c r="C37" s="415" t="s">
        <v>281</v>
      </c>
      <c r="D37" s="416"/>
      <c r="E37" s="382">
        <v>0.4</v>
      </c>
      <c r="F37" s="415" t="s">
        <v>282</v>
      </c>
      <c r="G37" s="416"/>
      <c r="H37" s="383">
        <v>2.6</v>
      </c>
      <c r="I37" s="423"/>
      <c r="J37" s="424"/>
      <c r="K37" s="424"/>
      <c r="L37" s="384"/>
      <c r="M37" s="384"/>
    </row>
    <row r="38" spans="1:13" s="369" customFormat="1" ht="18.75">
      <c r="A38" s="357"/>
      <c r="B38" s="367"/>
      <c r="C38" s="415" t="s">
        <v>283</v>
      </c>
      <c r="D38" s="416"/>
      <c r="E38" s="386">
        <v>0.3</v>
      </c>
      <c r="F38" s="415" t="s">
        <v>284</v>
      </c>
      <c r="G38" s="416"/>
      <c r="H38" s="387">
        <v>6</v>
      </c>
      <c r="I38" s="423"/>
      <c r="J38" s="424"/>
      <c r="K38" s="424"/>
      <c r="L38" s="357"/>
      <c r="M38" s="357"/>
    </row>
    <row r="39" spans="1:13" ht="27.75" customHeight="1">
      <c r="C39" s="271"/>
      <c r="D39" s="271"/>
      <c r="E39" s="271"/>
      <c r="F39" s="271"/>
      <c r="G39" s="271"/>
      <c r="H39" s="388"/>
      <c r="I39" s="271"/>
      <c r="J39" s="271"/>
      <c r="K39" s="271"/>
    </row>
    <row r="40" spans="1:13" s="28" customFormat="1" ht="26.25" customHeight="1">
      <c r="C40" s="389" t="s">
        <v>285</v>
      </c>
      <c r="D40" s="390"/>
      <c r="E40" s="390"/>
      <c r="F40" s="390"/>
      <c r="G40" s="390"/>
      <c r="H40" s="390"/>
      <c r="I40" s="390"/>
      <c r="J40" s="390"/>
      <c r="K40" s="390"/>
    </row>
    <row r="41" spans="1:13" ht="18.75">
      <c r="C41" s="412" t="s">
        <v>286</v>
      </c>
      <c r="D41" s="413"/>
      <c r="E41" s="376" t="s">
        <v>264</v>
      </c>
      <c r="F41" s="414" t="s">
        <v>265</v>
      </c>
      <c r="G41" s="413"/>
      <c r="H41" s="376" t="s">
        <v>264</v>
      </c>
      <c r="I41" s="414" t="s">
        <v>266</v>
      </c>
      <c r="J41" s="413"/>
      <c r="K41" s="413"/>
    </row>
    <row r="42" spans="1:13" ht="18.75">
      <c r="C42" s="415" t="s">
        <v>287</v>
      </c>
      <c r="D42" s="416"/>
      <c r="E42" s="381">
        <v>-1.4</v>
      </c>
      <c r="F42" s="415" t="s">
        <v>288</v>
      </c>
      <c r="G42" s="416"/>
      <c r="H42" s="391">
        <v>-1.8</v>
      </c>
      <c r="I42" s="415" t="s">
        <v>289</v>
      </c>
      <c r="J42" s="424"/>
      <c r="K42" s="424"/>
    </row>
    <row r="43" spans="1:13" ht="18.75">
      <c r="C43" s="415" t="s">
        <v>290</v>
      </c>
      <c r="D43" s="416"/>
      <c r="E43" s="381">
        <v>-0.8</v>
      </c>
      <c r="F43" s="415" t="s">
        <v>291</v>
      </c>
      <c r="G43" s="416"/>
      <c r="H43" s="391">
        <v>-3.2</v>
      </c>
      <c r="I43" s="415" t="s">
        <v>292</v>
      </c>
      <c r="J43" s="424"/>
      <c r="K43" s="424"/>
    </row>
    <row r="44" spans="1:13" ht="18.75">
      <c r="C44" s="415" t="s">
        <v>293</v>
      </c>
      <c r="D44" s="416"/>
      <c r="E44" s="381">
        <v>-0.2</v>
      </c>
      <c r="F44" s="415" t="s">
        <v>294</v>
      </c>
      <c r="G44" s="416"/>
      <c r="H44" s="392">
        <v>-3.6</v>
      </c>
      <c r="I44" s="423" t="s">
        <v>295</v>
      </c>
      <c r="J44" s="424"/>
      <c r="K44" s="424"/>
    </row>
    <row r="45" spans="1:13" ht="18.75">
      <c r="C45" s="415" t="s">
        <v>296</v>
      </c>
      <c r="D45" s="416"/>
      <c r="E45" s="381">
        <v>-0.1</v>
      </c>
      <c r="F45" s="415" t="s">
        <v>297</v>
      </c>
      <c r="G45" s="416"/>
      <c r="H45" s="392">
        <v>-7.2</v>
      </c>
      <c r="I45" s="423" t="s">
        <v>298</v>
      </c>
      <c r="J45" s="424"/>
      <c r="K45" s="424"/>
    </row>
    <row r="46" spans="1:13" ht="18.75">
      <c r="C46" s="415"/>
      <c r="D46" s="416"/>
      <c r="E46" s="382"/>
      <c r="F46" s="415" t="s">
        <v>299</v>
      </c>
      <c r="G46" s="416"/>
      <c r="H46" s="392">
        <v>-2.7</v>
      </c>
      <c r="I46" s="423" t="s">
        <v>300</v>
      </c>
      <c r="J46" s="424"/>
      <c r="K46" s="424"/>
    </row>
    <row r="49" spans="1:12" ht="24.75">
      <c r="B49" s="393" t="s">
        <v>301</v>
      </c>
    </row>
    <row r="50" spans="1:12" ht="22.5">
      <c r="B50" s="354" t="s">
        <v>302</v>
      </c>
    </row>
    <row r="51" spans="1:12" ht="22.5">
      <c r="B51" s="354" t="s">
        <v>303</v>
      </c>
    </row>
    <row r="52" spans="1:12" ht="22.5">
      <c r="B52" s="354" t="s">
        <v>304</v>
      </c>
      <c r="C52" s="394"/>
      <c r="I52" s="394"/>
    </row>
    <row r="53" spans="1:12" s="395" customFormat="1" ht="24" customHeight="1">
      <c r="B53" s="354" t="s">
        <v>305</v>
      </c>
      <c r="C53" s="396"/>
      <c r="D53" s="397"/>
      <c r="E53" s="397"/>
      <c r="F53" s="397"/>
      <c r="G53" s="397"/>
      <c r="H53" s="397"/>
      <c r="I53" s="397"/>
      <c r="J53" s="397"/>
      <c r="K53" s="397"/>
      <c r="L53" s="384"/>
    </row>
    <row r="54" spans="1:12" s="395" customFormat="1" ht="25.5" customHeight="1">
      <c r="A54" s="396"/>
      <c r="B54" s="354" t="s">
        <v>306</v>
      </c>
      <c r="C54" s="397"/>
      <c r="D54" s="397"/>
      <c r="E54" s="397"/>
      <c r="F54" s="397"/>
      <c r="G54" s="397"/>
      <c r="H54" s="397"/>
      <c r="I54" s="397"/>
      <c r="J54" s="397"/>
      <c r="K54" s="397"/>
      <c r="L54" s="384"/>
    </row>
    <row r="55" spans="1:12" s="395" customFormat="1" ht="5.25" customHeight="1">
      <c r="A55" s="354"/>
      <c r="B55" s="397"/>
      <c r="C55" s="397"/>
      <c r="D55" s="397"/>
      <c r="E55" s="397"/>
      <c r="F55" s="397"/>
      <c r="G55" s="397"/>
      <c r="H55" s="397"/>
      <c r="I55" s="397"/>
      <c r="J55" s="397"/>
      <c r="K55" s="397"/>
      <c r="L55" s="384"/>
    </row>
    <row r="56" spans="1:12" s="395" customFormat="1" ht="23.25" customHeight="1">
      <c r="A56" s="398"/>
      <c r="B56" s="399"/>
      <c r="C56" s="397"/>
      <c r="D56" s="397"/>
      <c r="E56" s="397"/>
      <c r="F56" s="368"/>
      <c r="G56" s="397"/>
      <c r="H56" s="397"/>
      <c r="I56" s="397"/>
      <c r="J56" s="397"/>
      <c r="K56" s="397"/>
      <c r="L56" s="384"/>
    </row>
    <row r="57" spans="1:12" s="395" customFormat="1" ht="8.25" customHeight="1">
      <c r="A57" s="398"/>
      <c r="B57" s="399"/>
      <c r="C57" s="397"/>
      <c r="D57" s="397"/>
      <c r="E57" s="397"/>
      <c r="F57" s="397"/>
      <c r="G57" s="397"/>
      <c r="H57" s="397"/>
      <c r="I57" s="397"/>
      <c r="J57" s="397"/>
      <c r="K57" s="397"/>
      <c r="L57" s="384"/>
    </row>
    <row r="58" spans="1:12" s="395" customFormat="1" ht="17.25" customHeight="1">
      <c r="A58" s="354"/>
      <c r="B58" s="397"/>
      <c r="C58" s="397"/>
      <c r="D58" s="399"/>
      <c r="E58" s="397"/>
      <c r="F58" s="397"/>
      <c r="G58" s="397"/>
      <c r="H58" s="397"/>
      <c r="I58" s="397"/>
      <c r="J58" s="397"/>
      <c r="K58" s="397"/>
      <c r="L58" s="384"/>
    </row>
    <row r="59" spans="1:12" s="395" customFormat="1" ht="17.25" customHeight="1">
      <c r="A59" s="354"/>
      <c r="B59" s="397"/>
      <c r="C59" s="397"/>
      <c r="D59" s="397"/>
      <c r="E59" s="397"/>
      <c r="F59" s="397"/>
      <c r="G59" s="397"/>
      <c r="H59" s="397"/>
      <c r="I59" s="397"/>
      <c r="J59" s="397"/>
      <c r="K59" s="397"/>
      <c r="L59" s="384"/>
    </row>
    <row r="60" spans="1:12" s="395" customFormat="1" ht="17.25" customHeight="1">
      <c r="A60" s="354"/>
      <c r="B60" s="397"/>
      <c r="C60" s="397"/>
      <c r="D60" s="397"/>
      <c r="E60" s="397"/>
      <c r="F60" s="397"/>
      <c r="G60" s="397"/>
      <c r="H60" s="397"/>
      <c r="I60" s="397"/>
      <c r="J60" s="397"/>
      <c r="K60" s="397"/>
      <c r="L60" s="384"/>
    </row>
    <row r="61" spans="1:12" s="395" customFormat="1" ht="17.25" customHeight="1">
      <c r="A61" s="354"/>
      <c r="B61" s="397"/>
      <c r="C61" s="397"/>
      <c r="D61" s="397"/>
      <c r="E61" s="397"/>
      <c r="F61" s="397"/>
      <c r="G61" s="397"/>
      <c r="H61" s="397"/>
      <c r="I61" s="397"/>
      <c r="J61" s="397"/>
      <c r="K61" s="397"/>
      <c r="L61" s="384"/>
    </row>
    <row r="62" spans="1:12" s="395" customFormat="1" ht="17.25" customHeight="1">
      <c r="A62" s="354"/>
      <c r="B62" s="397"/>
      <c r="C62" s="397"/>
      <c r="D62" s="397"/>
      <c r="E62" s="397"/>
      <c r="F62" s="397"/>
      <c r="G62" s="397"/>
      <c r="H62" s="397"/>
      <c r="I62" s="397"/>
      <c r="J62" s="397"/>
      <c r="K62" s="397"/>
      <c r="L62" s="384"/>
    </row>
    <row r="63" spans="1:12" s="395" customFormat="1" ht="17.25" customHeight="1">
      <c r="A63" s="354"/>
      <c r="B63" s="397"/>
      <c r="C63" s="397"/>
      <c r="D63" s="397"/>
      <c r="E63" s="397"/>
      <c r="F63" s="397"/>
      <c r="G63" s="397"/>
      <c r="H63" s="397"/>
      <c r="I63" s="397"/>
      <c r="J63" s="397"/>
      <c r="K63" s="397"/>
      <c r="L63" s="384"/>
    </row>
    <row r="64" spans="1:12" s="395" customFormat="1" ht="17.25" customHeight="1">
      <c r="A64" s="354"/>
      <c r="B64" s="397"/>
      <c r="C64" s="397"/>
      <c r="D64" s="397"/>
      <c r="E64" s="397"/>
      <c r="F64" s="397"/>
      <c r="G64" s="397"/>
      <c r="H64" s="397"/>
      <c r="I64" s="397"/>
      <c r="J64" s="397"/>
      <c r="K64" s="397"/>
      <c r="L64" s="384"/>
    </row>
    <row r="65" spans="1:12" s="395" customFormat="1" ht="17.25" customHeight="1">
      <c r="A65" s="354"/>
      <c r="B65" s="397"/>
      <c r="C65" s="397"/>
      <c r="D65" s="397"/>
      <c r="E65" s="397"/>
      <c r="F65" s="397"/>
      <c r="G65" s="397"/>
      <c r="H65" s="397"/>
      <c r="I65" s="397"/>
      <c r="J65" s="397"/>
      <c r="K65" s="397"/>
      <c r="L65" s="384"/>
    </row>
    <row r="66" spans="1:12" s="395" customFormat="1" ht="9" customHeight="1">
      <c r="A66" s="354"/>
      <c r="B66" s="397"/>
      <c r="C66" s="397"/>
      <c r="D66" s="397"/>
      <c r="E66" s="397"/>
      <c r="F66" s="397"/>
      <c r="G66" s="397"/>
      <c r="H66" s="397"/>
      <c r="I66" s="397"/>
      <c r="J66" s="397"/>
      <c r="K66" s="397"/>
      <c r="L66" s="384"/>
    </row>
    <row r="67" spans="1:12" s="395" customFormat="1" ht="17.25" customHeight="1">
      <c r="A67" s="398"/>
      <c r="B67" s="399"/>
      <c r="C67" s="397"/>
      <c r="D67" s="397"/>
      <c r="E67" s="397"/>
      <c r="F67" s="397"/>
      <c r="G67" s="397"/>
      <c r="H67" s="397"/>
      <c r="I67" s="397"/>
      <c r="J67" s="397"/>
      <c r="K67" s="397"/>
      <c r="L67" s="384"/>
    </row>
    <row r="68" spans="1:12" s="395" customFormat="1" ht="8.25" customHeight="1">
      <c r="A68" s="398"/>
      <c r="B68" s="399"/>
      <c r="C68" s="397"/>
      <c r="D68" s="397"/>
      <c r="E68" s="397"/>
      <c r="F68" s="397"/>
      <c r="G68" s="397"/>
      <c r="H68" s="397"/>
      <c r="I68" s="397"/>
      <c r="J68" s="397"/>
      <c r="K68" s="397"/>
      <c r="L68" s="384"/>
    </row>
    <row r="69" spans="1:12" s="395" customFormat="1" ht="17.25" customHeight="1">
      <c r="A69" s="400"/>
      <c r="B69" s="397"/>
      <c r="C69" s="397"/>
      <c r="D69" s="397"/>
      <c r="E69" s="397"/>
      <c r="F69" s="397"/>
      <c r="G69" s="397"/>
      <c r="H69" s="397"/>
      <c r="I69" s="397"/>
      <c r="J69" s="397"/>
      <c r="K69" s="397"/>
      <c r="L69" s="384"/>
    </row>
    <row r="70" spans="1:12" s="395" customFormat="1" ht="17.25" customHeight="1">
      <c r="A70" s="400"/>
      <c r="B70" s="397"/>
      <c r="C70" s="397"/>
      <c r="D70" s="397"/>
      <c r="E70" s="397"/>
      <c r="F70" s="397"/>
      <c r="G70" s="397"/>
      <c r="H70" s="397"/>
      <c r="I70" s="397"/>
      <c r="J70" s="397"/>
      <c r="K70" s="397"/>
      <c r="L70" s="384"/>
    </row>
    <row r="71" spans="1:12" s="395" customFormat="1" ht="17.25" customHeight="1">
      <c r="A71" s="400"/>
      <c r="B71" s="397"/>
      <c r="C71" s="397"/>
      <c r="D71" s="397"/>
      <c r="E71" s="397"/>
      <c r="F71" s="397"/>
      <c r="G71" s="397"/>
      <c r="H71" s="397"/>
      <c r="I71" s="397"/>
      <c r="J71" s="397"/>
      <c r="K71" s="397"/>
      <c r="L71" s="384"/>
    </row>
    <row r="72" spans="1:12" ht="17.25" customHeight="1">
      <c r="C72" s="248"/>
      <c r="D72" s="248"/>
      <c r="E72" s="248"/>
      <c r="F72" s="248"/>
      <c r="G72" s="248"/>
      <c r="H72" s="397"/>
      <c r="I72" s="248"/>
      <c r="J72" s="248"/>
      <c r="K72" s="248"/>
    </row>
    <row r="73" spans="1:12" ht="9" customHeight="1"/>
  </sheetData>
  <mergeCells count="48">
    <mergeCell ref="C45:D45"/>
    <mergeCell ref="F45:G45"/>
    <mergeCell ref="I45:K45"/>
    <mergeCell ref="C46:D46"/>
    <mergeCell ref="F46:G46"/>
    <mergeCell ref="I46:K46"/>
    <mergeCell ref="C43:D43"/>
    <mergeCell ref="F43:G43"/>
    <mergeCell ref="I43:K43"/>
    <mergeCell ref="C44:D44"/>
    <mergeCell ref="F44:G44"/>
    <mergeCell ref="I44:K44"/>
    <mergeCell ref="C41:D41"/>
    <mergeCell ref="F41:G41"/>
    <mergeCell ref="I41:K41"/>
    <mergeCell ref="C42:D42"/>
    <mergeCell ref="F42:G42"/>
    <mergeCell ref="I42:K42"/>
    <mergeCell ref="C37:D37"/>
    <mergeCell ref="F37:G37"/>
    <mergeCell ref="I37:K37"/>
    <mergeCell ref="C38:D38"/>
    <mergeCell ref="F38:G38"/>
    <mergeCell ref="I38:K38"/>
    <mergeCell ref="C35:D35"/>
    <mergeCell ref="F35:G35"/>
    <mergeCell ref="I35:K35"/>
    <mergeCell ref="C36:D36"/>
    <mergeCell ref="F36:G36"/>
    <mergeCell ref="I36:K36"/>
    <mergeCell ref="C33:D33"/>
    <mergeCell ref="F33:G33"/>
    <mergeCell ref="I33:K33"/>
    <mergeCell ref="C34:D34"/>
    <mergeCell ref="F34:G34"/>
    <mergeCell ref="I34:K34"/>
    <mergeCell ref="C31:D31"/>
    <mergeCell ref="F31:G31"/>
    <mergeCell ref="I31:K31"/>
    <mergeCell ref="C32:D32"/>
    <mergeCell ref="F32:G32"/>
    <mergeCell ref="I32:K32"/>
    <mergeCell ref="B1:E2"/>
    <mergeCell ref="B20:I21"/>
    <mergeCell ref="B22:I22"/>
    <mergeCell ref="C30:D30"/>
    <mergeCell ref="F30:G30"/>
    <mergeCell ref="I30:K30"/>
  </mergeCells>
  <phoneticPr fontId="3"/>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view="pageBreakPreview" topLeftCell="A76" zoomScale="70" zoomScaleNormal="75" zoomScaleSheetLayoutView="70" workbookViewId="0">
      <selection activeCell="I48" sqref="I48"/>
    </sheetView>
  </sheetViews>
  <sheetFormatPr defaultRowHeight="19.5"/>
  <cols>
    <col min="1" max="1" width="0.69921875" style="37" customWidth="1"/>
    <col min="2" max="2" width="15" style="37" customWidth="1"/>
    <col min="3" max="4" width="7.19921875" style="37" customWidth="1"/>
    <col min="5" max="5" width="8.296875" style="37" customWidth="1"/>
    <col min="6" max="6" width="7.19921875" style="37" customWidth="1"/>
    <col min="7" max="13" width="13.69921875" style="37" customWidth="1"/>
    <col min="14" max="16384" width="8.796875" style="37"/>
  </cols>
  <sheetData>
    <row r="1" spans="1:13" s="118" customFormat="1" ht="30">
      <c r="A1" s="119"/>
      <c r="B1" s="472" t="s">
        <v>30</v>
      </c>
      <c r="C1" s="472"/>
      <c r="D1" s="472"/>
      <c r="E1" s="472"/>
      <c r="F1" s="472"/>
      <c r="G1" s="472"/>
      <c r="H1" s="472"/>
      <c r="I1" s="472"/>
      <c r="J1" s="472"/>
      <c r="K1" s="472"/>
      <c r="L1" s="472"/>
      <c r="M1" s="472"/>
    </row>
    <row r="2" spans="1:13" s="90" customFormat="1" ht="24">
      <c r="A2" s="41"/>
      <c r="B2" s="91"/>
      <c r="C2" s="93" t="s">
        <v>29</v>
      </c>
      <c r="D2" s="93"/>
      <c r="E2" s="91"/>
      <c r="F2" s="91"/>
      <c r="G2" s="91"/>
      <c r="H2" s="91"/>
      <c r="I2" s="91"/>
      <c r="J2" s="91"/>
      <c r="K2" s="91"/>
      <c r="L2" s="91"/>
      <c r="M2" s="91"/>
    </row>
    <row r="3" spans="1:13">
      <c r="A3" s="39"/>
      <c r="B3" s="42"/>
      <c r="C3" s="222"/>
      <c r="D3" s="222"/>
      <c r="E3" s="42"/>
      <c r="F3" s="42"/>
      <c r="G3" s="42"/>
      <c r="H3" s="42"/>
      <c r="I3" s="42"/>
      <c r="J3" s="42"/>
      <c r="K3" s="42"/>
      <c r="L3" s="42"/>
      <c r="M3" s="42"/>
    </row>
    <row r="4" spans="1:13" s="175" customFormat="1" ht="18.75" customHeight="1">
      <c r="A4" s="42"/>
      <c r="B4" s="223"/>
      <c r="C4" s="224"/>
      <c r="D4" s="224"/>
      <c r="E4" s="107"/>
      <c r="F4" s="107"/>
      <c r="G4" s="107"/>
      <c r="H4" s="107"/>
      <c r="I4" s="107"/>
      <c r="J4" s="107"/>
      <c r="K4" s="107"/>
      <c r="L4" s="224"/>
      <c r="M4" s="224"/>
    </row>
    <row r="5" spans="1:13" s="175" customFormat="1" ht="18.75" customHeight="1">
      <c r="A5" s="42"/>
      <c r="B5" s="223"/>
      <c r="C5" s="224"/>
      <c r="D5" s="224"/>
      <c r="E5" s="225"/>
      <c r="F5" s="225"/>
      <c r="G5" s="225"/>
      <c r="H5" s="225"/>
      <c r="I5" s="225"/>
      <c r="J5" s="225"/>
      <c r="K5" s="225"/>
      <c r="L5" s="224"/>
      <c r="M5" s="224"/>
    </row>
    <row r="6" spans="1:13" s="175" customFormat="1" ht="18.75" customHeight="1">
      <c r="A6" s="42"/>
      <c r="B6" s="223"/>
      <c r="C6" s="224"/>
      <c r="D6" s="224"/>
      <c r="E6" s="225"/>
      <c r="F6" s="225"/>
      <c r="G6" s="225"/>
      <c r="H6" s="225"/>
      <c r="I6" s="225"/>
      <c r="J6" s="225"/>
      <c r="K6" s="225"/>
      <c r="L6" s="224"/>
      <c r="M6" s="224"/>
    </row>
    <row r="7" spans="1:13" s="175" customFormat="1" ht="18.75" customHeight="1">
      <c r="A7" s="42"/>
      <c r="B7" s="226"/>
      <c r="C7" s="99"/>
      <c r="D7" s="99"/>
      <c r="E7" s="42"/>
      <c r="F7" s="42"/>
      <c r="G7" s="42"/>
      <c r="H7" s="107"/>
      <c r="I7" s="42"/>
      <c r="J7" s="42"/>
      <c r="K7" s="42"/>
      <c r="L7" s="447"/>
      <c r="M7" s="447"/>
    </row>
    <row r="8" spans="1:13" s="175" customFormat="1" ht="18.75" customHeight="1">
      <c r="A8" s="42"/>
      <c r="B8" s="227"/>
      <c r="C8" s="43"/>
      <c r="D8" s="43"/>
      <c r="F8" s="43"/>
      <c r="G8" s="43"/>
      <c r="H8" s="43"/>
      <c r="I8" s="43"/>
      <c r="J8" s="43"/>
      <c r="K8" s="43"/>
      <c r="L8" s="114"/>
      <c r="M8" s="114"/>
    </row>
    <row r="9" spans="1:13" s="175" customFormat="1" ht="18.75" customHeight="1">
      <c r="A9" s="42"/>
      <c r="B9" s="228"/>
      <c r="C9" s="43"/>
      <c r="D9" s="43"/>
      <c r="F9" s="43"/>
      <c r="G9" s="43"/>
      <c r="H9" s="43"/>
      <c r="I9" s="43"/>
      <c r="J9" s="43"/>
      <c r="K9" s="43"/>
      <c r="L9" s="114"/>
      <c r="M9" s="114"/>
    </row>
    <row r="10" spans="1:13" s="175" customFormat="1" ht="18.75" customHeight="1">
      <c r="A10" s="42"/>
      <c r="B10" s="228"/>
      <c r="C10" s="43"/>
      <c r="D10" s="43"/>
      <c r="F10" s="43"/>
      <c r="G10" s="43"/>
      <c r="H10" s="43"/>
      <c r="I10" s="43"/>
      <c r="J10" s="43"/>
      <c r="K10" s="43"/>
      <c r="L10" s="43"/>
      <c r="M10" s="43"/>
    </row>
    <row r="11" spans="1:13" s="175" customFormat="1" ht="18.75" customHeight="1">
      <c r="A11" s="42"/>
      <c r="B11" s="228"/>
      <c r="C11" s="43"/>
      <c r="D11" s="43"/>
      <c r="F11" s="43"/>
      <c r="G11" s="43"/>
      <c r="H11" s="43"/>
      <c r="I11" s="43"/>
      <c r="J11" s="43"/>
      <c r="K11" s="43"/>
      <c r="L11" s="43"/>
      <c r="M11" s="43"/>
    </row>
    <row r="12" spans="1:13" s="175" customFormat="1" ht="18.75" customHeight="1">
      <c r="A12" s="42"/>
      <c r="B12" s="228"/>
      <c r="C12" s="43"/>
      <c r="D12" s="43"/>
      <c r="F12" s="43"/>
      <c r="G12" s="43"/>
      <c r="H12" s="43"/>
      <c r="I12" s="43"/>
      <c r="J12" s="43"/>
      <c r="K12" s="43"/>
      <c r="L12" s="43"/>
      <c r="M12" s="43"/>
    </row>
    <row r="13" spans="1:13" s="175" customFormat="1" ht="18.75" customHeight="1">
      <c r="A13" s="42"/>
      <c r="B13" s="228"/>
      <c r="C13" s="43"/>
      <c r="D13" s="43"/>
      <c r="F13" s="43"/>
      <c r="G13" s="43"/>
      <c r="H13" s="43"/>
      <c r="I13" s="43"/>
      <c r="J13" s="43"/>
      <c r="K13" s="43"/>
      <c r="L13" s="43"/>
      <c r="M13" s="43"/>
    </row>
    <row r="14" spans="1:13" s="175" customFormat="1" ht="18.75" customHeight="1">
      <c r="A14" s="42"/>
      <c r="B14" s="228"/>
      <c r="C14" s="43"/>
      <c r="D14" s="43"/>
      <c r="F14" s="43"/>
      <c r="G14" s="43"/>
      <c r="H14" s="43"/>
      <c r="I14" s="43"/>
      <c r="J14" s="43"/>
      <c r="K14" s="43"/>
      <c r="L14" s="43"/>
      <c r="M14" s="43"/>
    </row>
    <row r="15" spans="1:13" s="175" customFormat="1" ht="18.75" customHeight="1">
      <c r="A15" s="42"/>
      <c r="B15" s="228"/>
      <c r="C15" s="43"/>
      <c r="D15" s="43"/>
      <c r="F15" s="43"/>
      <c r="G15" s="43"/>
      <c r="H15" s="43"/>
      <c r="I15" s="43"/>
      <c r="J15" s="43"/>
      <c r="K15" s="43"/>
      <c r="L15" s="43"/>
      <c r="M15" s="43"/>
    </row>
    <row r="16" spans="1:13" s="175" customFormat="1" ht="18.75" customHeight="1">
      <c r="A16" s="42"/>
      <c r="B16" s="223"/>
      <c r="C16" s="224"/>
      <c r="D16" s="224"/>
      <c r="E16" s="107"/>
      <c r="F16" s="107"/>
      <c r="G16" s="107"/>
      <c r="H16" s="107"/>
      <c r="I16" s="107"/>
      <c r="J16" s="107"/>
      <c r="K16" s="107"/>
      <c r="L16" s="224"/>
      <c r="M16" s="224"/>
    </row>
    <row r="17" spans="1:13" s="175" customFormat="1" ht="18.75" customHeight="1">
      <c r="A17" s="42"/>
      <c r="B17" s="223"/>
      <c r="C17" s="224"/>
      <c r="D17" s="224"/>
      <c r="E17" s="225"/>
      <c r="F17" s="225"/>
      <c r="G17" s="225"/>
      <c r="H17" s="225"/>
      <c r="I17" s="225"/>
      <c r="J17" s="225"/>
      <c r="K17" s="225"/>
      <c r="L17" s="224"/>
      <c r="M17" s="224"/>
    </row>
    <row r="18" spans="1:13" s="175" customFormat="1" ht="18.75" customHeight="1">
      <c r="A18" s="42"/>
      <c r="B18" s="223"/>
      <c r="C18" s="224"/>
      <c r="D18" s="224"/>
      <c r="E18" s="225"/>
      <c r="F18" s="225"/>
      <c r="G18" s="225"/>
      <c r="H18" s="225"/>
      <c r="I18" s="225"/>
      <c r="J18" s="225"/>
      <c r="K18" s="225"/>
      <c r="L18" s="224"/>
      <c r="M18" s="224"/>
    </row>
    <row r="19" spans="1:13" s="175" customFormat="1" ht="18.75" customHeight="1">
      <c r="A19" s="42"/>
      <c r="B19" s="226"/>
      <c r="C19" s="99"/>
      <c r="D19" s="99"/>
      <c r="E19" s="42"/>
      <c r="F19" s="42"/>
      <c r="G19" s="42"/>
      <c r="H19" s="107"/>
      <c r="I19" s="42"/>
      <c r="J19" s="42"/>
      <c r="K19" s="42"/>
      <c r="L19" s="229"/>
      <c r="M19" s="229"/>
    </row>
    <row r="20" spans="1:13" s="175" customFormat="1" ht="18.75" customHeight="1">
      <c r="A20" s="42"/>
      <c r="B20" s="228"/>
      <c r="C20" s="43"/>
      <c r="D20" s="43"/>
      <c r="F20" s="43"/>
      <c r="G20" s="43"/>
      <c r="H20" s="43"/>
      <c r="I20" s="43"/>
      <c r="J20" s="43"/>
      <c r="K20" s="43"/>
      <c r="L20" s="43"/>
      <c r="M20" s="43"/>
    </row>
    <row r="21" spans="1:13" s="175" customFormat="1" ht="18.75" customHeight="1">
      <c r="A21" s="42"/>
      <c r="B21" s="228"/>
      <c r="C21" s="43"/>
      <c r="D21" s="43"/>
      <c r="F21" s="43"/>
      <c r="G21" s="43"/>
      <c r="H21" s="43"/>
      <c r="I21" s="43"/>
      <c r="J21" s="43"/>
      <c r="K21" s="43"/>
      <c r="L21" s="43"/>
      <c r="M21" s="43"/>
    </row>
    <row r="22" spans="1:13" s="175" customFormat="1" ht="18.75" customHeight="1">
      <c r="A22" s="42"/>
      <c r="B22" s="228"/>
      <c r="C22" s="43"/>
      <c r="D22" s="43"/>
      <c r="F22" s="43"/>
      <c r="G22" s="43"/>
      <c r="H22" s="43"/>
      <c r="I22" s="43"/>
      <c r="J22" s="43"/>
      <c r="K22" s="43"/>
      <c r="L22" s="43"/>
      <c r="M22" s="43"/>
    </row>
    <row r="23" spans="1:13" s="231" customFormat="1" ht="18.75" customHeight="1">
      <c r="A23" s="230"/>
      <c r="B23" s="113"/>
      <c r="C23" s="43"/>
      <c r="D23" s="43"/>
      <c r="E23" s="43"/>
      <c r="F23" s="43"/>
      <c r="G23" s="43"/>
      <c r="H23" s="43"/>
      <c r="I23" s="43"/>
      <c r="J23" s="43"/>
      <c r="K23" s="43"/>
      <c r="L23" s="43"/>
      <c r="M23" s="43"/>
    </row>
    <row r="24" spans="1:13" s="175" customFormat="1" ht="18.75" customHeight="1">
      <c r="A24" s="42"/>
      <c r="B24" s="232"/>
      <c r="C24" s="470"/>
      <c r="D24" s="470"/>
      <c r="E24" s="470"/>
      <c r="F24" s="470"/>
      <c r="G24" s="470"/>
      <c r="H24" s="470"/>
      <c r="I24" s="470"/>
      <c r="J24" s="470"/>
      <c r="K24" s="470"/>
      <c r="L24" s="470"/>
      <c r="M24" s="470"/>
    </row>
    <row r="25" spans="1:13" s="175" customFormat="1" ht="18.75" customHeight="1">
      <c r="A25" s="42"/>
      <c r="B25" s="113"/>
      <c r="C25" s="43"/>
      <c r="D25" s="43"/>
      <c r="E25" s="43"/>
      <c r="F25" s="43"/>
      <c r="G25" s="43"/>
      <c r="H25" s="43"/>
      <c r="I25" s="43"/>
      <c r="J25" s="43"/>
      <c r="K25" s="43"/>
      <c r="L25" s="43"/>
      <c r="M25" s="43"/>
    </row>
    <row r="26" spans="1:13" s="175" customFormat="1" ht="18.75" customHeight="1" thickBot="1">
      <c r="A26" s="42"/>
      <c r="B26" s="113"/>
      <c r="C26" s="43"/>
      <c r="D26" s="43"/>
      <c r="E26" s="45"/>
      <c r="F26" s="45"/>
      <c r="G26" s="45"/>
      <c r="H26" s="45"/>
      <c r="I26" s="103"/>
      <c r="J26" s="45"/>
      <c r="K26" s="103"/>
      <c r="L26" s="45"/>
      <c r="M26" s="45"/>
    </row>
    <row r="27" spans="1:13" ht="18.75" customHeight="1">
      <c r="A27" s="39"/>
      <c r="B27" s="450" t="s">
        <v>86</v>
      </c>
      <c r="C27" s="473" t="s">
        <v>28</v>
      </c>
      <c r="D27" s="474"/>
      <c r="E27" s="79"/>
      <c r="F27" s="79"/>
      <c r="G27" s="79"/>
      <c r="H27" s="79"/>
      <c r="I27" s="79"/>
      <c r="J27" s="79"/>
      <c r="K27" s="79"/>
      <c r="L27" s="431" t="s">
        <v>87</v>
      </c>
      <c r="M27" s="475" t="s">
        <v>85</v>
      </c>
    </row>
    <row r="28" spans="1:13" ht="18.75" customHeight="1">
      <c r="A28" s="39"/>
      <c r="B28" s="451"/>
      <c r="C28" s="475"/>
      <c r="D28" s="476"/>
      <c r="E28" s="436" t="s">
        <v>27</v>
      </c>
      <c r="F28" s="437"/>
      <c r="G28" s="442" t="s">
        <v>26</v>
      </c>
      <c r="H28" s="442" t="s">
        <v>25</v>
      </c>
      <c r="I28" s="442" t="s">
        <v>24</v>
      </c>
      <c r="J28" s="442" t="s">
        <v>23</v>
      </c>
      <c r="K28" s="442" t="s">
        <v>22</v>
      </c>
      <c r="L28" s="431"/>
      <c r="M28" s="475"/>
    </row>
    <row r="29" spans="1:13" ht="18.75" customHeight="1">
      <c r="A29" s="39"/>
      <c r="B29" s="452"/>
      <c r="C29" s="477"/>
      <c r="D29" s="478"/>
      <c r="E29" s="433"/>
      <c r="F29" s="435"/>
      <c r="G29" s="443"/>
      <c r="H29" s="443"/>
      <c r="I29" s="443"/>
      <c r="J29" s="443"/>
      <c r="K29" s="443"/>
      <c r="L29" s="432"/>
      <c r="M29" s="477"/>
    </row>
    <row r="30" spans="1:13" ht="18.75" customHeight="1">
      <c r="A30" s="39"/>
      <c r="B30" s="117"/>
      <c r="C30" s="38" t="s">
        <v>88</v>
      </c>
      <c r="D30" s="38"/>
      <c r="E30" s="39"/>
      <c r="F30" s="39"/>
      <c r="G30" s="39"/>
      <c r="H30" s="116" t="s">
        <v>21</v>
      </c>
      <c r="I30" s="39"/>
      <c r="J30" s="39"/>
      <c r="K30" s="115"/>
      <c r="L30" s="456" t="s">
        <v>21</v>
      </c>
      <c r="M30" s="457"/>
    </row>
    <row r="31" spans="1:13" ht="18.75" customHeight="1">
      <c r="A31" s="39"/>
      <c r="B31" s="65" t="s">
        <v>231</v>
      </c>
      <c r="C31" s="52"/>
      <c r="D31" s="43">
        <v>106.84166666666665</v>
      </c>
      <c r="F31" s="40">
        <v>101.94999999999999</v>
      </c>
      <c r="G31" s="40">
        <v>82.766666666666666</v>
      </c>
      <c r="H31" s="40">
        <v>115.27500000000002</v>
      </c>
      <c r="I31" s="40">
        <v>105.14166666666665</v>
      </c>
      <c r="J31" s="40">
        <v>108.95</v>
      </c>
      <c r="K31" s="40">
        <v>114.46666666666665</v>
      </c>
      <c r="L31" s="52">
        <v>100</v>
      </c>
      <c r="M31" s="43">
        <v>100.8</v>
      </c>
    </row>
    <row r="32" spans="1:13" ht="18.75" customHeight="1">
      <c r="A32" s="39"/>
      <c r="B32" s="65" t="s">
        <v>90</v>
      </c>
      <c r="C32" s="52"/>
      <c r="D32" s="43">
        <v>109.18333333333334</v>
      </c>
      <c r="F32" s="40">
        <v>107.12500000000001</v>
      </c>
      <c r="G32" s="40">
        <v>105.39999999999998</v>
      </c>
      <c r="H32" s="40">
        <v>120.125</v>
      </c>
      <c r="I32" s="40">
        <v>102.83333333333336</v>
      </c>
      <c r="J32" s="40">
        <v>100.67500000000001</v>
      </c>
      <c r="K32" s="40">
        <v>110.7</v>
      </c>
      <c r="L32" s="52">
        <v>103.1</v>
      </c>
      <c r="M32" s="43">
        <v>103.3</v>
      </c>
    </row>
    <row r="33" spans="1:13" ht="18.75" customHeight="1">
      <c r="A33" s="39"/>
      <c r="B33" s="65" t="s">
        <v>91</v>
      </c>
      <c r="C33" s="52"/>
      <c r="D33" s="43">
        <v>109.18333333333334</v>
      </c>
      <c r="F33" s="40">
        <v>109.48333333333331</v>
      </c>
      <c r="G33" s="40">
        <v>113.79166666666667</v>
      </c>
      <c r="H33" s="40">
        <v>117.89166666666665</v>
      </c>
      <c r="I33" s="40">
        <v>101.20833333333336</v>
      </c>
      <c r="J33" s="40">
        <v>98.058333333333323</v>
      </c>
      <c r="K33" s="40">
        <v>109.8</v>
      </c>
      <c r="L33" s="52">
        <v>104.2</v>
      </c>
      <c r="M33" s="43">
        <v>104.2</v>
      </c>
    </row>
    <row r="34" spans="1:13" ht="18.75" customHeight="1">
      <c r="A34" s="39"/>
      <c r="B34" s="65" t="s">
        <v>232</v>
      </c>
      <c r="C34" s="52"/>
      <c r="D34" s="43" t="s">
        <v>330</v>
      </c>
      <c r="F34" s="40">
        <v>110.3</v>
      </c>
      <c r="G34" s="40">
        <v>94.3</v>
      </c>
      <c r="H34" s="40">
        <v>100.8</v>
      </c>
      <c r="I34" s="40" t="s">
        <v>331</v>
      </c>
      <c r="J34" s="40">
        <v>95.4</v>
      </c>
      <c r="K34" s="49">
        <v>102.2</v>
      </c>
      <c r="L34" s="52">
        <v>101.2</v>
      </c>
      <c r="M34" s="43">
        <v>100.2</v>
      </c>
    </row>
    <row r="35" spans="1:13" s="111" customFormat="1" ht="9.4" customHeight="1">
      <c r="A35" s="112"/>
      <c r="B35" s="110"/>
      <c r="C35" s="43"/>
      <c r="D35" s="43"/>
      <c r="E35" s="43"/>
      <c r="F35" s="43"/>
      <c r="G35" s="43"/>
      <c r="H35" s="43"/>
      <c r="I35" s="43"/>
      <c r="J35" s="43"/>
      <c r="K35" s="49"/>
      <c r="L35" s="43"/>
      <c r="M35" s="43"/>
    </row>
    <row r="36" spans="1:13" ht="18.75" customHeight="1">
      <c r="A36" s="39"/>
      <c r="B36" s="106"/>
      <c r="C36" s="446" t="s">
        <v>19</v>
      </c>
      <c r="D36" s="470"/>
      <c r="E36" s="470"/>
      <c r="F36" s="470"/>
      <c r="G36" s="470"/>
      <c r="H36" s="470"/>
      <c r="I36" s="470"/>
      <c r="J36" s="470"/>
      <c r="K36" s="471"/>
      <c r="L36" s="446" t="s">
        <v>18</v>
      </c>
      <c r="M36" s="470"/>
    </row>
    <row r="37" spans="1:13" ht="9.4" customHeight="1">
      <c r="A37" s="39"/>
      <c r="B37" s="110"/>
      <c r="C37" s="43"/>
      <c r="D37" s="43"/>
      <c r="E37" s="43"/>
      <c r="F37" s="43"/>
      <c r="G37" s="43"/>
      <c r="H37" s="43"/>
      <c r="I37" s="43"/>
      <c r="J37" s="43"/>
      <c r="K37" s="49"/>
      <c r="L37" s="43"/>
      <c r="M37" s="43"/>
    </row>
    <row r="38" spans="1:13" ht="18.75" customHeight="1">
      <c r="A38" s="39"/>
      <c r="B38" s="110" t="s">
        <v>326</v>
      </c>
      <c r="C38" s="43"/>
      <c r="D38" s="233" t="s">
        <v>94</v>
      </c>
      <c r="E38" s="233"/>
      <c r="F38" s="233">
        <v>106.2</v>
      </c>
      <c r="G38" s="233">
        <v>54.4</v>
      </c>
      <c r="H38" s="233">
        <v>86.7</v>
      </c>
      <c r="I38" s="233" t="s">
        <v>95</v>
      </c>
      <c r="J38" s="233">
        <v>107.6</v>
      </c>
      <c r="K38" s="234">
        <v>107.2</v>
      </c>
      <c r="L38" s="43">
        <v>101.5</v>
      </c>
      <c r="M38" s="43">
        <v>100.3</v>
      </c>
    </row>
    <row r="39" spans="1:13" ht="18.75" customHeight="1">
      <c r="A39" s="39"/>
      <c r="B39" s="110" t="s">
        <v>96</v>
      </c>
      <c r="C39" s="43"/>
      <c r="D39" s="233" t="s">
        <v>97</v>
      </c>
      <c r="E39" s="233"/>
      <c r="F39" s="233">
        <v>116</v>
      </c>
      <c r="G39" s="233">
        <v>104.4</v>
      </c>
      <c r="H39" s="233">
        <v>98.5</v>
      </c>
      <c r="I39" s="233" t="s">
        <v>98</v>
      </c>
      <c r="J39" s="233">
        <v>102.2</v>
      </c>
      <c r="K39" s="234">
        <v>104</v>
      </c>
      <c r="L39" s="43">
        <v>103.2</v>
      </c>
      <c r="M39" s="43">
        <v>104.4</v>
      </c>
    </row>
    <row r="40" spans="1:13" ht="18.75" customHeight="1">
      <c r="A40" s="39"/>
      <c r="B40" s="110" t="s">
        <v>132</v>
      </c>
      <c r="C40" s="43"/>
      <c r="D40" s="233" t="s">
        <v>99</v>
      </c>
      <c r="E40" s="233"/>
      <c r="F40" s="233">
        <v>106</v>
      </c>
      <c r="G40" s="233">
        <v>148.19999999999999</v>
      </c>
      <c r="H40" s="233">
        <v>107.3</v>
      </c>
      <c r="I40" s="233" t="s">
        <v>100</v>
      </c>
      <c r="J40" s="233">
        <v>146.9</v>
      </c>
      <c r="K40" s="234">
        <v>99.1</v>
      </c>
      <c r="L40" s="43">
        <v>98.6</v>
      </c>
      <c r="M40" s="43">
        <v>98.2</v>
      </c>
    </row>
    <row r="41" spans="1:13" ht="18.75" customHeight="1">
      <c r="A41" s="39"/>
      <c r="B41" s="110" t="s">
        <v>133</v>
      </c>
      <c r="C41" s="43"/>
      <c r="D41" s="233" t="s">
        <v>101</v>
      </c>
      <c r="E41" s="233"/>
      <c r="F41" s="233">
        <v>112.8</v>
      </c>
      <c r="G41" s="233">
        <v>156</v>
      </c>
      <c r="H41" s="233">
        <v>101.1</v>
      </c>
      <c r="I41" s="233" t="s">
        <v>102</v>
      </c>
      <c r="J41" s="233">
        <v>82.9</v>
      </c>
      <c r="K41" s="234">
        <v>97.5</v>
      </c>
      <c r="L41" s="43">
        <v>97.7</v>
      </c>
      <c r="M41" s="43">
        <v>93.4</v>
      </c>
    </row>
    <row r="42" spans="1:13" ht="18.75" customHeight="1">
      <c r="A42" s="39"/>
      <c r="B42" s="110" t="s">
        <v>164</v>
      </c>
      <c r="C42" s="43"/>
      <c r="D42" s="233" t="s">
        <v>222</v>
      </c>
      <c r="E42" s="233"/>
      <c r="F42" s="233">
        <v>106.3</v>
      </c>
      <c r="G42" s="233">
        <v>101</v>
      </c>
      <c r="H42" s="233">
        <v>112.1</v>
      </c>
      <c r="I42" s="233" t="s">
        <v>223</v>
      </c>
      <c r="J42" s="233">
        <v>69.900000000000006</v>
      </c>
      <c r="K42" s="234">
        <v>102.8</v>
      </c>
      <c r="L42" s="43">
        <v>98.7</v>
      </c>
      <c r="M42" s="43">
        <v>97.5</v>
      </c>
    </row>
    <row r="43" spans="1:13" ht="18.75" customHeight="1">
      <c r="A43" s="39"/>
      <c r="B43" s="110" t="s">
        <v>327</v>
      </c>
      <c r="C43" s="43"/>
      <c r="D43" s="233" t="s">
        <v>328</v>
      </c>
      <c r="E43" s="233"/>
      <c r="F43" s="233">
        <v>101.8</v>
      </c>
      <c r="G43" s="233">
        <v>91.9</v>
      </c>
      <c r="H43" s="233">
        <v>95.7</v>
      </c>
      <c r="I43" s="233" t="s">
        <v>329</v>
      </c>
      <c r="J43" s="233">
        <v>100.7</v>
      </c>
      <c r="K43" s="234">
        <v>110.5</v>
      </c>
      <c r="L43" s="43">
        <v>99.8</v>
      </c>
      <c r="M43" s="43" t="s">
        <v>335</v>
      </c>
    </row>
    <row r="44" spans="1:13" ht="18.75" customHeight="1" thickBot="1">
      <c r="A44" s="39"/>
      <c r="B44" s="109"/>
      <c r="C44" s="45"/>
      <c r="D44" s="45"/>
      <c r="E44" s="45"/>
      <c r="F44" s="45"/>
      <c r="G44" s="45"/>
      <c r="H44" s="45"/>
      <c r="I44" s="45"/>
      <c r="J44" s="45"/>
      <c r="K44" s="46"/>
      <c r="L44" s="45"/>
      <c r="M44" s="45"/>
    </row>
    <row r="45" spans="1:13" ht="18.75" customHeight="1">
      <c r="A45" s="39"/>
      <c r="B45" s="40" t="s">
        <v>103</v>
      </c>
      <c r="C45" s="38" t="s">
        <v>17</v>
      </c>
      <c r="D45" s="38"/>
      <c r="E45" s="39"/>
      <c r="F45" s="39"/>
      <c r="G45" s="39"/>
      <c r="H45" s="39"/>
      <c r="I45" s="39"/>
      <c r="J45" s="39"/>
      <c r="K45" s="39"/>
      <c r="L45" s="39"/>
      <c r="M45" s="39"/>
    </row>
    <row r="46" spans="1:13" ht="18.75" customHeight="1">
      <c r="A46" s="39"/>
      <c r="B46" s="40" t="s">
        <v>104</v>
      </c>
      <c r="C46" s="38" t="s">
        <v>105</v>
      </c>
      <c r="D46" s="38"/>
      <c r="E46" s="39"/>
      <c r="F46" s="39"/>
      <c r="G46" s="39"/>
      <c r="H46" s="39"/>
      <c r="I46" s="39"/>
      <c r="J46" s="39"/>
      <c r="K46" s="39"/>
      <c r="L46" s="39"/>
      <c r="M46" s="39"/>
    </row>
    <row r="47" spans="1:13" ht="18.75" customHeight="1">
      <c r="A47" s="39"/>
      <c r="B47" s="40"/>
      <c r="C47" s="38"/>
      <c r="D47" s="38"/>
      <c r="E47" s="39"/>
      <c r="F47" s="39"/>
      <c r="G47" s="39"/>
      <c r="H47" s="39"/>
      <c r="I47" s="39"/>
      <c r="J47" s="39"/>
      <c r="K47" s="39"/>
      <c r="L47" s="39"/>
      <c r="M47" s="39"/>
    </row>
    <row r="48" spans="1:13" ht="18.75" customHeight="1">
      <c r="A48" s="39"/>
      <c r="B48" s="40"/>
      <c r="C48" s="38"/>
      <c r="D48" s="38"/>
      <c r="E48" s="39"/>
      <c r="F48" s="39"/>
      <c r="G48" s="39"/>
      <c r="H48" s="39"/>
      <c r="I48" s="39"/>
      <c r="J48" s="39"/>
      <c r="K48" s="39"/>
      <c r="L48" s="39"/>
      <c r="M48" s="39"/>
    </row>
    <row r="49" spans="1:13" s="175" customFormat="1" ht="18.75" customHeight="1">
      <c r="A49" s="42"/>
      <c r="B49" s="108"/>
      <c r="C49" s="108"/>
      <c r="F49" s="43"/>
      <c r="G49" s="98"/>
      <c r="H49" s="55"/>
      <c r="I49" s="85"/>
      <c r="J49" s="60"/>
      <c r="K49" s="85"/>
      <c r="L49" s="60"/>
      <c r="M49" s="60"/>
    </row>
    <row r="50" spans="1:13" s="175" customFormat="1" ht="18.75" customHeight="1">
      <c r="A50" s="42"/>
      <c r="B50" s="108"/>
      <c r="C50" s="108"/>
      <c r="F50" s="43"/>
      <c r="G50" s="98"/>
      <c r="H50" s="55"/>
      <c r="I50" s="85"/>
      <c r="J50" s="60"/>
      <c r="K50" s="85"/>
      <c r="L50" s="60"/>
      <c r="M50" s="60"/>
    </row>
    <row r="51" spans="1:13" ht="24" customHeight="1">
      <c r="A51" s="39"/>
      <c r="B51" s="94"/>
      <c r="C51" s="93" t="s">
        <v>84</v>
      </c>
      <c r="D51" s="93"/>
      <c r="E51" s="91"/>
      <c r="F51" s="91"/>
      <c r="G51" s="41"/>
      <c r="H51" s="41"/>
      <c r="I51" s="41"/>
      <c r="J51" s="41"/>
      <c r="K51" s="41"/>
      <c r="L51" s="41"/>
      <c r="M51" s="41"/>
    </row>
    <row r="52" spans="1:13" ht="9" customHeight="1">
      <c r="A52" s="39"/>
      <c r="B52" s="94"/>
      <c r="C52" s="93"/>
      <c r="D52" s="93"/>
      <c r="E52" s="91"/>
      <c r="F52" s="91"/>
      <c r="G52" s="41"/>
      <c r="H52" s="41"/>
      <c r="I52" s="41"/>
      <c r="J52" s="41"/>
      <c r="K52" s="41"/>
      <c r="L52" s="41"/>
      <c r="M52" s="41"/>
    </row>
    <row r="53" spans="1:13" ht="18.75" customHeight="1">
      <c r="A53" s="39"/>
      <c r="B53" s="108" t="s">
        <v>106</v>
      </c>
      <c r="C53" s="235"/>
      <c r="D53" s="175"/>
      <c r="E53" s="175"/>
      <c r="F53" s="43"/>
      <c r="G53" s="98"/>
      <c r="H53" s="55"/>
      <c r="I53" s="107"/>
      <c r="J53" s="107"/>
      <c r="K53" s="107"/>
    </row>
    <row r="54" spans="1:13" ht="21.75" customHeight="1" thickBot="1">
      <c r="A54" s="39"/>
      <c r="B54" s="108" t="s">
        <v>107</v>
      </c>
      <c r="C54" s="108"/>
      <c r="D54" s="175"/>
      <c r="E54" s="175"/>
      <c r="F54" s="45"/>
      <c r="G54" s="102"/>
      <c r="H54" s="101"/>
      <c r="I54" s="236"/>
      <c r="J54" s="236"/>
      <c r="K54" s="236"/>
      <c r="L54" s="237"/>
      <c r="M54" s="237"/>
    </row>
    <row r="55" spans="1:13" ht="18.75" customHeight="1">
      <c r="A55" s="39"/>
      <c r="B55" s="450" t="s">
        <v>83</v>
      </c>
      <c r="C55" s="458" t="s">
        <v>108</v>
      </c>
      <c r="D55" s="459"/>
      <c r="E55" s="238"/>
      <c r="F55" s="42"/>
      <c r="G55" s="42"/>
      <c r="H55" s="42"/>
      <c r="I55" s="42"/>
      <c r="J55" s="42"/>
      <c r="K55" s="42"/>
    </row>
    <row r="56" spans="1:13" ht="18.75" customHeight="1">
      <c r="A56" s="39"/>
      <c r="B56" s="452"/>
      <c r="C56" s="460" t="s">
        <v>109</v>
      </c>
      <c r="D56" s="461"/>
      <c r="E56" s="53"/>
      <c r="F56" s="42"/>
      <c r="G56" s="108"/>
      <c r="H56" s="107"/>
      <c r="I56" s="60"/>
      <c r="J56" s="108"/>
      <c r="K56" s="91"/>
    </row>
    <row r="57" spans="1:13" ht="18.75" customHeight="1">
      <c r="A57" s="39"/>
      <c r="B57" s="239"/>
      <c r="C57" s="462" t="s">
        <v>110</v>
      </c>
      <c r="D57" s="463"/>
      <c r="E57" s="240"/>
      <c r="F57" s="42"/>
      <c r="G57" s="99"/>
      <c r="H57" s="107"/>
      <c r="I57" s="107"/>
      <c r="J57" s="107"/>
      <c r="K57" s="99"/>
    </row>
    <row r="58" spans="1:13" ht="18.75" customHeight="1">
      <c r="A58" s="39"/>
      <c r="B58" s="104"/>
      <c r="C58" s="464"/>
      <c r="D58" s="465"/>
      <c r="E58" s="240"/>
      <c r="F58" s="42"/>
      <c r="G58" s="99"/>
      <c r="H58" s="107"/>
      <c r="I58" s="107"/>
      <c r="J58" s="107"/>
      <c r="K58" s="99"/>
    </row>
    <row r="59" spans="1:13" ht="18.75" customHeight="1">
      <c r="A59" s="39"/>
      <c r="B59" s="65" t="s">
        <v>89</v>
      </c>
      <c r="C59" s="466" t="s">
        <v>111</v>
      </c>
      <c r="D59" s="467"/>
      <c r="E59" s="241"/>
      <c r="F59" s="105"/>
      <c r="G59" s="98"/>
      <c r="H59" s="104"/>
      <c r="I59" s="98"/>
      <c r="J59" s="43"/>
      <c r="K59" s="43"/>
    </row>
    <row r="60" spans="1:13" ht="18.75" customHeight="1">
      <c r="A60" s="39"/>
      <c r="B60" s="65" t="s">
        <v>2</v>
      </c>
      <c r="C60" s="468">
        <v>100.1</v>
      </c>
      <c r="D60" s="467"/>
      <c r="E60" s="241"/>
      <c r="F60" s="105"/>
      <c r="G60" s="98"/>
      <c r="H60" s="104"/>
      <c r="I60" s="98"/>
      <c r="J60" s="43"/>
      <c r="K60" s="43"/>
    </row>
    <row r="61" spans="1:13" ht="18.75" customHeight="1">
      <c r="A61" s="39"/>
      <c r="B61" s="65" t="s">
        <v>90</v>
      </c>
      <c r="C61" s="468">
        <v>100.9</v>
      </c>
      <c r="D61" s="467"/>
      <c r="E61" s="241"/>
      <c r="F61" s="105"/>
      <c r="G61" s="98"/>
      <c r="H61" s="104"/>
      <c r="I61" s="98"/>
      <c r="J61" s="43"/>
      <c r="K61" s="43"/>
    </row>
    <row r="62" spans="1:13" ht="18.75" customHeight="1">
      <c r="A62" s="39"/>
      <c r="B62" s="65" t="s">
        <v>91</v>
      </c>
      <c r="C62" s="468">
        <v>100.2</v>
      </c>
      <c r="D62" s="467"/>
      <c r="E62" s="241"/>
      <c r="F62" s="105"/>
      <c r="G62" s="98"/>
      <c r="H62" s="104"/>
      <c r="I62" s="98"/>
      <c r="J62" s="43"/>
      <c r="K62" s="43"/>
    </row>
    <row r="63" spans="1:13" ht="18.75" customHeight="1">
      <c r="A63" s="39"/>
      <c r="B63" s="57"/>
      <c r="C63" s="469"/>
      <c r="D63" s="447"/>
      <c r="E63" s="241"/>
      <c r="F63" s="105"/>
      <c r="G63" s="98"/>
      <c r="H63" s="104"/>
      <c r="I63" s="98"/>
      <c r="J63" s="43"/>
      <c r="K63" s="43"/>
    </row>
    <row r="64" spans="1:13" ht="18.75" customHeight="1">
      <c r="A64" s="39"/>
      <c r="B64" s="57" t="s">
        <v>321</v>
      </c>
      <c r="C64" s="446" t="s">
        <v>323</v>
      </c>
      <c r="D64" s="447"/>
      <c r="E64" s="241"/>
      <c r="F64" s="105"/>
      <c r="G64" s="98"/>
      <c r="H64" s="104"/>
      <c r="I64" s="98"/>
      <c r="J64" s="43"/>
      <c r="K64" s="43"/>
    </row>
    <row r="65" spans="1:13" ht="18.75" customHeight="1">
      <c r="A65" s="39"/>
      <c r="B65" s="57" t="s">
        <v>93</v>
      </c>
      <c r="C65" s="446" t="s">
        <v>322</v>
      </c>
      <c r="D65" s="447"/>
      <c r="E65" s="241"/>
      <c r="F65" s="105"/>
      <c r="G65" s="98"/>
      <c r="H65" s="104"/>
      <c r="I65" s="98"/>
      <c r="J65" s="43"/>
      <c r="K65" s="43"/>
    </row>
    <row r="66" spans="1:13" ht="18.75" customHeight="1">
      <c r="A66" s="39"/>
      <c r="B66" s="57" t="s">
        <v>96</v>
      </c>
      <c r="C66" s="446" t="s">
        <v>324</v>
      </c>
      <c r="D66" s="447"/>
      <c r="E66" s="241"/>
      <c r="F66" s="105"/>
      <c r="G66" s="98"/>
      <c r="H66" s="104"/>
      <c r="I66" s="98"/>
      <c r="J66" s="43"/>
      <c r="K66" s="43"/>
    </row>
    <row r="67" spans="1:13" ht="18.75" customHeight="1">
      <c r="A67" s="39"/>
      <c r="B67" s="57" t="s">
        <v>1</v>
      </c>
      <c r="C67" s="446" t="s">
        <v>325</v>
      </c>
      <c r="D67" s="447"/>
      <c r="E67" s="241"/>
      <c r="F67" s="105"/>
      <c r="G67" s="98"/>
      <c r="H67" s="104"/>
      <c r="I67" s="98"/>
      <c r="J67" s="43"/>
      <c r="K67" s="43"/>
    </row>
    <row r="68" spans="1:13" ht="18.75" customHeight="1">
      <c r="A68" s="39"/>
      <c r="B68" s="57" t="s">
        <v>0</v>
      </c>
      <c r="C68" s="446" t="s">
        <v>325</v>
      </c>
      <c r="D68" s="447"/>
      <c r="E68" s="241"/>
      <c r="F68" s="105"/>
      <c r="G68" s="98"/>
      <c r="H68" s="104"/>
      <c r="I68" s="98"/>
      <c r="J68" s="43"/>
      <c r="K68" s="43"/>
    </row>
    <row r="69" spans="1:13" ht="18.75" customHeight="1">
      <c r="A69" s="39"/>
      <c r="B69" s="57" t="s">
        <v>245</v>
      </c>
      <c r="C69" s="446" t="s">
        <v>229</v>
      </c>
      <c r="D69" s="447"/>
      <c r="E69" s="241"/>
      <c r="F69" s="105"/>
      <c r="G69" s="98"/>
      <c r="H69" s="104"/>
      <c r="I69" s="98"/>
      <c r="J69" s="43"/>
      <c r="K69" s="43"/>
    </row>
    <row r="70" spans="1:13" ht="18.75" customHeight="1" thickBot="1">
      <c r="A70" s="39"/>
      <c r="B70" s="103"/>
      <c r="C70" s="448"/>
      <c r="D70" s="449"/>
      <c r="E70" s="242"/>
      <c r="F70" s="101"/>
      <c r="G70" s="86"/>
      <c r="H70" s="100"/>
      <c r="I70" s="86"/>
      <c r="J70" s="100"/>
      <c r="K70" s="100"/>
      <c r="L70" s="100"/>
      <c r="M70" s="100"/>
    </row>
    <row r="71" spans="1:13" ht="18.75" customHeight="1">
      <c r="A71" s="39"/>
      <c r="B71" s="40" t="s">
        <v>15</v>
      </c>
      <c r="C71" s="39" t="s">
        <v>113</v>
      </c>
      <c r="D71" s="39"/>
      <c r="E71" s="42"/>
      <c r="F71" s="42"/>
      <c r="G71" s="98"/>
      <c r="H71" s="55"/>
      <c r="I71" s="85"/>
      <c r="J71" s="60"/>
      <c r="K71" s="85"/>
      <c r="L71" s="60"/>
      <c r="M71" s="60"/>
    </row>
    <row r="72" spans="1:13" ht="18.75" customHeight="1">
      <c r="A72" s="39"/>
      <c r="B72" s="38"/>
      <c r="C72" s="38" t="s">
        <v>114</v>
      </c>
      <c r="D72" s="38"/>
      <c r="E72" s="42"/>
      <c r="F72" s="42"/>
      <c r="G72" s="98"/>
      <c r="H72" s="55"/>
      <c r="I72" s="85"/>
      <c r="J72" s="60"/>
      <c r="K72" s="85"/>
      <c r="L72" s="60"/>
      <c r="M72" s="60"/>
    </row>
    <row r="73" spans="1:13" ht="18.75" customHeight="1">
      <c r="A73" s="39"/>
      <c r="B73" s="38"/>
      <c r="C73" s="38" t="s">
        <v>14</v>
      </c>
      <c r="D73" s="38"/>
      <c r="E73" s="42"/>
      <c r="F73" s="42"/>
      <c r="G73" s="98"/>
      <c r="H73" s="55"/>
      <c r="I73" s="85"/>
      <c r="J73" s="60"/>
      <c r="K73" s="85"/>
      <c r="L73" s="60"/>
      <c r="M73" s="60"/>
    </row>
    <row r="74" spans="1:13" ht="18.75" customHeight="1">
      <c r="A74" s="39"/>
      <c r="B74" s="40" t="s">
        <v>115</v>
      </c>
      <c r="C74" s="38" t="s">
        <v>116</v>
      </c>
      <c r="D74" s="38"/>
      <c r="E74" s="39"/>
      <c r="F74" s="39"/>
      <c r="G74" s="39"/>
      <c r="H74" s="55"/>
      <c r="I74" s="85"/>
      <c r="J74" s="60"/>
      <c r="K74" s="85"/>
      <c r="L74" s="60"/>
      <c r="M74" s="60"/>
    </row>
    <row r="75" spans="1:13" ht="18.75" customHeight="1">
      <c r="A75" s="39"/>
      <c r="B75" s="40"/>
      <c r="C75" s="38"/>
      <c r="D75" s="38"/>
      <c r="E75" s="39"/>
      <c r="F75" s="39"/>
      <c r="G75" s="39"/>
      <c r="H75" s="39"/>
      <c r="I75" s="39"/>
      <c r="J75" s="39"/>
      <c r="K75" s="39"/>
      <c r="L75" s="39"/>
      <c r="M75" s="39"/>
    </row>
    <row r="76" spans="1:13" s="90" customFormat="1">
      <c r="A76" s="41"/>
      <c r="B76" s="39"/>
      <c r="C76" s="38"/>
      <c r="D76" s="97"/>
      <c r="E76" s="39"/>
      <c r="F76" s="39"/>
      <c r="G76" s="96"/>
      <c r="H76" s="39"/>
      <c r="I76" s="95"/>
      <c r="J76" s="39"/>
      <c r="K76" s="95"/>
      <c r="L76" s="39"/>
      <c r="M76" s="39"/>
    </row>
    <row r="77" spans="1:13" ht="27" customHeight="1">
      <c r="A77" s="39"/>
      <c r="B77" s="94"/>
      <c r="C77" s="93" t="s">
        <v>117</v>
      </c>
      <c r="D77" s="93"/>
      <c r="E77" s="91"/>
      <c r="F77" s="91"/>
      <c r="G77" s="92"/>
      <c r="H77" s="91"/>
      <c r="I77" s="92"/>
      <c r="J77" s="91"/>
      <c r="K77" s="92"/>
      <c r="L77" s="91"/>
      <c r="M77" s="91"/>
    </row>
    <row r="78" spans="1:13" ht="18.75" customHeight="1" thickBot="1">
      <c r="A78" s="39"/>
      <c r="B78" s="89"/>
      <c r="C78" s="88"/>
      <c r="D78" s="88"/>
      <c r="E78" s="87"/>
      <c r="F78" s="87"/>
      <c r="G78" s="86"/>
      <c r="H78" s="44"/>
      <c r="I78" s="86"/>
      <c r="J78" s="44"/>
      <c r="K78" s="85"/>
      <c r="L78" s="42"/>
      <c r="M78" s="42"/>
    </row>
    <row r="79" spans="1:13" ht="18.75" customHeight="1">
      <c r="A79" s="39"/>
      <c r="B79" s="450" t="s">
        <v>118</v>
      </c>
      <c r="C79" s="453" t="s">
        <v>119</v>
      </c>
      <c r="D79" s="454"/>
      <c r="E79" s="454"/>
      <c r="F79" s="455"/>
      <c r="G79" s="84" t="s">
        <v>13</v>
      </c>
      <c r="H79" s="83"/>
      <c r="I79" s="427" t="s">
        <v>12</v>
      </c>
      <c r="J79" s="430" t="s">
        <v>120</v>
      </c>
      <c r="K79" s="82" t="s">
        <v>121</v>
      </c>
      <c r="L79" s="81"/>
      <c r="M79" s="81"/>
    </row>
    <row r="80" spans="1:13" ht="18.75" customHeight="1">
      <c r="A80" s="39"/>
      <c r="B80" s="451"/>
      <c r="C80" s="433" t="s">
        <v>122</v>
      </c>
      <c r="D80" s="434"/>
      <c r="E80" s="434"/>
      <c r="F80" s="435"/>
      <c r="G80" s="80" t="s">
        <v>123</v>
      </c>
      <c r="H80" s="79"/>
      <c r="I80" s="428"/>
      <c r="J80" s="431"/>
      <c r="K80" s="78" t="s">
        <v>82</v>
      </c>
      <c r="L80" s="77"/>
      <c r="M80" s="77"/>
    </row>
    <row r="81" spans="1:13">
      <c r="A81" s="39"/>
      <c r="B81" s="451"/>
      <c r="C81" s="436" t="s">
        <v>11</v>
      </c>
      <c r="D81" s="437"/>
      <c r="E81" s="438" t="s">
        <v>10</v>
      </c>
      <c r="F81" s="439"/>
      <c r="G81" s="442" t="s">
        <v>11</v>
      </c>
      <c r="H81" s="444" t="s">
        <v>10</v>
      </c>
      <c r="I81" s="428"/>
      <c r="J81" s="431"/>
      <c r="K81" s="78" t="s">
        <v>124</v>
      </c>
      <c r="L81" s="77"/>
      <c r="M81" s="76" t="s">
        <v>10</v>
      </c>
    </row>
    <row r="82" spans="1:13" ht="39.75" customHeight="1">
      <c r="A82" s="39"/>
      <c r="B82" s="452"/>
      <c r="C82" s="433"/>
      <c r="D82" s="435"/>
      <c r="E82" s="440"/>
      <c r="F82" s="441"/>
      <c r="G82" s="443"/>
      <c r="H82" s="445"/>
      <c r="I82" s="429"/>
      <c r="J82" s="432"/>
      <c r="K82" s="221" t="s">
        <v>125</v>
      </c>
      <c r="L82" s="220" t="s">
        <v>9</v>
      </c>
      <c r="M82" s="220" t="s">
        <v>9</v>
      </c>
    </row>
    <row r="83" spans="1:13" ht="18.75" customHeight="1">
      <c r="A83" s="39"/>
      <c r="B83" s="75"/>
      <c r="C83" s="74" t="s">
        <v>8</v>
      </c>
      <c r="D83" s="73"/>
      <c r="E83" s="72"/>
      <c r="F83" s="72"/>
      <c r="G83" s="71"/>
      <c r="H83" s="70"/>
      <c r="I83" s="425" t="s">
        <v>126</v>
      </c>
      <c r="J83" s="426"/>
      <c r="K83" s="69" t="s">
        <v>7</v>
      </c>
      <c r="L83" s="68" t="s">
        <v>7</v>
      </c>
      <c r="M83" s="68" t="s">
        <v>7</v>
      </c>
    </row>
    <row r="84" spans="1:13" ht="18.75" customHeight="1">
      <c r="A84" s="39"/>
      <c r="B84" s="65" t="s">
        <v>127</v>
      </c>
      <c r="C84" s="56"/>
      <c r="D84" s="66">
        <v>96.4</v>
      </c>
      <c r="E84" s="39"/>
      <c r="F84" s="39">
        <v>96.3</v>
      </c>
      <c r="G84" s="43">
        <v>96.6</v>
      </c>
      <c r="H84" s="39">
        <v>96.6</v>
      </c>
      <c r="I84" s="54">
        <v>96.65</v>
      </c>
      <c r="J84" s="49">
        <v>98.8</v>
      </c>
      <c r="K84" s="53">
        <v>252.82900000000001</v>
      </c>
      <c r="L84" s="43">
        <v>299.88900000000001</v>
      </c>
      <c r="M84" s="42">
        <v>308.82600000000002</v>
      </c>
    </row>
    <row r="85" spans="1:13" ht="18.75" customHeight="1">
      <c r="A85" s="39"/>
      <c r="B85" s="65" t="s">
        <v>6</v>
      </c>
      <c r="C85" s="56"/>
      <c r="D85" s="66">
        <v>96.3</v>
      </c>
      <c r="E85" s="39"/>
      <c r="F85" s="39">
        <v>96.2</v>
      </c>
      <c r="G85" s="43">
        <v>96.5</v>
      </c>
      <c r="H85" s="39">
        <v>96.6</v>
      </c>
      <c r="I85" s="54">
        <v>96.35</v>
      </c>
      <c r="J85" s="49">
        <v>98</v>
      </c>
      <c r="K85" s="53">
        <v>244.922</v>
      </c>
      <c r="L85" s="43">
        <v>283.01400000000001</v>
      </c>
      <c r="M85" s="42">
        <v>313.87400000000002</v>
      </c>
    </row>
    <row r="86" spans="1:13" ht="18.75" customHeight="1">
      <c r="A86" s="39"/>
      <c r="B86" s="65" t="s">
        <v>5</v>
      </c>
      <c r="C86" s="56"/>
      <c r="D86" s="66">
        <v>96.8</v>
      </c>
      <c r="E86" s="39"/>
      <c r="F86" s="39">
        <v>96.6</v>
      </c>
      <c r="G86" s="43">
        <v>97</v>
      </c>
      <c r="H86" s="39">
        <v>96.9</v>
      </c>
      <c r="I86" s="54">
        <v>96.38</v>
      </c>
      <c r="J86" s="49">
        <v>99.2</v>
      </c>
      <c r="K86" s="53">
        <v>258.464</v>
      </c>
      <c r="L86" s="43">
        <v>278.51900000000001</v>
      </c>
      <c r="M86" s="42">
        <v>319.17</v>
      </c>
    </row>
    <row r="87" spans="1:13" ht="18.75" customHeight="1">
      <c r="A87" s="39"/>
      <c r="B87" s="65" t="s">
        <v>4</v>
      </c>
      <c r="C87" s="56"/>
      <c r="D87" s="66">
        <v>99.5</v>
      </c>
      <c r="E87" s="39"/>
      <c r="F87" s="39">
        <v>99.2</v>
      </c>
      <c r="G87" s="43">
        <v>99.6</v>
      </c>
      <c r="H87" s="39">
        <v>99.5</v>
      </c>
      <c r="I87" s="54">
        <v>98.94</v>
      </c>
      <c r="J87" s="49">
        <v>102.4</v>
      </c>
      <c r="K87" s="52">
        <v>264.98700000000002</v>
      </c>
      <c r="L87" s="43">
        <v>319.24799999999999</v>
      </c>
      <c r="M87" s="43">
        <v>318.755</v>
      </c>
    </row>
    <row r="88" spans="1:13" ht="18.75" customHeight="1">
      <c r="A88" s="39"/>
      <c r="B88" s="65" t="s">
        <v>3</v>
      </c>
      <c r="C88" s="56"/>
      <c r="D88" s="64">
        <v>100</v>
      </c>
      <c r="E88" s="39"/>
      <c r="F88" s="39">
        <v>100</v>
      </c>
      <c r="G88" s="43">
        <v>100</v>
      </c>
      <c r="H88" s="39">
        <v>100</v>
      </c>
      <c r="I88" s="54">
        <v>100.01</v>
      </c>
      <c r="J88" s="49">
        <v>100</v>
      </c>
      <c r="K88" s="52">
        <v>278.48899999999998</v>
      </c>
      <c r="L88" s="43">
        <v>327.07</v>
      </c>
      <c r="M88" s="43">
        <v>315.37900000000002</v>
      </c>
    </row>
    <row r="89" spans="1:13" ht="18.75" customHeight="1">
      <c r="A89" s="39"/>
      <c r="B89" s="65" t="s">
        <v>2</v>
      </c>
      <c r="C89" s="56"/>
      <c r="D89" s="64">
        <v>100.1</v>
      </c>
      <c r="E89" s="39"/>
      <c r="F89" s="39">
        <v>99.9</v>
      </c>
      <c r="G89" s="43">
        <v>100</v>
      </c>
      <c r="H89" s="39">
        <v>99.7</v>
      </c>
      <c r="I89" s="54">
        <v>100.25</v>
      </c>
      <c r="J89" s="49">
        <v>96.5</v>
      </c>
      <c r="K89" s="52">
        <v>247.24299999999999</v>
      </c>
      <c r="L89" s="43">
        <v>274.40300000000002</v>
      </c>
      <c r="M89" s="43">
        <v>309.59100000000001</v>
      </c>
    </row>
    <row r="90" spans="1:13" ht="18.75" customHeight="1">
      <c r="A90" s="39"/>
      <c r="B90" s="63" t="s">
        <v>90</v>
      </c>
      <c r="C90" s="56"/>
      <c r="D90" s="60">
        <v>100.7</v>
      </c>
      <c r="E90" s="43"/>
      <c r="F90" s="43">
        <v>100.4</v>
      </c>
      <c r="G90" s="59">
        <v>100.3</v>
      </c>
      <c r="H90" s="43">
        <v>100.2</v>
      </c>
      <c r="I90" s="58">
        <v>101.04</v>
      </c>
      <c r="J90" s="62">
        <v>98.7</v>
      </c>
      <c r="K90" s="52">
        <v>238.90700000000001</v>
      </c>
      <c r="L90" s="43">
        <v>274.99700000000001</v>
      </c>
      <c r="M90" s="43">
        <v>313.05700000000002</v>
      </c>
    </row>
    <row r="91" spans="1:13" ht="18.75" customHeight="1">
      <c r="A91" s="39"/>
      <c r="B91" s="63" t="s">
        <v>91</v>
      </c>
      <c r="C91" s="56"/>
      <c r="D91" s="60">
        <v>101.4</v>
      </c>
      <c r="E91" s="43"/>
      <c r="F91" s="43">
        <v>101.3</v>
      </c>
      <c r="G91" s="59">
        <v>100.8</v>
      </c>
      <c r="H91" s="43">
        <v>101.04</v>
      </c>
      <c r="I91" s="58">
        <v>102.21599999999999</v>
      </c>
      <c r="J91" s="55">
        <v>101.3</v>
      </c>
      <c r="K91" s="52">
        <v>224.85300000000001</v>
      </c>
      <c r="L91" s="43">
        <v>248.61199999999999</v>
      </c>
      <c r="M91" s="43">
        <v>315.31400000000002</v>
      </c>
    </row>
    <row r="92" spans="1:13" ht="18.75" customHeight="1">
      <c r="A92" s="39"/>
      <c r="B92" s="61"/>
      <c r="C92" s="56"/>
      <c r="D92" s="60"/>
      <c r="E92" s="43"/>
      <c r="F92" s="43"/>
      <c r="G92" s="59"/>
      <c r="H92" s="43"/>
      <c r="I92" s="58"/>
      <c r="J92" s="55"/>
      <c r="K92" s="52"/>
      <c r="L92" s="43"/>
      <c r="M92" s="43"/>
    </row>
    <row r="93" spans="1:13" ht="18.75" customHeight="1">
      <c r="A93" s="39"/>
      <c r="B93" s="51" t="s">
        <v>246</v>
      </c>
      <c r="C93" s="42"/>
      <c r="D93" s="42">
        <v>101.3</v>
      </c>
      <c r="E93" s="42"/>
      <c r="F93" s="42">
        <v>101.5</v>
      </c>
      <c r="G93" s="42">
        <v>100.6</v>
      </c>
      <c r="H93" s="50">
        <v>101.2</v>
      </c>
      <c r="I93" s="43">
        <v>102.3</v>
      </c>
      <c r="J93" s="49" t="s">
        <v>317</v>
      </c>
      <c r="K93" s="43">
        <v>241.40700000000001</v>
      </c>
      <c r="L93" s="43">
        <v>295.95</v>
      </c>
      <c r="M93" s="42">
        <v>325.76799999999997</v>
      </c>
    </row>
    <row r="94" spans="1:13" ht="18.75" customHeight="1">
      <c r="A94" s="39"/>
      <c r="B94" s="51" t="s">
        <v>128</v>
      </c>
      <c r="C94" s="42"/>
      <c r="D94" s="42">
        <v>101</v>
      </c>
      <c r="E94" s="42"/>
      <c r="F94" s="42">
        <v>101.5</v>
      </c>
      <c r="G94" s="42">
        <v>100.6</v>
      </c>
      <c r="H94" s="50">
        <v>101.3</v>
      </c>
      <c r="I94" s="43">
        <v>102.5</v>
      </c>
      <c r="J94" s="49">
        <v>101.2</v>
      </c>
      <c r="K94" s="43">
        <v>204.98599999999999</v>
      </c>
      <c r="L94" s="43">
        <v>240.31299999999999</v>
      </c>
      <c r="M94" s="42">
        <v>302.75299999999999</v>
      </c>
    </row>
    <row r="95" spans="1:13" ht="18.75" customHeight="1">
      <c r="A95" s="39"/>
      <c r="B95" s="110" t="s">
        <v>129</v>
      </c>
      <c r="C95" s="42"/>
      <c r="D95" s="42">
        <v>101.2</v>
      </c>
      <c r="E95" s="42"/>
      <c r="F95" s="42">
        <v>101.5</v>
      </c>
      <c r="G95" s="42">
        <v>100.9</v>
      </c>
      <c r="H95" s="50">
        <v>101.5</v>
      </c>
      <c r="I95" s="43">
        <v>103.2</v>
      </c>
      <c r="J95" s="49">
        <v>101.5</v>
      </c>
      <c r="K95" s="43">
        <v>244.959</v>
      </c>
      <c r="L95" s="43">
        <v>314.20299999999997</v>
      </c>
      <c r="M95" s="42">
        <v>348.94200000000001</v>
      </c>
    </row>
    <row r="96" spans="1:13" ht="18.75" customHeight="1">
      <c r="A96" s="39"/>
      <c r="B96" s="110" t="s">
        <v>130</v>
      </c>
      <c r="C96" s="42"/>
      <c r="D96" s="42">
        <v>101.2</v>
      </c>
      <c r="E96" s="42"/>
      <c r="F96" s="42">
        <v>101.8</v>
      </c>
      <c r="G96" s="42">
        <v>101</v>
      </c>
      <c r="H96" s="50">
        <v>101.8</v>
      </c>
      <c r="I96" s="43">
        <v>103.1</v>
      </c>
      <c r="J96" s="49">
        <v>101.9</v>
      </c>
      <c r="K96" s="43">
        <v>222.66800000000001</v>
      </c>
      <c r="L96" s="43">
        <v>255.05799999999999</v>
      </c>
      <c r="M96" s="42">
        <v>337.16399999999999</v>
      </c>
    </row>
    <row r="97" spans="1:13" ht="18.75" customHeight="1">
      <c r="A97" s="39"/>
      <c r="B97" s="110" t="s">
        <v>131</v>
      </c>
      <c r="C97" s="42"/>
      <c r="D97" s="42">
        <v>101.4</v>
      </c>
      <c r="E97" s="42"/>
      <c r="F97" s="42">
        <v>101.8</v>
      </c>
      <c r="G97" s="42">
        <v>101.3</v>
      </c>
      <c r="H97" s="50">
        <v>101.8</v>
      </c>
      <c r="I97" s="43">
        <v>102.9</v>
      </c>
      <c r="J97" s="49">
        <v>101.8</v>
      </c>
      <c r="K97" s="43">
        <v>271.72800000000001</v>
      </c>
      <c r="L97" s="43">
        <v>239.22</v>
      </c>
      <c r="M97" s="42">
        <v>332.27300000000002</v>
      </c>
    </row>
    <row r="98" spans="1:13" ht="18.75" customHeight="1">
      <c r="A98" s="39"/>
      <c r="B98" s="110" t="s">
        <v>112</v>
      </c>
      <c r="C98" s="42"/>
      <c r="D98" s="42">
        <v>101.3</v>
      </c>
      <c r="E98" s="42"/>
      <c r="F98" s="42">
        <v>101.6</v>
      </c>
      <c r="G98" s="42">
        <v>101</v>
      </c>
      <c r="H98" s="50">
        <v>101.6</v>
      </c>
      <c r="I98" s="43">
        <v>102.7</v>
      </c>
      <c r="J98" s="49">
        <v>101.2</v>
      </c>
      <c r="K98" s="43">
        <v>214.11</v>
      </c>
      <c r="L98" s="43">
        <v>240.477</v>
      </c>
      <c r="M98" s="42">
        <v>308.42500000000001</v>
      </c>
    </row>
    <row r="99" spans="1:13" ht="18.75" customHeight="1">
      <c r="A99" s="39"/>
      <c r="B99" s="110" t="s">
        <v>92</v>
      </c>
      <c r="C99" s="42"/>
      <c r="D99" s="42">
        <v>101.2</v>
      </c>
      <c r="E99" s="42"/>
      <c r="F99" s="42">
        <v>101.6</v>
      </c>
      <c r="G99" s="42">
        <v>101</v>
      </c>
      <c r="H99" s="50">
        <v>101.5</v>
      </c>
      <c r="I99" s="43">
        <v>102.9</v>
      </c>
      <c r="J99" s="49" t="s">
        <v>316</v>
      </c>
      <c r="K99" s="43">
        <v>224.74199999999999</v>
      </c>
      <c r="L99" s="43">
        <v>249.792</v>
      </c>
      <c r="M99" s="42">
        <v>321.19</v>
      </c>
    </row>
    <row r="100" spans="1:13" ht="18.75" customHeight="1">
      <c r="A100" s="39"/>
      <c r="B100" s="110" t="s">
        <v>93</v>
      </c>
      <c r="C100" s="42"/>
      <c r="D100" s="42">
        <v>101</v>
      </c>
      <c r="E100" s="42"/>
      <c r="F100" s="42">
        <v>101.8</v>
      </c>
      <c r="G100" s="42">
        <v>100.9</v>
      </c>
      <c r="H100" s="50">
        <v>101.7</v>
      </c>
      <c r="I100" s="43">
        <v>102.8</v>
      </c>
      <c r="J100" s="49">
        <v>100.9</v>
      </c>
      <c r="K100" s="43">
        <v>228.63200000000001</v>
      </c>
      <c r="L100" s="43">
        <v>226.32900000000001</v>
      </c>
      <c r="M100" s="42">
        <v>325.51600000000002</v>
      </c>
    </row>
    <row r="101" spans="1:13" ht="18.75" customHeight="1">
      <c r="A101" s="39"/>
      <c r="B101" s="110" t="s">
        <v>96</v>
      </c>
      <c r="C101" s="42"/>
      <c r="D101" s="42">
        <v>101.2</v>
      </c>
      <c r="E101" s="42"/>
      <c r="F101" s="42">
        <v>101.9</v>
      </c>
      <c r="G101" s="42">
        <v>101</v>
      </c>
      <c r="H101" s="50">
        <v>101.6</v>
      </c>
      <c r="I101" s="43">
        <v>102.8</v>
      </c>
      <c r="J101" s="49">
        <v>100.9</v>
      </c>
      <c r="K101" s="43">
        <v>243.33600000000001</v>
      </c>
      <c r="L101" s="43">
        <v>282.73899999999998</v>
      </c>
      <c r="M101" s="42">
        <v>329.65499999999997</v>
      </c>
    </row>
    <row r="102" spans="1:13" ht="18.75" customHeight="1">
      <c r="A102" s="39"/>
      <c r="B102" s="110" t="s">
        <v>132</v>
      </c>
      <c r="C102" s="42"/>
      <c r="D102" s="42">
        <v>101.2</v>
      </c>
      <c r="E102" s="42"/>
      <c r="F102" s="42">
        <v>102.2</v>
      </c>
      <c r="G102" s="42">
        <v>101.1</v>
      </c>
      <c r="H102" s="50">
        <v>102</v>
      </c>
      <c r="I102" s="43">
        <v>104.8</v>
      </c>
      <c r="J102" s="49" t="s">
        <v>315</v>
      </c>
      <c r="K102" s="43">
        <v>264.83300000000003</v>
      </c>
      <c r="L102" s="43">
        <v>297.95100000000002</v>
      </c>
      <c r="M102" s="42">
        <v>305.197</v>
      </c>
    </row>
    <row r="103" spans="1:13" ht="18.75" customHeight="1">
      <c r="A103" s="39"/>
      <c r="B103" s="110" t="s">
        <v>133</v>
      </c>
      <c r="C103" s="42"/>
      <c r="D103" s="42">
        <v>101.7</v>
      </c>
      <c r="E103" s="42"/>
      <c r="F103" s="42">
        <v>102.3</v>
      </c>
      <c r="G103" s="42">
        <v>101.6</v>
      </c>
      <c r="H103" s="50">
        <v>102.2</v>
      </c>
      <c r="I103" s="43">
        <v>105</v>
      </c>
      <c r="J103" s="49">
        <v>102.2</v>
      </c>
      <c r="K103" s="43">
        <v>253.83500000000001</v>
      </c>
      <c r="L103" s="43">
        <v>233.69300000000001</v>
      </c>
      <c r="M103" s="42">
        <v>303.98599999999999</v>
      </c>
    </row>
    <row r="104" spans="1:13" ht="18.75" customHeight="1">
      <c r="A104" s="39"/>
      <c r="B104" s="110" t="s">
        <v>164</v>
      </c>
      <c r="C104" s="42"/>
      <c r="D104" s="42">
        <v>101.3</v>
      </c>
      <c r="E104" s="42"/>
      <c r="F104" s="42">
        <v>102.3</v>
      </c>
      <c r="G104" s="42">
        <v>101.2</v>
      </c>
      <c r="H104" s="50">
        <v>102</v>
      </c>
      <c r="I104" s="43">
        <v>105</v>
      </c>
      <c r="J104" s="49">
        <v>102.3</v>
      </c>
      <c r="K104" s="43">
        <v>291.05099999999999</v>
      </c>
      <c r="L104" s="43">
        <v>288.86099999999999</v>
      </c>
      <c r="M104" s="42">
        <v>345.37</v>
      </c>
    </row>
    <row r="105" spans="1:13" ht="18.75" customHeight="1">
      <c r="A105" s="39"/>
      <c r="B105" s="51" t="s">
        <v>310</v>
      </c>
      <c r="C105" s="42"/>
      <c r="D105" s="42">
        <v>101.4</v>
      </c>
      <c r="E105" s="42"/>
      <c r="F105" s="42">
        <v>102.2</v>
      </c>
      <c r="G105" s="42">
        <v>101.4</v>
      </c>
      <c r="H105" s="50">
        <v>102</v>
      </c>
      <c r="I105" s="43" t="s">
        <v>314</v>
      </c>
      <c r="J105" s="49">
        <v>102.4</v>
      </c>
      <c r="K105" s="43">
        <v>243.001</v>
      </c>
      <c r="L105" s="43">
        <v>275.71100000000001</v>
      </c>
      <c r="M105" s="42">
        <v>312.47300000000001</v>
      </c>
    </row>
    <row r="106" spans="1:13" ht="18.75" customHeight="1" thickBot="1">
      <c r="A106" s="39"/>
      <c r="B106" s="48"/>
      <c r="C106" s="44"/>
      <c r="D106" s="44"/>
      <c r="E106" s="44"/>
      <c r="F106" s="44"/>
      <c r="G106" s="44"/>
      <c r="H106" s="47"/>
      <c r="I106" s="45"/>
      <c r="J106" s="46"/>
      <c r="K106" s="45"/>
      <c r="L106" s="45"/>
      <c r="M106" s="44"/>
    </row>
    <row r="107" spans="1:13" ht="18.75" customHeight="1">
      <c r="A107" s="39"/>
      <c r="B107" s="40" t="s">
        <v>134</v>
      </c>
      <c r="C107" s="38" t="s">
        <v>135</v>
      </c>
      <c r="D107" s="38"/>
      <c r="E107" s="41"/>
      <c r="F107" s="41"/>
      <c r="G107" s="39"/>
      <c r="H107" s="39"/>
      <c r="I107" s="39"/>
      <c r="J107" s="39"/>
      <c r="K107" s="39"/>
      <c r="L107" s="39"/>
      <c r="M107" s="39"/>
    </row>
    <row r="108" spans="1:13" ht="18.75" customHeight="1">
      <c r="B108" s="40" t="s">
        <v>104</v>
      </c>
      <c r="C108" s="38" t="s">
        <v>318</v>
      </c>
      <c r="D108" s="38"/>
    </row>
    <row r="112" spans="1:13">
      <c r="I112" s="37" t="s">
        <v>319</v>
      </c>
      <c r="J112" s="37" t="s">
        <v>320</v>
      </c>
    </row>
  </sheetData>
  <mergeCells count="43">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 ref="L30:M30"/>
    <mergeCell ref="C66:D66"/>
    <mergeCell ref="B55:B56"/>
    <mergeCell ref="C55:D55"/>
    <mergeCell ref="C56:D56"/>
    <mergeCell ref="C57:D58"/>
    <mergeCell ref="C59:D59"/>
    <mergeCell ref="C60:D60"/>
    <mergeCell ref="C61:D61"/>
    <mergeCell ref="C62:D62"/>
    <mergeCell ref="C63:D63"/>
    <mergeCell ref="C64:D64"/>
    <mergeCell ref="C65:D65"/>
    <mergeCell ref="C36:K36"/>
    <mergeCell ref="L36:M36"/>
    <mergeCell ref="C67:D67"/>
    <mergeCell ref="C68:D68"/>
    <mergeCell ref="C69:D69"/>
    <mergeCell ref="C70:D70"/>
    <mergeCell ref="B79:B82"/>
    <mergeCell ref="C79:F79"/>
    <mergeCell ref="I83:J83"/>
    <mergeCell ref="I79:I82"/>
    <mergeCell ref="J79:J82"/>
    <mergeCell ref="C80:F80"/>
    <mergeCell ref="C81:D82"/>
    <mergeCell ref="E81:F82"/>
    <mergeCell ref="G81:G82"/>
    <mergeCell ref="H81:H82"/>
  </mergeCells>
  <phoneticPr fontId="3"/>
  <printOptions horizontalCentered="1"/>
  <pageMargins left="0.39370078740157483" right="0.39370078740157483" top="0.59055118110236227" bottom="0.35433070866141736" header="0.55118110236220474" footer="0.51181102362204722"/>
  <pageSetup paperSize="9" scale="42"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topLeftCell="A82" zoomScale="70" zoomScaleNormal="100" zoomScaleSheetLayoutView="70" workbookViewId="0">
      <selection activeCell="Q8" sqref="Q8"/>
    </sheetView>
  </sheetViews>
  <sheetFormatPr defaultRowHeight="18.75" customHeight="1"/>
  <cols>
    <col min="1" max="1" width="0.69921875" style="37" customWidth="1"/>
    <col min="2" max="2" width="15" style="37" customWidth="1"/>
    <col min="3" max="11" width="12.19921875" style="37" customWidth="1"/>
    <col min="12" max="14" width="8.796875" style="37"/>
    <col min="15" max="15" width="10.8984375" style="37" bestFit="1" customWidth="1"/>
    <col min="16" max="16384" width="8.796875" style="37"/>
  </cols>
  <sheetData>
    <row r="1" spans="1:11" s="140" customFormat="1" ht="24">
      <c r="A1" s="144"/>
      <c r="B1" s="177"/>
      <c r="C1" s="176" t="s">
        <v>136</v>
      </c>
      <c r="D1" s="144"/>
      <c r="E1" s="144"/>
      <c r="F1" s="144"/>
      <c r="G1" s="144"/>
      <c r="H1" s="144"/>
      <c r="I1" s="144"/>
      <c r="J1" s="144"/>
      <c r="K1" s="144"/>
    </row>
    <row r="2" spans="1:11" s="197" customFormat="1" ht="19.5">
      <c r="A2" s="192"/>
      <c r="B2" s="195"/>
      <c r="C2" s="194"/>
      <c r="D2" s="193" t="s">
        <v>69</v>
      </c>
      <c r="E2" s="192"/>
      <c r="F2" s="192"/>
      <c r="G2" s="192"/>
      <c r="H2" s="192"/>
      <c r="I2" s="192"/>
      <c r="J2" s="192"/>
      <c r="K2" s="192"/>
    </row>
    <row r="3" spans="1:11" s="191" customFormat="1" ht="6.75" customHeight="1" thickBot="1">
      <c r="A3" s="196"/>
      <c r="B3" s="195"/>
      <c r="C3" s="194"/>
      <c r="D3" s="193"/>
      <c r="E3" s="192"/>
      <c r="F3" s="192"/>
      <c r="G3" s="192"/>
      <c r="H3" s="192"/>
      <c r="I3" s="192"/>
      <c r="J3" s="192"/>
      <c r="K3" s="192"/>
    </row>
    <row r="4" spans="1:11" ht="18.75" customHeight="1">
      <c r="A4" s="39"/>
      <c r="B4" s="450" t="s">
        <v>58</v>
      </c>
      <c r="C4" s="453" t="s">
        <v>137</v>
      </c>
      <c r="D4" s="454"/>
      <c r="E4" s="454"/>
      <c r="F4" s="455"/>
      <c r="G4" s="453" t="s">
        <v>67</v>
      </c>
      <c r="H4" s="454"/>
      <c r="I4" s="455"/>
      <c r="J4" s="453" t="s">
        <v>68</v>
      </c>
      <c r="K4" s="454"/>
    </row>
    <row r="5" spans="1:11" ht="18.75" customHeight="1">
      <c r="A5" s="39"/>
      <c r="B5" s="451"/>
      <c r="C5" s="433"/>
      <c r="D5" s="434"/>
      <c r="E5" s="434"/>
      <c r="F5" s="435"/>
      <c r="G5" s="490"/>
      <c r="H5" s="491"/>
      <c r="I5" s="492"/>
      <c r="J5" s="490"/>
      <c r="K5" s="491"/>
    </row>
    <row r="6" spans="1:11" ht="18.75" customHeight="1">
      <c r="A6" s="39"/>
      <c r="B6" s="451"/>
      <c r="C6" s="442" t="s">
        <v>67</v>
      </c>
      <c r="D6" s="442" t="s">
        <v>66</v>
      </c>
      <c r="E6" s="190" t="s">
        <v>138</v>
      </c>
      <c r="F6" s="79"/>
      <c r="G6" s="189" t="s">
        <v>65</v>
      </c>
      <c r="H6" s="186" t="s">
        <v>139</v>
      </c>
      <c r="I6" s="188" t="s">
        <v>139</v>
      </c>
      <c r="J6" s="187" t="s">
        <v>65</v>
      </c>
      <c r="K6" s="186" t="s">
        <v>139</v>
      </c>
    </row>
    <row r="7" spans="1:11" ht="18.75" customHeight="1">
      <c r="A7" s="39"/>
      <c r="B7" s="452"/>
      <c r="C7" s="443"/>
      <c r="D7" s="443"/>
      <c r="E7" s="184" t="s">
        <v>64</v>
      </c>
      <c r="F7" s="184" t="s">
        <v>140</v>
      </c>
      <c r="G7" s="185" t="s">
        <v>63</v>
      </c>
      <c r="H7" s="184" t="s">
        <v>141</v>
      </c>
      <c r="I7" s="184" t="s">
        <v>142</v>
      </c>
      <c r="J7" s="185" t="s">
        <v>63</v>
      </c>
      <c r="K7" s="184" t="s">
        <v>141</v>
      </c>
    </row>
    <row r="8" spans="1:11" ht="18.75" customHeight="1">
      <c r="A8" s="39"/>
      <c r="B8" s="75"/>
      <c r="C8" s="52" t="s">
        <v>62</v>
      </c>
      <c r="D8" s="40" t="s">
        <v>62</v>
      </c>
      <c r="E8" s="40" t="s">
        <v>61</v>
      </c>
      <c r="F8" s="40" t="s">
        <v>61</v>
      </c>
      <c r="G8" s="131" t="s">
        <v>60</v>
      </c>
      <c r="H8" s="40" t="s">
        <v>60</v>
      </c>
      <c r="I8" s="40" t="s">
        <v>60</v>
      </c>
      <c r="J8" s="131" t="s">
        <v>60</v>
      </c>
      <c r="K8" s="40" t="s">
        <v>60</v>
      </c>
    </row>
    <row r="9" spans="1:11" ht="18.75" customHeight="1">
      <c r="A9" s="39"/>
      <c r="B9" s="67" t="s">
        <v>230</v>
      </c>
      <c r="C9" s="54">
        <v>312.58800000000002</v>
      </c>
      <c r="D9" s="40">
        <v>358.7</v>
      </c>
      <c r="E9" s="183">
        <v>-1.2</v>
      </c>
      <c r="F9" s="182">
        <v>-0.9</v>
      </c>
      <c r="G9" s="54">
        <v>146.80000000000001</v>
      </c>
      <c r="H9" s="183">
        <v>137.30000000000001</v>
      </c>
      <c r="I9" s="183">
        <v>9.5</v>
      </c>
      <c r="J9" s="52">
        <v>150.69999999999999</v>
      </c>
      <c r="K9" s="40">
        <v>138.5</v>
      </c>
    </row>
    <row r="10" spans="1:11" ht="18.75" customHeight="1">
      <c r="A10" s="39"/>
      <c r="B10" s="65" t="s">
        <v>5</v>
      </c>
      <c r="C10" s="52">
        <v>311.85899999999998</v>
      </c>
      <c r="D10" s="40">
        <v>361.4</v>
      </c>
      <c r="E10" s="183">
        <v>-0.8</v>
      </c>
      <c r="F10" s="182">
        <v>-0.1</v>
      </c>
      <c r="G10" s="52">
        <v>145.80000000000001</v>
      </c>
      <c r="H10" s="43">
        <v>136.30000000000001</v>
      </c>
      <c r="I10" s="43">
        <v>9.5</v>
      </c>
      <c r="J10" s="52">
        <v>149.30000000000001</v>
      </c>
      <c r="K10" s="40">
        <v>136.9</v>
      </c>
    </row>
    <row r="11" spans="1:11" ht="18.75" customHeight="1">
      <c r="A11" s="39"/>
      <c r="B11" s="65" t="s">
        <v>4</v>
      </c>
      <c r="C11" s="52">
        <v>316.88099999999997</v>
      </c>
      <c r="D11" s="40">
        <v>367.9</v>
      </c>
      <c r="E11" s="183">
        <v>0.9</v>
      </c>
      <c r="F11" s="182">
        <v>1.1000000000000001</v>
      </c>
      <c r="G11" s="52">
        <v>145.80000000000001</v>
      </c>
      <c r="H11" s="43">
        <v>135.9</v>
      </c>
      <c r="I11" s="43">
        <v>9.9</v>
      </c>
      <c r="J11" s="52">
        <v>149.1</v>
      </c>
      <c r="K11" s="40">
        <v>136.30000000000001</v>
      </c>
    </row>
    <row r="12" spans="1:11" ht="18.75" customHeight="1">
      <c r="A12" s="39"/>
      <c r="B12" s="65" t="s">
        <v>3</v>
      </c>
      <c r="C12" s="52">
        <v>309.11099999999999</v>
      </c>
      <c r="D12" s="40">
        <v>361.7</v>
      </c>
      <c r="E12" s="183">
        <v>-1.1000000000000001</v>
      </c>
      <c r="F12" s="182">
        <v>0.1</v>
      </c>
      <c r="G12" s="52">
        <v>149.80000000000001</v>
      </c>
      <c r="H12" s="43">
        <v>136.9</v>
      </c>
      <c r="I12" s="43">
        <v>12.9</v>
      </c>
      <c r="J12" s="52">
        <v>148.69999999999999</v>
      </c>
      <c r="K12" s="40">
        <v>135.80000000000001</v>
      </c>
    </row>
    <row r="13" spans="1:11" ht="18.75" customHeight="1">
      <c r="A13" s="39"/>
      <c r="B13" s="65" t="s">
        <v>2</v>
      </c>
      <c r="C13" s="52">
        <v>309.98700000000002</v>
      </c>
      <c r="D13" s="40">
        <v>365.8</v>
      </c>
      <c r="E13" s="43">
        <v>0.4</v>
      </c>
      <c r="F13" s="182">
        <v>1.1000000000000001</v>
      </c>
      <c r="G13" s="52">
        <v>148.69999999999999</v>
      </c>
      <c r="H13" s="43">
        <v>135.19999999999999</v>
      </c>
      <c r="I13" s="43">
        <v>13.5</v>
      </c>
      <c r="J13" s="52">
        <v>148.5</v>
      </c>
      <c r="K13" s="40">
        <v>135.80000000000001</v>
      </c>
    </row>
    <row r="14" spans="1:11" ht="18.75" customHeight="1">
      <c r="A14" s="39"/>
      <c r="B14" s="65" t="s">
        <v>143</v>
      </c>
      <c r="C14" s="52">
        <v>301.64699999999999</v>
      </c>
      <c r="D14" s="40">
        <v>368</v>
      </c>
      <c r="E14" s="183">
        <v>-2.6</v>
      </c>
      <c r="F14" s="182">
        <v>0.5</v>
      </c>
      <c r="G14" s="52">
        <v>146</v>
      </c>
      <c r="H14" s="43">
        <v>133.4</v>
      </c>
      <c r="I14" s="43">
        <v>12.6</v>
      </c>
      <c r="J14" s="52">
        <v>148.4</v>
      </c>
      <c r="K14" s="40">
        <v>135.69999999999999</v>
      </c>
    </row>
    <row r="15" spans="1:11" ht="18.75" customHeight="1">
      <c r="A15" s="39"/>
      <c r="B15" s="65" t="s">
        <v>144</v>
      </c>
      <c r="C15" s="52">
        <v>312.26900000000001</v>
      </c>
      <c r="D15" s="40">
        <v>372.16399999999999</v>
      </c>
      <c r="E15" s="183">
        <v>3.5</v>
      </c>
      <c r="F15" s="182">
        <v>1.2</v>
      </c>
      <c r="G15" s="52">
        <v>143.6</v>
      </c>
      <c r="H15" s="43">
        <v>131.5</v>
      </c>
      <c r="I15" s="43">
        <v>12.1</v>
      </c>
      <c r="J15" s="52">
        <v>147.4</v>
      </c>
      <c r="K15" s="40">
        <v>134.9</v>
      </c>
    </row>
    <row r="16" spans="1:11" ht="18.75" customHeight="1">
      <c r="A16" s="39"/>
      <c r="B16" s="65" t="s">
        <v>233</v>
      </c>
      <c r="C16" s="52">
        <v>309.267</v>
      </c>
      <c r="D16" s="40">
        <v>371.50700000000001</v>
      </c>
      <c r="E16" s="183">
        <v>-0.9</v>
      </c>
      <c r="F16" s="182">
        <v>-0.2</v>
      </c>
      <c r="G16" s="52">
        <v>143.6</v>
      </c>
      <c r="H16" s="43">
        <v>132.6</v>
      </c>
      <c r="I16" s="43">
        <v>11</v>
      </c>
      <c r="J16" s="52">
        <v>144.5</v>
      </c>
      <c r="K16" s="40">
        <v>132.1</v>
      </c>
    </row>
    <row r="17" spans="1:11" ht="18.75" customHeight="1">
      <c r="A17" s="39"/>
      <c r="B17" s="65"/>
      <c r="C17" s="52"/>
      <c r="D17" s="40"/>
      <c r="E17" s="183"/>
      <c r="F17" s="182"/>
      <c r="G17" s="52"/>
      <c r="H17" s="43"/>
      <c r="I17" s="43"/>
      <c r="J17" s="52"/>
      <c r="K17" s="40"/>
    </row>
    <row r="18" spans="1:11" ht="18.75" customHeight="1">
      <c r="A18" s="39"/>
      <c r="B18" s="110" t="s">
        <v>312</v>
      </c>
      <c r="C18" s="55">
        <v>564.39200000000005</v>
      </c>
      <c r="D18" s="55">
        <v>690.33699999999999</v>
      </c>
      <c r="E18" s="55">
        <v>3.8</v>
      </c>
      <c r="F18" s="181">
        <v>1.6</v>
      </c>
      <c r="G18" s="55">
        <v>143.9</v>
      </c>
      <c r="H18" s="55">
        <v>131.1</v>
      </c>
      <c r="I18" s="62">
        <v>12.8</v>
      </c>
      <c r="J18" s="55">
        <v>146</v>
      </c>
      <c r="K18" s="55">
        <v>133.19999999999999</v>
      </c>
    </row>
    <row r="19" spans="1:11" ht="18.75" customHeight="1">
      <c r="A19" s="39"/>
      <c r="B19" s="110" t="s">
        <v>234</v>
      </c>
      <c r="C19" s="55">
        <v>263.87200000000001</v>
      </c>
      <c r="D19" s="55">
        <v>304.72899999999998</v>
      </c>
      <c r="E19" s="55">
        <v>2.5</v>
      </c>
      <c r="F19" s="181">
        <v>0.2</v>
      </c>
      <c r="G19" s="55">
        <v>134.69999999999999</v>
      </c>
      <c r="H19" s="55">
        <v>123.9</v>
      </c>
      <c r="I19" s="62">
        <v>10.8</v>
      </c>
      <c r="J19" s="55">
        <v>136.6</v>
      </c>
      <c r="K19" s="55">
        <v>124.5</v>
      </c>
    </row>
    <row r="20" spans="1:11" ht="18.75" customHeight="1">
      <c r="A20" s="39"/>
      <c r="B20" s="110" t="s">
        <v>235</v>
      </c>
      <c r="C20" s="55">
        <v>254.08699999999999</v>
      </c>
      <c r="D20" s="55">
        <v>296.30399999999997</v>
      </c>
      <c r="E20" s="55">
        <v>-0.7</v>
      </c>
      <c r="F20" s="181">
        <v>-0.1</v>
      </c>
      <c r="G20" s="55">
        <v>142.19999999999999</v>
      </c>
      <c r="H20" s="55">
        <v>131.80000000000001</v>
      </c>
      <c r="I20" s="62">
        <v>10.4</v>
      </c>
      <c r="J20" s="55">
        <v>142.1</v>
      </c>
      <c r="K20" s="55">
        <v>129.6</v>
      </c>
    </row>
    <row r="21" spans="1:11" ht="18.75" customHeight="1">
      <c r="A21" s="39"/>
      <c r="B21" s="110" t="s">
        <v>236</v>
      </c>
      <c r="C21" s="55">
        <v>274.24099999999999</v>
      </c>
      <c r="D21" s="55">
        <v>318.49599999999998</v>
      </c>
      <c r="E21" s="55">
        <v>-3.2</v>
      </c>
      <c r="F21" s="181">
        <v>-1.1000000000000001</v>
      </c>
      <c r="G21" s="55">
        <v>141.69999999999999</v>
      </c>
      <c r="H21" s="55">
        <v>130.80000000000001</v>
      </c>
      <c r="I21" s="62">
        <v>10.9</v>
      </c>
      <c r="J21" s="55">
        <v>144.1</v>
      </c>
      <c r="K21" s="55">
        <v>131.30000000000001</v>
      </c>
    </row>
    <row r="22" spans="1:11" ht="18.75" customHeight="1">
      <c r="A22" s="39"/>
      <c r="B22" s="110" t="s">
        <v>237</v>
      </c>
      <c r="C22" s="55">
        <v>263.05399999999997</v>
      </c>
      <c r="D22" s="55">
        <v>311.06900000000002</v>
      </c>
      <c r="E22" s="55">
        <v>0.1</v>
      </c>
      <c r="F22" s="181">
        <v>0.1</v>
      </c>
      <c r="G22" s="55">
        <v>148.80000000000001</v>
      </c>
      <c r="H22" s="55">
        <v>137</v>
      </c>
      <c r="I22" s="62">
        <v>11.8</v>
      </c>
      <c r="J22" s="55">
        <v>148.69999999999999</v>
      </c>
      <c r="K22" s="55">
        <v>135.6</v>
      </c>
    </row>
    <row r="23" spans="1:11" ht="18.75" customHeight="1">
      <c r="A23" s="39"/>
      <c r="B23" s="110" t="s">
        <v>238</v>
      </c>
      <c r="C23" s="55">
        <v>257.161</v>
      </c>
      <c r="D23" s="55">
        <v>311.733</v>
      </c>
      <c r="E23" s="55">
        <v>-1.1000000000000001</v>
      </c>
      <c r="F23" s="181">
        <v>0.1</v>
      </c>
      <c r="G23" s="55">
        <v>140.19999999999999</v>
      </c>
      <c r="H23" s="55">
        <v>129</v>
      </c>
      <c r="I23" s="62">
        <v>11.2</v>
      </c>
      <c r="J23" s="55">
        <v>141.4</v>
      </c>
      <c r="K23" s="55">
        <v>129</v>
      </c>
    </row>
    <row r="24" spans="1:11" ht="18.75" customHeight="1">
      <c r="A24" s="39"/>
      <c r="B24" s="110" t="s">
        <v>239</v>
      </c>
      <c r="C24" s="55">
        <v>438.94499999999999</v>
      </c>
      <c r="D24" s="55">
        <v>558.79499999999996</v>
      </c>
      <c r="E24" s="55">
        <v>-6.7</v>
      </c>
      <c r="F24" s="181">
        <v>1.1000000000000001</v>
      </c>
      <c r="G24" s="55">
        <v>148.19999999999999</v>
      </c>
      <c r="H24" s="55">
        <v>136.9</v>
      </c>
      <c r="I24" s="62">
        <v>11.3</v>
      </c>
      <c r="J24" s="55">
        <v>147.4</v>
      </c>
      <c r="K24" s="55">
        <v>135.1</v>
      </c>
    </row>
    <row r="25" spans="1:11" ht="18.75" customHeight="1">
      <c r="A25" s="39"/>
      <c r="B25" s="110" t="s">
        <v>240</v>
      </c>
      <c r="C25" s="55">
        <v>345.51400000000001</v>
      </c>
      <c r="D25" s="55">
        <v>425.50200000000001</v>
      </c>
      <c r="E25" s="55">
        <v>5</v>
      </c>
      <c r="F25" s="62">
        <v>-2.2000000000000002</v>
      </c>
      <c r="G25" s="55">
        <v>146.5</v>
      </c>
      <c r="H25" s="55">
        <v>135.4</v>
      </c>
      <c r="I25" s="62">
        <v>11.1</v>
      </c>
      <c r="J25" s="55">
        <v>150.1</v>
      </c>
      <c r="K25" s="55">
        <v>137.80000000000001</v>
      </c>
    </row>
    <row r="26" spans="1:11" ht="18.75" customHeight="1">
      <c r="A26" s="39"/>
      <c r="B26" s="110" t="s">
        <v>241</v>
      </c>
      <c r="C26" s="55">
        <v>263.35599999999999</v>
      </c>
      <c r="D26" s="55">
        <v>306.68700000000001</v>
      </c>
      <c r="E26" s="55">
        <v>-3</v>
      </c>
      <c r="F26" s="62">
        <v>0.2</v>
      </c>
      <c r="G26" s="55">
        <v>143.5</v>
      </c>
      <c r="H26" s="55">
        <v>132.80000000000001</v>
      </c>
      <c r="I26" s="62">
        <v>10.7</v>
      </c>
      <c r="J26" s="55">
        <v>141.6</v>
      </c>
      <c r="K26" s="55">
        <v>130</v>
      </c>
    </row>
    <row r="27" spans="1:11" ht="18.75" customHeight="1">
      <c r="A27" s="39"/>
      <c r="B27" s="110" t="s">
        <v>242</v>
      </c>
      <c r="C27" s="55">
        <v>253.86799999999999</v>
      </c>
      <c r="D27" s="55">
        <v>305.02499999999998</v>
      </c>
      <c r="E27" s="55">
        <v>-1.3</v>
      </c>
      <c r="F27" s="62">
        <v>0.5</v>
      </c>
      <c r="G27" s="55">
        <v>143.30000000000001</v>
      </c>
      <c r="H27" s="55">
        <v>132.69999999999999</v>
      </c>
      <c r="I27" s="62">
        <v>10.6</v>
      </c>
      <c r="J27" s="55">
        <v>142.5</v>
      </c>
      <c r="K27" s="55">
        <v>130.30000000000001</v>
      </c>
    </row>
    <row r="28" spans="1:11" ht="18.75" customHeight="1">
      <c r="A28" s="39"/>
      <c r="B28" s="110" t="s">
        <v>243</v>
      </c>
      <c r="C28" s="55">
        <v>256.05200000000002</v>
      </c>
      <c r="D28" s="55">
        <v>305.76799999999997</v>
      </c>
      <c r="E28" s="55">
        <v>-0.8</v>
      </c>
      <c r="F28" s="62">
        <v>-0.2</v>
      </c>
      <c r="G28" s="55">
        <v>141.69999999999999</v>
      </c>
      <c r="H28" s="55">
        <v>131.4</v>
      </c>
      <c r="I28" s="62">
        <v>10.3</v>
      </c>
      <c r="J28" s="55">
        <v>146.5</v>
      </c>
      <c r="K28" s="55">
        <v>133.9</v>
      </c>
    </row>
    <row r="29" spans="1:11" ht="18.75" customHeight="1">
      <c r="A29" s="39"/>
      <c r="B29" s="110" t="s">
        <v>244</v>
      </c>
      <c r="C29" s="55">
        <v>272.77</v>
      </c>
      <c r="D29" s="55">
        <v>323.58600000000001</v>
      </c>
      <c r="E29" s="55">
        <v>0.1</v>
      </c>
      <c r="F29" s="62">
        <v>0</v>
      </c>
      <c r="G29" s="55">
        <v>147.19999999999999</v>
      </c>
      <c r="H29" s="55">
        <v>136</v>
      </c>
      <c r="I29" s="62">
        <v>11.2</v>
      </c>
      <c r="J29" s="55">
        <v>147.5</v>
      </c>
      <c r="K29" s="55">
        <v>134.9</v>
      </c>
    </row>
    <row r="30" spans="1:11" ht="18.75" customHeight="1">
      <c r="A30" s="39"/>
      <c r="B30" s="110" t="s">
        <v>245</v>
      </c>
      <c r="C30" s="55">
        <v>566.12199999999996</v>
      </c>
      <c r="D30" s="55">
        <v>686.62400000000002</v>
      </c>
      <c r="E30" s="55">
        <v>0.3</v>
      </c>
      <c r="F30" s="62">
        <v>-0.5</v>
      </c>
      <c r="G30" s="55">
        <v>144.6</v>
      </c>
      <c r="H30" s="55">
        <v>133.19999999999999</v>
      </c>
      <c r="I30" s="62">
        <v>11.4</v>
      </c>
      <c r="J30" s="55">
        <v>145</v>
      </c>
      <c r="K30" s="55">
        <v>132.69999999999999</v>
      </c>
    </row>
    <row r="31" spans="1:11" ht="18.75" customHeight="1" thickBot="1">
      <c r="A31" s="44"/>
      <c r="B31" s="180"/>
      <c r="C31" s="45"/>
      <c r="D31" s="44"/>
      <c r="E31" s="101"/>
      <c r="F31" s="179"/>
      <c r="G31" s="101"/>
      <c r="H31" s="101"/>
      <c r="I31" s="178"/>
      <c r="J31" s="101"/>
      <c r="K31" s="101"/>
    </row>
    <row r="32" spans="1:11" ht="18.75" customHeight="1">
      <c r="A32" s="39"/>
      <c r="B32" s="40" t="s">
        <v>145</v>
      </c>
      <c r="C32" s="38" t="s">
        <v>59</v>
      </c>
      <c r="D32" s="39"/>
      <c r="E32" s="39"/>
      <c r="F32" s="39"/>
      <c r="G32" s="39"/>
      <c r="H32" s="39"/>
      <c r="I32" s="39"/>
      <c r="J32" s="39"/>
      <c r="K32" s="39"/>
    </row>
    <row r="33" spans="1:11" ht="18.75" customHeight="1">
      <c r="A33" s="39"/>
      <c r="B33" s="40" t="s">
        <v>146</v>
      </c>
      <c r="C33" s="38" t="s">
        <v>147</v>
      </c>
      <c r="D33" s="39"/>
      <c r="E33" s="39"/>
      <c r="F33" s="39"/>
      <c r="G33" s="39"/>
      <c r="H33" s="39"/>
      <c r="I33" s="39"/>
      <c r="J33" s="39"/>
      <c r="K33" s="39"/>
    </row>
    <row r="34" spans="1:11" ht="18.75" customHeight="1">
      <c r="A34" s="39"/>
      <c r="B34" s="125"/>
      <c r="C34" s="38" t="s">
        <v>148</v>
      </c>
      <c r="D34" s="39"/>
      <c r="E34" s="39"/>
      <c r="F34" s="39"/>
      <c r="G34" s="39"/>
      <c r="H34" s="39"/>
      <c r="I34" s="39"/>
      <c r="J34" s="39"/>
      <c r="K34" s="39"/>
    </row>
    <row r="35" spans="1:11" ht="18.75" customHeight="1">
      <c r="A35" s="39"/>
      <c r="B35" s="125"/>
      <c r="C35" s="97"/>
      <c r="D35" s="39"/>
      <c r="E35" s="39"/>
      <c r="F35" s="39"/>
      <c r="G35" s="39"/>
      <c r="H35" s="39"/>
      <c r="I35" s="39"/>
      <c r="J35" s="39"/>
      <c r="K35" s="39"/>
    </row>
    <row r="36" spans="1:11" s="140" customFormat="1" ht="24">
      <c r="A36" s="144"/>
      <c r="B36" s="177"/>
      <c r="C36" s="176" t="s">
        <v>149</v>
      </c>
      <c r="D36" s="141"/>
      <c r="E36" s="141"/>
      <c r="F36" s="141"/>
      <c r="G36" s="141"/>
      <c r="H36" s="141"/>
      <c r="I36" s="141"/>
      <c r="J36" s="141"/>
      <c r="K36" s="141"/>
    </row>
    <row r="37" spans="1:11" s="175" customFormat="1" ht="19.5">
      <c r="A37" s="42"/>
      <c r="B37" s="156"/>
      <c r="C37" s="42"/>
      <c r="D37" s="174" t="s">
        <v>150</v>
      </c>
      <c r="E37" s="42"/>
      <c r="F37" s="42"/>
      <c r="G37" s="42"/>
      <c r="H37" s="42"/>
      <c r="I37" s="42"/>
      <c r="J37" s="42"/>
      <c r="K37" s="42"/>
    </row>
    <row r="38" spans="1:11" ht="7.5" customHeight="1" thickBot="1">
      <c r="A38" s="39"/>
      <c r="B38" s="156"/>
      <c r="C38" s="42"/>
      <c r="D38" s="174"/>
      <c r="E38" s="42"/>
      <c r="F38" s="42"/>
      <c r="G38" s="42"/>
      <c r="H38" s="42"/>
      <c r="I38" s="42"/>
      <c r="J38" s="42"/>
      <c r="K38" s="42"/>
    </row>
    <row r="39" spans="1:11" ht="18.75" customHeight="1">
      <c r="A39" s="39"/>
      <c r="B39" s="450" t="s">
        <v>58</v>
      </c>
      <c r="C39" s="479" t="s">
        <v>57</v>
      </c>
      <c r="D39" s="480"/>
      <c r="E39" s="480"/>
      <c r="F39" s="480"/>
      <c r="G39" s="480"/>
      <c r="H39" s="481"/>
      <c r="I39" s="479" t="s">
        <v>56</v>
      </c>
      <c r="J39" s="480"/>
      <c r="K39" s="42"/>
    </row>
    <row r="40" spans="1:11" ht="18.75" customHeight="1">
      <c r="A40" s="39"/>
      <c r="B40" s="451"/>
      <c r="C40" s="173" t="s">
        <v>53</v>
      </c>
      <c r="D40" s="172"/>
      <c r="E40" s="171" t="s">
        <v>55</v>
      </c>
      <c r="F40" s="172"/>
      <c r="G40" s="171" t="s">
        <v>54</v>
      </c>
      <c r="H40" s="172"/>
      <c r="I40" s="171" t="s">
        <v>53</v>
      </c>
      <c r="J40" s="170"/>
      <c r="K40" s="42"/>
    </row>
    <row r="41" spans="1:11" ht="18.75" customHeight="1">
      <c r="A41" s="39"/>
      <c r="B41" s="452"/>
      <c r="C41" s="169" t="s">
        <v>52</v>
      </c>
      <c r="D41" s="169" t="s">
        <v>51</v>
      </c>
      <c r="E41" s="169" t="s">
        <v>52</v>
      </c>
      <c r="F41" s="169" t="s">
        <v>51</v>
      </c>
      <c r="G41" s="169" t="s">
        <v>52</v>
      </c>
      <c r="H41" s="169" t="s">
        <v>51</v>
      </c>
      <c r="I41" s="168" t="s">
        <v>52</v>
      </c>
      <c r="J41" s="167" t="s">
        <v>51</v>
      </c>
      <c r="K41" s="99"/>
    </row>
    <row r="42" spans="1:11" ht="18.75" customHeight="1">
      <c r="A42" s="39"/>
      <c r="B42" s="75"/>
      <c r="C42" s="52" t="s">
        <v>49</v>
      </c>
      <c r="D42" s="166" t="s">
        <v>151</v>
      </c>
      <c r="E42" s="40" t="s">
        <v>50</v>
      </c>
      <c r="F42" s="43" t="s">
        <v>50</v>
      </c>
      <c r="G42" s="43" t="s">
        <v>50</v>
      </c>
      <c r="H42" s="43" t="s">
        <v>50</v>
      </c>
      <c r="I42" s="52" t="s">
        <v>49</v>
      </c>
      <c r="J42" s="40" t="s">
        <v>49</v>
      </c>
      <c r="K42" s="99"/>
    </row>
    <row r="43" spans="1:11" ht="18.75" customHeight="1">
      <c r="A43" s="39"/>
      <c r="B43" s="65" t="s">
        <v>20</v>
      </c>
      <c r="C43" s="159">
        <v>1.1299999999999999</v>
      </c>
      <c r="D43" s="157">
        <v>0.71</v>
      </c>
      <c r="E43" s="125">
        <v>4626</v>
      </c>
      <c r="F43" s="125">
        <v>18465</v>
      </c>
      <c r="G43" s="125">
        <v>5236</v>
      </c>
      <c r="H43" s="125">
        <v>13110</v>
      </c>
      <c r="I43" s="159">
        <v>1.05</v>
      </c>
      <c r="J43" s="158">
        <v>0.65</v>
      </c>
      <c r="K43" s="42"/>
    </row>
    <row r="44" spans="1:11" ht="18.75" customHeight="1">
      <c r="A44" s="39"/>
      <c r="B44" s="65" t="s">
        <v>152</v>
      </c>
      <c r="C44" s="159">
        <v>1.29</v>
      </c>
      <c r="D44" s="157">
        <v>0.81</v>
      </c>
      <c r="E44" s="125">
        <v>4246</v>
      </c>
      <c r="F44" s="125">
        <v>17182</v>
      </c>
      <c r="G44" s="125">
        <v>5610</v>
      </c>
      <c r="H44" s="125">
        <v>14364</v>
      </c>
      <c r="I44" s="159">
        <v>1.28</v>
      </c>
      <c r="J44" s="158">
        <v>0.8</v>
      </c>
      <c r="K44" s="42"/>
    </row>
    <row r="45" spans="1:11" ht="18.75" customHeight="1">
      <c r="A45" s="39"/>
      <c r="B45" s="65" t="s">
        <v>5</v>
      </c>
      <c r="C45" s="165">
        <v>1.39</v>
      </c>
      <c r="D45" s="164">
        <v>0.89</v>
      </c>
      <c r="E45" s="124">
        <v>4005</v>
      </c>
      <c r="F45" s="124">
        <v>16356</v>
      </c>
      <c r="G45" s="124">
        <v>5727</v>
      </c>
      <c r="H45" s="124">
        <v>14872</v>
      </c>
      <c r="I45" s="159">
        <v>1.46</v>
      </c>
      <c r="J45" s="158">
        <v>0.93</v>
      </c>
      <c r="K45" s="42"/>
    </row>
    <row r="46" spans="1:11" ht="18.75" customHeight="1">
      <c r="A46" s="39"/>
      <c r="B46" s="65" t="s">
        <v>4</v>
      </c>
      <c r="C46" s="165">
        <v>1.53</v>
      </c>
      <c r="D46" s="164">
        <v>0.99</v>
      </c>
      <c r="E46" s="124">
        <v>3672</v>
      </c>
      <c r="F46" s="124">
        <v>15173</v>
      </c>
      <c r="G46" s="124">
        <v>5654</v>
      </c>
      <c r="H46" s="124">
        <v>15175</v>
      </c>
      <c r="I46" s="159">
        <v>1.66</v>
      </c>
      <c r="J46" s="158">
        <v>1.0900000000000001</v>
      </c>
      <c r="K46" s="42"/>
    </row>
    <row r="47" spans="1:11" ht="18.75" customHeight="1">
      <c r="A47" s="39"/>
      <c r="B47" s="65" t="s">
        <v>3</v>
      </c>
      <c r="C47" s="165">
        <v>1.62</v>
      </c>
      <c r="D47" s="164">
        <v>1.05</v>
      </c>
      <c r="E47" s="124">
        <v>3623</v>
      </c>
      <c r="F47" s="124">
        <v>14790</v>
      </c>
      <c r="G47" s="124">
        <v>5985</v>
      </c>
      <c r="H47" s="124">
        <v>15904</v>
      </c>
      <c r="I47" s="159">
        <v>1.8</v>
      </c>
      <c r="J47" s="158">
        <v>1.2</v>
      </c>
      <c r="K47" s="42"/>
    </row>
    <row r="48" spans="1:11" ht="18.75" customHeight="1">
      <c r="A48" s="39"/>
      <c r="B48" s="65" t="s">
        <v>2</v>
      </c>
      <c r="C48" s="165">
        <v>1.78</v>
      </c>
      <c r="D48" s="164">
        <v>1.1599999999999999</v>
      </c>
      <c r="E48" s="124">
        <v>3378</v>
      </c>
      <c r="F48" s="124">
        <v>14036</v>
      </c>
      <c r="G48" s="124">
        <v>6149</v>
      </c>
      <c r="H48" s="124">
        <v>16621</v>
      </c>
      <c r="I48" s="159">
        <v>2.04</v>
      </c>
      <c r="J48" s="158">
        <v>1.36</v>
      </c>
      <c r="K48" s="42"/>
    </row>
    <row r="49" spans="1:11" ht="18.75" customHeight="1">
      <c r="A49" s="39"/>
      <c r="B49" s="65" t="s">
        <v>143</v>
      </c>
      <c r="C49" s="165">
        <v>1.93</v>
      </c>
      <c r="D49" s="164">
        <v>1.27</v>
      </c>
      <c r="E49" s="124">
        <v>3227</v>
      </c>
      <c r="F49" s="124">
        <v>13356</v>
      </c>
      <c r="G49" s="124">
        <v>6284</v>
      </c>
      <c r="H49" s="124">
        <v>17196</v>
      </c>
      <c r="I49" s="159">
        <v>2.2400000000000002</v>
      </c>
      <c r="J49" s="158">
        <v>1.5</v>
      </c>
      <c r="K49" s="42"/>
    </row>
    <row r="50" spans="1:11" ht="18.75" customHeight="1">
      <c r="A50" s="39"/>
      <c r="B50" s="65" t="s">
        <v>144</v>
      </c>
      <c r="C50" s="165">
        <v>2.0099999999999998</v>
      </c>
      <c r="D50" s="164">
        <v>1.34</v>
      </c>
      <c r="E50" s="124">
        <v>3077</v>
      </c>
      <c r="F50" s="124">
        <v>12843</v>
      </c>
      <c r="G50" s="124">
        <v>6365</v>
      </c>
      <c r="H50" s="124">
        <v>17494</v>
      </c>
      <c r="I50" s="159">
        <v>2.39</v>
      </c>
      <c r="J50" s="158">
        <v>1.61</v>
      </c>
      <c r="K50" s="42"/>
    </row>
    <row r="51" spans="1:11" ht="18.75" customHeight="1">
      <c r="A51" s="39"/>
      <c r="B51" s="163"/>
      <c r="C51" s="159"/>
      <c r="D51" s="157"/>
      <c r="E51" s="125"/>
      <c r="F51" s="125"/>
      <c r="G51" s="125"/>
      <c r="H51" s="125"/>
      <c r="I51" s="159"/>
      <c r="J51" s="158"/>
      <c r="K51" s="42"/>
    </row>
    <row r="52" spans="1:11" ht="18.75" customHeight="1">
      <c r="A52" s="39"/>
      <c r="B52" s="39"/>
      <c r="C52" s="161" t="s">
        <v>19</v>
      </c>
      <c r="D52" s="162"/>
      <c r="E52" s="125"/>
      <c r="F52" s="156"/>
      <c r="G52" s="156"/>
      <c r="H52" s="125"/>
      <c r="I52" s="161" t="s">
        <v>19</v>
      </c>
      <c r="J52" s="160"/>
      <c r="K52" s="42"/>
    </row>
    <row r="53" spans="1:11" ht="18.75" customHeight="1">
      <c r="A53" s="39"/>
      <c r="B53" s="110" t="s">
        <v>234</v>
      </c>
      <c r="C53" s="147">
        <v>2.1</v>
      </c>
      <c r="D53" s="157">
        <v>1.38</v>
      </c>
      <c r="E53" s="156">
        <v>3291</v>
      </c>
      <c r="F53" s="156">
        <v>12017</v>
      </c>
      <c r="G53" s="156">
        <v>6724</v>
      </c>
      <c r="H53" s="155">
        <v>17478</v>
      </c>
      <c r="I53" s="154">
        <v>2.44</v>
      </c>
      <c r="J53" s="147">
        <v>1.63</v>
      </c>
      <c r="K53" s="42"/>
    </row>
    <row r="54" spans="1:11" ht="18.75" customHeight="1">
      <c r="A54" s="39"/>
      <c r="B54" s="110" t="s">
        <v>235</v>
      </c>
      <c r="C54" s="147">
        <v>2.1</v>
      </c>
      <c r="D54" s="157">
        <v>1.4</v>
      </c>
      <c r="E54" s="156">
        <v>3172</v>
      </c>
      <c r="F54" s="156">
        <v>12258</v>
      </c>
      <c r="G54" s="156">
        <v>6868</v>
      </c>
      <c r="H54" s="155">
        <v>17679</v>
      </c>
      <c r="I54" s="154">
        <v>2.4500000000000002</v>
      </c>
      <c r="J54" s="147">
        <v>1.63</v>
      </c>
      <c r="K54" s="42"/>
    </row>
    <row r="55" spans="1:11" ht="18.75" customHeight="1">
      <c r="A55" s="39"/>
      <c r="B55" s="110" t="s">
        <v>236</v>
      </c>
      <c r="C55" s="147">
        <v>2.15</v>
      </c>
      <c r="D55" s="157">
        <v>1.41</v>
      </c>
      <c r="E55" s="156">
        <v>3068</v>
      </c>
      <c r="F55" s="156">
        <v>12641</v>
      </c>
      <c r="G55" s="156">
        <v>6318</v>
      </c>
      <c r="H55" s="155">
        <v>18004</v>
      </c>
      <c r="I55" s="154">
        <v>2.4300000000000002</v>
      </c>
      <c r="J55" s="147">
        <v>1.62</v>
      </c>
      <c r="K55" s="42"/>
    </row>
    <row r="56" spans="1:11" ht="18.75" customHeight="1">
      <c r="A56" s="39"/>
      <c r="B56" s="110" t="s">
        <v>237</v>
      </c>
      <c r="C56" s="147">
        <v>2.11</v>
      </c>
      <c r="D56" s="157">
        <v>1.45</v>
      </c>
      <c r="E56" s="156">
        <v>4038</v>
      </c>
      <c r="F56" s="156">
        <v>13264</v>
      </c>
      <c r="G56" s="156">
        <v>6449</v>
      </c>
      <c r="H56" s="155">
        <v>17808</v>
      </c>
      <c r="I56" s="154">
        <v>2.44</v>
      </c>
      <c r="J56" s="147">
        <v>1.63</v>
      </c>
      <c r="K56" s="42"/>
    </row>
    <row r="57" spans="1:11" ht="18.75" customHeight="1">
      <c r="A57" s="39"/>
      <c r="B57" s="110" t="s">
        <v>238</v>
      </c>
      <c r="C57" s="147">
        <v>2</v>
      </c>
      <c r="D57" s="157">
        <v>1.43</v>
      </c>
      <c r="E57" s="156">
        <v>3279</v>
      </c>
      <c r="F57" s="156">
        <v>13315</v>
      </c>
      <c r="G57" s="156">
        <v>6560</v>
      </c>
      <c r="H57" s="155">
        <v>17825</v>
      </c>
      <c r="I57" s="154">
        <v>2.4</v>
      </c>
      <c r="J57" s="147">
        <v>1.62</v>
      </c>
      <c r="K57" s="42"/>
    </row>
    <row r="58" spans="1:11" ht="18.75" customHeight="1">
      <c r="A58" s="39"/>
      <c r="B58" s="110" t="s">
        <v>239</v>
      </c>
      <c r="C58" s="147">
        <v>2.15</v>
      </c>
      <c r="D58" s="157">
        <v>1.43</v>
      </c>
      <c r="E58" s="156">
        <v>2947</v>
      </c>
      <c r="F58" s="156">
        <v>13088</v>
      </c>
      <c r="G58" s="156">
        <v>6328</v>
      </c>
      <c r="H58" s="155">
        <v>17949</v>
      </c>
      <c r="I58" s="154">
        <v>2.38</v>
      </c>
      <c r="J58" s="147">
        <v>1.61</v>
      </c>
      <c r="K58" s="42"/>
    </row>
    <row r="59" spans="1:11" ht="18.75" customHeight="1">
      <c r="A59" s="39"/>
      <c r="B59" s="110" t="s">
        <v>240</v>
      </c>
      <c r="C59" s="147">
        <v>2.11</v>
      </c>
      <c r="D59" s="157">
        <v>1.43</v>
      </c>
      <c r="E59" s="156">
        <v>2959</v>
      </c>
      <c r="F59" s="156">
        <v>13084</v>
      </c>
      <c r="G59" s="156">
        <v>6389</v>
      </c>
      <c r="H59" s="155">
        <v>17960</v>
      </c>
      <c r="I59" s="154">
        <v>2.37</v>
      </c>
      <c r="J59" s="147">
        <v>1.59</v>
      </c>
      <c r="K59" s="42"/>
    </row>
    <row r="60" spans="1:11" ht="18.75" customHeight="1">
      <c r="A60" s="39"/>
      <c r="B60" s="110" t="s">
        <v>241</v>
      </c>
      <c r="C60" s="147">
        <v>2.16</v>
      </c>
      <c r="D60" s="157">
        <v>1.4</v>
      </c>
      <c r="E60" s="156">
        <v>2708</v>
      </c>
      <c r="F60" s="156">
        <v>12756</v>
      </c>
      <c r="G60" s="156">
        <v>6500</v>
      </c>
      <c r="H60" s="155">
        <v>17715</v>
      </c>
      <c r="I60" s="154">
        <v>2.4300000000000002</v>
      </c>
      <c r="J60" s="147">
        <v>1.59</v>
      </c>
      <c r="K60" s="42"/>
    </row>
    <row r="61" spans="1:11" ht="18.75" customHeight="1">
      <c r="A61" s="39"/>
      <c r="B61" s="110" t="s">
        <v>242</v>
      </c>
      <c r="C61" s="147">
        <v>2.06</v>
      </c>
      <c r="D61" s="157">
        <v>1.4</v>
      </c>
      <c r="E61" s="156">
        <v>2943</v>
      </c>
      <c r="F61" s="156">
        <v>12834</v>
      </c>
      <c r="G61" s="156">
        <v>6293</v>
      </c>
      <c r="H61" s="155">
        <v>17916</v>
      </c>
      <c r="I61" s="154">
        <v>2.35</v>
      </c>
      <c r="J61" s="147">
        <v>1.58</v>
      </c>
      <c r="K61" s="42"/>
    </row>
    <row r="62" spans="1:11" ht="18.75" customHeight="1">
      <c r="A62" s="39"/>
      <c r="B62" s="110" t="s">
        <v>243</v>
      </c>
      <c r="C62" s="147">
        <v>2.13</v>
      </c>
      <c r="D62" s="157">
        <v>1.38</v>
      </c>
      <c r="E62" s="156">
        <v>3043</v>
      </c>
      <c r="F62" s="156">
        <v>12977</v>
      </c>
      <c r="G62" s="156">
        <v>6936</v>
      </c>
      <c r="H62" s="155">
        <v>18379</v>
      </c>
      <c r="I62" s="154">
        <v>2.4300000000000002</v>
      </c>
      <c r="J62" s="147">
        <v>1.58</v>
      </c>
      <c r="K62" s="42"/>
    </row>
    <row r="63" spans="1:11" ht="18.75" customHeight="1">
      <c r="A63" s="39"/>
      <c r="B63" s="110" t="s">
        <v>244</v>
      </c>
      <c r="C63" s="147">
        <v>2.13</v>
      </c>
      <c r="D63" s="157">
        <v>1.38</v>
      </c>
      <c r="E63" s="156">
        <v>2606</v>
      </c>
      <c r="F63" s="156">
        <v>12458</v>
      </c>
      <c r="G63" s="156">
        <v>6533</v>
      </c>
      <c r="H63" s="155">
        <v>18370</v>
      </c>
      <c r="I63" s="154">
        <v>2.38</v>
      </c>
      <c r="J63" s="147">
        <v>1.57</v>
      </c>
      <c r="K63" s="42"/>
    </row>
    <row r="64" spans="1:11" ht="18.75" customHeight="1">
      <c r="A64" s="39"/>
      <c r="B64" s="110" t="s">
        <v>245</v>
      </c>
      <c r="C64" s="147">
        <v>2.2400000000000002</v>
      </c>
      <c r="D64" s="157">
        <v>1.39</v>
      </c>
      <c r="E64" s="156">
        <v>2152</v>
      </c>
      <c r="F64" s="156">
        <v>11694</v>
      </c>
      <c r="G64" s="156">
        <v>5830</v>
      </c>
      <c r="H64" s="155">
        <v>17958</v>
      </c>
      <c r="I64" s="154">
        <v>2.44</v>
      </c>
      <c r="J64" s="147">
        <v>1.57</v>
      </c>
      <c r="K64" s="42"/>
    </row>
    <row r="65" spans="1:11" ht="18.75" customHeight="1">
      <c r="A65" s="39"/>
      <c r="B65" s="110" t="s">
        <v>311</v>
      </c>
      <c r="C65" s="147">
        <v>1.67</v>
      </c>
      <c r="D65" s="157">
        <v>1.27</v>
      </c>
      <c r="E65" s="156">
        <v>3850</v>
      </c>
      <c r="F65" s="156">
        <v>12755</v>
      </c>
      <c r="G65" s="156">
        <v>6272</v>
      </c>
      <c r="H65" s="155">
        <v>16978</v>
      </c>
      <c r="I65" s="154">
        <v>2.04</v>
      </c>
      <c r="J65" s="147">
        <v>1.49</v>
      </c>
      <c r="K65" s="42"/>
    </row>
    <row r="66" spans="1:11" ht="18.75" customHeight="1" thickBot="1">
      <c r="A66" s="39"/>
      <c r="B66" s="153"/>
      <c r="C66" s="149"/>
      <c r="D66" s="152"/>
      <c r="E66" s="151"/>
      <c r="F66" s="151"/>
      <c r="G66" s="151"/>
      <c r="H66" s="150"/>
      <c r="I66" s="86"/>
      <c r="J66" s="149"/>
      <c r="K66" s="42"/>
    </row>
    <row r="67" spans="1:11" ht="18.75" customHeight="1">
      <c r="A67" s="39"/>
      <c r="B67" s="43" t="s">
        <v>153</v>
      </c>
      <c r="C67" s="147" t="s">
        <v>313</v>
      </c>
      <c r="D67" s="147"/>
      <c r="E67" s="148"/>
      <c r="F67" s="148"/>
      <c r="G67" s="148"/>
      <c r="H67" s="148"/>
      <c r="I67" s="85"/>
      <c r="J67" s="147"/>
      <c r="K67" s="42"/>
    </row>
    <row r="68" spans="1:11" ht="18.75" customHeight="1">
      <c r="A68" s="144"/>
      <c r="B68" s="42"/>
      <c r="C68" s="146"/>
      <c r="D68" s="42"/>
      <c r="E68" s="145"/>
      <c r="F68" s="42"/>
      <c r="G68" s="145"/>
      <c r="H68" s="42"/>
      <c r="I68" s="145"/>
      <c r="J68" s="42"/>
      <c r="K68" s="42"/>
    </row>
    <row r="69" spans="1:11" s="140" customFormat="1" ht="24">
      <c r="A69" s="39"/>
      <c r="B69" s="143"/>
      <c r="C69" s="93" t="s">
        <v>154</v>
      </c>
      <c r="D69" s="141"/>
      <c r="E69" s="142"/>
      <c r="F69" s="141"/>
      <c r="G69" s="142"/>
      <c r="H69" s="141"/>
      <c r="I69" s="142"/>
      <c r="J69" s="141"/>
      <c r="K69" s="141"/>
    </row>
    <row r="70" spans="1:11" ht="18.75" customHeight="1" thickBot="1">
      <c r="A70" s="39"/>
      <c r="B70" s="89"/>
      <c r="C70" s="139"/>
      <c r="D70" s="44"/>
      <c r="E70" s="86"/>
      <c r="F70" s="44"/>
      <c r="G70" s="86"/>
      <c r="H70" s="44"/>
      <c r="I70" s="86"/>
      <c r="J70" s="44"/>
      <c r="K70" s="42"/>
    </row>
    <row r="71" spans="1:11" ht="18.75" customHeight="1">
      <c r="A71" s="39"/>
      <c r="B71" s="450" t="s">
        <v>155</v>
      </c>
      <c r="C71" s="138"/>
      <c r="D71" s="482" t="s">
        <v>156</v>
      </c>
      <c r="E71" s="483"/>
      <c r="F71" s="482" t="s">
        <v>48</v>
      </c>
      <c r="G71" s="483"/>
      <c r="H71" s="135" t="s">
        <v>47</v>
      </c>
      <c r="I71" s="52" t="s">
        <v>46</v>
      </c>
      <c r="J71" s="99" t="s">
        <v>45</v>
      </c>
      <c r="K71" s="42"/>
    </row>
    <row r="72" spans="1:11" ht="18.75" customHeight="1">
      <c r="A72" s="39"/>
      <c r="B72" s="451"/>
      <c r="C72" s="137" t="s">
        <v>44</v>
      </c>
      <c r="D72" s="484"/>
      <c r="E72" s="485"/>
      <c r="F72" s="484"/>
      <c r="G72" s="485"/>
      <c r="H72" s="135" t="s">
        <v>157</v>
      </c>
      <c r="I72" s="486" t="s">
        <v>43</v>
      </c>
      <c r="J72" s="487"/>
      <c r="K72" s="39"/>
    </row>
    <row r="73" spans="1:11" ht="18.75" customHeight="1">
      <c r="A73" s="39"/>
      <c r="B73" s="451"/>
      <c r="C73" s="137" t="s">
        <v>42</v>
      </c>
      <c r="D73" s="488" t="s">
        <v>41</v>
      </c>
      <c r="E73" s="136" t="s">
        <v>158</v>
      </c>
      <c r="F73" s="488" t="s">
        <v>40</v>
      </c>
      <c r="G73" s="442" t="s">
        <v>39</v>
      </c>
      <c r="H73" s="135" t="s">
        <v>159</v>
      </c>
      <c r="I73" s="442" t="s">
        <v>160</v>
      </c>
      <c r="J73" s="436" t="s">
        <v>161</v>
      </c>
      <c r="K73" s="39"/>
    </row>
    <row r="74" spans="1:11" ht="18.75" customHeight="1">
      <c r="A74" s="39"/>
      <c r="B74" s="452"/>
      <c r="C74" s="134" t="s">
        <v>38</v>
      </c>
      <c r="D74" s="489"/>
      <c r="E74" s="133" t="s">
        <v>37</v>
      </c>
      <c r="F74" s="489"/>
      <c r="G74" s="443"/>
      <c r="H74" s="132" t="s">
        <v>162</v>
      </c>
      <c r="I74" s="443"/>
      <c r="J74" s="433"/>
      <c r="K74" s="39"/>
    </row>
    <row r="75" spans="1:11" ht="18.75" customHeight="1">
      <c r="A75" s="39"/>
      <c r="B75" s="117"/>
      <c r="C75" s="131" t="s">
        <v>36</v>
      </c>
      <c r="D75" s="130" t="s">
        <v>34</v>
      </c>
      <c r="E75" s="40" t="s">
        <v>34</v>
      </c>
      <c r="F75" s="130" t="s">
        <v>35</v>
      </c>
      <c r="G75" s="40" t="s">
        <v>34</v>
      </c>
      <c r="H75" s="130" t="s">
        <v>32</v>
      </c>
      <c r="I75" s="124" t="s">
        <v>33</v>
      </c>
      <c r="J75" s="40" t="s">
        <v>32</v>
      </c>
      <c r="K75" s="39"/>
    </row>
    <row r="76" spans="1:11" ht="18.75" customHeight="1">
      <c r="A76" s="39"/>
      <c r="B76" s="65" t="s">
        <v>163</v>
      </c>
      <c r="C76" s="129">
        <v>1243</v>
      </c>
      <c r="D76" s="125">
        <v>487</v>
      </c>
      <c r="E76" s="125">
        <v>486</v>
      </c>
      <c r="F76" s="125">
        <v>4825</v>
      </c>
      <c r="G76" s="125">
        <v>492</v>
      </c>
      <c r="H76" s="125">
        <v>127388</v>
      </c>
      <c r="I76" s="125">
        <v>142</v>
      </c>
      <c r="J76" s="125">
        <v>15907</v>
      </c>
      <c r="K76" s="39"/>
    </row>
    <row r="77" spans="1:11" ht="18.75" customHeight="1">
      <c r="A77" s="39"/>
      <c r="B77" s="65" t="s">
        <v>6</v>
      </c>
      <c r="C77" s="129">
        <v>2021</v>
      </c>
      <c r="D77" s="125">
        <v>497</v>
      </c>
      <c r="E77" s="125">
        <v>581</v>
      </c>
      <c r="F77" s="125">
        <v>4961</v>
      </c>
      <c r="G77" s="125">
        <v>503</v>
      </c>
      <c r="H77" s="124">
        <v>128210</v>
      </c>
      <c r="I77" s="125">
        <v>112</v>
      </c>
      <c r="J77" s="125">
        <v>19717</v>
      </c>
      <c r="K77" s="39"/>
    </row>
    <row r="78" spans="1:11" ht="18.75" customHeight="1">
      <c r="A78" s="39"/>
      <c r="B78" s="65" t="s">
        <v>5</v>
      </c>
      <c r="C78" s="129">
        <v>2055</v>
      </c>
      <c r="D78" s="125">
        <v>578</v>
      </c>
      <c r="E78" s="125">
        <v>401</v>
      </c>
      <c r="F78" s="125">
        <v>5637</v>
      </c>
      <c r="G78" s="125">
        <v>580</v>
      </c>
      <c r="H78" s="124">
        <v>124867</v>
      </c>
      <c r="I78" s="125">
        <v>94</v>
      </c>
      <c r="J78" s="125">
        <v>13078</v>
      </c>
      <c r="K78" s="39"/>
    </row>
    <row r="79" spans="1:11" ht="18.75" customHeight="1">
      <c r="A79" s="39"/>
      <c r="B79" s="65" t="s">
        <v>4</v>
      </c>
      <c r="C79" s="129">
        <v>2196</v>
      </c>
      <c r="D79" s="125">
        <v>487</v>
      </c>
      <c r="E79" s="125">
        <v>390</v>
      </c>
      <c r="F79" s="125">
        <v>5014</v>
      </c>
      <c r="G79" s="125">
        <v>485</v>
      </c>
      <c r="H79" s="124">
        <v>123459</v>
      </c>
      <c r="I79" s="125">
        <v>95</v>
      </c>
      <c r="J79" s="125">
        <v>17092</v>
      </c>
      <c r="K79" s="39"/>
    </row>
    <row r="80" spans="1:11" ht="18.75" customHeight="1">
      <c r="A80" s="39"/>
      <c r="B80" s="65" t="s">
        <v>3</v>
      </c>
      <c r="C80" s="129">
        <v>1530.63</v>
      </c>
      <c r="D80" s="125">
        <v>457</v>
      </c>
      <c r="E80" s="125">
        <v>444</v>
      </c>
      <c r="F80" s="125">
        <v>4909</v>
      </c>
      <c r="G80" s="125">
        <v>459</v>
      </c>
      <c r="H80" s="124">
        <v>124228</v>
      </c>
      <c r="I80" s="125">
        <v>83</v>
      </c>
      <c r="J80" s="125">
        <v>23306</v>
      </c>
      <c r="K80" s="39"/>
    </row>
    <row r="81" spans="1:15" ht="18.75" customHeight="1">
      <c r="A81" s="39"/>
      <c r="B81" s="65" t="s">
        <v>2</v>
      </c>
      <c r="C81" s="129">
        <v>1428.87</v>
      </c>
      <c r="D81" s="125">
        <v>486</v>
      </c>
      <c r="E81" s="125">
        <v>326</v>
      </c>
      <c r="F81" s="125">
        <v>4806</v>
      </c>
      <c r="G81" s="125">
        <v>483</v>
      </c>
      <c r="H81" s="124">
        <v>125341</v>
      </c>
      <c r="I81" s="125">
        <v>93</v>
      </c>
      <c r="J81" s="125">
        <v>7262</v>
      </c>
      <c r="K81" s="39"/>
    </row>
    <row r="82" spans="1:15" ht="18.75" customHeight="1">
      <c r="A82" s="39"/>
      <c r="B82" s="65" t="s">
        <v>143</v>
      </c>
      <c r="C82" s="129">
        <v>1292.5999999999999</v>
      </c>
      <c r="D82" s="125">
        <v>423</v>
      </c>
      <c r="E82" s="125">
        <v>289</v>
      </c>
      <c r="F82" s="125">
        <v>4539</v>
      </c>
      <c r="G82" s="125">
        <v>439</v>
      </c>
      <c r="H82" s="124">
        <v>123655</v>
      </c>
      <c r="I82" s="125">
        <v>77</v>
      </c>
      <c r="J82" s="125">
        <v>6101</v>
      </c>
      <c r="K82" s="39"/>
    </row>
    <row r="83" spans="1:15" ht="18.75" customHeight="1">
      <c r="A83" s="39"/>
      <c r="B83" s="65" t="s">
        <v>144</v>
      </c>
      <c r="C83" s="129">
        <v>1555</v>
      </c>
      <c r="D83" s="125">
        <v>503</v>
      </c>
      <c r="E83" s="125">
        <v>499</v>
      </c>
      <c r="F83" s="125">
        <v>5529</v>
      </c>
      <c r="G83" s="125">
        <v>561</v>
      </c>
      <c r="H83" s="124">
        <v>121087</v>
      </c>
      <c r="I83" s="125">
        <v>89</v>
      </c>
      <c r="J83" s="125">
        <v>14382</v>
      </c>
      <c r="K83" s="39"/>
    </row>
    <row r="84" spans="1:15" ht="18.75" customHeight="1">
      <c r="A84" s="39"/>
      <c r="B84" s="61"/>
      <c r="C84" s="128"/>
      <c r="D84" s="124"/>
      <c r="E84" s="124"/>
      <c r="F84" s="124"/>
      <c r="G84" s="124"/>
      <c r="H84" s="104"/>
      <c r="I84" s="125"/>
      <c r="J84" s="125"/>
      <c r="K84" s="39"/>
      <c r="O84" s="127"/>
    </row>
    <row r="85" spans="1:15" ht="18.75" customHeight="1">
      <c r="A85" s="39"/>
      <c r="B85" s="110" t="s">
        <v>234</v>
      </c>
      <c r="C85" s="126">
        <v>66.2</v>
      </c>
      <c r="D85" s="104">
        <v>31.271999999999998</v>
      </c>
      <c r="E85" s="104">
        <v>95.001999999999995</v>
      </c>
      <c r="F85" s="104">
        <v>301</v>
      </c>
      <c r="G85" s="104">
        <v>31.356000000000002</v>
      </c>
      <c r="H85" s="104">
        <v>11351</v>
      </c>
      <c r="I85" s="125">
        <v>9</v>
      </c>
      <c r="J85" s="124">
        <v>248</v>
      </c>
      <c r="K85" s="39"/>
    </row>
    <row r="86" spans="1:15" ht="18.75" customHeight="1">
      <c r="A86" s="39"/>
      <c r="B86" s="110" t="s">
        <v>235</v>
      </c>
      <c r="C86" s="126">
        <v>69.08</v>
      </c>
      <c r="D86" s="104">
        <v>40.515999999999998</v>
      </c>
      <c r="E86" s="104">
        <v>42.79</v>
      </c>
      <c r="F86" s="104">
        <v>397</v>
      </c>
      <c r="G86" s="104">
        <v>40.015000000000001</v>
      </c>
      <c r="H86" s="104">
        <v>9013</v>
      </c>
      <c r="I86" s="125">
        <v>5</v>
      </c>
      <c r="J86" s="124">
        <v>450</v>
      </c>
      <c r="K86" s="39"/>
    </row>
    <row r="87" spans="1:15" ht="18.75" customHeight="1">
      <c r="A87" s="39"/>
      <c r="B87" s="110" t="s">
        <v>236</v>
      </c>
      <c r="C87" s="126">
        <v>112.49</v>
      </c>
      <c r="D87" s="104">
        <v>40.387</v>
      </c>
      <c r="E87" s="104">
        <v>10.766</v>
      </c>
      <c r="F87" s="104">
        <v>406</v>
      </c>
      <c r="G87" s="104">
        <v>40.51</v>
      </c>
      <c r="H87" s="104">
        <v>9195</v>
      </c>
      <c r="I87" s="125">
        <v>7</v>
      </c>
      <c r="J87" s="124">
        <v>309</v>
      </c>
      <c r="K87" s="39"/>
    </row>
    <row r="88" spans="1:15" ht="18.75" customHeight="1">
      <c r="A88" s="39"/>
      <c r="B88" s="110" t="s">
        <v>237</v>
      </c>
      <c r="C88" s="126">
        <v>221.87</v>
      </c>
      <c r="D88" s="104">
        <v>46.063000000000002</v>
      </c>
      <c r="E88" s="104">
        <v>51.585999999999999</v>
      </c>
      <c r="F88" s="104">
        <v>476</v>
      </c>
      <c r="G88" s="104">
        <v>45.837000000000003</v>
      </c>
      <c r="H88" s="104">
        <v>9453</v>
      </c>
      <c r="I88" s="125">
        <v>6</v>
      </c>
      <c r="J88" s="124">
        <v>187</v>
      </c>
      <c r="K88" s="39"/>
    </row>
    <row r="89" spans="1:15" ht="18.75" customHeight="1">
      <c r="A89" s="39"/>
      <c r="B89" s="110" t="s">
        <v>238</v>
      </c>
      <c r="C89" s="126">
        <v>122.24</v>
      </c>
      <c r="D89" s="104">
        <v>35.786999999999999</v>
      </c>
      <c r="E89" s="104">
        <v>23.805</v>
      </c>
      <c r="F89" s="104">
        <v>367</v>
      </c>
      <c r="G89" s="104">
        <v>35.469000000000001</v>
      </c>
      <c r="H89" s="104">
        <v>9606</v>
      </c>
      <c r="I89" s="125">
        <v>5</v>
      </c>
      <c r="J89" s="124">
        <v>343</v>
      </c>
      <c r="K89" s="39"/>
    </row>
    <row r="90" spans="1:15" ht="18.75" customHeight="1">
      <c r="A90" s="39"/>
      <c r="B90" s="110" t="s">
        <v>239</v>
      </c>
      <c r="C90" s="126">
        <v>158.87</v>
      </c>
      <c r="D90" s="104">
        <v>49.430999999999997</v>
      </c>
      <c r="E90" s="104">
        <v>38.988999999999997</v>
      </c>
      <c r="F90" s="104">
        <v>455</v>
      </c>
      <c r="G90" s="104">
        <v>47.499000000000002</v>
      </c>
      <c r="H90" s="104">
        <v>9590</v>
      </c>
      <c r="I90" s="125">
        <v>8</v>
      </c>
      <c r="J90" s="124">
        <v>100</v>
      </c>
      <c r="K90" s="39"/>
    </row>
    <row r="91" spans="1:15" ht="18.75" customHeight="1">
      <c r="A91" s="39"/>
      <c r="B91" s="110" t="s">
        <v>240</v>
      </c>
      <c r="C91" s="126">
        <v>170.23</v>
      </c>
      <c r="D91" s="104">
        <v>48.024000000000001</v>
      </c>
      <c r="E91" s="104">
        <v>37.762</v>
      </c>
      <c r="F91" s="104">
        <v>425</v>
      </c>
      <c r="G91" s="104">
        <v>47.328000000000003</v>
      </c>
      <c r="H91" s="104">
        <v>9723</v>
      </c>
      <c r="I91" s="125">
        <v>6</v>
      </c>
      <c r="J91" s="124">
        <v>214</v>
      </c>
      <c r="K91" s="39"/>
    </row>
    <row r="92" spans="1:15" ht="18.75" customHeight="1">
      <c r="A92" s="39"/>
      <c r="B92" s="110" t="s">
        <v>241</v>
      </c>
      <c r="C92" s="126">
        <v>127.99</v>
      </c>
      <c r="D92" s="104">
        <v>55.338999999999999</v>
      </c>
      <c r="E92" s="104">
        <v>28.88</v>
      </c>
      <c r="F92" s="104">
        <v>614</v>
      </c>
      <c r="G92" s="104">
        <v>56.314999999999998</v>
      </c>
      <c r="H92" s="104">
        <v>10401</v>
      </c>
      <c r="I92" s="125">
        <v>5</v>
      </c>
      <c r="J92" s="124">
        <v>322</v>
      </c>
      <c r="K92" s="39"/>
    </row>
    <row r="93" spans="1:15" ht="18.75" customHeight="1">
      <c r="A93" s="39"/>
      <c r="B93" s="110" t="s">
        <v>242</v>
      </c>
      <c r="C93" s="126">
        <v>175.73</v>
      </c>
      <c r="D93" s="104">
        <v>34.326000000000001</v>
      </c>
      <c r="E93" s="104">
        <v>14.05</v>
      </c>
      <c r="F93" s="104">
        <v>355</v>
      </c>
      <c r="G93" s="104">
        <v>35.351999999999997</v>
      </c>
      <c r="H93" s="104">
        <v>9769</v>
      </c>
      <c r="I93" s="125">
        <v>3</v>
      </c>
      <c r="J93" s="124">
        <v>30</v>
      </c>
      <c r="K93" s="39"/>
    </row>
    <row r="94" spans="1:15" ht="18.75" customHeight="1">
      <c r="A94" s="39"/>
      <c r="B94" s="110" t="s">
        <v>243</v>
      </c>
      <c r="C94" s="126">
        <v>159.07</v>
      </c>
      <c r="D94" s="104">
        <v>36.593000000000004</v>
      </c>
      <c r="E94" s="104">
        <v>37.500999999999998</v>
      </c>
      <c r="F94" s="104">
        <v>440</v>
      </c>
      <c r="G94" s="104">
        <v>36.948</v>
      </c>
      <c r="H94" s="104">
        <v>9425</v>
      </c>
      <c r="I94" s="125">
        <v>15</v>
      </c>
      <c r="J94" s="124">
        <v>451</v>
      </c>
      <c r="K94" s="39"/>
    </row>
    <row r="95" spans="1:15" ht="18.75" customHeight="1">
      <c r="A95" s="39"/>
      <c r="B95" s="110" t="s">
        <v>244</v>
      </c>
      <c r="C95" s="126">
        <v>108.62</v>
      </c>
      <c r="D95" s="104">
        <v>49.627000000000002</v>
      </c>
      <c r="E95" s="104">
        <v>18.853999999999999</v>
      </c>
      <c r="F95" s="104">
        <v>584</v>
      </c>
      <c r="G95" s="104">
        <v>51.811</v>
      </c>
      <c r="H95" s="104">
        <v>9720</v>
      </c>
      <c r="I95" s="125">
        <v>11</v>
      </c>
      <c r="J95" s="124">
        <v>403</v>
      </c>
      <c r="K95" s="39"/>
    </row>
    <row r="96" spans="1:15" ht="18.75" customHeight="1">
      <c r="A96" s="39"/>
      <c r="B96" s="110" t="s">
        <v>245</v>
      </c>
      <c r="C96" s="126">
        <v>92.72</v>
      </c>
      <c r="D96" s="104">
        <v>38.430999999999997</v>
      </c>
      <c r="E96" s="104">
        <v>20.199000000000002</v>
      </c>
      <c r="F96" s="104">
        <v>368</v>
      </c>
      <c r="G96" s="104">
        <v>38.393999999999998</v>
      </c>
      <c r="H96" s="104">
        <v>11513</v>
      </c>
      <c r="I96" s="125">
        <v>6</v>
      </c>
      <c r="J96" s="124">
        <v>117</v>
      </c>
      <c r="K96" s="39"/>
    </row>
    <row r="97" spans="1:11" ht="18.75" customHeight="1">
      <c r="A97" s="39"/>
      <c r="B97" s="110" t="s">
        <v>311</v>
      </c>
      <c r="C97" s="126">
        <v>75.31</v>
      </c>
      <c r="D97" s="104">
        <v>27.193000000000001</v>
      </c>
      <c r="E97" s="104">
        <v>15.847</v>
      </c>
      <c r="F97" s="104">
        <v>264</v>
      </c>
      <c r="G97" s="104">
        <v>27.167000000000002</v>
      </c>
      <c r="H97" s="104">
        <v>11280</v>
      </c>
      <c r="I97" s="125">
        <v>9</v>
      </c>
      <c r="J97" s="124">
        <v>979</v>
      </c>
      <c r="K97" s="39"/>
    </row>
    <row r="98" spans="1:11" ht="18.75" customHeight="1" thickBot="1">
      <c r="A98" s="39"/>
      <c r="B98" s="123"/>
      <c r="C98" s="122"/>
      <c r="D98" s="121"/>
      <c r="E98" s="121"/>
      <c r="F98" s="121"/>
      <c r="G98" s="121"/>
      <c r="H98" s="120"/>
      <c r="I98" s="89"/>
      <c r="J98" s="89"/>
      <c r="K98" s="39"/>
    </row>
    <row r="99" spans="1:11" ht="18.75" customHeight="1">
      <c r="A99" s="39"/>
      <c r="B99" s="43" t="s">
        <v>153</v>
      </c>
      <c r="C99" s="60" t="s">
        <v>31</v>
      </c>
      <c r="D99" s="60"/>
      <c r="E99" s="42"/>
      <c r="F99" s="42"/>
      <c r="G99" s="42"/>
      <c r="H99" s="38"/>
      <c r="I99" s="42"/>
      <c r="J99" s="42"/>
      <c r="K99" s="39"/>
    </row>
    <row r="100" spans="1:11" ht="18.75" customHeight="1">
      <c r="K100" s="39"/>
    </row>
    <row r="101" spans="1:11" ht="18.75" customHeight="1">
      <c r="K101" s="42"/>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67" zoomScale="70" zoomScaleNormal="70" workbookViewId="0">
      <selection activeCell="N89" sqref="N89"/>
    </sheetView>
  </sheetViews>
  <sheetFormatPr defaultRowHeight="17.25"/>
  <cols>
    <col min="1" max="1" width="1.09765625" customWidth="1"/>
    <col min="2" max="2" width="10" style="243" customWidth="1"/>
    <col min="3" max="3" width="10" style="244" customWidth="1"/>
    <col min="6" max="9" width="10" style="247" customWidth="1"/>
  </cols>
  <sheetData>
    <row r="1" spans="1:10" ht="21">
      <c r="D1" s="245" t="s">
        <v>165</v>
      </c>
      <c r="F1" s="246" t="s">
        <v>166</v>
      </c>
      <c r="H1" s="245" t="s">
        <v>167</v>
      </c>
    </row>
    <row r="2" spans="1:10">
      <c r="A2" s="248"/>
      <c r="B2" s="249"/>
      <c r="C2" s="250"/>
      <c r="D2" s="493" t="s">
        <v>168</v>
      </c>
      <c r="E2" s="494"/>
      <c r="F2" s="493" t="s">
        <v>169</v>
      </c>
      <c r="G2" s="494"/>
      <c r="H2" s="493" t="s">
        <v>170</v>
      </c>
      <c r="I2" s="494"/>
    </row>
    <row r="3" spans="1:10">
      <c r="A3" s="248"/>
      <c r="B3" s="251"/>
      <c r="C3" s="252"/>
      <c r="E3" s="253"/>
      <c r="F3" s="254">
        <v>20000001</v>
      </c>
      <c r="G3" s="255">
        <v>20000002</v>
      </c>
      <c r="H3" s="256">
        <v>1000000000</v>
      </c>
      <c r="I3" s="257">
        <v>1100000000</v>
      </c>
    </row>
    <row r="4" spans="1:10">
      <c r="A4" s="248"/>
      <c r="B4" s="258"/>
      <c r="C4" s="259"/>
      <c r="E4" s="253"/>
      <c r="F4" s="260" t="s">
        <v>171</v>
      </c>
      <c r="G4" s="261" t="s">
        <v>172</v>
      </c>
      <c r="H4" s="260" t="s">
        <v>171</v>
      </c>
      <c r="I4" s="261" t="s">
        <v>172</v>
      </c>
    </row>
    <row r="5" spans="1:10" ht="29.25" customHeight="1">
      <c r="A5" s="248"/>
      <c r="B5" s="262" t="s">
        <v>173</v>
      </c>
      <c r="C5" s="263"/>
      <c r="E5" s="253"/>
      <c r="F5" s="264">
        <v>10000</v>
      </c>
      <c r="G5" s="265">
        <v>9998.9</v>
      </c>
      <c r="H5" s="266">
        <v>10000</v>
      </c>
      <c r="I5" s="267">
        <v>9983</v>
      </c>
    </row>
    <row r="6" spans="1:10">
      <c r="B6" s="251">
        <v>201301</v>
      </c>
      <c r="C6" s="268" t="s">
        <v>174</v>
      </c>
      <c r="D6" s="269" t="s">
        <v>175</v>
      </c>
      <c r="E6" s="270">
        <v>98.2</v>
      </c>
      <c r="F6" s="271">
        <v>93.9</v>
      </c>
      <c r="G6" s="272">
        <v>93.9</v>
      </c>
      <c r="H6" s="273">
        <v>94.8</v>
      </c>
      <c r="I6" s="272">
        <v>94.8</v>
      </c>
      <c r="J6" t="s">
        <v>176</v>
      </c>
    </row>
    <row r="7" spans="1:10">
      <c r="B7" s="251">
        <v>201302</v>
      </c>
      <c r="C7" s="274"/>
      <c r="D7" s="275" t="s">
        <v>177</v>
      </c>
      <c r="E7" s="276">
        <v>95.5</v>
      </c>
      <c r="F7" s="271">
        <v>95</v>
      </c>
      <c r="G7" s="272">
        <v>95</v>
      </c>
      <c r="H7" s="273">
        <v>96.5</v>
      </c>
      <c r="I7" s="272">
        <v>96.4</v>
      </c>
    </row>
    <row r="8" spans="1:10">
      <c r="B8" s="251">
        <v>201303</v>
      </c>
      <c r="C8" s="274"/>
      <c r="D8" s="275" t="s">
        <v>178</v>
      </c>
      <c r="E8" s="276">
        <v>97.2</v>
      </c>
      <c r="F8" s="271">
        <v>98.4</v>
      </c>
      <c r="G8" s="272">
        <v>98.4</v>
      </c>
      <c r="H8" s="273">
        <v>97.7</v>
      </c>
      <c r="I8" s="272">
        <v>97.7</v>
      </c>
    </row>
    <row r="9" spans="1:10">
      <c r="B9" s="251">
        <v>201304</v>
      </c>
      <c r="C9" s="274"/>
      <c r="D9" s="277" t="s">
        <v>179</v>
      </c>
      <c r="E9" s="276">
        <v>97.1</v>
      </c>
      <c r="F9" s="271">
        <v>98.7</v>
      </c>
      <c r="G9" s="272">
        <v>98.7</v>
      </c>
      <c r="H9" s="273">
        <v>97.7</v>
      </c>
      <c r="I9" s="272">
        <v>97.7</v>
      </c>
    </row>
    <row r="10" spans="1:10">
      <c r="B10" s="251">
        <v>201305</v>
      </c>
      <c r="C10" s="274"/>
      <c r="D10" s="277" t="s">
        <v>180</v>
      </c>
      <c r="E10" s="276">
        <v>98.5</v>
      </c>
      <c r="F10" s="271">
        <v>98.7</v>
      </c>
      <c r="G10" s="272">
        <v>98.6</v>
      </c>
      <c r="H10" s="273">
        <v>99.3</v>
      </c>
      <c r="I10" s="272">
        <v>99.2</v>
      </c>
    </row>
    <row r="11" spans="1:10">
      <c r="B11" s="251">
        <v>201306</v>
      </c>
      <c r="C11" s="274"/>
      <c r="D11" s="277" t="s">
        <v>181</v>
      </c>
      <c r="E11" s="276">
        <v>100.8</v>
      </c>
      <c r="F11" s="271">
        <v>98.3</v>
      </c>
      <c r="G11" s="272">
        <v>98.3</v>
      </c>
      <c r="H11" s="273">
        <v>98.2</v>
      </c>
      <c r="I11" s="272">
        <v>98.2</v>
      </c>
      <c r="J11" t="s">
        <v>74</v>
      </c>
    </row>
    <row r="12" spans="1:10">
      <c r="B12" s="251">
        <v>201307</v>
      </c>
      <c r="C12" s="274"/>
      <c r="D12" s="277" t="s">
        <v>182</v>
      </c>
      <c r="E12" s="276">
        <v>101.1</v>
      </c>
      <c r="F12" s="271">
        <v>100.1</v>
      </c>
      <c r="G12" s="272">
        <v>100.1</v>
      </c>
      <c r="H12" s="273">
        <v>99.8</v>
      </c>
      <c r="I12" s="272">
        <v>99.7</v>
      </c>
    </row>
    <row r="13" spans="1:10">
      <c r="B13" s="251">
        <v>201308</v>
      </c>
      <c r="C13" s="274"/>
      <c r="D13" s="277" t="s">
        <v>183</v>
      </c>
      <c r="E13" s="276">
        <v>98.3</v>
      </c>
      <c r="F13" s="271">
        <v>99.4</v>
      </c>
      <c r="G13" s="272">
        <v>99.4</v>
      </c>
      <c r="H13" s="273">
        <v>100</v>
      </c>
      <c r="I13" s="272">
        <v>99.9</v>
      </c>
    </row>
    <row r="14" spans="1:10">
      <c r="B14" s="251">
        <v>201309</v>
      </c>
      <c r="C14" s="274"/>
      <c r="D14" s="277" t="s">
        <v>184</v>
      </c>
      <c r="E14" s="276">
        <v>101.1</v>
      </c>
      <c r="F14" s="271">
        <v>99.1</v>
      </c>
      <c r="G14" s="272">
        <v>99.1</v>
      </c>
      <c r="H14" s="273">
        <v>101</v>
      </c>
      <c r="I14" s="272">
        <v>101</v>
      </c>
    </row>
    <row r="15" spans="1:10">
      <c r="B15" s="251">
        <v>201310</v>
      </c>
      <c r="C15" s="274"/>
      <c r="D15" s="277" t="s">
        <v>185</v>
      </c>
      <c r="E15" s="276">
        <v>101.1</v>
      </c>
      <c r="F15" s="271">
        <v>98.6</v>
      </c>
      <c r="G15" s="272">
        <v>98.6</v>
      </c>
      <c r="H15" s="273">
        <v>101.2</v>
      </c>
      <c r="I15" s="272">
        <v>101.1</v>
      </c>
    </row>
    <row r="16" spans="1:10">
      <c r="B16" s="251">
        <v>201311</v>
      </c>
      <c r="C16" s="274"/>
      <c r="D16" s="277" t="s">
        <v>186</v>
      </c>
      <c r="E16" s="276">
        <v>98.3</v>
      </c>
      <c r="F16" s="271">
        <v>100.4</v>
      </c>
      <c r="G16" s="272">
        <v>100.4</v>
      </c>
      <c r="H16" s="273">
        <v>101.8</v>
      </c>
      <c r="I16" s="272">
        <v>101.8</v>
      </c>
    </row>
    <row r="17" spans="2:10">
      <c r="B17" s="251">
        <v>201312</v>
      </c>
      <c r="C17" s="274"/>
      <c r="D17" s="278" t="s">
        <v>187</v>
      </c>
      <c r="E17" s="279">
        <v>103.5</v>
      </c>
      <c r="F17" s="271">
        <v>101.5</v>
      </c>
      <c r="G17" s="272">
        <v>101.5</v>
      </c>
      <c r="H17" s="273">
        <v>101.8</v>
      </c>
      <c r="I17" s="272">
        <v>101.9</v>
      </c>
    </row>
    <row r="18" spans="2:10">
      <c r="B18" s="251">
        <v>201401</v>
      </c>
      <c r="C18" s="268" t="s">
        <v>188</v>
      </c>
      <c r="D18" s="275" t="s">
        <v>189</v>
      </c>
      <c r="E18" s="276">
        <v>106.3</v>
      </c>
      <c r="F18" s="271">
        <v>101.7</v>
      </c>
      <c r="G18" s="272">
        <v>101.7</v>
      </c>
      <c r="H18" s="280">
        <v>103.8</v>
      </c>
      <c r="I18" s="281">
        <v>103.8</v>
      </c>
      <c r="J18" t="s">
        <v>77</v>
      </c>
    </row>
    <row r="19" spans="2:10">
      <c r="B19" s="251">
        <v>201402</v>
      </c>
      <c r="D19" s="275" t="s">
        <v>177</v>
      </c>
      <c r="E19" s="276">
        <v>106.1</v>
      </c>
      <c r="F19" s="271">
        <v>102.4</v>
      </c>
      <c r="G19" s="272">
        <v>102.4</v>
      </c>
      <c r="H19" s="273">
        <v>102.7</v>
      </c>
      <c r="I19" s="272">
        <v>102.7</v>
      </c>
    </row>
    <row r="20" spans="2:10">
      <c r="B20" s="251">
        <v>201403</v>
      </c>
      <c r="D20" s="275" t="s">
        <v>190</v>
      </c>
      <c r="E20" s="276">
        <v>110.2</v>
      </c>
      <c r="F20" s="271">
        <v>102.2</v>
      </c>
      <c r="G20" s="272">
        <v>102.2</v>
      </c>
      <c r="H20" s="271">
        <v>104.2</v>
      </c>
      <c r="I20" s="272">
        <v>104.2</v>
      </c>
    </row>
    <row r="21" spans="2:10">
      <c r="B21" s="251">
        <v>201404</v>
      </c>
      <c r="D21" s="277" t="s">
        <v>179</v>
      </c>
      <c r="E21" s="282">
        <v>107.7</v>
      </c>
      <c r="F21" s="271">
        <v>100.9</v>
      </c>
      <c r="G21" s="272">
        <v>100.9</v>
      </c>
      <c r="H21" s="271">
        <v>99.6</v>
      </c>
      <c r="I21" s="272">
        <v>99.5</v>
      </c>
    </row>
    <row r="22" spans="2:10">
      <c r="B22" s="251">
        <v>201405</v>
      </c>
      <c r="D22" s="277" t="s">
        <v>180</v>
      </c>
      <c r="E22" s="282">
        <v>107.4</v>
      </c>
      <c r="F22" s="271">
        <v>101.6</v>
      </c>
      <c r="G22" s="272">
        <v>101.6</v>
      </c>
      <c r="H22" s="271">
        <v>101.9</v>
      </c>
      <c r="I22" s="272">
        <v>101.8</v>
      </c>
    </row>
    <row r="23" spans="2:10">
      <c r="B23" s="251">
        <v>201406</v>
      </c>
      <c r="D23" s="277" t="s">
        <v>181</v>
      </c>
      <c r="E23" s="282">
        <v>104.1</v>
      </c>
      <c r="F23" s="271">
        <v>101.4</v>
      </c>
      <c r="G23" s="272">
        <v>101.4</v>
      </c>
      <c r="H23" s="271">
        <v>100.3</v>
      </c>
      <c r="I23" s="272">
        <v>100.3</v>
      </c>
      <c r="J23" t="s">
        <v>74</v>
      </c>
    </row>
    <row r="24" spans="2:10">
      <c r="B24" s="251">
        <v>201407</v>
      </c>
      <c r="C24" s="274"/>
      <c r="D24" s="277" t="s">
        <v>182</v>
      </c>
      <c r="E24" s="282">
        <v>102.2</v>
      </c>
      <c r="F24" s="271">
        <v>101.9</v>
      </c>
      <c r="G24" s="272">
        <v>101.9</v>
      </c>
      <c r="H24" s="271">
        <v>100.1</v>
      </c>
      <c r="I24" s="272">
        <v>100.1</v>
      </c>
    </row>
    <row r="25" spans="2:10">
      <c r="B25" s="251">
        <v>201408</v>
      </c>
      <c r="C25" s="274"/>
      <c r="D25" s="277" t="s">
        <v>183</v>
      </c>
      <c r="E25" s="282">
        <v>99.4</v>
      </c>
      <c r="F25" s="271">
        <v>100.1</v>
      </c>
      <c r="G25" s="272">
        <v>100</v>
      </c>
      <c r="H25" s="271">
        <v>99.5</v>
      </c>
      <c r="I25" s="272">
        <v>99.4</v>
      </c>
    </row>
    <row r="26" spans="2:10">
      <c r="B26" s="251">
        <v>201409</v>
      </c>
      <c r="C26" s="274"/>
      <c r="D26" s="277" t="s">
        <v>184</v>
      </c>
      <c r="E26" s="282">
        <v>102.8</v>
      </c>
      <c r="F26" s="271">
        <v>101.4</v>
      </c>
      <c r="G26" s="272">
        <v>101.5</v>
      </c>
      <c r="H26" s="271">
        <v>100.7</v>
      </c>
      <c r="I26" s="272">
        <v>100.6</v>
      </c>
    </row>
    <row r="27" spans="2:10">
      <c r="B27" s="251">
        <v>201410</v>
      </c>
      <c r="C27" s="274"/>
      <c r="D27" s="277" t="s">
        <v>185</v>
      </c>
      <c r="E27" s="282">
        <v>104.7</v>
      </c>
      <c r="F27" s="271">
        <v>102.7</v>
      </c>
      <c r="G27" s="272">
        <v>102.7</v>
      </c>
      <c r="H27" s="271">
        <v>100.4</v>
      </c>
      <c r="I27" s="272">
        <v>100.4</v>
      </c>
    </row>
    <row r="28" spans="2:10">
      <c r="B28" s="251">
        <v>201411</v>
      </c>
      <c r="C28" s="274"/>
      <c r="D28" s="277" t="s">
        <v>186</v>
      </c>
      <c r="E28" s="282">
        <v>104.1</v>
      </c>
      <c r="F28" s="271">
        <v>99.8</v>
      </c>
      <c r="G28" s="272">
        <v>99.8</v>
      </c>
      <c r="H28" s="271">
        <v>100.4</v>
      </c>
      <c r="I28" s="272">
        <v>100.4</v>
      </c>
    </row>
    <row r="29" spans="2:10">
      <c r="B29" s="251">
        <v>201412</v>
      </c>
      <c r="C29" s="274"/>
      <c r="D29" s="277" t="s">
        <v>187</v>
      </c>
      <c r="E29" s="276">
        <v>106.7</v>
      </c>
      <c r="F29" s="271">
        <v>98.5</v>
      </c>
      <c r="G29" s="272">
        <v>98.5</v>
      </c>
      <c r="H29" s="271">
        <v>99.9</v>
      </c>
      <c r="I29" s="272">
        <v>99.9</v>
      </c>
    </row>
    <row r="30" spans="2:10">
      <c r="B30" s="283">
        <v>201501</v>
      </c>
      <c r="C30" s="268" t="s">
        <v>191</v>
      </c>
      <c r="D30" s="269" t="s">
        <v>192</v>
      </c>
      <c r="E30" s="284">
        <v>104.2</v>
      </c>
      <c r="F30" s="285">
        <v>104.3</v>
      </c>
      <c r="G30" s="281">
        <v>104.3</v>
      </c>
      <c r="H30" s="271">
        <v>102.9</v>
      </c>
      <c r="I30" s="272">
        <v>102.9</v>
      </c>
      <c r="J30" t="s">
        <v>76</v>
      </c>
    </row>
    <row r="31" spans="2:10">
      <c r="B31" s="283">
        <v>201502</v>
      </c>
      <c r="C31" s="263"/>
      <c r="D31" s="275" t="s">
        <v>177</v>
      </c>
      <c r="E31" s="286">
        <v>101.5</v>
      </c>
      <c r="F31" s="285">
        <v>100.1</v>
      </c>
      <c r="G31" s="281">
        <v>100</v>
      </c>
      <c r="H31" s="271">
        <v>99.8</v>
      </c>
      <c r="I31" s="272">
        <v>99.8</v>
      </c>
    </row>
    <row r="32" spans="2:10">
      <c r="B32" s="283">
        <v>201503</v>
      </c>
      <c r="C32" s="263"/>
      <c r="D32" s="275" t="s">
        <v>178</v>
      </c>
      <c r="E32" s="286">
        <v>99.8</v>
      </c>
      <c r="F32" s="285">
        <v>100.5</v>
      </c>
      <c r="G32" s="281">
        <v>100.5</v>
      </c>
      <c r="H32" s="271">
        <v>99.3</v>
      </c>
      <c r="I32" s="272">
        <v>99.3</v>
      </c>
    </row>
    <row r="33" spans="2:10">
      <c r="B33" s="283">
        <v>201504</v>
      </c>
      <c r="C33" s="263"/>
      <c r="D33" s="287" t="s">
        <v>179</v>
      </c>
      <c r="E33" s="288">
        <v>99</v>
      </c>
      <c r="F33" s="285">
        <v>98.7</v>
      </c>
      <c r="G33" s="281">
        <v>98.7</v>
      </c>
      <c r="H33" s="271">
        <v>99.5</v>
      </c>
      <c r="I33" s="272">
        <v>99.5</v>
      </c>
    </row>
    <row r="34" spans="2:10">
      <c r="B34" s="283">
        <v>201505</v>
      </c>
      <c r="C34" s="263"/>
      <c r="D34" s="275" t="s">
        <v>180</v>
      </c>
      <c r="E34" s="289">
        <v>98.3</v>
      </c>
      <c r="F34" s="285">
        <v>100.3</v>
      </c>
      <c r="G34" s="281">
        <v>100.3</v>
      </c>
      <c r="H34" s="271">
        <v>99.5</v>
      </c>
      <c r="I34" s="272">
        <v>99.5</v>
      </c>
    </row>
    <row r="35" spans="2:10">
      <c r="B35" s="283">
        <v>201506</v>
      </c>
      <c r="C35" s="263"/>
      <c r="D35" s="275" t="s">
        <v>181</v>
      </c>
      <c r="E35" s="289">
        <v>97.4</v>
      </c>
      <c r="F35" s="285">
        <v>99.1</v>
      </c>
      <c r="G35" s="281">
        <v>99.1</v>
      </c>
      <c r="H35" s="271">
        <v>100.4</v>
      </c>
      <c r="I35" s="272">
        <v>100.4</v>
      </c>
      <c r="J35" t="s">
        <v>74</v>
      </c>
    </row>
    <row r="36" spans="2:10">
      <c r="B36" s="283">
        <v>201507</v>
      </c>
      <c r="C36" s="263"/>
      <c r="D36" s="287" t="s">
        <v>182</v>
      </c>
      <c r="E36" s="288">
        <v>100.8</v>
      </c>
      <c r="F36" s="285">
        <v>100.9</v>
      </c>
      <c r="G36" s="281">
        <v>100.9</v>
      </c>
      <c r="H36" s="271">
        <v>100.3</v>
      </c>
      <c r="I36" s="272">
        <v>100.4</v>
      </c>
    </row>
    <row r="37" spans="2:10">
      <c r="B37" s="283">
        <v>201508</v>
      </c>
      <c r="C37" s="263"/>
      <c r="D37" s="287" t="s">
        <v>183</v>
      </c>
      <c r="E37" s="288">
        <v>98.5</v>
      </c>
      <c r="F37" s="285">
        <v>99.9</v>
      </c>
      <c r="G37" s="281">
        <v>99.9</v>
      </c>
      <c r="H37" s="271">
        <v>98.6</v>
      </c>
      <c r="I37" s="272">
        <v>98.6</v>
      </c>
    </row>
    <row r="38" spans="2:10">
      <c r="B38" s="283">
        <v>201509</v>
      </c>
      <c r="C38" s="263"/>
      <c r="D38" s="275" t="s">
        <v>184</v>
      </c>
      <c r="E38" s="290">
        <v>103</v>
      </c>
      <c r="F38" s="285">
        <v>100.9</v>
      </c>
      <c r="G38" s="281">
        <v>100.9</v>
      </c>
      <c r="H38" s="271">
        <v>100.6</v>
      </c>
      <c r="I38" s="272">
        <v>100.5</v>
      </c>
    </row>
    <row r="39" spans="2:10">
      <c r="B39" s="283">
        <v>201510</v>
      </c>
      <c r="C39" s="263"/>
      <c r="D39" s="275" t="s">
        <v>185</v>
      </c>
      <c r="E39" s="286">
        <v>98.9</v>
      </c>
      <c r="F39" s="285">
        <v>100.8</v>
      </c>
      <c r="G39" s="281">
        <v>100.8</v>
      </c>
      <c r="H39" s="271">
        <v>100.7</v>
      </c>
      <c r="I39" s="272">
        <v>100.7</v>
      </c>
    </row>
    <row r="40" spans="2:10">
      <c r="B40" s="283">
        <v>201511</v>
      </c>
      <c r="C40" s="263"/>
      <c r="D40" s="275" t="s">
        <v>186</v>
      </c>
      <c r="E40" s="286">
        <v>97.6</v>
      </c>
      <c r="F40" s="285">
        <v>99.7</v>
      </c>
      <c r="G40" s="281">
        <v>99.7</v>
      </c>
      <c r="H40" s="271">
        <v>99.9</v>
      </c>
      <c r="I40" s="272">
        <v>99.9</v>
      </c>
    </row>
    <row r="41" spans="2:10">
      <c r="B41" s="283">
        <v>201512</v>
      </c>
      <c r="C41" s="263"/>
      <c r="D41" s="291" t="s">
        <v>187</v>
      </c>
      <c r="E41" s="290">
        <v>101</v>
      </c>
      <c r="F41" s="285">
        <v>95.8</v>
      </c>
      <c r="G41" s="281">
        <v>95.8</v>
      </c>
      <c r="H41" s="271">
        <v>98.5</v>
      </c>
      <c r="I41" s="272">
        <v>98.5</v>
      </c>
    </row>
    <row r="42" spans="2:10">
      <c r="B42" s="283">
        <v>201601</v>
      </c>
      <c r="C42" s="268" t="s">
        <v>193</v>
      </c>
      <c r="D42" s="269" t="s">
        <v>194</v>
      </c>
      <c r="E42" s="284">
        <v>101.8</v>
      </c>
      <c r="F42" s="285">
        <v>99.1</v>
      </c>
      <c r="G42" s="281">
        <v>99.1</v>
      </c>
      <c r="H42" s="271">
        <v>100.1</v>
      </c>
      <c r="I42" s="272">
        <v>100.1</v>
      </c>
      <c r="J42" t="s">
        <v>75</v>
      </c>
    </row>
    <row r="43" spans="2:10">
      <c r="B43" s="283">
        <v>201602</v>
      </c>
      <c r="D43" s="275" t="s">
        <v>177</v>
      </c>
      <c r="E43" s="286">
        <v>107.1</v>
      </c>
      <c r="F43" s="285">
        <v>98.8</v>
      </c>
      <c r="G43" s="281">
        <v>98.8</v>
      </c>
      <c r="H43" s="271">
        <v>99.2</v>
      </c>
      <c r="I43" s="272">
        <v>99.2</v>
      </c>
    </row>
    <row r="44" spans="2:10">
      <c r="B44" s="283">
        <v>201603</v>
      </c>
      <c r="D44" s="275" t="s">
        <v>178</v>
      </c>
      <c r="E44" s="292">
        <v>105.2</v>
      </c>
      <c r="F44" s="285">
        <v>100.2</v>
      </c>
      <c r="G44" s="281">
        <v>100.2</v>
      </c>
      <c r="H44" s="271">
        <v>99.7</v>
      </c>
      <c r="I44" s="272">
        <v>99.7</v>
      </c>
    </row>
    <row r="45" spans="2:10">
      <c r="B45" s="283">
        <v>201604</v>
      </c>
      <c r="D45" s="287" t="s">
        <v>179</v>
      </c>
      <c r="E45" s="288">
        <v>105.9</v>
      </c>
      <c r="F45" s="285">
        <v>100.3</v>
      </c>
      <c r="G45" s="281">
        <v>100.3</v>
      </c>
      <c r="H45" s="271">
        <v>99.3</v>
      </c>
      <c r="I45" s="272">
        <v>99.3</v>
      </c>
    </row>
    <row r="46" spans="2:10">
      <c r="B46" s="283">
        <v>201605</v>
      </c>
      <c r="C46" s="263"/>
      <c r="D46" s="275" t="s">
        <v>180</v>
      </c>
      <c r="E46" s="288">
        <v>106</v>
      </c>
      <c r="F46" s="285">
        <v>100.2</v>
      </c>
      <c r="G46" s="281">
        <v>100.2</v>
      </c>
      <c r="H46" s="271">
        <v>98.5</v>
      </c>
      <c r="I46" s="272">
        <v>98.5</v>
      </c>
    </row>
    <row r="47" spans="2:10">
      <c r="B47" s="283">
        <v>201606</v>
      </c>
      <c r="C47" s="263"/>
      <c r="D47" s="275" t="s">
        <v>181</v>
      </c>
      <c r="E47" s="288">
        <v>107.9</v>
      </c>
      <c r="F47" s="285">
        <v>99.6</v>
      </c>
      <c r="G47" s="281">
        <v>99.6</v>
      </c>
      <c r="H47" s="271">
        <v>99.2</v>
      </c>
      <c r="I47" s="272">
        <v>99.2</v>
      </c>
      <c r="J47" t="s">
        <v>74</v>
      </c>
    </row>
    <row r="48" spans="2:10">
      <c r="B48" s="283">
        <v>201607</v>
      </c>
      <c r="C48" s="263"/>
      <c r="D48" s="275" t="s">
        <v>182</v>
      </c>
      <c r="E48" s="288">
        <v>107.7</v>
      </c>
      <c r="F48" s="285">
        <v>99.5</v>
      </c>
      <c r="G48" s="281">
        <v>99.5</v>
      </c>
      <c r="H48" s="271">
        <v>99.8</v>
      </c>
      <c r="I48" s="272">
        <v>99.8</v>
      </c>
    </row>
    <row r="49" spans="2:10">
      <c r="B49" s="283">
        <v>201608</v>
      </c>
      <c r="C49" s="263"/>
      <c r="D49" s="287" t="s">
        <v>183</v>
      </c>
      <c r="E49" s="288">
        <v>109.1</v>
      </c>
      <c r="F49" s="285">
        <v>100.5</v>
      </c>
      <c r="G49" s="281">
        <v>100.4</v>
      </c>
      <c r="H49" s="271">
        <v>100.5</v>
      </c>
      <c r="I49" s="272">
        <v>100.5</v>
      </c>
    </row>
    <row r="50" spans="2:10">
      <c r="B50" s="283">
        <v>201609</v>
      </c>
      <c r="C50" s="263"/>
      <c r="D50" s="287" t="s">
        <v>184</v>
      </c>
      <c r="E50" s="288">
        <v>108.9</v>
      </c>
      <c r="F50" s="285">
        <v>102.9</v>
      </c>
      <c r="G50" s="281">
        <v>102.9</v>
      </c>
      <c r="H50" s="271">
        <v>100.7</v>
      </c>
      <c r="I50" s="272">
        <v>100.8</v>
      </c>
    </row>
    <row r="51" spans="2:10">
      <c r="B51" s="283">
        <v>201610</v>
      </c>
      <c r="C51" s="263"/>
      <c r="D51" s="287" t="s">
        <v>185</v>
      </c>
      <c r="E51" s="288">
        <v>108.2</v>
      </c>
      <c r="F51" s="285">
        <v>101.5</v>
      </c>
      <c r="G51" s="281">
        <v>101.5</v>
      </c>
      <c r="H51" s="271">
        <v>101</v>
      </c>
      <c r="I51" s="272">
        <v>101.1</v>
      </c>
      <c r="J51" t="s">
        <v>73</v>
      </c>
    </row>
    <row r="52" spans="2:10">
      <c r="B52" s="283">
        <v>201611</v>
      </c>
      <c r="C52" s="263"/>
      <c r="D52" s="287" t="s">
        <v>186</v>
      </c>
      <c r="E52" s="288">
        <v>108.6</v>
      </c>
      <c r="F52" s="285">
        <v>103</v>
      </c>
      <c r="G52" s="281">
        <v>103</v>
      </c>
      <c r="H52" s="271">
        <v>102</v>
      </c>
      <c r="I52" s="272">
        <v>102</v>
      </c>
      <c r="J52" t="s">
        <v>73</v>
      </c>
    </row>
    <row r="53" spans="2:10">
      <c r="B53" s="283">
        <v>201612</v>
      </c>
      <c r="C53" s="263"/>
      <c r="D53" s="293" t="s">
        <v>187</v>
      </c>
      <c r="E53" s="288">
        <v>103.1</v>
      </c>
      <c r="F53" s="285">
        <v>103.4</v>
      </c>
      <c r="G53" s="281">
        <v>103.4</v>
      </c>
      <c r="H53" s="271">
        <v>102</v>
      </c>
      <c r="I53" s="272">
        <v>102</v>
      </c>
      <c r="J53" t="s">
        <v>73</v>
      </c>
    </row>
    <row r="54" spans="2:10">
      <c r="B54" s="283">
        <v>201701</v>
      </c>
      <c r="C54" s="268" t="s">
        <v>195</v>
      </c>
      <c r="D54" s="275" t="s">
        <v>196</v>
      </c>
      <c r="E54" s="294">
        <v>102.9</v>
      </c>
      <c r="F54" s="295">
        <v>100.6</v>
      </c>
      <c r="G54" s="296">
        <v>100.6</v>
      </c>
      <c r="H54" s="271">
        <v>100.9</v>
      </c>
      <c r="I54" s="272">
        <v>100.9</v>
      </c>
      <c r="J54" t="s">
        <v>72</v>
      </c>
    </row>
    <row r="55" spans="2:10">
      <c r="B55" s="283">
        <v>201702</v>
      </c>
      <c r="D55" s="275" t="s">
        <v>177</v>
      </c>
      <c r="E55" s="288">
        <v>101.9</v>
      </c>
      <c r="F55" s="295">
        <v>102.7</v>
      </c>
      <c r="G55" s="296">
        <v>102.7</v>
      </c>
      <c r="H55" s="271">
        <v>101.6</v>
      </c>
      <c r="I55" s="272">
        <v>101.6</v>
      </c>
    </row>
    <row r="56" spans="2:10">
      <c r="B56" s="283">
        <v>201703</v>
      </c>
      <c r="D56" s="275" t="s">
        <v>178</v>
      </c>
      <c r="E56" s="288">
        <v>105.5</v>
      </c>
      <c r="F56" s="295">
        <v>102.2</v>
      </c>
      <c r="G56" s="296">
        <v>102.2</v>
      </c>
      <c r="H56" s="271">
        <v>101.5</v>
      </c>
      <c r="I56" s="272">
        <v>101.5</v>
      </c>
    </row>
    <row r="57" spans="2:10">
      <c r="B57" s="283">
        <v>201704</v>
      </c>
      <c r="C57" s="297"/>
      <c r="D57" s="275" t="s">
        <v>179</v>
      </c>
      <c r="E57" s="288">
        <v>111.7</v>
      </c>
      <c r="F57" s="295">
        <v>103.8</v>
      </c>
      <c r="G57" s="296">
        <v>103.8</v>
      </c>
      <c r="H57" s="271">
        <v>104.1</v>
      </c>
      <c r="I57" s="272">
        <v>104.1</v>
      </c>
    </row>
    <row r="58" spans="2:10">
      <c r="B58" s="283">
        <v>201705</v>
      </c>
      <c r="C58" s="274"/>
      <c r="D58" s="275" t="s">
        <v>180</v>
      </c>
      <c r="E58" s="288">
        <v>107.7</v>
      </c>
      <c r="F58" s="271">
        <v>102.9</v>
      </c>
      <c r="G58" s="272">
        <v>102.9</v>
      </c>
      <c r="H58" s="271">
        <v>102.3</v>
      </c>
      <c r="I58" s="272">
        <v>102.3</v>
      </c>
    </row>
    <row r="59" spans="2:10">
      <c r="B59" s="283">
        <v>201706</v>
      </c>
      <c r="C59" s="274"/>
      <c r="D59" s="275" t="s">
        <v>181</v>
      </c>
      <c r="E59" s="288">
        <v>108.9</v>
      </c>
      <c r="F59" s="271">
        <v>104.6</v>
      </c>
      <c r="G59" s="272">
        <v>104.6</v>
      </c>
      <c r="H59" s="271">
        <v>103.3</v>
      </c>
      <c r="I59" s="272">
        <v>103.3</v>
      </c>
      <c r="J59" t="s">
        <v>71</v>
      </c>
    </row>
    <row r="60" spans="2:10">
      <c r="B60" s="283">
        <v>201707</v>
      </c>
      <c r="C60" s="274"/>
      <c r="D60" s="275" t="s">
        <v>182</v>
      </c>
      <c r="E60" s="288">
        <v>107.7</v>
      </c>
      <c r="F60" s="271">
        <v>103.2</v>
      </c>
      <c r="G60" s="272">
        <v>103.2</v>
      </c>
      <c r="H60" s="271">
        <v>102.5</v>
      </c>
      <c r="I60" s="272">
        <v>102.5</v>
      </c>
    </row>
    <row r="61" spans="2:10">
      <c r="B61" s="283">
        <v>201708</v>
      </c>
      <c r="C61" s="274"/>
      <c r="D61" s="275" t="s">
        <v>183</v>
      </c>
      <c r="E61" s="288">
        <v>112.1</v>
      </c>
      <c r="F61" s="271">
        <v>105.4</v>
      </c>
      <c r="G61" s="272">
        <v>105.4</v>
      </c>
      <c r="H61" s="271">
        <v>104</v>
      </c>
      <c r="I61" s="272">
        <v>104</v>
      </c>
    </row>
    <row r="62" spans="2:10">
      <c r="B62" s="283">
        <v>201709</v>
      </c>
      <c r="C62" s="274"/>
      <c r="D62" s="275" t="s">
        <v>184</v>
      </c>
      <c r="E62" s="288">
        <v>108.9</v>
      </c>
      <c r="F62" s="271">
        <v>102.4</v>
      </c>
      <c r="G62" s="272">
        <v>102.4</v>
      </c>
      <c r="H62" s="271">
        <v>103</v>
      </c>
      <c r="I62" s="272">
        <v>102.9</v>
      </c>
    </row>
    <row r="63" spans="2:10">
      <c r="B63" s="283">
        <v>201710</v>
      </c>
      <c r="C63" s="274"/>
      <c r="D63" s="275" t="s">
        <v>185</v>
      </c>
      <c r="E63" s="288">
        <v>110.5</v>
      </c>
      <c r="F63" s="271">
        <v>103.5</v>
      </c>
      <c r="G63" s="272">
        <v>103.5</v>
      </c>
      <c r="H63" s="271">
        <v>103.3</v>
      </c>
      <c r="I63" s="272">
        <v>103.3</v>
      </c>
    </row>
    <row r="64" spans="2:10">
      <c r="B64" s="283">
        <v>201711</v>
      </c>
      <c r="C64" s="274"/>
      <c r="D64" s="275" t="s">
        <v>186</v>
      </c>
      <c r="E64" s="288">
        <v>113.7</v>
      </c>
      <c r="F64" s="271">
        <v>104</v>
      </c>
      <c r="G64" s="272">
        <v>104</v>
      </c>
      <c r="H64" s="271">
        <v>104.2</v>
      </c>
      <c r="I64" s="272">
        <v>104.2</v>
      </c>
    </row>
    <row r="65" spans="2:10">
      <c r="B65" s="283">
        <v>201712</v>
      </c>
      <c r="C65" s="274"/>
      <c r="D65" s="275" t="s">
        <v>187</v>
      </c>
      <c r="E65" s="288">
        <v>116.3</v>
      </c>
      <c r="F65" s="271">
        <v>103.8</v>
      </c>
      <c r="G65" s="272">
        <v>103.8</v>
      </c>
      <c r="H65" s="271">
        <v>105.8</v>
      </c>
      <c r="I65" s="272">
        <v>105.8</v>
      </c>
    </row>
    <row r="66" spans="2:10">
      <c r="B66" s="283">
        <v>201801</v>
      </c>
      <c r="C66" s="268" t="s">
        <v>197</v>
      </c>
      <c r="D66" s="298" t="s">
        <v>198</v>
      </c>
      <c r="E66" s="299">
        <v>115.7</v>
      </c>
      <c r="F66" s="271">
        <v>101.8</v>
      </c>
      <c r="G66" s="272">
        <v>103</v>
      </c>
      <c r="H66" s="271">
        <v>101.4</v>
      </c>
      <c r="I66" s="272">
        <v>101.4</v>
      </c>
      <c r="J66">
        <v>30.1</v>
      </c>
    </row>
    <row r="67" spans="2:10">
      <c r="B67" s="283">
        <v>201802</v>
      </c>
      <c r="D67" s="287" t="s">
        <v>177</v>
      </c>
      <c r="E67" s="300">
        <v>105.6</v>
      </c>
      <c r="F67" s="271">
        <v>104.5</v>
      </c>
      <c r="G67" s="272">
        <v>104.1</v>
      </c>
      <c r="H67" s="271">
        <v>104</v>
      </c>
      <c r="I67" s="272">
        <v>104</v>
      </c>
    </row>
    <row r="68" spans="2:10">
      <c r="B68" s="283">
        <v>201803</v>
      </c>
      <c r="C68" s="274"/>
      <c r="D68" s="287" t="s">
        <v>178</v>
      </c>
      <c r="E68" s="300">
        <v>109</v>
      </c>
      <c r="F68" s="301">
        <v>106.6</v>
      </c>
      <c r="G68" s="272">
        <v>104.8</v>
      </c>
      <c r="H68" s="271">
        <v>105.1</v>
      </c>
      <c r="I68" s="272">
        <v>105.1</v>
      </c>
    </row>
    <row r="69" spans="2:10">
      <c r="B69" s="283">
        <v>201804</v>
      </c>
      <c r="C69" s="274"/>
      <c r="D69" s="287" t="s">
        <v>179</v>
      </c>
      <c r="E69" s="300">
        <v>109.5</v>
      </c>
      <c r="F69" s="271">
        <v>105</v>
      </c>
      <c r="G69" s="272">
        <v>104.1</v>
      </c>
      <c r="H69" s="271">
        <v>104.5</v>
      </c>
      <c r="I69" s="272">
        <v>104.5</v>
      </c>
    </row>
    <row r="70" spans="2:10">
      <c r="B70" s="283">
        <v>201805</v>
      </c>
      <c r="C70" s="274"/>
      <c r="D70" s="287" t="s">
        <v>180</v>
      </c>
      <c r="E70" s="300">
        <v>109.4</v>
      </c>
      <c r="F70" s="271">
        <v>105.4</v>
      </c>
      <c r="G70" s="302">
        <v>104.9</v>
      </c>
      <c r="H70" s="271">
        <v>104.8</v>
      </c>
      <c r="I70" s="272">
        <v>104.8</v>
      </c>
    </row>
    <row r="71" spans="2:10">
      <c r="B71" s="283">
        <v>201806</v>
      </c>
      <c r="C71" s="274"/>
      <c r="D71" s="287" t="s">
        <v>181</v>
      </c>
      <c r="E71" s="288">
        <v>106.5</v>
      </c>
      <c r="F71" s="271">
        <v>102.1</v>
      </c>
      <c r="G71" s="272">
        <v>103.5</v>
      </c>
      <c r="H71" s="271">
        <v>103.7</v>
      </c>
      <c r="I71" s="272">
        <v>103.7</v>
      </c>
      <c r="J71" t="s">
        <v>71</v>
      </c>
    </row>
    <row r="72" spans="2:10">
      <c r="B72" s="283">
        <v>201807</v>
      </c>
      <c r="C72" s="274"/>
      <c r="D72" s="287" t="s">
        <v>182</v>
      </c>
      <c r="E72" s="288">
        <v>107.1</v>
      </c>
      <c r="F72" s="271">
        <v>101.9</v>
      </c>
      <c r="G72" s="272">
        <v>103.2</v>
      </c>
      <c r="H72" s="271">
        <v>103.8</v>
      </c>
      <c r="I72" s="272">
        <v>103.8</v>
      </c>
    </row>
    <row r="73" spans="2:10">
      <c r="B73" s="283">
        <v>201808</v>
      </c>
      <c r="C73" s="274"/>
      <c r="D73" s="287" t="s">
        <v>183</v>
      </c>
      <c r="E73" s="288">
        <v>107.7</v>
      </c>
      <c r="F73" s="271">
        <v>103.8</v>
      </c>
      <c r="G73" s="272">
        <v>104.3</v>
      </c>
      <c r="H73" s="271">
        <v>103.6</v>
      </c>
      <c r="I73" s="272">
        <v>103.6</v>
      </c>
    </row>
    <row r="74" spans="2:10">
      <c r="B74" s="283">
        <v>201809</v>
      </c>
      <c r="C74" s="274"/>
      <c r="D74" s="287" t="s">
        <v>184</v>
      </c>
      <c r="E74" s="288">
        <v>101.3</v>
      </c>
      <c r="F74" s="271">
        <v>102.5</v>
      </c>
      <c r="G74" s="272">
        <v>103.4</v>
      </c>
      <c r="H74" s="271">
        <v>103.5</v>
      </c>
      <c r="I74" s="272">
        <v>103.5</v>
      </c>
    </row>
    <row r="75" spans="2:10">
      <c r="B75" s="283">
        <v>201810</v>
      </c>
      <c r="C75" s="274"/>
      <c r="D75" s="287" t="s">
        <v>185</v>
      </c>
      <c r="E75" s="282">
        <v>111.2</v>
      </c>
      <c r="F75" s="271">
        <v>106.5</v>
      </c>
      <c r="G75" s="272">
        <v>106.5</v>
      </c>
      <c r="H75" s="271">
        <v>105.6</v>
      </c>
      <c r="I75" s="272">
        <v>105.6</v>
      </c>
    </row>
    <row r="76" spans="2:10">
      <c r="B76" s="283">
        <v>201811</v>
      </c>
      <c r="C76" s="274"/>
      <c r="D76" s="287" t="s">
        <v>186</v>
      </c>
      <c r="E76" s="282">
        <v>118</v>
      </c>
      <c r="F76" s="271">
        <v>104.4</v>
      </c>
      <c r="G76" s="272">
        <v>104.5</v>
      </c>
      <c r="H76" s="271">
        <v>104.6</v>
      </c>
      <c r="I76" s="272">
        <v>104.6</v>
      </c>
    </row>
    <row r="77" spans="2:10">
      <c r="B77" s="283">
        <v>201812</v>
      </c>
      <c r="C77" s="274"/>
      <c r="D77" s="293" t="s">
        <v>187</v>
      </c>
      <c r="E77" s="303">
        <v>106.7</v>
      </c>
      <c r="F77" s="271">
        <v>102.8</v>
      </c>
      <c r="G77" s="272">
        <v>103.9</v>
      </c>
      <c r="H77" s="271">
        <v>104.7</v>
      </c>
      <c r="I77" s="272">
        <v>104.8</v>
      </c>
    </row>
    <row r="78" spans="2:10">
      <c r="B78" s="283">
        <v>201901</v>
      </c>
      <c r="C78" s="268" t="s">
        <v>199</v>
      </c>
      <c r="D78" s="304" t="s">
        <v>224</v>
      </c>
      <c r="E78" s="305">
        <v>99.5</v>
      </c>
      <c r="F78" s="271">
        <v>100.6</v>
      </c>
      <c r="G78" s="272">
        <v>102.5</v>
      </c>
      <c r="H78" s="271">
        <v>102.1</v>
      </c>
      <c r="I78" s="272">
        <v>102.1</v>
      </c>
      <c r="J78">
        <v>31.1</v>
      </c>
    </row>
    <row r="79" spans="2:10" s="271" customFormat="1">
      <c r="B79" s="306">
        <v>201902</v>
      </c>
      <c r="C79" s="274"/>
      <c r="D79" s="304" t="s">
        <v>225</v>
      </c>
      <c r="E79" s="307">
        <v>98.9</v>
      </c>
      <c r="F79" s="271">
        <v>102.4</v>
      </c>
      <c r="G79" s="272">
        <v>102.4</v>
      </c>
      <c r="H79" s="271">
        <v>102.8</v>
      </c>
      <c r="I79" s="272">
        <v>102.8</v>
      </c>
      <c r="J79"/>
    </row>
    <row r="80" spans="2:10" s="271" customFormat="1">
      <c r="B80" s="306">
        <v>201903</v>
      </c>
      <c r="C80" s="263"/>
      <c r="D80" s="287" t="s">
        <v>226</v>
      </c>
      <c r="E80" s="307">
        <v>108.4</v>
      </c>
      <c r="F80" s="285">
        <v>99.6</v>
      </c>
      <c r="G80" s="281">
        <v>99.6</v>
      </c>
      <c r="H80" s="271">
        <v>102.2</v>
      </c>
      <c r="I80" s="272">
        <v>102.2</v>
      </c>
      <c r="J80"/>
    </row>
    <row r="81" spans="2:10" s="271" customFormat="1">
      <c r="B81" s="306">
        <v>201904</v>
      </c>
      <c r="C81" s="263"/>
      <c r="D81" s="287" t="s">
        <v>227</v>
      </c>
      <c r="E81" s="305">
        <v>102</v>
      </c>
      <c r="F81" s="285">
        <v>101.3</v>
      </c>
      <c r="G81" s="281">
        <v>101.3</v>
      </c>
      <c r="H81" s="271">
        <v>102.8</v>
      </c>
      <c r="I81" s="302">
        <v>102.8</v>
      </c>
      <c r="J81"/>
    </row>
    <row r="82" spans="2:10" s="271" customFormat="1">
      <c r="B82" s="306">
        <v>201905</v>
      </c>
      <c r="C82" s="268" t="s">
        <v>228</v>
      </c>
      <c r="D82" s="287" t="s">
        <v>180</v>
      </c>
      <c r="E82" s="305">
        <v>103.3</v>
      </c>
      <c r="F82" s="271">
        <v>102.5</v>
      </c>
      <c r="G82" s="302">
        <v>102.5</v>
      </c>
      <c r="H82" s="271">
        <v>104.9</v>
      </c>
      <c r="I82" s="302">
        <v>104.9</v>
      </c>
      <c r="J82"/>
    </row>
    <row r="83" spans="2:10" s="271" customFormat="1">
      <c r="B83" s="306">
        <v>201906</v>
      </c>
      <c r="C83" s="274"/>
      <c r="D83" s="287" t="s">
        <v>181</v>
      </c>
      <c r="E83" s="305">
        <v>99.6</v>
      </c>
      <c r="F83" s="271">
        <v>100.1</v>
      </c>
      <c r="G83" s="302">
        <v>100</v>
      </c>
      <c r="I83" s="302">
        <v>101.4</v>
      </c>
      <c r="J83" t="s">
        <v>200</v>
      </c>
    </row>
    <row r="84" spans="2:10" s="271" customFormat="1">
      <c r="B84" s="306">
        <v>201907</v>
      </c>
      <c r="C84" s="274"/>
      <c r="D84" s="287" t="s">
        <v>182</v>
      </c>
      <c r="E84" s="308">
        <v>103.9</v>
      </c>
      <c r="G84" s="302">
        <v>104.7</v>
      </c>
      <c r="I84" s="302">
        <v>102.7</v>
      </c>
    </row>
    <row r="85" spans="2:10" s="271" customFormat="1">
      <c r="B85" s="306">
        <v>201908</v>
      </c>
      <c r="C85" s="274"/>
      <c r="D85" s="287" t="s">
        <v>183</v>
      </c>
      <c r="E85" s="308">
        <v>96</v>
      </c>
      <c r="G85" s="302">
        <v>100.3</v>
      </c>
      <c r="I85" s="302">
        <v>101.5</v>
      </c>
    </row>
    <row r="86" spans="2:10" s="271" customFormat="1">
      <c r="B86" s="306">
        <v>201909</v>
      </c>
      <c r="C86" s="274"/>
      <c r="D86" s="287" t="s">
        <v>184</v>
      </c>
      <c r="E86" s="308">
        <v>106.4</v>
      </c>
      <c r="G86" s="302">
        <v>104.4</v>
      </c>
      <c r="I86" s="302">
        <v>103.2</v>
      </c>
    </row>
    <row r="87" spans="2:10" s="271" customFormat="1">
      <c r="B87" s="306">
        <v>201910</v>
      </c>
      <c r="C87" s="274"/>
      <c r="D87" s="287" t="s">
        <v>185</v>
      </c>
      <c r="E87" s="308">
        <v>108.6</v>
      </c>
      <c r="G87" s="302">
        <v>98.2</v>
      </c>
      <c r="I87" s="302">
        <v>98.6</v>
      </c>
    </row>
    <row r="88" spans="2:10" s="271" customFormat="1">
      <c r="B88" s="306">
        <v>201911</v>
      </c>
      <c r="C88" s="274"/>
      <c r="D88" s="287" t="s">
        <v>186</v>
      </c>
      <c r="E88" s="308">
        <v>103.8</v>
      </c>
      <c r="G88" s="302">
        <v>93.4</v>
      </c>
      <c r="I88" s="302">
        <v>97.7</v>
      </c>
    </row>
    <row r="89" spans="2:10" s="271" customFormat="1">
      <c r="B89" s="306">
        <v>201912</v>
      </c>
      <c r="C89" s="274"/>
      <c r="D89" s="287" t="s">
        <v>187</v>
      </c>
      <c r="E89" s="308">
        <v>99.9</v>
      </c>
      <c r="G89" s="302">
        <v>97.5</v>
      </c>
      <c r="I89" s="302">
        <v>98.7</v>
      </c>
    </row>
    <row r="90" spans="2:10" s="271" customFormat="1">
      <c r="B90" s="309"/>
      <c r="C90" s="274"/>
      <c r="D90" s="287" t="s">
        <v>332</v>
      </c>
      <c r="E90" s="308">
        <v>95.7</v>
      </c>
      <c r="G90" s="302">
        <v>100.6</v>
      </c>
      <c r="I90" s="302">
        <v>99.8</v>
      </c>
      <c r="J90" t="s">
        <v>333</v>
      </c>
    </row>
    <row r="91" spans="2:10" s="271" customFormat="1">
      <c r="B91" s="309"/>
      <c r="C91" s="274"/>
      <c r="D91" s="287" t="s">
        <v>177</v>
      </c>
      <c r="E91" s="308"/>
      <c r="G91" s="302"/>
      <c r="I91" s="302"/>
    </row>
    <row r="92" spans="2:10" s="271" customFormat="1">
      <c r="B92" s="309"/>
      <c r="C92" s="274"/>
      <c r="D92" s="287" t="s">
        <v>178</v>
      </c>
      <c r="E92" s="308"/>
      <c r="G92" s="302"/>
      <c r="I92" s="302"/>
    </row>
    <row r="93" spans="2:10">
      <c r="C93" s="274"/>
      <c r="D93" s="287" t="s">
        <v>179</v>
      </c>
      <c r="E93" s="308"/>
      <c r="F93" s="271"/>
      <c r="G93" s="302"/>
      <c r="H93" s="271"/>
      <c r="I93" s="302"/>
    </row>
    <row r="94" spans="2:10">
      <c r="C94" s="274"/>
      <c r="D94" s="287" t="s">
        <v>180</v>
      </c>
      <c r="E94" s="308"/>
      <c r="F94" s="271"/>
      <c r="G94" s="302"/>
      <c r="H94" s="271"/>
      <c r="I94" s="302"/>
    </row>
    <row r="95" spans="2:10">
      <c r="C95" s="274"/>
      <c r="D95" s="287" t="s">
        <v>181</v>
      </c>
      <c r="E95" s="308"/>
      <c r="F95" s="271"/>
      <c r="G95" s="302"/>
      <c r="H95" s="271"/>
      <c r="I95" s="302"/>
    </row>
    <row r="96" spans="2:10">
      <c r="C96" s="274"/>
      <c r="D96" s="287" t="s">
        <v>182</v>
      </c>
      <c r="E96" s="308"/>
      <c r="F96" s="271"/>
      <c r="G96" s="302"/>
      <c r="H96" s="271"/>
      <c r="I96" s="302"/>
    </row>
    <row r="97" spans="4:5">
      <c r="D97" s="271"/>
      <c r="E97" s="271"/>
    </row>
  </sheetData>
  <mergeCells count="3">
    <mergeCell ref="D2:E2"/>
    <mergeCell ref="F2:G2"/>
    <mergeCell ref="H2:I2"/>
  </mergeCells>
  <phoneticPr fontId="3"/>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view="pageBreakPreview" zoomScaleNormal="100" zoomScaleSheetLayoutView="100" workbookViewId="0">
      <pane ySplit="2" topLeftCell="A108" activePane="bottomLeft" state="frozen"/>
      <selection activeCell="J89" sqref="J89"/>
      <selection pane="bottomLeft" activeCell="H150" sqref="H145:H150"/>
    </sheetView>
  </sheetViews>
  <sheetFormatPr defaultRowHeight="14.25"/>
  <cols>
    <col min="1" max="1" width="8.796875" style="198"/>
    <col min="2" max="2" width="6" style="199" bestFit="1" customWidth="1"/>
    <col min="3" max="3" width="10.8984375" style="199" bestFit="1" customWidth="1"/>
    <col min="4" max="4" width="8.5" style="199" bestFit="1" customWidth="1"/>
    <col min="5" max="16384" width="8.796875" style="198"/>
  </cols>
  <sheetData>
    <row r="1" spans="2:8">
      <c r="D1" s="218" t="s">
        <v>201</v>
      </c>
      <c r="F1" s="199" t="s">
        <v>202</v>
      </c>
      <c r="G1" s="199"/>
      <c r="H1" s="218"/>
    </row>
    <row r="2" spans="2:8">
      <c r="B2" s="203"/>
      <c r="C2" s="217" t="s">
        <v>81</v>
      </c>
      <c r="D2" s="217" t="s">
        <v>80</v>
      </c>
      <c r="E2" s="198" t="s">
        <v>203</v>
      </c>
      <c r="F2" s="203"/>
      <c r="G2" s="217" t="s">
        <v>204</v>
      </c>
      <c r="H2" s="217" t="s">
        <v>205</v>
      </c>
    </row>
    <row r="3" spans="2:8">
      <c r="B3" s="209" t="s">
        <v>79</v>
      </c>
      <c r="C3" s="213">
        <v>92.107985339213812</v>
      </c>
      <c r="D3" s="213">
        <v>85.7</v>
      </c>
      <c r="E3" s="198">
        <v>85.7</v>
      </c>
      <c r="F3" s="209" t="s">
        <v>79</v>
      </c>
      <c r="G3" s="213"/>
      <c r="H3" s="213"/>
    </row>
    <row r="4" spans="2:8">
      <c r="B4" s="214"/>
      <c r="C4" s="213">
        <v>94.097837299062022</v>
      </c>
      <c r="D4" s="213">
        <v>86.8</v>
      </c>
      <c r="E4" s="198">
        <v>85.7</v>
      </c>
      <c r="F4" s="214"/>
      <c r="G4" s="213"/>
      <c r="H4" s="213"/>
    </row>
    <row r="5" spans="2:8">
      <c r="B5" s="214"/>
      <c r="C5" s="213">
        <v>98.393029516919739</v>
      </c>
      <c r="D5" s="213">
        <v>87.8</v>
      </c>
      <c r="E5" s="198">
        <v>71.400000000000006</v>
      </c>
      <c r="F5" s="214"/>
      <c r="G5" s="213"/>
      <c r="H5" s="213"/>
    </row>
    <row r="6" spans="2:8">
      <c r="B6" s="214"/>
      <c r="C6" s="213">
        <v>94.420353651138186</v>
      </c>
      <c r="D6" s="213">
        <v>88.9</v>
      </c>
      <c r="E6" s="198">
        <v>85.7</v>
      </c>
      <c r="F6" s="214"/>
      <c r="G6" s="213"/>
      <c r="H6" s="213"/>
    </row>
    <row r="7" spans="2:8">
      <c r="B7" s="209"/>
      <c r="C7" s="213">
        <v>100.49818242821031</v>
      </c>
      <c r="D7" s="213">
        <v>88.3</v>
      </c>
      <c r="E7" s="198">
        <v>71.400000000000006</v>
      </c>
      <c r="F7" s="209"/>
      <c r="G7" s="213"/>
      <c r="H7" s="213"/>
    </row>
    <row r="8" spans="2:8">
      <c r="B8" s="216">
        <v>6</v>
      </c>
      <c r="C8" s="213">
        <v>96.008502292860342</v>
      </c>
      <c r="D8" s="213">
        <v>88.8</v>
      </c>
      <c r="E8" s="198">
        <v>42.9</v>
      </c>
      <c r="F8" s="216">
        <v>6</v>
      </c>
      <c r="G8" s="213"/>
      <c r="H8" s="213"/>
    </row>
    <row r="9" spans="2:8">
      <c r="B9" s="214"/>
      <c r="C9" s="213">
        <v>97.823824173426601</v>
      </c>
      <c r="D9" s="213">
        <v>89.4</v>
      </c>
      <c r="E9" s="198">
        <v>57.1</v>
      </c>
      <c r="F9" s="214"/>
      <c r="G9" s="213"/>
      <c r="H9" s="213"/>
    </row>
    <row r="10" spans="2:8">
      <c r="B10" s="215"/>
      <c r="C10" s="213">
        <v>106.63810002657941</v>
      </c>
      <c r="D10" s="213">
        <v>90</v>
      </c>
      <c r="E10" s="198">
        <v>57.1</v>
      </c>
      <c r="F10" s="215"/>
      <c r="G10" s="213"/>
      <c r="H10" s="213"/>
    </row>
    <row r="11" spans="2:8">
      <c r="B11" s="209"/>
      <c r="C11" s="213">
        <v>107.19915966135412</v>
      </c>
      <c r="D11" s="213">
        <v>90.3</v>
      </c>
      <c r="E11" s="198">
        <v>57.1</v>
      </c>
      <c r="F11" s="209"/>
      <c r="G11" s="213"/>
      <c r="H11" s="213"/>
    </row>
    <row r="12" spans="2:8">
      <c r="B12" s="214"/>
      <c r="C12" s="213">
        <v>104.94233628124184</v>
      </c>
      <c r="D12" s="213">
        <v>89.9</v>
      </c>
      <c r="E12" s="198">
        <v>71.400000000000006</v>
      </c>
      <c r="F12" s="214"/>
      <c r="G12" s="213"/>
      <c r="H12" s="213"/>
    </row>
    <row r="13" spans="2:8">
      <c r="B13" s="214"/>
      <c r="C13" s="213">
        <v>104.69299785872394</v>
      </c>
      <c r="D13" s="213">
        <v>91.9</v>
      </c>
      <c r="E13" s="198">
        <v>42.9</v>
      </c>
      <c r="F13" s="214"/>
      <c r="G13" s="213"/>
      <c r="H13" s="213"/>
    </row>
    <row r="14" spans="2:8">
      <c r="B14" s="214"/>
      <c r="C14" s="213">
        <v>103.17769147126951</v>
      </c>
      <c r="D14" s="213">
        <v>91.8</v>
      </c>
      <c r="E14" s="198">
        <v>42.9</v>
      </c>
      <c r="F14" s="214"/>
      <c r="G14" s="213"/>
      <c r="H14" s="213"/>
    </row>
    <row r="15" spans="2:8">
      <c r="B15" s="214">
        <v>23.1</v>
      </c>
      <c r="C15" s="213">
        <v>111.34405159086657</v>
      </c>
      <c r="D15" s="213">
        <v>91.9</v>
      </c>
      <c r="E15" s="198">
        <v>71.400000000000006</v>
      </c>
      <c r="F15" s="214">
        <v>23.1</v>
      </c>
      <c r="G15" s="213"/>
      <c r="H15" s="213"/>
    </row>
    <row r="16" spans="2:8">
      <c r="B16" s="214"/>
      <c r="C16" s="213">
        <v>111.06784214645803</v>
      </c>
      <c r="D16" s="213">
        <v>93.1</v>
      </c>
      <c r="E16" s="198">
        <v>85.7</v>
      </c>
      <c r="F16" s="214"/>
      <c r="G16" s="213"/>
      <c r="H16" s="213"/>
    </row>
    <row r="17" spans="2:8">
      <c r="B17" s="214"/>
      <c r="C17" s="213">
        <v>114.93755625804462</v>
      </c>
      <c r="D17" s="213">
        <v>86.9</v>
      </c>
      <c r="E17" s="198">
        <v>85.7</v>
      </c>
      <c r="F17" s="214"/>
      <c r="G17" s="213"/>
      <c r="H17" s="213"/>
    </row>
    <row r="18" spans="2:8">
      <c r="B18" s="214"/>
      <c r="C18" s="213">
        <v>110.11102091729011</v>
      </c>
      <c r="D18" s="213">
        <v>85.3</v>
      </c>
      <c r="E18" s="198">
        <v>42.9</v>
      </c>
      <c r="F18" s="214"/>
      <c r="G18" s="213"/>
      <c r="H18" s="213"/>
    </row>
    <row r="19" spans="2:8">
      <c r="B19" s="209"/>
      <c r="C19" s="213">
        <v>111.14312408441715</v>
      </c>
      <c r="D19" s="213">
        <v>87.3</v>
      </c>
      <c r="E19" s="198">
        <v>42.9</v>
      </c>
      <c r="F19" s="209"/>
      <c r="G19" s="213"/>
      <c r="H19" s="213"/>
    </row>
    <row r="20" spans="2:8">
      <c r="B20" s="209" t="s">
        <v>74</v>
      </c>
      <c r="C20" s="213">
        <v>111.8872188313325</v>
      </c>
      <c r="D20" s="213">
        <v>89.4</v>
      </c>
      <c r="E20" s="198">
        <v>57.1</v>
      </c>
      <c r="F20" s="209" t="s">
        <v>74</v>
      </c>
      <c r="G20" s="213"/>
      <c r="H20" s="213"/>
    </row>
    <row r="21" spans="2:8">
      <c r="B21" s="209"/>
      <c r="C21" s="213">
        <v>110.34536600167573</v>
      </c>
      <c r="D21" s="213">
        <v>90.9</v>
      </c>
      <c r="E21" s="198">
        <v>42.9</v>
      </c>
      <c r="F21" s="209"/>
      <c r="G21" s="213"/>
      <c r="H21" s="213"/>
    </row>
    <row r="22" spans="2:8">
      <c r="B22" s="214"/>
      <c r="C22" s="213">
        <v>108.92126166136246</v>
      </c>
      <c r="D22" s="213">
        <v>91.9</v>
      </c>
      <c r="E22" s="198">
        <v>57.1</v>
      </c>
      <c r="F22" s="214"/>
      <c r="G22" s="213"/>
      <c r="H22" s="213"/>
    </row>
    <row r="23" spans="2:8">
      <c r="B23" s="209"/>
      <c r="C23" s="213">
        <v>105.09237372228262</v>
      </c>
      <c r="D23" s="213">
        <v>92.6</v>
      </c>
      <c r="E23" s="198">
        <v>28.6</v>
      </c>
      <c r="F23" s="209"/>
      <c r="G23" s="213"/>
      <c r="H23" s="213"/>
    </row>
    <row r="24" spans="2:8">
      <c r="B24" s="214"/>
      <c r="C24" s="213">
        <v>104.22653161947404</v>
      </c>
      <c r="D24" s="213">
        <v>94.4</v>
      </c>
      <c r="E24" s="198">
        <v>42.9</v>
      </c>
      <c r="F24" s="214"/>
      <c r="G24" s="213"/>
      <c r="H24" s="213"/>
    </row>
    <row r="25" spans="2:8">
      <c r="B25" s="214"/>
      <c r="C25" s="213">
        <v>100.71518820988538</v>
      </c>
      <c r="D25" s="213">
        <v>92.9</v>
      </c>
      <c r="E25" s="198">
        <v>28.6</v>
      </c>
      <c r="F25" s="214"/>
      <c r="G25" s="213"/>
      <c r="H25" s="213"/>
    </row>
    <row r="26" spans="2:8">
      <c r="B26" s="214"/>
      <c r="C26" s="213">
        <v>101.47512814887369</v>
      </c>
      <c r="D26" s="213">
        <v>95</v>
      </c>
      <c r="E26" s="198">
        <v>42.9</v>
      </c>
      <c r="F26" s="214"/>
      <c r="G26" s="213"/>
      <c r="H26" s="213"/>
    </row>
    <row r="27" spans="2:8">
      <c r="B27" s="214">
        <v>24.1</v>
      </c>
      <c r="C27" s="213">
        <v>100.9947740638256</v>
      </c>
      <c r="D27" s="213">
        <v>95.4</v>
      </c>
      <c r="E27" s="198">
        <v>42.9</v>
      </c>
      <c r="F27" s="214">
        <v>24.1</v>
      </c>
      <c r="G27" s="213"/>
      <c r="H27" s="213"/>
    </row>
    <row r="28" spans="2:8">
      <c r="B28" s="214"/>
      <c r="C28" s="213">
        <v>104.93576785967545</v>
      </c>
      <c r="D28" s="213">
        <v>96.1</v>
      </c>
      <c r="E28" s="198">
        <v>57.1</v>
      </c>
      <c r="F28" s="214"/>
      <c r="G28" s="213"/>
      <c r="H28" s="213"/>
    </row>
    <row r="29" spans="2:8">
      <c r="B29" s="214"/>
      <c r="C29" s="213">
        <v>103.5248427697429</v>
      </c>
      <c r="D29" s="213">
        <v>97.2</v>
      </c>
      <c r="E29" s="198">
        <v>71.400000000000006</v>
      </c>
      <c r="F29" s="214"/>
      <c r="G29" s="213"/>
      <c r="H29" s="213"/>
    </row>
    <row r="30" spans="2:8">
      <c r="B30" s="214"/>
      <c r="C30" s="213">
        <v>105.59859225143072</v>
      </c>
      <c r="D30" s="213">
        <v>95.9</v>
      </c>
      <c r="E30" s="198">
        <v>71.400000000000006</v>
      </c>
      <c r="F30" s="214"/>
      <c r="G30" s="213"/>
      <c r="H30" s="213"/>
    </row>
    <row r="31" spans="2:8">
      <c r="B31" s="209"/>
      <c r="C31" s="213">
        <v>102.89939810325504</v>
      </c>
      <c r="D31" s="213">
        <v>95.3</v>
      </c>
      <c r="E31" s="198">
        <v>28.6</v>
      </c>
      <c r="F31" s="209"/>
      <c r="G31" s="213"/>
      <c r="H31" s="213"/>
    </row>
    <row r="32" spans="2:8">
      <c r="B32" s="212">
        <v>6</v>
      </c>
      <c r="C32" s="211">
        <v>99.212679783817691</v>
      </c>
      <c r="D32" s="211">
        <v>93.5</v>
      </c>
      <c r="E32" s="198">
        <v>42.9</v>
      </c>
      <c r="F32" s="212">
        <v>6</v>
      </c>
      <c r="G32" s="211"/>
      <c r="H32" s="211"/>
    </row>
    <row r="33" spans="2:8">
      <c r="B33" s="210"/>
      <c r="C33" s="211">
        <v>97.940214917540118</v>
      </c>
      <c r="D33" s="211">
        <v>93</v>
      </c>
      <c r="E33" s="198">
        <v>28.6</v>
      </c>
      <c r="F33" s="210"/>
      <c r="G33" s="211"/>
      <c r="H33" s="211"/>
    </row>
    <row r="34" spans="2:8">
      <c r="B34" s="210"/>
      <c r="C34" s="211">
        <v>100.57101679861331</v>
      </c>
      <c r="D34" s="211">
        <v>93.2</v>
      </c>
      <c r="E34" s="198">
        <v>57.1</v>
      </c>
      <c r="F34" s="210"/>
      <c r="G34" s="211"/>
      <c r="H34" s="211"/>
    </row>
    <row r="35" spans="2:8">
      <c r="B35" s="209"/>
      <c r="C35" s="211">
        <v>99.510690056330773</v>
      </c>
      <c r="D35" s="211">
        <v>91.8</v>
      </c>
      <c r="E35" s="198">
        <v>71.400000000000006</v>
      </c>
      <c r="F35" s="209"/>
      <c r="G35" s="211"/>
      <c r="H35" s="211"/>
    </row>
    <row r="36" spans="2:8">
      <c r="B36" s="209"/>
      <c r="C36" s="211">
        <v>96.217274486015313</v>
      </c>
      <c r="D36" s="211">
        <v>91.6</v>
      </c>
      <c r="E36" s="198">
        <v>28.6</v>
      </c>
      <c r="F36" s="209"/>
      <c r="G36" s="211"/>
      <c r="H36" s="211"/>
    </row>
    <row r="37" spans="2:8">
      <c r="B37" s="209"/>
      <c r="C37" s="211">
        <v>99.030595866483239</v>
      </c>
      <c r="D37" s="211">
        <v>91.2</v>
      </c>
      <c r="E37" s="198">
        <v>42.9</v>
      </c>
      <c r="F37" s="209"/>
      <c r="G37" s="211"/>
      <c r="H37" s="211"/>
    </row>
    <row r="38" spans="2:8">
      <c r="B38" s="209"/>
      <c r="C38" s="211">
        <v>102.02148344504447</v>
      </c>
      <c r="D38" s="211">
        <v>92.6</v>
      </c>
      <c r="E38" s="198">
        <v>57.1</v>
      </c>
      <c r="F38" s="209"/>
      <c r="G38" s="211"/>
      <c r="H38" s="211"/>
    </row>
    <row r="39" spans="2:8">
      <c r="B39" s="209" t="s">
        <v>78</v>
      </c>
      <c r="C39" s="211">
        <v>105.51592042109969</v>
      </c>
      <c r="D39" s="211">
        <v>92.8</v>
      </c>
      <c r="E39" s="198">
        <v>85.7</v>
      </c>
      <c r="F39" s="209" t="s">
        <v>206</v>
      </c>
      <c r="G39" s="211">
        <v>99.375805578216529</v>
      </c>
      <c r="H39" s="211">
        <v>99.591480000000004</v>
      </c>
    </row>
    <row r="40" spans="2:8">
      <c r="B40" s="210"/>
      <c r="C40" s="211">
        <v>98.564308417188954</v>
      </c>
      <c r="D40" s="211">
        <v>93.8</v>
      </c>
      <c r="E40" s="198">
        <v>42.9</v>
      </c>
      <c r="F40" s="210"/>
      <c r="G40" s="211">
        <v>99.326905082915459</v>
      </c>
      <c r="H40" s="211">
        <v>99.801630000000003</v>
      </c>
    </row>
    <row r="41" spans="2:8">
      <c r="B41" s="210"/>
      <c r="C41" s="211">
        <v>95.026598537326464</v>
      </c>
      <c r="D41" s="211">
        <v>95.3</v>
      </c>
      <c r="E41" s="198">
        <v>42.9</v>
      </c>
      <c r="F41" s="210"/>
      <c r="G41" s="211">
        <v>99.288620240540624</v>
      </c>
      <c r="H41" s="211">
        <v>100.0457</v>
      </c>
    </row>
    <row r="42" spans="2:8">
      <c r="B42" s="210"/>
      <c r="C42" s="211">
        <v>96.475517546175539</v>
      </c>
      <c r="D42" s="211">
        <v>95.8</v>
      </c>
      <c r="E42" s="198">
        <v>28.6</v>
      </c>
      <c r="F42" s="210"/>
      <c r="G42" s="211">
        <v>99.437452257798427</v>
      </c>
      <c r="H42" s="211">
        <v>100.29819999999999</v>
      </c>
    </row>
    <row r="43" spans="2:8">
      <c r="B43" s="209"/>
      <c r="C43" s="211">
        <v>98.667498776432367</v>
      </c>
      <c r="D43" s="211">
        <v>96.8</v>
      </c>
      <c r="E43" s="198">
        <v>42.9</v>
      </c>
      <c r="F43" s="209"/>
      <c r="G43" s="211">
        <v>99.840809425151591</v>
      </c>
      <c r="H43" s="211">
        <v>100.5324</v>
      </c>
    </row>
    <row r="44" spans="2:8">
      <c r="B44" s="208" t="s">
        <v>74</v>
      </c>
      <c r="C44" s="207">
        <v>100.59232149487724</v>
      </c>
      <c r="D44" s="207">
        <v>97</v>
      </c>
      <c r="E44" s="198">
        <v>71.400000000000006</v>
      </c>
      <c r="F44" s="208" t="s">
        <v>74</v>
      </c>
      <c r="G44" s="207">
        <v>100.36249745867606</v>
      </c>
      <c r="H44" s="207">
        <v>100.7329</v>
      </c>
    </row>
    <row r="45" spans="2:8">
      <c r="B45" s="210"/>
      <c r="C45" s="207">
        <v>104.38360361867265</v>
      </c>
      <c r="D45" s="207">
        <v>98.2</v>
      </c>
      <c r="E45" s="198">
        <v>85.7</v>
      </c>
      <c r="F45" s="210"/>
      <c r="G45" s="207">
        <v>100.86863423727181</v>
      </c>
      <c r="H45" s="207">
        <v>100.9127</v>
      </c>
    </row>
    <row r="46" spans="2:8">
      <c r="B46" s="203"/>
      <c r="C46" s="207">
        <v>99.306701758258299</v>
      </c>
      <c r="D46" s="207">
        <v>99.2</v>
      </c>
      <c r="E46" s="198">
        <v>57.1</v>
      </c>
      <c r="F46" s="203"/>
      <c r="G46" s="207">
        <v>101.36937888200504</v>
      </c>
      <c r="H46" s="207">
        <v>101.07299999999999</v>
      </c>
    </row>
    <row r="47" spans="2:8">
      <c r="B47" s="209"/>
      <c r="C47" s="207">
        <v>100.80114345509192</v>
      </c>
      <c r="D47" s="207">
        <v>100.1</v>
      </c>
      <c r="E47" s="198">
        <v>57.1</v>
      </c>
      <c r="F47" s="209"/>
      <c r="G47" s="207">
        <v>101.83916805706264</v>
      </c>
      <c r="H47" s="207">
        <v>101.2171</v>
      </c>
    </row>
    <row r="48" spans="2:8">
      <c r="B48" s="209"/>
      <c r="C48" s="207">
        <v>110.67728720460157</v>
      </c>
      <c r="D48" s="207">
        <v>100.8</v>
      </c>
      <c r="E48" s="198">
        <v>71.400000000000006</v>
      </c>
      <c r="F48" s="209"/>
      <c r="G48" s="207">
        <v>102.1820305090848</v>
      </c>
      <c r="H48" s="207">
        <v>101.3296</v>
      </c>
    </row>
    <row r="49" spans="2:10">
      <c r="B49" s="209"/>
      <c r="C49" s="207">
        <v>103.26138277405201</v>
      </c>
      <c r="D49" s="207">
        <v>101.9</v>
      </c>
      <c r="E49" s="198">
        <v>71.400000000000006</v>
      </c>
      <c r="F49" s="209"/>
      <c r="G49" s="207">
        <v>102.38486330939355</v>
      </c>
      <c r="H49" s="207">
        <v>101.3951</v>
      </c>
      <c r="I49" s="310" t="s">
        <v>207</v>
      </c>
    </row>
    <row r="50" spans="2:10">
      <c r="B50" s="209"/>
      <c r="C50" s="207">
        <v>105.57760977742041</v>
      </c>
      <c r="D50" s="207">
        <v>101.7</v>
      </c>
      <c r="E50" s="198">
        <v>85.7</v>
      </c>
      <c r="F50" s="209"/>
      <c r="G50" s="207">
        <v>102.49211468612457</v>
      </c>
      <c r="H50" s="207">
        <v>101.3947</v>
      </c>
      <c r="I50" s="198">
        <f>AVERAGE(G39:G50)</f>
        <v>100.73068997702008</v>
      </c>
      <c r="J50" s="198">
        <f>ROUND(I50,1)</f>
        <v>100.7</v>
      </c>
    </row>
    <row r="51" spans="2:10">
      <c r="B51" s="209" t="s">
        <v>77</v>
      </c>
      <c r="C51" s="207">
        <v>105.23358042806004</v>
      </c>
      <c r="D51" s="207">
        <v>103.8</v>
      </c>
      <c r="E51" s="198">
        <v>28.6</v>
      </c>
      <c r="F51" s="209" t="s">
        <v>77</v>
      </c>
      <c r="G51" s="207">
        <v>102.55551549608421</v>
      </c>
      <c r="H51" s="207">
        <v>101.3175</v>
      </c>
    </row>
    <row r="52" spans="2:10">
      <c r="B52" s="209"/>
      <c r="C52" s="207">
        <v>104.34479857797032</v>
      </c>
      <c r="D52" s="207">
        <v>103.2</v>
      </c>
      <c r="E52" s="198">
        <v>85.7</v>
      </c>
      <c r="F52" s="209"/>
      <c r="G52" s="207">
        <v>102.53131213119978</v>
      </c>
      <c r="H52" s="207">
        <v>101.1696</v>
      </c>
    </row>
    <row r="53" spans="2:10">
      <c r="B53" s="209"/>
      <c r="C53" s="207">
        <v>104.47537178880452</v>
      </c>
      <c r="D53" s="207">
        <v>105.7</v>
      </c>
      <c r="E53" s="198">
        <v>57.1</v>
      </c>
      <c r="F53" s="209"/>
      <c r="G53" s="207">
        <v>102.32913516848946</v>
      </c>
      <c r="H53" s="207">
        <v>100.97580000000001</v>
      </c>
    </row>
    <row r="54" spans="2:10">
      <c r="B54" s="209"/>
      <c r="C54" s="207">
        <v>101.47482426793906</v>
      </c>
      <c r="D54" s="207">
        <v>100.8</v>
      </c>
      <c r="E54" s="198">
        <v>42.9</v>
      </c>
      <c r="F54" s="209"/>
      <c r="G54" s="207">
        <v>101.82962941539186</v>
      </c>
      <c r="H54" s="207">
        <v>100.73739999999999</v>
      </c>
    </row>
    <row r="55" spans="2:10">
      <c r="B55" s="209"/>
      <c r="C55" s="207">
        <v>103.33849225856329</v>
      </c>
      <c r="D55" s="207">
        <v>101.1</v>
      </c>
      <c r="E55" s="198">
        <v>42.9</v>
      </c>
      <c r="F55" s="209"/>
      <c r="G55" s="207">
        <v>101.19270673514018</v>
      </c>
      <c r="H55" s="207">
        <v>100.5078</v>
      </c>
    </row>
    <row r="56" spans="2:10">
      <c r="B56" s="209" t="s">
        <v>74</v>
      </c>
      <c r="C56" s="207">
        <v>99.829878870184359</v>
      </c>
      <c r="D56" s="207">
        <v>99.8</v>
      </c>
      <c r="E56" s="198">
        <v>42.9</v>
      </c>
      <c r="F56" s="209" t="s">
        <v>74</v>
      </c>
      <c r="G56" s="207">
        <v>100.42359013601872</v>
      </c>
      <c r="H56" s="207">
        <v>100.32299999999999</v>
      </c>
    </row>
    <row r="57" spans="2:10">
      <c r="B57" s="209"/>
      <c r="C57" s="207">
        <v>95.812131689919525</v>
      </c>
      <c r="D57" s="207">
        <v>100.1</v>
      </c>
      <c r="E57" s="198">
        <v>28.6</v>
      </c>
      <c r="F57" s="209"/>
      <c r="G57" s="207">
        <v>99.540128021870132</v>
      </c>
      <c r="H57" s="207">
        <v>100.1889</v>
      </c>
    </row>
    <row r="58" spans="2:10">
      <c r="B58" s="203"/>
      <c r="C58" s="207">
        <v>90.624102781146533</v>
      </c>
      <c r="D58" s="207">
        <v>99.4</v>
      </c>
      <c r="E58" s="198">
        <v>28.6</v>
      </c>
      <c r="F58" s="203"/>
      <c r="G58" s="207">
        <v>98.629041929241367</v>
      </c>
      <c r="H58" s="207">
        <v>100.1037</v>
      </c>
    </row>
    <row r="59" spans="2:10">
      <c r="B59" s="209"/>
      <c r="C59" s="207">
        <v>91.285497112436161</v>
      </c>
      <c r="D59" s="207">
        <v>100.7</v>
      </c>
      <c r="E59" s="198">
        <v>28.6</v>
      </c>
      <c r="F59" s="209"/>
      <c r="G59" s="207">
        <v>97.865272708640006</v>
      </c>
      <c r="H59" s="207">
        <v>100.06010000000001</v>
      </c>
    </row>
    <row r="60" spans="2:10">
      <c r="B60" s="209"/>
      <c r="C60" s="207">
        <v>88.310378295491006</v>
      </c>
      <c r="D60" s="207">
        <v>100.3</v>
      </c>
      <c r="E60" s="198">
        <v>42.9</v>
      </c>
      <c r="F60" s="209"/>
      <c r="G60" s="207">
        <v>97.293254416923858</v>
      </c>
      <c r="H60" s="207">
        <v>100.04470000000001</v>
      </c>
    </row>
    <row r="61" spans="2:10">
      <c r="B61" s="209"/>
      <c r="C61" s="207">
        <v>89.356965285605767</v>
      </c>
      <c r="D61" s="207">
        <v>99.9</v>
      </c>
      <c r="E61" s="198">
        <v>42.9</v>
      </c>
      <c r="F61" s="209"/>
      <c r="G61" s="207">
        <v>96.840868386772129</v>
      </c>
      <c r="H61" s="207">
        <v>100.0557</v>
      </c>
      <c r="I61" s="310" t="s">
        <v>208</v>
      </c>
    </row>
    <row r="62" spans="2:10">
      <c r="B62" s="209"/>
      <c r="C62" s="207">
        <v>90.727742125959239</v>
      </c>
      <c r="D62" s="207">
        <v>100.3</v>
      </c>
      <c r="E62" s="198">
        <v>42.9</v>
      </c>
      <c r="F62" s="209"/>
      <c r="G62" s="207">
        <v>96.520977091209829</v>
      </c>
      <c r="H62" s="207">
        <v>100.0827</v>
      </c>
      <c r="I62" s="198">
        <f>AVERAGE(G51:G62)</f>
        <v>99.795952636415109</v>
      </c>
      <c r="J62" s="198">
        <f>ROUND(I62,1)</f>
        <v>99.8</v>
      </c>
    </row>
    <row r="63" spans="2:10">
      <c r="B63" s="209" t="s">
        <v>76</v>
      </c>
      <c r="C63" s="207">
        <v>88.445080275329303</v>
      </c>
      <c r="D63" s="207">
        <v>101.5</v>
      </c>
      <c r="E63" s="198">
        <v>28.6</v>
      </c>
      <c r="F63" s="209" t="s">
        <v>76</v>
      </c>
      <c r="G63" s="207">
        <v>96.36826447309835</v>
      </c>
      <c r="H63" s="207">
        <v>100.1241</v>
      </c>
    </row>
    <row r="64" spans="2:10">
      <c r="B64" s="209"/>
      <c r="C64" s="207">
        <v>85.488373799149258</v>
      </c>
      <c r="D64" s="207">
        <v>100.3</v>
      </c>
      <c r="E64" s="198">
        <v>42.9</v>
      </c>
      <c r="F64" s="209"/>
      <c r="G64" s="207">
        <v>96.396085656595233</v>
      </c>
      <c r="H64" s="207">
        <v>100.1803</v>
      </c>
    </row>
    <row r="65" spans="2:10">
      <c r="B65" s="209"/>
      <c r="C65" s="207">
        <v>84.185809510293254</v>
      </c>
      <c r="D65" s="207">
        <v>99.3</v>
      </c>
      <c r="E65" s="198">
        <v>28.6</v>
      </c>
      <c r="F65" s="209"/>
      <c r="G65" s="207">
        <v>96.662331862486781</v>
      </c>
      <c r="H65" s="207">
        <v>100.2414</v>
      </c>
    </row>
    <row r="66" spans="2:10">
      <c r="B66" s="209"/>
      <c r="C66" s="207">
        <v>86.049763390360425</v>
      </c>
      <c r="D66" s="207">
        <v>100.2</v>
      </c>
      <c r="E66" s="198">
        <v>42.9</v>
      </c>
      <c r="F66" s="209"/>
      <c r="G66" s="207">
        <v>97.127978707905484</v>
      </c>
      <c r="H66" s="207">
        <v>100.31</v>
      </c>
    </row>
    <row r="67" spans="2:10">
      <c r="B67" s="209"/>
      <c r="C67" s="207">
        <v>83.409895383105692</v>
      </c>
      <c r="D67" s="207">
        <v>99.8</v>
      </c>
      <c r="E67" s="198">
        <v>57.1</v>
      </c>
      <c r="F67" s="209"/>
      <c r="G67" s="207">
        <v>97.739358473565531</v>
      </c>
      <c r="H67" s="207">
        <v>100.3657</v>
      </c>
    </row>
    <row r="68" spans="2:10">
      <c r="B68" s="209" t="s">
        <v>74</v>
      </c>
      <c r="C68" s="207">
        <v>83.350740747328587</v>
      </c>
      <c r="D68" s="207">
        <v>100.6</v>
      </c>
      <c r="E68" s="198">
        <v>42.9</v>
      </c>
      <c r="F68" s="209" t="s">
        <v>74</v>
      </c>
      <c r="G68" s="207">
        <v>98.393911301968885</v>
      </c>
      <c r="H68" s="207">
        <v>100.3909</v>
      </c>
    </row>
    <row r="69" spans="2:10">
      <c r="B69" s="209"/>
      <c r="C69" s="207">
        <v>89.91879929730959</v>
      </c>
      <c r="D69" s="207">
        <v>100.3</v>
      </c>
      <c r="E69" s="198">
        <v>57.1</v>
      </c>
      <c r="F69" s="209"/>
      <c r="G69" s="207">
        <v>99.014564433138517</v>
      </c>
      <c r="H69" s="207">
        <v>100.36969999999999</v>
      </c>
    </row>
    <row r="70" spans="2:10">
      <c r="B70" s="209"/>
      <c r="C70" s="207">
        <v>86.07943938024998</v>
      </c>
      <c r="D70" s="207">
        <v>99.5</v>
      </c>
      <c r="E70" s="198">
        <v>71.400000000000006</v>
      </c>
      <c r="F70" s="209"/>
      <c r="G70" s="207">
        <v>99.544337017388543</v>
      </c>
      <c r="H70" s="207">
        <v>100.312</v>
      </c>
    </row>
    <row r="71" spans="2:10">
      <c r="B71" s="209"/>
      <c r="C71" s="207">
        <v>88.061880107143963</v>
      </c>
      <c r="D71" s="207">
        <v>100.2</v>
      </c>
      <c r="E71" s="198">
        <v>85.7</v>
      </c>
      <c r="F71" s="209"/>
      <c r="G71" s="207">
        <v>99.912694712709865</v>
      </c>
      <c r="H71" s="207">
        <v>100.2265</v>
      </c>
    </row>
    <row r="72" spans="2:10">
      <c r="B72" s="209"/>
      <c r="C72" s="207">
        <v>84.435993164672354</v>
      </c>
      <c r="D72" s="207">
        <v>100.3</v>
      </c>
      <c r="E72" s="198">
        <v>42.9</v>
      </c>
      <c r="F72" s="209"/>
      <c r="G72" s="207">
        <v>100.11536348033931</v>
      </c>
      <c r="H72" s="207">
        <v>100.12269999999999</v>
      </c>
    </row>
    <row r="73" spans="2:10">
      <c r="B73" s="209"/>
      <c r="C73" s="207">
        <v>81.579784452713682</v>
      </c>
      <c r="D73" s="207">
        <v>99.4</v>
      </c>
      <c r="E73" s="198">
        <v>42.9</v>
      </c>
      <c r="F73" s="209"/>
      <c r="G73" s="207">
        <v>100.32368200059327</v>
      </c>
      <c r="H73" s="207">
        <v>100.014</v>
      </c>
      <c r="I73" s="310" t="s">
        <v>209</v>
      </c>
    </row>
    <row r="74" spans="2:10">
      <c r="B74" s="209"/>
      <c r="C74" s="207">
        <v>82.048122428332988</v>
      </c>
      <c r="D74" s="207">
        <v>98.5</v>
      </c>
      <c r="E74" s="198">
        <v>42.9</v>
      </c>
      <c r="F74" s="209"/>
      <c r="G74" s="207">
        <v>100.51844712464212</v>
      </c>
      <c r="H74" s="207">
        <v>99.912450000000007</v>
      </c>
      <c r="I74" s="198">
        <f>AVERAGE(G63:G74)</f>
        <v>98.509751603702639</v>
      </c>
      <c r="J74" s="198">
        <f>ROUND(I74,1)</f>
        <v>98.5</v>
      </c>
    </row>
    <row r="75" spans="2:10">
      <c r="B75" s="209" t="s">
        <v>75</v>
      </c>
      <c r="C75" s="207">
        <v>81.120238374227299</v>
      </c>
      <c r="D75" s="207">
        <v>99.1</v>
      </c>
      <c r="E75" s="198">
        <v>57.1</v>
      </c>
      <c r="F75" s="209" t="s">
        <v>75</v>
      </c>
      <c r="G75" s="207">
        <v>100.66184734592251</v>
      </c>
      <c r="H75" s="207">
        <v>99.829989999999995</v>
      </c>
    </row>
    <row r="76" spans="2:10">
      <c r="B76" s="209"/>
      <c r="C76" s="207">
        <v>86.835895804654157</v>
      </c>
      <c r="D76" s="207">
        <v>98.7</v>
      </c>
      <c r="E76" s="198">
        <v>71.400000000000006</v>
      </c>
      <c r="F76" s="209"/>
      <c r="G76" s="207">
        <v>100.74037643118</v>
      </c>
      <c r="H76" s="207">
        <v>99.768230000000003</v>
      </c>
    </row>
    <row r="77" spans="2:10">
      <c r="B77" s="209"/>
      <c r="C77" s="207">
        <v>86.843402440754232</v>
      </c>
      <c r="D77" s="207">
        <v>98.4</v>
      </c>
      <c r="E77" s="198">
        <v>85.7</v>
      </c>
      <c r="F77" s="209"/>
      <c r="G77" s="207">
        <v>100.75545680377253</v>
      </c>
      <c r="H77" s="207">
        <v>99.716920000000002</v>
      </c>
    </row>
    <row r="78" spans="2:10">
      <c r="B78" s="209"/>
      <c r="C78" s="207">
        <v>87.174569557649619</v>
      </c>
      <c r="D78" s="207">
        <v>98.6</v>
      </c>
      <c r="E78" s="198">
        <v>71.400000000000006</v>
      </c>
      <c r="F78" s="209"/>
      <c r="G78" s="207">
        <v>100.67360242971687</v>
      </c>
      <c r="H78" s="207">
        <v>99.676860000000005</v>
      </c>
    </row>
    <row r="79" spans="2:10">
      <c r="B79" s="209"/>
      <c r="C79" s="207">
        <v>86.430422860876703</v>
      </c>
      <c r="D79" s="207">
        <v>98</v>
      </c>
      <c r="E79" s="198">
        <v>71.400000000000006</v>
      </c>
      <c r="F79" s="209"/>
      <c r="G79" s="207">
        <v>100.43668337190549</v>
      </c>
      <c r="H79" s="207">
        <v>99.649870000000007</v>
      </c>
    </row>
    <row r="80" spans="2:10">
      <c r="B80" s="209" t="s">
        <v>74</v>
      </c>
      <c r="C80" s="207">
        <v>91.407589212612251</v>
      </c>
      <c r="D80" s="207">
        <v>98.3</v>
      </c>
      <c r="E80" s="198">
        <v>57.1</v>
      </c>
      <c r="F80" s="209" t="s">
        <v>74</v>
      </c>
      <c r="G80" s="207">
        <v>100.11534373233347</v>
      </c>
      <c r="H80" s="207">
        <v>99.647319999999993</v>
      </c>
    </row>
    <row r="81" spans="2:10">
      <c r="B81" s="209"/>
      <c r="C81" s="207">
        <v>86.010008044900118</v>
      </c>
      <c r="D81" s="207">
        <v>98.9</v>
      </c>
      <c r="E81" s="198">
        <v>71.400000000000006</v>
      </c>
      <c r="F81" s="209"/>
      <c r="G81" s="207">
        <v>99.808142992039095</v>
      </c>
      <c r="H81" s="207">
        <v>99.674229999999994</v>
      </c>
    </row>
    <row r="82" spans="2:10">
      <c r="B82" s="209"/>
      <c r="C82" s="207">
        <v>84.804676593267587</v>
      </c>
      <c r="D82" s="207">
        <v>99.1</v>
      </c>
      <c r="E82" s="198">
        <v>57.1</v>
      </c>
      <c r="F82" s="209"/>
      <c r="G82" s="207">
        <v>99.575653979988076</v>
      </c>
      <c r="H82" s="207">
        <v>99.726179999999999</v>
      </c>
    </row>
    <row r="83" spans="2:10">
      <c r="B83" s="209"/>
      <c r="C83" s="207">
        <v>83.986063050356904</v>
      </c>
      <c r="D83" s="207">
        <v>99.3</v>
      </c>
      <c r="E83" s="198">
        <v>28.6</v>
      </c>
      <c r="F83" s="209"/>
      <c r="G83" s="207">
        <v>99.44981196756946</v>
      </c>
      <c r="H83" s="207">
        <v>99.803129999999996</v>
      </c>
    </row>
    <row r="84" spans="2:10">
      <c r="B84" s="209" t="s">
        <v>73</v>
      </c>
      <c r="C84" s="207">
        <v>88.35785343468244</v>
      </c>
      <c r="D84" s="207">
        <v>100.1</v>
      </c>
      <c r="E84" s="198">
        <v>42.9</v>
      </c>
      <c r="F84" s="209" t="s">
        <v>73</v>
      </c>
      <c r="G84" s="207">
        <v>99.464535330071982</v>
      </c>
      <c r="H84" s="207">
        <v>99.899510000000006</v>
      </c>
    </row>
    <row r="85" spans="2:10">
      <c r="B85" s="209" t="s">
        <v>73</v>
      </c>
      <c r="C85" s="207">
        <v>84.540363799662927</v>
      </c>
      <c r="D85" s="207">
        <v>101.4</v>
      </c>
      <c r="E85" s="198">
        <v>42.9</v>
      </c>
      <c r="F85" s="209" t="s">
        <v>73</v>
      </c>
      <c r="G85" s="207">
        <v>99.682464974973342</v>
      </c>
      <c r="H85" s="207">
        <v>99.998059999999995</v>
      </c>
      <c r="I85" s="310" t="s">
        <v>210</v>
      </c>
    </row>
    <row r="86" spans="2:10">
      <c r="B86" s="209" t="s">
        <v>73</v>
      </c>
      <c r="C86" s="207">
        <v>81.689117306914156</v>
      </c>
      <c r="D86" s="207">
        <v>101.2</v>
      </c>
      <c r="E86" s="198">
        <v>28.6</v>
      </c>
      <c r="F86" s="209" t="s">
        <v>73</v>
      </c>
      <c r="G86" s="207">
        <v>100.04911462110786</v>
      </c>
      <c r="H86" s="207">
        <v>100.0864</v>
      </c>
      <c r="I86" s="198">
        <f>AVERAGE(G75:G86)</f>
        <v>100.11775283171505</v>
      </c>
      <c r="J86" s="198">
        <f>ROUND(I86,1)</f>
        <v>100.1</v>
      </c>
    </row>
    <row r="87" spans="2:10">
      <c r="B87" s="209" t="s">
        <v>72</v>
      </c>
      <c r="C87" s="207">
        <v>81.863987936566858</v>
      </c>
      <c r="D87" s="207">
        <v>101</v>
      </c>
      <c r="E87" s="198">
        <v>42.9</v>
      </c>
      <c r="F87" s="209" t="s">
        <v>72</v>
      </c>
      <c r="G87" s="207">
        <v>100.37818329330963</v>
      </c>
      <c r="H87" s="207">
        <v>100.1533</v>
      </c>
    </row>
    <row r="88" spans="2:10">
      <c r="B88" s="209"/>
      <c r="C88" s="207">
        <v>82.218484744840197</v>
      </c>
      <c r="D88" s="207">
        <v>101.5</v>
      </c>
      <c r="E88" s="198">
        <v>42.9</v>
      </c>
      <c r="F88" s="209"/>
      <c r="G88" s="207">
        <v>100.66403527852199</v>
      </c>
      <c r="H88" s="207">
        <v>100.20529999999999</v>
      </c>
    </row>
    <row r="89" spans="2:10">
      <c r="B89" s="209"/>
      <c r="C89" s="207">
        <v>83.339326218090321</v>
      </c>
      <c r="D89" s="207">
        <v>101.6</v>
      </c>
      <c r="E89" s="198">
        <v>57.1</v>
      </c>
      <c r="F89" s="209"/>
      <c r="G89" s="207">
        <v>100.93085728795108</v>
      </c>
      <c r="H89" s="207">
        <v>100.26819999999999</v>
      </c>
    </row>
    <row r="90" spans="2:10">
      <c r="B90" s="209"/>
      <c r="C90" s="207">
        <v>83.231514235485605</v>
      </c>
      <c r="D90" s="207">
        <v>102.9</v>
      </c>
      <c r="E90" s="198">
        <v>71.400000000000006</v>
      </c>
      <c r="F90" s="209"/>
      <c r="G90" s="207">
        <v>101.17485898031471</v>
      </c>
      <c r="H90" s="207">
        <v>100.3292</v>
      </c>
    </row>
    <row r="91" spans="2:10">
      <c r="B91" s="208"/>
      <c r="C91" s="207">
        <v>81.635359790366294</v>
      </c>
      <c r="D91" s="207">
        <v>102.3</v>
      </c>
      <c r="E91" s="198">
        <v>57.1</v>
      </c>
      <c r="F91" s="208"/>
      <c r="G91" s="207">
        <v>101.36810792039412</v>
      </c>
      <c r="H91" s="207">
        <v>100.3831</v>
      </c>
    </row>
    <row r="92" spans="2:10">
      <c r="B92" s="208" t="s">
        <v>71</v>
      </c>
      <c r="C92" s="207">
        <v>83.35181339167822</v>
      </c>
      <c r="D92" s="207">
        <v>102.7</v>
      </c>
      <c r="E92" s="198">
        <v>71.400000000000006</v>
      </c>
      <c r="F92" s="208" t="s">
        <v>71</v>
      </c>
      <c r="G92" s="207">
        <v>101.4251728752586</v>
      </c>
      <c r="H92" s="207">
        <v>100.4233</v>
      </c>
    </row>
    <row r="93" spans="2:10">
      <c r="B93" s="208"/>
      <c r="C93" s="207">
        <v>84.430186675503236</v>
      </c>
      <c r="D93" s="207">
        <v>102.1</v>
      </c>
      <c r="E93" s="198">
        <v>57.1</v>
      </c>
      <c r="F93" s="208"/>
      <c r="G93" s="207">
        <v>101.25228859481689</v>
      </c>
      <c r="H93" s="207">
        <v>100.44929999999999</v>
      </c>
    </row>
    <row r="94" spans="2:10">
      <c r="B94" s="208"/>
      <c r="C94" s="207">
        <v>84.068828256564629</v>
      </c>
      <c r="D94" s="207">
        <v>103.5</v>
      </c>
      <c r="E94" s="198">
        <v>57.1</v>
      </c>
      <c r="F94" s="208"/>
      <c r="G94" s="207">
        <v>101.0007456887316</v>
      </c>
      <c r="H94" s="207">
        <v>100.4648</v>
      </c>
    </row>
    <row r="95" spans="2:10">
      <c r="B95" s="208"/>
      <c r="C95" s="207">
        <v>81.173539001704071</v>
      </c>
      <c r="D95" s="207">
        <v>102.6</v>
      </c>
      <c r="E95" s="198">
        <v>28.6</v>
      </c>
      <c r="F95" s="208"/>
      <c r="G95" s="207">
        <v>100.74808468115148</v>
      </c>
      <c r="H95" s="207">
        <v>100.4748</v>
      </c>
    </row>
    <row r="96" spans="2:10">
      <c r="B96" s="208"/>
      <c r="C96" s="207">
        <v>82.71668821781347</v>
      </c>
      <c r="D96" s="207">
        <v>102.9</v>
      </c>
      <c r="E96" s="198">
        <v>57.1</v>
      </c>
      <c r="F96" s="208"/>
      <c r="G96" s="207">
        <v>100.56543047569519</v>
      </c>
      <c r="H96" s="207">
        <v>100.4832</v>
      </c>
    </row>
    <row r="97" spans="2:10">
      <c r="B97" s="208"/>
      <c r="C97" s="207">
        <v>86.666247761356914</v>
      </c>
      <c r="D97" s="207">
        <v>104.2</v>
      </c>
      <c r="E97" s="198">
        <v>71.400000000000006</v>
      </c>
      <c r="F97" s="208"/>
      <c r="G97" s="207">
        <v>100.47719115729738</v>
      </c>
      <c r="H97" s="207">
        <v>100.4911</v>
      </c>
      <c r="I97" s="310" t="s">
        <v>211</v>
      </c>
    </row>
    <row r="98" spans="2:10">
      <c r="B98" s="208"/>
      <c r="C98" s="207">
        <v>85.350029206412628</v>
      </c>
      <c r="D98" s="207">
        <v>105.3</v>
      </c>
      <c r="E98" s="198">
        <v>85.7</v>
      </c>
      <c r="F98" s="208"/>
      <c r="G98" s="207">
        <v>100.41223634150423</v>
      </c>
      <c r="H98" s="207">
        <v>100.4854</v>
      </c>
      <c r="I98" s="198">
        <f>AVERAGE(G87:G98)</f>
        <v>100.86643271457889</v>
      </c>
      <c r="J98" s="198">
        <f>ROUND(I98,1)</f>
        <v>100.9</v>
      </c>
    </row>
    <row r="99" spans="2:10">
      <c r="B99" s="208">
        <v>30.1</v>
      </c>
      <c r="C99" s="207">
        <v>88.834227004467536</v>
      </c>
      <c r="D99" s="206">
        <v>102.6</v>
      </c>
      <c r="E99" s="198">
        <v>71.400000000000006</v>
      </c>
      <c r="F99" s="201">
        <v>30.1</v>
      </c>
      <c r="G99" s="204">
        <v>100.30298721027151</v>
      </c>
      <c r="H99" s="204">
        <v>100.4688</v>
      </c>
    </row>
    <row r="100" spans="2:10">
      <c r="B100" s="208"/>
      <c r="C100" s="207">
        <v>85.281962628611907</v>
      </c>
      <c r="D100" s="206">
        <v>103.3</v>
      </c>
      <c r="E100" s="198">
        <v>42.9</v>
      </c>
      <c r="F100" s="205"/>
      <c r="G100" s="204">
        <v>100.18576454622915</v>
      </c>
      <c r="H100" s="204">
        <v>100.4545</v>
      </c>
    </row>
    <row r="101" spans="2:10">
      <c r="B101" s="208"/>
      <c r="C101" s="207">
        <v>84.636910727680373</v>
      </c>
      <c r="D101" s="206">
        <v>103.2</v>
      </c>
      <c r="E101" s="198">
        <v>57.1</v>
      </c>
      <c r="F101" s="205"/>
      <c r="G101" s="204">
        <v>100.04177832055588</v>
      </c>
      <c r="H101" s="204">
        <v>100.4337</v>
      </c>
    </row>
    <row r="102" spans="2:10">
      <c r="B102" s="208"/>
      <c r="C102" s="207">
        <v>90.669641900576082</v>
      </c>
      <c r="D102" s="206">
        <v>104.1</v>
      </c>
      <c r="E102" s="198">
        <v>57.1</v>
      </c>
      <c r="F102" s="205"/>
      <c r="G102" s="204">
        <v>99.891581006638361</v>
      </c>
      <c r="H102" s="204">
        <v>100.42319999999999</v>
      </c>
    </row>
    <row r="103" spans="2:10">
      <c r="B103" s="208"/>
      <c r="C103" s="207">
        <v>91.37091332038824</v>
      </c>
      <c r="D103" s="206">
        <v>103.9</v>
      </c>
      <c r="E103" s="198">
        <v>71.400000000000006</v>
      </c>
      <c r="F103" s="205"/>
      <c r="G103" s="204">
        <v>99.782423982778496</v>
      </c>
      <c r="H103" s="204">
        <v>100.4191</v>
      </c>
    </row>
    <row r="104" spans="2:10">
      <c r="B104" s="208" t="s">
        <v>70</v>
      </c>
      <c r="C104" s="207">
        <v>86.435187453689096</v>
      </c>
      <c r="D104" s="206">
        <v>103.5</v>
      </c>
      <c r="E104" s="198">
        <v>57.1</v>
      </c>
      <c r="F104" s="205">
        <v>6</v>
      </c>
      <c r="G104" s="204">
        <v>99.747692870203906</v>
      </c>
      <c r="H104" s="204">
        <v>100.40819999999999</v>
      </c>
    </row>
    <row r="105" spans="2:10">
      <c r="B105" s="208"/>
      <c r="C105" s="207">
        <v>88.193518700293225</v>
      </c>
      <c r="D105" s="206">
        <v>102.9</v>
      </c>
      <c r="E105" s="198">
        <v>28.6</v>
      </c>
      <c r="F105" s="205"/>
      <c r="G105" s="204">
        <v>99.820366310463228</v>
      </c>
      <c r="H105" s="204">
        <v>100.3995</v>
      </c>
    </row>
    <row r="106" spans="2:10">
      <c r="B106" s="208"/>
      <c r="C106" s="207">
        <v>91.148150295639525</v>
      </c>
      <c r="D106" s="206">
        <v>102.9</v>
      </c>
      <c r="E106" s="198">
        <v>57.1</v>
      </c>
      <c r="F106" s="205"/>
      <c r="G106" s="204">
        <v>99.936553614688464</v>
      </c>
      <c r="H106" s="204">
        <v>100.3926</v>
      </c>
    </row>
    <row r="107" spans="2:10">
      <c r="B107" s="208"/>
      <c r="C107" s="207">
        <v>86.775384115497616</v>
      </c>
      <c r="D107" s="206">
        <v>101.8</v>
      </c>
      <c r="E107" s="198">
        <v>57.1</v>
      </c>
      <c r="F107" s="205"/>
      <c r="G107" s="204">
        <v>100.15342116876667</v>
      </c>
      <c r="H107" s="204">
        <v>100.3828</v>
      </c>
    </row>
    <row r="108" spans="2:10">
      <c r="B108" s="208"/>
      <c r="C108" s="207">
        <v>91.060018816940897</v>
      </c>
      <c r="D108" s="206">
        <v>103.9</v>
      </c>
      <c r="E108" s="198">
        <v>57.1</v>
      </c>
      <c r="F108" s="205"/>
      <c r="G108" s="204">
        <v>100.49795100554098</v>
      </c>
      <c r="H108" s="204">
        <v>100.3535</v>
      </c>
    </row>
    <row r="109" spans="2:10">
      <c r="B109" s="203"/>
      <c r="C109" s="202">
        <v>93.694565232044397</v>
      </c>
      <c r="D109" s="202">
        <v>102.3</v>
      </c>
      <c r="E109" s="198">
        <v>57.1</v>
      </c>
      <c r="F109" s="201"/>
      <c r="G109" s="200">
        <v>100.72209204370355</v>
      </c>
      <c r="H109" s="200">
        <v>100.2925</v>
      </c>
      <c r="I109" s="310" t="s">
        <v>212</v>
      </c>
    </row>
    <row r="110" spans="2:10">
      <c r="B110" s="311"/>
      <c r="C110" s="312">
        <v>95.450463418435078</v>
      </c>
      <c r="D110" s="312">
        <v>101.3</v>
      </c>
      <c r="E110" s="198">
        <v>85.7</v>
      </c>
      <c r="F110" s="313"/>
      <c r="G110" s="314">
        <v>100.75024921828641</v>
      </c>
      <c r="H110" s="314">
        <v>100.20189999999999</v>
      </c>
      <c r="I110" s="198">
        <f>AVERAGE(G99:G110)</f>
        <v>100.15273844151055</v>
      </c>
      <c r="J110" s="198">
        <f>ROUND(I110,1)</f>
        <v>100.2</v>
      </c>
    </row>
    <row r="111" spans="2:10">
      <c r="B111" s="203">
        <v>31.1</v>
      </c>
      <c r="C111" s="202">
        <v>90.792060478983799</v>
      </c>
      <c r="D111" s="202">
        <v>100.4</v>
      </c>
      <c r="E111" s="201">
        <v>57.1</v>
      </c>
      <c r="F111" s="203">
        <v>31.1</v>
      </c>
      <c r="G111" s="200">
        <v>100.70832322978991</v>
      </c>
      <c r="H111" s="200">
        <v>100.1027</v>
      </c>
    </row>
    <row r="112" spans="2:10">
      <c r="B112" s="203"/>
      <c r="C112" s="202">
        <v>81.542337479876011</v>
      </c>
      <c r="D112" s="202">
        <v>101.5</v>
      </c>
      <c r="E112" s="201">
        <v>14.3</v>
      </c>
      <c r="F112" s="201"/>
      <c r="G112" s="200">
        <v>100.57818355818002</v>
      </c>
      <c r="H112" s="200">
        <v>100.0064</v>
      </c>
    </row>
    <row r="113" spans="1:8">
      <c r="B113" s="203"/>
      <c r="C113" s="202">
        <v>89.159712067117752</v>
      </c>
      <c r="D113" s="202">
        <v>101.1</v>
      </c>
      <c r="E113" s="201">
        <v>28.6</v>
      </c>
      <c r="F113" s="201"/>
      <c r="G113" s="200">
        <v>100.37948659662202</v>
      </c>
      <c r="H113" s="200">
        <v>99.920019999999994</v>
      </c>
    </row>
    <row r="114" spans="1:8">
      <c r="B114" s="203"/>
      <c r="C114" s="202"/>
      <c r="D114" s="202">
        <v>102.1</v>
      </c>
      <c r="E114" s="201"/>
      <c r="F114" s="315"/>
      <c r="G114" s="200">
        <v>100.23129995134846</v>
      </c>
      <c r="H114" s="200">
        <v>99.836169999999996</v>
      </c>
    </row>
    <row r="115" spans="1:8">
      <c r="B115" s="203"/>
      <c r="C115" s="202"/>
      <c r="D115" s="202"/>
      <c r="E115" s="201"/>
      <c r="F115" s="201"/>
      <c r="G115" s="200">
        <v>100.15744059204344</v>
      </c>
      <c r="H115" s="200">
        <v>99.747820000000004</v>
      </c>
    </row>
    <row r="116" spans="1:8">
      <c r="B116" s="203"/>
      <c r="C116" s="202"/>
      <c r="D116" s="202"/>
      <c r="E116" s="201"/>
      <c r="F116" s="316" t="s">
        <v>213</v>
      </c>
      <c r="G116" s="200">
        <v>100.14333642025838</v>
      </c>
      <c r="H116" s="200">
        <v>99.6511</v>
      </c>
    </row>
    <row r="117" spans="1:8">
      <c r="B117" s="203"/>
      <c r="C117" s="202"/>
      <c r="D117" s="202"/>
      <c r="E117" s="201"/>
      <c r="F117" s="201"/>
      <c r="G117" s="200">
        <v>99.89847551092069</v>
      </c>
      <c r="H117" s="200">
        <v>99.563869999999994</v>
      </c>
    </row>
    <row r="118" spans="1:8">
      <c r="B118" s="203"/>
      <c r="C118" s="202"/>
      <c r="D118" s="202"/>
      <c r="E118" s="201"/>
      <c r="F118" s="201"/>
      <c r="G118" s="200">
        <v>99.551898595067911</v>
      </c>
      <c r="H118" s="200">
        <v>99.479600000000005</v>
      </c>
    </row>
    <row r="119" spans="1:8">
      <c r="B119" s="203"/>
      <c r="C119" s="202"/>
      <c r="D119" s="202"/>
      <c r="E119" s="201"/>
      <c r="F119" s="201"/>
      <c r="G119" s="200">
        <v>99.226145017325038</v>
      </c>
      <c r="H119" s="200">
        <v>99.4054</v>
      </c>
    </row>
    <row r="120" spans="1:8">
      <c r="B120" s="203"/>
      <c r="C120" s="202"/>
      <c r="D120" s="202"/>
      <c r="E120" s="201"/>
      <c r="F120" s="201"/>
      <c r="G120" s="200">
        <v>99.000624843096716</v>
      </c>
      <c r="H120" s="200">
        <v>99.338300000000004</v>
      </c>
    </row>
    <row r="121" spans="1:8">
      <c r="B121" s="203"/>
      <c r="C121" s="202"/>
      <c r="D121" s="202"/>
      <c r="E121" s="201"/>
      <c r="F121" s="201"/>
      <c r="G121" s="200">
        <v>98.971291870720393</v>
      </c>
      <c r="H121" s="200">
        <v>99.293270000000007</v>
      </c>
    </row>
    <row r="122" spans="1:8">
      <c r="B122" s="203"/>
      <c r="C122" s="202"/>
      <c r="D122" s="202"/>
      <c r="E122" s="201"/>
      <c r="F122" s="201"/>
      <c r="G122" s="200">
        <v>99.073675355317064</v>
      </c>
      <c r="H122" s="200">
        <v>99.279560000000004</v>
      </c>
    </row>
    <row r="125" spans="1:8">
      <c r="F125" s="198" t="s">
        <v>214</v>
      </c>
    </row>
    <row r="126" spans="1:8">
      <c r="A126" s="201" t="s">
        <v>215</v>
      </c>
      <c r="B126" s="217" t="s">
        <v>216</v>
      </c>
      <c r="C126" s="217" t="s">
        <v>217</v>
      </c>
      <c r="D126" s="217" t="s">
        <v>218</v>
      </c>
      <c r="F126" s="217" t="s">
        <v>216</v>
      </c>
      <c r="G126" s="217" t="s">
        <v>217</v>
      </c>
      <c r="H126" s="217" t="s">
        <v>218</v>
      </c>
    </row>
    <row r="127" spans="1:8">
      <c r="A127" s="317" t="s">
        <v>219</v>
      </c>
      <c r="B127" s="201">
        <f>AVERAGE(C3:C14)</f>
        <v>99.999999999999986</v>
      </c>
      <c r="C127" s="201">
        <f>AVERAGE(E3:E14)</f>
        <v>64.274999999999991</v>
      </c>
      <c r="D127" s="201"/>
      <c r="F127" s="201">
        <f>ROUND(B127,1)</f>
        <v>100</v>
      </c>
      <c r="G127" s="201">
        <f t="shared" ref="G127:H135" si="0">ROUND(C127,1)</f>
        <v>64.3</v>
      </c>
      <c r="H127" s="318" t="s">
        <v>220</v>
      </c>
    </row>
    <row r="128" spans="1:8">
      <c r="A128" s="203" t="s">
        <v>16</v>
      </c>
      <c r="B128" s="201">
        <f>AVERAGE(C15:C26)</f>
        <v>108.43888859933024</v>
      </c>
      <c r="C128" s="201">
        <f>AVERAGE(E15:E26)</f>
        <v>52.391666666666659</v>
      </c>
      <c r="D128" s="201"/>
      <c r="F128" s="201">
        <f t="shared" ref="F128:F134" si="1">ROUND(B128,1)</f>
        <v>108.4</v>
      </c>
      <c r="G128" s="201">
        <f t="shared" si="0"/>
        <v>52.4</v>
      </c>
      <c r="H128" s="318" t="s">
        <v>220</v>
      </c>
    </row>
    <row r="129" spans="1:8">
      <c r="A129" s="203" t="s">
        <v>6</v>
      </c>
      <c r="B129" s="201">
        <f>AVERAGE(C27:C38)</f>
        <v>101.03811086681453</v>
      </c>
      <c r="C129" s="201">
        <f>AVERAGE(E27:E38)</f>
        <v>50.000000000000007</v>
      </c>
      <c r="D129" s="201"/>
      <c r="F129" s="201">
        <f t="shared" si="1"/>
        <v>101</v>
      </c>
      <c r="G129" s="201">
        <f t="shared" si="0"/>
        <v>50</v>
      </c>
      <c r="H129" s="318" t="s">
        <v>220</v>
      </c>
    </row>
    <row r="130" spans="1:8">
      <c r="A130" s="203" t="s">
        <v>5</v>
      </c>
      <c r="B130" s="201">
        <f>AVERAGE(C39:C50)</f>
        <v>101.57082448176642</v>
      </c>
      <c r="C130" s="201">
        <f>AVERAGE(E39:E50)</f>
        <v>61.9</v>
      </c>
      <c r="D130" s="201">
        <f>AVERAGE(G39:G50)</f>
        <v>100.73068997702008</v>
      </c>
      <c r="F130" s="201">
        <f t="shared" si="1"/>
        <v>101.6</v>
      </c>
      <c r="G130" s="201">
        <f t="shared" si="0"/>
        <v>61.9</v>
      </c>
      <c r="H130" s="201">
        <f>ROUND(D130,1)</f>
        <v>100.7</v>
      </c>
    </row>
    <row r="131" spans="1:8">
      <c r="A131" s="203" t="s">
        <v>4</v>
      </c>
      <c r="B131" s="201">
        <f>AVERAGE(C51:C62)</f>
        <v>97.067813623506652</v>
      </c>
      <c r="C131" s="201">
        <f>AVERAGE(E51:E62)</f>
        <v>42.883333333333333</v>
      </c>
      <c r="D131" s="201">
        <f>AVERAGE(G51:G62)</f>
        <v>99.795952636415109</v>
      </c>
      <c r="F131" s="201">
        <f t="shared" si="1"/>
        <v>97.1</v>
      </c>
      <c r="G131" s="201">
        <f t="shared" si="0"/>
        <v>42.9</v>
      </c>
      <c r="H131" s="201">
        <f t="shared" si="0"/>
        <v>99.8</v>
      </c>
    </row>
    <row r="132" spans="1:8">
      <c r="A132" s="203" t="s">
        <v>3</v>
      </c>
      <c r="B132" s="201">
        <f>AVERAGE(C63:C74)</f>
        <v>85.25447349466576</v>
      </c>
      <c r="C132" s="201">
        <f>AVERAGE(E63:E74)</f>
        <v>48.824999999999996</v>
      </c>
      <c r="D132" s="201">
        <f>AVERAGE(G63:G74)</f>
        <v>98.509751603702639</v>
      </c>
      <c r="F132" s="201">
        <f t="shared" si="1"/>
        <v>85.3</v>
      </c>
      <c r="G132" s="201">
        <f t="shared" si="0"/>
        <v>48.8</v>
      </c>
      <c r="H132" s="201">
        <f t="shared" si="0"/>
        <v>98.5</v>
      </c>
    </row>
    <row r="133" spans="1:8">
      <c r="A133" s="203" t="s">
        <v>2</v>
      </c>
      <c r="B133" s="201">
        <f>AVERAGE(C75:C86)</f>
        <v>85.766683373379863</v>
      </c>
      <c r="C133" s="201">
        <f>AVERAGE(E75:E86)</f>
        <v>57.133333333333333</v>
      </c>
      <c r="D133" s="201">
        <f>AVERAGE(G75:G86)</f>
        <v>100.11775283171505</v>
      </c>
      <c r="F133" s="201">
        <f t="shared" si="1"/>
        <v>85.8</v>
      </c>
      <c r="G133" s="201">
        <f t="shared" si="0"/>
        <v>57.1</v>
      </c>
      <c r="H133" s="201">
        <f t="shared" si="0"/>
        <v>100.1</v>
      </c>
    </row>
    <row r="134" spans="1:8">
      <c r="A134" s="203" t="s">
        <v>90</v>
      </c>
      <c r="B134" s="201">
        <f>AVERAGE(C87:C98)</f>
        <v>83.337167119698535</v>
      </c>
      <c r="C134" s="201">
        <f>AVERAGE(E87:E98)</f>
        <v>58.316666666666684</v>
      </c>
      <c r="D134" s="201">
        <f>AVERAGE(G87:G98)</f>
        <v>100.86643271457889</v>
      </c>
      <c r="F134" s="201">
        <f t="shared" si="1"/>
        <v>83.3</v>
      </c>
      <c r="G134" s="201">
        <f t="shared" si="0"/>
        <v>58.3</v>
      </c>
      <c r="H134" s="201">
        <f t="shared" si="0"/>
        <v>100.9</v>
      </c>
    </row>
    <row r="135" spans="1:8">
      <c r="A135" s="203" t="s">
        <v>91</v>
      </c>
      <c r="B135" s="201">
        <f>AVERAGE(C99:C110)</f>
        <v>89.462578634522004</v>
      </c>
      <c r="C135" s="201">
        <f>AVERAGE(E99:E110)</f>
        <v>58.308333333333344</v>
      </c>
      <c r="D135" s="201">
        <f>AVERAGE(G99:G110)</f>
        <v>100.15273844151055</v>
      </c>
      <c r="F135" s="201">
        <f>ROUND(B135,1)</f>
        <v>89.5</v>
      </c>
      <c r="G135" s="201">
        <f t="shared" si="0"/>
        <v>58.3</v>
      </c>
      <c r="H135" s="201">
        <f t="shared" si="0"/>
        <v>100.2</v>
      </c>
    </row>
    <row r="137" spans="1:8" ht="15" thickBot="1">
      <c r="C137" s="199" t="s">
        <v>221</v>
      </c>
      <c r="F137" s="198" t="s">
        <v>214</v>
      </c>
    </row>
    <row r="138" spans="1:8">
      <c r="B138" s="319"/>
      <c r="C138" s="320"/>
      <c r="D138" s="321">
        <v>100.75024921828641</v>
      </c>
      <c r="E138" s="219"/>
      <c r="F138" s="322">
        <f>ROUND(B138,1)</f>
        <v>0</v>
      </c>
      <c r="G138" s="323">
        <f t="shared" ref="G138:H150" si="2">ROUND(C138,1)</f>
        <v>0</v>
      </c>
      <c r="H138" s="324">
        <f t="shared" si="2"/>
        <v>100.8</v>
      </c>
    </row>
    <row r="139" spans="1:8">
      <c r="A139" s="218">
        <v>31.1</v>
      </c>
      <c r="B139" s="325"/>
      <c r="C139" s="326"/>
      <c r="D139" s="327">
        <v>100.70832322978991</v>
      </c>
      <c r="E139" s="219"/>
      <c r="F139" s="328">
        <f t="shared" ref="F139:F150" si="3">ROUND(B139,1)</f>
        <v>0</v>
      </c>
      <c r="G139" s="219">
        <f t="shared" si="2"/>
        <v>0</v>
      </c>
      <c r="H139" s="329">
        <f t="shared" si="2"/>
        <v>100.7</v>
      </c>
    </row>
    <row r="140" spans="1:8">
      <c r="A140" s="218"/>
      <c r="B140" s="325"/>
      <c r="C140" s="326"/>
      <c r="D140" s="327">
        <v>100.57818355818002</v>
      </c>
      <c r="E140" s="219"/>
      <c r="F140" s="328">
        <f t="shared" si="3"/>
        <v>0</v>
      </c>
      <c r="G140" s="219">
        <f t="shared" si="2"/>
        <v>0</v>
      </c>
      <c r="H140" s="329">
        <f t="shared" si="2"/>
        <v>100.6</v>
      </c>
    </row>
    <row r="141" spans="1:8">
      <c r="A141" s="218"/>
      <c r="B141" s="325"/>
      <c r="C141" s="330"/>
      <c r="D141" s="327">
        <v>100.37948659662202</v>
      </c>
      <c r="E141" s="219"/>
      <c r="F141" s="328">
        <f t="shared" si="3"/>
        <v>0</v>
      </c>
      <c r="G141" s="219">
        <f t="shared" si="2"/>
        <v>0</v>
      </c>
      <c r="H141" s="329">
        <f t="shared" si="2"/>
        <v>100.4</v>
      </c>
    </row>
    <row r="142" spans="1:8">
      <c r="A142" s="218"/>
      <c r="B142" s="325"/>
      <c r="C142" s="330"/>
      <c r="D142" s="327">
        <v>100.23129995134846</v>
      </c>
      <c r="E142" s="219"/>
      <c r="F142" s="328">
        <f t="shared" si="3"/>
        <v>0</v>
      </c>
      <c r="G142" s="219">
        <f t="shared" si="2"/>
        <v>0</v>
      </c>
      <c r="H142" s="329">
        <f t="shared" si="2"/>
        <v>100.2</v>
      </c>
    </row>
    <row r="143" spans="1:8">
      <c r="A143" s="218"/>
      <c r="B143" s="325"/>
      <c r="C143" s="330"/>
      <c r="D143" s="327">
        <v>100.15744059204344</v>
      </c>
      <c r="E143" s="219"/>
      <c r="F143" s="328">
        <f t="shared" si="3"/>
        <v>0</v>
      </c>
      <c r="G143" s="219">
        <f t="shared" si="2"/>
        <v>0</v>
      </c>
      <c r="H143" s="329">
        <f t="shared" si="2"/>
        <v>100.2</v>
      </c>
    </row>
    <row r="144" spans="1:8">
      <c r="A144" s="218" t="s">
        <v>200</v>
      </c>
      <c r="B144" s="325"/>
      <c r="C144" s="330"/>
      <c r="D144" s="327">
        <v>100.14333642025838</v>
      </c>
      <c r="E144" s="219"/>
      <c r="F144" s="328">
        <f t="shared" si="3"/>
        <v>0</v>
      </c>
      <c r="G144" s="219">
        <f t="shared" si="2"/>
        <v>0</v>
      </c>
      <c r="H144" s="331">
        <f t="shared" si="2"/>
        <v>100.1</v>
      </c>
    </row>
    <row r="145" spans="1:8">
      <c r="A145" s="218"/>
      <c r="B145" s="325"/>
      <c r="C145" s="330"/>
      <c r="D145" s="327">
        <v>99.89847551092069</v>
      </c>
      <c r="E145" s="219"/>
      <c r="F145" s="328">
        <f t="shared" si="3"/>
        <v>0</v>
      </c>
      <c r="G145" s="219">
        <f t="shared" si="2"/>
        <v>0</v>
      </c>
      <c r="H145" s="329">
        <f t="shared" si="2"/>
        <v>99.9</v>
      </c>
    </row>
    <row r="146" spans="1:8">
      <c r="A146" s="218"/>
      <c r="B146" s="325"/>
      <c r="C146" s="330"/>
      <c r="D146" s="327">
        <v>99.551898595067911</v>
      </c>
      <c r="E146" s="219"/>
      <c r="F146" s="328">
        <f t="shared" si="3"/>
        <v>0</v>
      </c>
      <c r="G146" s="219">
        <f t="shared" si="2"/>
        <v>0</v>
      </c>
      <c r="H146" s="329">
        <f t="shared" si="2"/>
        <v>99.6</v>
      </c>
    </row>
    <row r="147" spans="1:8">
      <c r="A147" s="218"/>
      <c r="B147" s="325"/>
      <c r="C147" s="330"/>
      <c r="D147" s="327">
        <v>99.226145017325038</v>
      </c>
      <c r="E147" s="219"/>
      <c r="F147" s="328">
        <f t="shared" si="3"/>
        <v>0</v>
      </c>
      <c r="G147" s="219">
        <f t="shared" si="2"/>
        <v>0</v>
      </c>
      <c r="H147" s="329">
        <f t="shared" si="2"/>
        <v>99.2</v>
      </c>
    </row>
    <row r="148" spans="1:8">
      <c r="A148" s="218"/>
      <c r="B148" s="325"/>
      <c r="C148" s="330"/>
      <c r="D148" s="327">
        <v>99.000624843096716</v>
      </c>
      <c r="E148" s="219"/>
      <c r="F148" s="328">
        <f t="shared" si="3"/>
        <v>0</v>
      </c>
      <c r="G148" s="219">
        <f t="shared" si="2"/>
        <v>0</v>
      </c>
      <c r="H148" s="329">
        <f t="shared" si="2"/>
        <v>99</v>
      </c>
    </row>
    <row r="149" spans="1:8">
      <c r="A149" s="332"/>
      <c r="B149" s="325"/>
      <c r="C149" s="330"/>
      <c r="D149" s="327">
        <v>98.971291870720393</v>
      </c>
      <c r="E149" s="219"/>
      <c r="F149" s="328">
        <f t="shared" si="3"/>
        <v>0</v>
      </c>
      <c r="G149" s="219">
        <f t="shared" si="2"/>
        <v>0</v>
      </c>
      <c r="H149" s="329">
        <f t="shared" si="2"/>
        <v>99</v>
      </c>
    </row>
    <row r="150" spans="1:8" ht="15" thickBot="1">
      <c r="A150" s="332"/>
      <c r="B150" s="333"/>
      <c r="C150" s="334"/>
      <c r="D150" s="335">
        <v>99.073675355317064</v>
      </c>
      <c r="E150" s="219"/>
      <c r="F150" s="336">
        <f t="shared" si="3"/>
        <v>0</v>
      </c>
      <c r="G150" s="337">
        <f t="shared" si="2"/>
        <v>0</v>
      </c>
      <c r="H150" s="338">
        <f t="shared" si="2"/>
        <v>99.1</v>
      </c>
    </row>
  </sheetData>
  <phoneticPr fontId="3"/>
  <pageMargins left="0.75" right="0.75" top="1" bottom="1" header="0.51200000000000001" footer="0.51200000000000001"/>
  <pageSetup paperSize="9" scale="74" orientation="portrait" r:id="rId1"/>
  <headerFooter alignWithMargins="0"/>
  <rowBreaks count="1" manualBreakCount="1">
    <brk id="3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2</vt:lpstr>
      <vt:lpstr>３</vt:lpstr>
      <vt:lpstr>４  </vt:lpstr>
      <vt:lpstr>グラフ（IIP）</vt:lpstr>
      <vt:lpstr>グラフ(CI) </vt:lpstr>
      <vt:lpstr>'１'!Print_Area</vt:lpstr>
      <vt:lpstr>'2'!Print_Area</vt:lpstr>
      <vt:lpstr>'３'!Print_Area</vt:lpstr>
      <vt:lpstr>'４  '!Print_Area</vt:lpstr>
      <vt:lpstr>'グラフ(CI) '!Print_Area</vt:lpstr>
      <vt:lpstr>'１'!Print_Area_MI</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2020-03-27T08:10:30Z</cp:lastPrinted>
  <dcterms:created xsi:type="dcterms:W3CDTF">2002-05-01T08:40:05Z</dcterms:created>
  <dcterms:modified xsi:type="dcterms:W3CDTF">2020-06-24T00:20:32Z</dcterms:modified>
</cp:coreProperties>
</file>