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bookViews>
  <sheets>
    <sheet name="１ " sheetId="9" r:id="rId1"/>
    <sheet name="２" sheetId="10" r:id="rId2"/>
    <sheet name="３" sheetId="1" r:id="rId3"/>
    <sheet name="４  " sheetId="2" r:id="rId4"/>
    <sheet name="グラフ（IIP）" sheetId="6" state="hidden" r:id="rId5"/>
    <sheet name="グラフ(CI) " sheetId="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5"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5"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5"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5"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5"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5"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5"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5"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5"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5"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5"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5"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5"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5"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5"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5"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5"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5"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5"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5"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5"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5"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5"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5"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5"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5"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5"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5"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5"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5"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5"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5"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5"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5"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5"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5"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5"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5" hidden="1">'[2]２－３'!#REF!</definedName>
    <definedName name="_123" hidden="1">'[2]２－３'!#REF!</definedName>
    <definedName name="_123_123" localSheetId="2" hidden="1">#REF!</definedName>
    <definedName name="_123_123" localSheetId="5" hidden="1">#REF!</definedName>
    <definedName name="_123_123" localSheetId="4" hidden="1">#REF!</definedName>
    <definedName name="_123_123" hidden="1">#REF!</definedName>
    <definedName name="_123Graph_A3" localSheetId="2" hidden="1">#REF!</definedName>
    <definedName name="_123Graph_A3" localSheetId="5" hidden="1">#REF!</definedName>
    <definedName name="_123Graph_A3" localSheetId="4"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localSheetId="5" hidden="1">'[2]２－３'!#REF!</definedName>
    <definedName name="_123graph_X" localSheetId="4"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5" hidden="1">#REF!</definedName>
    <definedName name="_13" localSheetId="4" hidden="1">#REF!</definedName>
    <definedName name="_13" hidden="1">#REF!</definedName>
    <definedName name="_237" localSheetId="2" hidden="1">#REF!</definedName>
    <definedName name="_237" localSheetId="5" hidden="1">#REF!</definedName>
    <definedName name="_237" localSheetId="4"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5"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5"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5"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5">[6]統計3P4P!#REF!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5"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5">#REF!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5">#REF!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5"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5"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5"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5"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5" hidden="1">'[8]２－３'!#REF!</definedName>
    <definedName name="grrghh" hidden="1">'[8]２－３'!#REF!</definedName>
    <definedName name="h" localSheetId="0">#REF!</definedName>
    <definedName name="h" localSheetId="1">#REF!</definedName>
    <definedName name="h" localSheetId="2">#REF!</definedName>
    <definedName name="h" localSheetId="5">#REF!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5"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5">#REF!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5">#REF!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5">#REF!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5">#REF!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5"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5"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5"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5">#REF!</definedName>
    <definedName name="print_are" localSheetId="4">#REF!</definedName>
    <definedName name="print_are">#REF!</definedName>
    <definedName name="_xlnm.Print_Area" localSheetId="0">'１ '!$A$1:$M$48</definedName>
    <definedName name="_xlnm.Print_Area" localSheetId="1">'２'!$A$1:$L$50</definedName>
    <definedName name="_xlnm.Print_Area" localSheetId="2">'３'!$A$1:$M$109</definedName>
    <definedName name="_xlnm.Print_Area" localSheetId="3">'４  '!$A$1:$K$100</definedName>
    <definedName name="_xlnm.Print_Area" localSheetId="5">'グラフ(CI) '!$A$1:$H$151</definedName>
    <definedName name="_xlnm.Print_Area" localSheetId="4">#REF!</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5"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5">#REF!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5"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5"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5"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5"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5"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5">#REF!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5">#REF!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5"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5"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5"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5"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5"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5"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5"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5"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5"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5">#REF!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5"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5" hidden="1">#REF!</definedName>
    <definedName name="おお" localSheetId="4" hidden="1">#REF!</definedName>
    <definedName name="おお" hidden="1">#REF!</definedName>
    <definedName name="グラ" localSheetId="2" hidden="1">#REF!</definedName>
    <definedName name="グラ" localSheetId="5" hidden="1">#REF!</definedName>
    <definedName name="グラ" localSheetId="4" hidden="1">#REF!</definedName>
    <definedName name="グラ" hidden="1">#REF!</definedName>
    <definedName name="グラフ" localSheetId="2" hidden="1">#REF!</definedName>
    <definedName name="グラフ" localSheetId="5" hidden="1">#REF!</definedName>
    <definedName name="グラフ" localSheetId="4" hidden="1">#REF!</definedName>
    <definedName name="グラフ" hidden="1">#REF!</definedName>
    <definedName name="ぐらふ" localSheetId="0" hidden="1">#REF!</definedName>
    <definedName name="ぐらふ" localSheetId="1" hidden="1">#REF!</definedName>
    <definedName name="ぐらふ" localSheetId="2" hidden="1">#REF!</definedName>
    <definedName name="ぐらふ" localSheetId="5"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5"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5"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5"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5"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5"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5"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5"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5">#REF!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5" hidden="1">'[2]２－３'!#REF!</definedName>
    <definedName name="データ" localSheetId="4" hidden="1">'[2]２－３'!#REF!</definedName>
    <definedName name="データ" hidden="1">'[2]２－３'!#REF!</definedName>
    <definedName name="とうけいにゅーす１１" localSheetId="2" hidden="1">[5]図１!#REF!</definedName>
    <definedName name="とうけいにゅーす１１" hidden="1">[5]図１!#REF!</definedName>
    <definedName name="バージョンアップ" localSheetId="1">[9]使い方!#REF!</definedName>
    <definedName name="バージョンアップ" localSheetId="2">[9]使い方!#REF!</definedName>
    <definedName name="バージョンアップ">[9]使い方!#REF!</definedName>
    <definedName name="移行手順" localSheetId="1">[9]使い方!#REF!</definedName>
    <definedName name="移行手順" localSheetId="2">[9]使い方!#REF!</definedName>
    <definedName name="移行手順">[9]使い方!#REF!</definedName>
    <definedName name="学校" localSheetId="0">#REF!</definedName>
    <definedName name="学校" localSheetId="1">#REF!</definedName>
    <definedName name="学校" localSheetId="2">#REF!</definedName>
    <definedName name="学校" localSheetId="5">#REF!</definedName>
    <definedName name="学校" localSheetId="4">#REF!</definedName>
    <definedName name="学校">#REF!</definedName>
    <definedName name="学校基本" localSheetId="2" hidden="1">'[2]２－３'!#REF!</definedName>
    <definedName name="学校基本" localSheetId="5" hidden="1">'[2]２－３'!#REF!</definedName>
    <definedName name="学校基本" localSheetId="4" hidden="1">'[2]２－３'!#REF!</definedName>
    <definedName name="学校基本" hidden="1">'[2]２－３'!#REF!</definedName>
    <definedName name="基本調査" localSheetId="2" hidden="1">'[2]２－３'!#REF!</definedName>
    <definedName name="基本調査" localSheetId="5" hidden="1">'[2]２－３'!#REF!</definedName>
    <definedName name="基本調査" hidden="1">'[2]２－３'!#REF!</definedName>
    <definedName name="調査" localSheetId="2">[9]使い方!#REF!</definedName>
    <definedName name="調査">[9]使い方!#REF!</definedName>
    <definedName name="統計ニュース" localSheetId="2" hidden="1">#REF!</definedName>
    <definedName name="統計ニュース" localSheetId="5" hidden="1">#REF!</definedName>
    <definedName name="統計ニュース" localSheetId="4" hidden="1">#REF!</definedName>
    <definedName name="統計ニュース" hidden="1">#REF!</definedName>
    <definedName name="統計ニュース2" localSheetId="2" hidden="1">#REF!</definedName>
    <definedName name="統計ニュース2" localSheetId="5" hidden="1">#REF!</definedName>
    <definedName name="統計ニュース2" localSheetId="4" hidden="1">#REF!</definedName>
    <definedName name="統計ニュース2" hidden="1">#REF!</definedName>
    <definedName name="統計ニュース3" localSheetId="2" hidden="1">#REF!</definedName>
    <definedName name="統計ニュース3" localSheetId="5" hidden="1">#REF!</definedName>
    <definedName name="統計ニュース3" localSheetId="4" hidden="1">#REF!</definedName>
    <definedName name="統計ニュース3" hidden="1">#REF!</definedName>
    <definedName name="統計ニュース４" localSheetId="2" hidden="1">#REF!</definedName>
    <definedName name="統計ニュース４" localSheetId="5" hidden="1">#REF!</definedName>
    <definedName name="統計ニュース４" localSheetId="4" hidden="1">#REF!</definedName>
    <definedName name="統計ニュース４" hidden="1">#REF!</definedName>
    <definedName name="統計ニュース５" localSheetId="2" hidden="1">'[3]２－３'!#REF!</definedName>
    <definedName name="統計ニュース５" localSheetId="5" hidden="1">'[3]２－３'!#REF!</definedName>
    <definedName name="統計ニュース５" localSheetId="4" hidden="1">'[3]２－３'!#REF!</definedName>
    <definedName name="統計ニュース５" hidden="1">'[3]２－３'!#REF!</definedName>
    <definedName name="統計ニュース６" localSheetId="2" hidden="1">#REF!</definedName>
    <definedName name="統計ニュース６" localSheetId="5" hidden="1">#REF!</definedName>
    <definedName name="統計ニュース６" localSheetId="4" hidden="1">#REF!</definedName>
    <definedName name="統計ニュース６" hidden="1">#REF!</definedName>
    <definedName name="統計ニュース７" localSheetId="2" hidden="1">#REF!</definedName>
    <definedName name="統計ニュース７" localSheetId="5" hidden="1">#REF!</definedName>
    <definedName name="統計ニュース７" localSheetId="4" hidden="1">#REF!</definedName>
    <definedName name="統計ニュース７" hidden="1">#REF!</definedName>
    <definedName name="統計ニュース８" localSheetId="2" hidden="1">#REF!</definedName>
    <definedName name="統計ニュース８" localSheetId="5" hidden="1">#REF!</definedName>
    <definedName name="統計ニュース８" localSheetId="4" hidden="1">#REF!</definedName>
    <definedName name="統計ニュース８" hidden="1">#REF!</definedName>
    <definedName name="統計ニュース９" localSheetId="2" hidden="1">#REF!</definedName>
    <definedName name="統計ニュース９" localSheetId="5" hidden="1">#REF!</definedName>
    <definedName name="統計ニュース９" localSheetId="4"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5"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5">[9]使い方!#REF!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D135" i="5" l="1"/>
  <c r="H150" i="5"/>
  <c r="G150" i="5"/>
  <c r="F150" i="5"/>
  <c r="H149" i="5"/>
  <c r="G149" i="5"/>
  <c r="F149" i="5"/>
  <c r="H148" i="5"/>
  <c r="G148" i="5"/>
  <c r="F148" i="5"/>
  <c r="H147" i="5"/>
  <c r="G147" i="5"/>
  <c r="F147" i="5"/>
  <c r="H146" i="5"/>
  <c r="G146" i="5"/>
  <c r="F146" i="5"/>
  <c r="H145" i="5"/>
  <c r="G145" i="5"/>
  <c r="F145" i="5"/>
  <c r="H144" i="5"/>
  <c r="G144" i="5"/>
  <c r="F144" i="5"/>
  <c r="H143" i="5"/>
  <c r="G143" i="5"/>
  <c r="F143" i="5"/>
  <c r="H142" i="5"/>
  <c r="G142" i="5"/>
  <c r="F142" i="5"/>
  <c r="H141" i="5"/>
  <c r="G141" i="5"/>
  <c r="F141" i="5"/>
  <c r="H140" i="5"/>
  <c r="G140" i="5"/>
  <c r="F140" i="5"/>
  <c r="H139" i="5"/>
  <c r="G139" i="5"/>
  <c r="F139" i="5"/>
  <c r="H138" i="5"/>
  <c r="G138" i="5"/>
  <c r="F138" i="5"/>
  <c r="F135" i="5"/>
  <c r="H135" i="5"/>
  <c r="C135" i="5"/>
  <c r="G135" i="5" s="1"/>
  <c r="B135" i="5"/>
  <c r="D134" i="5"/>
  <c r="H134" i="5" s="1"/>
  <c r="C134" i="5"/>
  <c r="G134" i="5" s="1"/>
  <c r="B134" i="5"/>
  <c r="F134" i="5" s="1"/>
  <c r="D133" i="5"/>
  <c r="H133" i="5" s="1"/>
  <c r="C133" i="5"/>
  <c r="G133" i="5" s="1"/>
  <c r="B133" i="5"/>
  <c r="F133" i="5" s="1"/>
  <c r="D132" i="5"/>
  <c r="H132" i="5" s="1"/>
  <c r="C132" i="5"/>
  <c r="G132" i="5" s="1"/>
  <c r="B132" i="5"/>
  <c r="F132" i="5" s="1"/>
  <c r="G131" i="5"/>
  <c r="F131" i="5"/>
  <c r="D131" i="5"/>
  <c r="H131" i="5" s="1"/>
  <c r="C131" i="5"/>
  <c r="B131" i="5"/>
  <c r="D130" i="5"/>
  <c r="H130" i="5" s="1"/>
  <c r="C130" i="5"/>
  <c r="G130" i="5" s="1"/>
  <c r="B130" i="5"/>
  <c r="F130" i="5" s="1"/>
  <c r="C129" i="5"/>
  <c r="G129" i="5" s="1"/>
  <c r="B129" i="5"/>
  <c r="F129" i="5" s="1"/>
  <c r="C128" i="5"/>
  <c r="G128" i="5" s="1"/>
  <c r="B128" i="5"/>
  <c r="F128" i="5" s="1"/>
  <c r="C127" i="5"/>
  <c r="G127" i="5" s="1"/>
  <c r="B127" i="5"/>
  <c r="F127" i="5" s="1"/>
  <c r="I110" i="5"/>
  <c r="J110" i="5" s="1"/>
  <c r="I98" i="5"/>
  <c r="J98" i="5" s="1"/>
  <c r="I86" i="5"/>
  <c r="J86" i="5" s="1"/>
  <c r="I74" i="5"/>
  <c r="J74" i="5" s="1"/>
  <c r="I62" i="5"/>
  <c r="J62" i="5" s="1"/>
  <c r="I50" i="5"/>
  <c r="J50" i="5" s="1"/>
</calcChain>
</file>

<file path=xl/sharedStrings.xml><?xml version="1.0" encoding="utf-8"?>
<sst xmlns="http://schemas.openxmlformats.org/spreadsheetml/2006/main" count="486" uniqueCount="282">
  <si>
    <t>指　　標　　の　　動　　向</t>
    <rPh sb="0" eb="1">
      <t>ユビ</t>
    </rPh>
    <rPh sb="3" eb="4">
      <t>シルベ</t>
    </rPh>
    <rPh sb="9" eb="10">
      <t>ドウ</t>
    </rPh>
    <rPh sb="12" eb="13">
      <t>ムカイ</t>
    </rPh>
    <phoneticPr fontId="6"/>
  </si>
  <si>
    <t>１ 鉱工業生産指数</t>
  </si>
  <si>
    <t>年.月</t>
    <phoneticPr fontId="6"/>
  </si>
  <si>
    <t>和歌山県
製造工業</t>
    <rPh sb="3" eb="4">
      <t>ケン</t>
    </rPh>
    <phoneticPr fontId="6"/>
  </si>
  <si>
    <t>全  国
製造工業</t>
    <phoneticPr fontId="6"/>
  </si>
  <si>
    <t>近  畿
製造工業</t>
    <phoneticPr fontId="6"/>
  </si>
  <si>
    <t>鉄  鋼</t>
  </si>
  <si>
    <t>金属製品</t>
    <rPh sb="0" eb="2">
      <t>キンゾク</t>
    </rPh>
    <rPh sb="2" eb="4">
      <t>セイヒン</t>
    </rPh>
    <phoneticPr fontId="6"/>
  </si>
  <si>
    <t>機  械</t>
  </si>
  <si>
    <t>化  学</t>
  </si>
  <si>
    <t>石油･石炭</t>
  </si>
  <si>
    <t>ﾌﾟﾗｽﾁｯｸ製品</t>
    <rPh sb="7" eb="9">
      <t>セイヒン</t>
    </rPh>
    <phoneticPr fontId="6"/>
  </si>
  <si>
    <t>（原　指　数）</t>
    <rPh sb="1" eb="2">
      <t>ハラ</t>
    </rPh>
    <rPh sb="3" eb="4">
      <t>ユビ</t>
    </rPh>
    <rPh sb="5" eb="6">
      <t>カズ</t>
    </rPh>
    <phoneticPr fontId="6"/>
  </si>
  <si>
    <t>平成27(2015)</t>
    <rPh sb="0" eb="1">
      <t>ヘイセイ</t>
    </rPh>
    <phoneticPr fontId="6"/>
  </si>
  <si>
    <t>29(2017)</t>
    <phoneticPr fontId="6"/>
  </si>
  <si>
    <t>30(2018)</t>
    <phoneticPr fontId="6"/>
  </si>
  <si>
    <t>(季節調整済指数)</t>
    <rPh sb="6" eb="8">
      <t>シスウ</t>
    </rPh>
    <phoneticPr fontId="6"/>
  </si>
  <si>
    <t>(季節調整済指数)</t>
    <rPh sb="5" eb="7">
      <t>シスウ</t>
    </rPh>
    <phoneticPr fontId="6"/>
  </si>
  <si>
    <t xml:space="preserve">              4</t>
  </si>
  <si>
    <t>p  97.0</t>
  </si>
  <si>
    <t xml:space="preserve">              5</t>
  </si>
  <si>
    <t xml:space="preserve">              6</t>
  </si>
  <si>
    <t>p  99.6</t>
  </si>
  <si>
    <t xml:space="preserve">              7</t>
  </si>
  <si>
    <t>p103.9</t>
  </si>
  <si>
    <t>p  98.1</t>
  </si>
  <si>
    <t xml:space="preserve">              8</t>
  </si>
  <si>
    <t>p  96.0</t>
  </si>
  <si>
    <t>p  97.1</t>
  </si>
  <si>
    <t>注1)</t>
  </si>
  <si>
    <t xml:space="preserve"> 「p」は速報値です。</t>
    <rPh sb="5" eb="8">
      <t>ソクホウチ</t>
    </rPh>
    <phoneticPr fontId="6"/>
  </si>
  <si>
    <t>注2)</t>
  </si>
  <si>
    <t>令和元年7月速報公表時において、平成27年基準へ移行しました。</t>
    <rPh sb="0" eb="2">
      <t>レイワ</t>
    </rPh>
    <rPh sb="2" eb="4">
      <t>ガンネン</t>
    </rPh>
    <rPh sb="16" eb="18">
      <t>ヘイセイ</t>
    </rPh>
    <rPh sb="20" eb="21">
      <t>ネン</t>
    </rPh>
    <rPh sb="21" eb="23">
      <t>キジュン</t>
    </rPh>
    <rPh sb="24" eb="26">
      <t>イコウ</t>
    </rPh>
    <phoneticPr fontId="6"/>
  </si>
  <si>
    <t>２ 景気動向指数</t>
    <phoneticPr fontId="6"/>
  </si>
  <si>
    <t xml:space="preserve">  ※  和歌山県景気動向指数（CI・DI）について、現在採用指標の見直し作業中になっております。採用指標の見直し作業が終わり次第、掲載させていただきます。　</t>
    <phoneticPr fontId="6"/>
  </si>
  <si>
    <t>　　  (なお、景気先行指数(CLI)については、参考値として今後も月別で掲載させていただきます。)</t>
    <phoneticPr fontId="6"/>
  </si>
  <si>
    <t>年.月</t>
    <phoneticPr fontId="6"/>
  </si>
  <si>
    <t>景気先行指数</t>
    <phoneticPr fontId="6"/>
  </si>
  <si>
    <t>CLI</t>
    <phoneticPr fontId="6"/>
  </si>
  <si>
    <t>2015年＝100</t>
    <phoneticPr fontId="6"/>
  </si>
  <si>
    <t>28(2016)</t>
  </si>
  <si>
    <t>29(2017)</t>
  </si>
  <si>
    <t>30(2018)</t>
  </si>
  <si>
    <t xml:space="preserve">              3</t>
  </si>
  <si>
    <t>注1)</t>
    <rPh sb="0" eb="1">
      <t>チュウ</t>
    </rPh>
    <phoneticPr fontId="6"/>
  </si>
  <si>
    <t>CI：各指標の前月比での変化率を１つの指標に合成したもの。景気の変動の相対的な大きさやテンポを示します。</t>
    <phoneticPr fontId="6"/>
  </si>
  <si>
    <t>DI：景気に敏感な経済指標を３ヶ月前と比較し、５０％を基準に景気判断する方法。景気の方向性を示します。</t>
    <phoneticPr fontId="6"/>
  </si>
  <si>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6"/>
  </si>
  <si>
    <t>注2)</t>
    <phoneticPr fontId="6"/>
  </si>
  <si>
    <t xml:space="preserve"> 消費者物価指数</t>
  </si>
  <si>
    <t>企業向け
サービス
価格指数</t>
    <rPh sb="10" eb="12">
      <t>カカク</t>
    </rPh>
    <rPh sb="12" eb="14">
      <t>シスウ</t>
    </rPh>
    <phoneticPr fontId="6"/>
  </si>
  <si>
    <t>家計消費支出（月平均）</t>
    <phoneticPr fontId="6"/>
  </si>
  <si>
    <t>生鮮食品を除く総合</t>
    <phoneticPr fontId="6"/>
  </si>
  <si>
    <t>　(農林漁家世帯を含む)　</t>
    <phoneticPr fontId="6"/>
  </si>
  <si>
    <t>和歌山市</t>
  </si>
  <si>
    <t>全  国</t>
  </si>
  <si>
    <t>和歌山市</t>
    <phoneticPr fontId="6"/>
  </si>
  <si>
    <t>勤労者世帯
　注1）</t>
    <rPh sb="7" eb="8">
      <t>チュウ</t>
    </rPh>
    <phoneticPr fontId="6"/>
  </si>
  <si>
    <t>(2015年=100)</t>
    <rPh sb="5" eb="6">
      <t>ネン</t>
    </rPh>
    <phoneticPr fontId="6"/>
  </si>
  <si>
    <t>(2015年=100)</t>
  </si>
  <si>
    <t xml:space="preserve">     千円</t>
  </si>
  <si>
    <t>平成23(2011)</t>
    <rPh sb="0" eb="1">
      <t>ヘイセイ</t>
    </rPh>
    <phoneticPr fontId="16"/>
  </si>
  <si>
    <t>24(2012)</t>
  </si>
  <si>
    <t>25(2013)</t>
  </si>
  <si>
    <t>26(2014)</t>
  </si>
  <si>
    <t>27(2015)</t>
  </si>
  <si>
    <t xml:space="preserve">             12</t>
  </si>
  <si>
    <t xml:space="preserve">              2</t>
  </si>
  <si>
    <t>注1)</t>
    <phoneticPr fontId="6"/>
  </si>
  <si>
    <t>勤労者世帯とは「二人以上の世帯のうち、勤労者世帯」を指します。</t>
    <phoneticPr fontId="6"/>
  </si>
  <si>
    <t>４ 賃金, 労働時間</t>
    <phoneticPr fontId="6"/>
  </si>
  <si>
    <t>(常用雇用者30人以上の事業所，調査産業計常用雇用者1人月平均)</t>
  </si>
  <si>
    <t>年.月</t>
  </si>
  <si>
    <t>現 金 給 与 総 額</t>
    <phoneticPr fontId="6"/>
  </si>
  <si>
    <t xml:space="preserve"> 和歌山県</t>
    <rPh sb="4" eb="5">
      <t>ケン</t>
    </rPh>
    <phoneticPr fontId="6"/>
  </si>
  <si>
    <t xml:space="preserve"> 全国</t>
  </si>
  <si>
    <t>全国</t>
  </si>
  <si>
    <t>前年(同月)比</t>
    <phoneticPr fontId="6"/>
  </si>
  <si>
    <t xml:space="preserve"> 総実</t>
  </si>
  <si>
    <t xml:space="preserve">  うち</t>
    <phoneticPr fontId="6"/>
  </si>
  <si>
    <t xml:space="preserve">  うち</t>
    <phoneticPr fontId="6"/>
  </si>
  <si>
    <t>和歌山県</t>
    <rPh sb="3" eb="4">
      <t>ケン</t>
    </rPh>
    <phoneticPr fontId="6"/>
  </si>
  <si>
    <t>全国</t>
    <phoneticPr fontId="6"/>
  </si>
  <si>
    <t xml:space="preserve"> 労働時間</t>
  </si>
  <si>
    <t>所定内</t>
    <phoneticPr fontId="6"/>
  </si>
  <si>
    <t>所定外</t>
    <phoneticPr fontId="6"/>
  </si>
  <si>
    <t>所定内</t>
    <phoneticPr fontId="6"/>
  </si>
  <si>
    <t>千円</t>
  </si>
  <si>
    <t>％</t>
  </si>
  <si>
    <t>時間</t>
  </si>
  <si>
    <t>平成23(2011)</t>
    <rPh sb="0" eb="2">
      <t>ヘイセイ</t>
    </rPh>
    <phoneticPr fontId="6"/>
  </si>
  <si>
    <t>注1）</t>
    <phoneticPr fontId="6"/>
  </si>
  <si>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6"/>
  </si>
  <si>
    <t>注2）</t>
    <phoneticPr fontId="6"/>
  </si>
  <si>
    <t>全国値については、厚生労働省が平成30年11月分確報から、平成24年以降において東京都の「500人以上規模の事業所」の</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6"/>
  </si>
  <si>
    <t>抽出調査による値を復元して再集計した値としていましたが、令和元年６月分から全数調査による値に変更されています。</t>
    <rPh sb="7" eb="8">
      <t>アタイ</t>
    </rPh>
    <rPh sb="9" eb="11">
      <t>フクゲン</t>
    </rPh>
    <rPh sb="13" eb="16">
      <t>サイシュウケイ</t>
    </rPh>
    <rPh sb="18" eb="19">
      <t>アタイ</t>
    </rPh>
    <rPh sb="28" eb="30">
      <t>レイワ</t>
    </rPh>
    <rPh sb="30" eb="32">
      <t>ガンネン</t>
    </rPh>
    <rPh sb="33" eb="35">
      <t>ガツブン</t>
    </rPh>
    <rPh sb="37" eb="38">
      <t>ゼン</t>
    </rPh>
    <rPh sb="38" eb="39">
      <t>スウ</t>
    </rPh>
    <rPh sb="39" eb="41">
      <t>チョウサ</t>
    </rPh>
    <rPh sb="44" eb="45">
      <t>アタイ</t>
    </rPh>
    <rPh sb="46" eb="48">
      <t>ヘンコウ</t>
    </rPh>
    <phoneticPr fontId="6"/>
  </si>
  <si>
    <t>５ 労働力需給</t>
    <phoneticPr fontId="6"/>
  </si>
  <si>
    <t>(新規学卒者を除きパートタイムを含む)</t>
    <phoneticPr fontId="6"/>
  </si>
  <si>
    <t>和　歌　山　県</t>
    <rPh sb="6" eb="7">
      <t>ケン</t>
    </rPh>
    <phoneticPr fontId="6"/>
  </si>
  <si>
    <t>全　国</t>
  </si>
  <si>
    <t>求 人 倍 率</t>
  </si>
  <si>
    <t>求　職　者　数</t>
    <rPh sb="4" eb="5">
      <t>シャ</t>
    </rPh>
    <phoneticPr fontId="6"/>
  </si>
  <si>
    <t>求　人　数</t>
  </si>
  <si>
    <t>新　　規</t>
  </si>
  <si>
    <t>有　　効</t>
  </si>
  <si>
    <t>倍</t>
  </si>
  <si>
    <t>倍</t>
    <phoneticPr fontId="6"/>
  </si>
  <si>
    <t>人</t>
  </si>
  <si>
    <t>24(2012)</t>
    <phoneticPr fontId="6"/>
  </si>
  <si>
    <t xml:space="preserve">              2</t>
    <phoneticPr fontId="6"/>
  </si>
  <si>
    <t>注）</t>
    <phoneticPr fontId="6"/>
  </si>
  <si>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6"/>
  </si>
  <si>
    <t>６ 県内主要経済指標</t>
    <phoneticPr fontId="6"/>
  </si>
  <si>
    <t>年.月</t>
    <phoneticPr fontId="6"/>
  </si>
  <si>
    <t xml:space="preserve">建築物着工床面積　　　　    </t>
    <phoneticPr fontId="6"/>
  </si>
  <si>
    <t>新設着工住宅</t>
    <rPh sb="2" eb="4">
      <t>チャッコウ</t>
    </rPh>
    <rPh sb="4" eb="6">
      <t>ジュウタク</t>
    </rPh>
    <phoneticPr fontId="6"/>
  </si>
  <si>
    <t>百貨店・</t>
    <rPh sb="0" eb="3">
      <t>ヒャッカテン</t>
    </rPh>
    <phoneticPr fontId="6"/>
  </si>
  <si>
    <t>企　業</t>
  </si>
  <si>
    <t xml:space="preserve"> 倒　産</t>
  </si>
  <si>
    <t>公共工事</t>
  </si>
  <si>
    <t>スーパー販売額</t>
    <phoneticPr fontId="6"/>
  </si>
  <si>
    <t>東京商工リサーチ和歌山支店調べ</t>
    <rPh sb="0" eb="2">
      <t>トウキョウ</t>
    </rPh>
    <rPh sb="2" eb="4">
      <t>ショウコウ</t>
    </rPh>
    <rPh sb="8" eb="11">
      <t>ワカヤマ</t>
    </rPh>
    <rPh sb="11" eb="13">
      <t>シテン</t>
    </rPh>
    <rPh sb="13" eb="14">
      <t>シラ</t>
    </rPh>
    <phoneticPr fontId="6"/>
  </si>
  <si>
    <t>請負金額</t>
  </si>
  <si>
    <t>居住専用</t>
  </si>
  <si>
    <t>非居住専用</t>
    <phoneticPr fontId="6"/>
  </si>
  <si>
    <t>戸数</t>
  </si>
  <si>
    <t>床面積</t>
  </si>
  <si>
    <t>(百貨店+</t>
    <phoneticPr fontId="6"/>
  </si>
  <si>
    <t>件数</t>
    <phoneticPr fontId="6"/>
  </si>
  <si>
    <t xml:space="preserve">負債総額 </t>
    <phoneticPr fontId="6"/>
  </si>
  <si>
    <t>注）</t>
    <rPh sb="0" eb="1">
      <t>チュウ</t>
    </rPh>
    <phoneticPr fontId="6"/>
  </si>
  <si>
    <t>（併用等を含む）</t>
    <rPh sb="1" eb="3">
      <t>ヘイヨウ</t>
    </rPh>
    <rPh sb="3" eb="4">
      <t>トウ</t>
    </rPh>
    <rPh sb="5" eb="6">
      <t>フク</t>
    </rPh>
    <phoneticPr fontId="6"/>
  </si>
  <si>
    <t>スーパー)</t>
    <phoneticPr fontId="6"/>
  </si>
  <si>
    <t>億円</t>
  </si>
  <si>
    <t>千㎡</t>
  </si>
  <si>
    <t>戸</t>
  </si>
  <si>
    <t>百万円</t>
  </si>
  <si>
    <t>件</t>
  </si>
  <si>
    <t>平成23(2011)</t>
    <rPh sb="0" eb="1">
      <t>ヘイセイ</t>
    </rPh>
    <phoneticPr fontId="6"/>
  </si>
  <si>
    <t xml:space="preserve">              2</t>
    <phoneticPr fontId="6"/>
  </si>
  <si>
    <t>注）</t>
    <phoneticPr fontId="6"/>
  </si>
  <si>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6"/>
  </si>
  <si>
    <t xml:space="preserve">              9</t>
  </si>
  <si>
    <t>(H27=100)</t>
    <phoneticPr fontId="6"/>
  </si>
  <si>
    <t>(CLI)</t>
    <phoneticPr fontId="6"/>
  </si>
  <si>
    <t>和歌山県（CI）　H22=100</t>
    <rPh sb="0" eb="3">
      <t>ワカヤマ</t>
    </rPh>
    <rPh sb="3" eb="4">
      <t>ケン</t>
    </rPh>
    <phoneticPr fontId="6"/>
  </si>
  <si>
    <t>全国（CI）　　　　H27=100</t>
    <rPh sb="0" eb="2">
      <t>ゼンコク</t>
    </rPh>
    <phoneticPr fontId="6"/>
  </si>
  <si>
    <t>和歌山DI</t>
    <rPh sb="0" eb="3">
      <t>ワカヤマ</t>
    </rPh>
    <phoneticPr fontId="6"/>
  </si>
  <si>
    <t>和歌山県（CLI） H27=100</t>
    <rPh sb="0" eb="3">
      <t>ワカヤマ</t>
    </rPh>
    <rPh sb="3" eb="4">
      <t>ケン</t>
    </rPh>
    <phoneticPr fontId="6"/>
  </si>
  <si>
    <t>全国（CLI）       H27=100</t>
    <rPh sb="0" eb="2">
      <t>ゼンコク</t>
    </rPh>
    <phoneticPr fontId="6"/>
  </si>
  <si>
    <t>22.1</t>
  </si>
  <si>
    <t>６</t>
  </si>
  <si>
    <t>25.1</t>
  </si>
  <si>
    <t>H25.1</t>
    <phoneticPr fontId="6"/>
  </si>
  <si>
    <t>H25</t>
    <phoneticPr fontId="6"/>
  </si>
  <si>
    <t>26.1</t>
  </si>
  <si>
    <t>H26</t>
    <phoneticPr fontId="6"/>
  </si>
  <si>
    <t>27.1</t>
  </si>
  <si>
    <t>H27</t>
    <phoneticPr fontId="6"/>
  </si>
  <si>
    <t>28.1</t>
  </si>
  <si>
    <t xml:space="preserve">    </t>
  </si>
  <si>
    <t>H28</t>
    <phoneticPr fontId="6"/>
  </si>
  <si>
    <t>29.1</t>
  </si>
  <si>
    <t>6</t>
  </si>
  <si>
    <t>H29</t>
    <phoneticPr fontId="6"/>
  </si>
  <si>
    <t>6</t>
    <phoneticPr fontId="6"/>
  </si>
  <si>
    <t>H30</t>
    <phoneticPr fontId="6"/>
  </si>
  <si>
    <t>R1.6</t>
    <phoneticPr fontId="6"/>
  </si>
  <si>
    <t>統計ニュース貼り付け用（ラウンド処理）</t>
    <rPh sb="0" eb="2">
      <t>トウケイ</t>
    </rPh>
    <rPh sb="6" eb="7">
      <t>ハ</t>
    </rPh>
    <rPh sb="8" eb="9">
      <t>ツ</t>
    </rPh>
    <rPh sb="10" eb="11">
      <t>ヨウ</t>
    </rPh>
    <rPh sb="16" eb="18">
      <t>ショリ</t>
    </rPh>
    <phoneticPr fontId="6"/>
  </si>
  <si>
    <t>和歌山</t>
    <rPh sb="0" eb="3">
      <t>ワカヤマ</t>
    </rPh>
    <phoneticPr fontId="6"/>
  </si>
  <si>
    <t>CI</t>
  </si>
  <si>
    <t>DI</t>
  </si>
  <si>
    <t>CLI</t>
  </si>
  <si>
    <t>H22(2010)</t>
    <phoneticPr fontId="6"/>
  </si>
  <si>
    <t>ー</t>
    <phoneticPr fontId="6"/>
  </si>
  <si>
    <t>23(2011)</t>
  </si>
  <si>
    <t>ー</t>
    <phoneticPr fontId="6"/>
  </si>
  <si>
    <t>↓上の表から貼り付ける</t>
    <rPh sb="1" eb="2">
      <t>ウエ</t>
    </rPh>
    <rPh sb="3" eb="4">
      <t>ヒョウ</t>
    </rPh>
    <rPh sb="6" eb="7">
      <t>ハ</t>
    </rPh>
    <rPh sb="8" eb="9">
      <t>ツ</t>
    </rPh>
    <phoneticPr fontId="6"/>
  </si>
  <si>
    <t>R1.6</t>
  </si>
  <si>
    <t xml:space="preserve">  平成27(2015)年=100</t>
    <phoneticPr fontId="6"/>
  </si>
  <si>
    <t>平成27(2015)</t>
    <rPh sb="0" eb="1">
      <t>ヘイセイ</t>
    </rPh>
    <phoneticPr fontId="3"/>
  </si>
  <si>
    <t>　　28(2016)</t>
  </si>
  <si>
    <r>
      <t>【和歌山】</t>
    </r>
    <r>
      <rPr>
        <sz val="11"/>
        <rFont val="ＭＳ ゴシック"/>
        <family val="3"/>
        <charset val="128"/>
      </rPr>
      <t>季節調整済指数</t>
    </r>
    <rPh sb="1" eb="4">
      <t>ワカヤマ</t>
    </rPh>
    <phoneticPr fontId="6"/>
  </si>
  <si>
    <r>
      <t>【近畿】</t>
    </r>
    <r>
      <rPr>
        <sz val="11"/>
        <rFont val="ＭＳ Ｐ明朝"/>
        <family val="1"/>
        <charset val="128"/>
      </rPr>
      <t>季節調整済指数</t>
    </r>
    <phoneticPr fontId="6"/>
  </si>
  <si>
    <r>
      <t>【全国】</t>
    </r>
    <r>
      <rPr>
        <sz val="12"/>
        <rFont val="ＭＳ ゴシック"/>
        <family val="3"/>
        <charset val="128"/>
      </rPr>
      <t>季節調整済指数</t>
    </r>
    <rPh sb="1" eb="3">
      <t>ゼンコク</t>
    </rPh>
    <phoneticPr fontId="6"/>
  </si>
  <si>
    <t>和歌山県（製造工業）</t>
    <rPh sb="0" eb="4">
      <t>ワカヤマケン</t>
    </rPh>
    <rPh sb="5" eb="7">
      <t>セイゾウ</t>
    </rPh>
    <rPh sb="7" eb="9">
      <t>コウギョウ</t>
    </rPh>
    <phoneticPr fontId="6"/>
  </si>
  <si>
    <t>近畿（製造工業）</t>
    <rPh sb="0" eb="2">
      <t>キンキ</t>
    </rPh>
    <rPh sb="3" eb="5">
      <t>セイゾウ</t>
    </rPh>
    <rPh sb="5" eb="7">
      <t>コウギョウ</t>
    </rPh>
    <phoneticPr fontId="6"/>
  </si>
  <si>
    <t>全国（製造工業）</t>
    <rPh sb="0" eb="2">
      <t>ゼンコク</t>
    </rPh>
    <rPh sb="3" eb="5">
      <t>セイゾウ</t>
    </rPh>
    <rPh sb="5" eb="7">
      <t>コウギョウ</t>
    </rPh>
    <phoneticPr fontId="6"/>
  </si>
  <si>
    <t>鉱工業</t>
  </si>
  <si>
    <t>製造工業</t>
  </si>
  <si>
    <t>付加生産
ウエイト</t>
    <phoneticPr fontId="6"/>
  </si>
  <si>
    <t>H25</t>
    <phoneticPr fontId="6"/>
  </si>
  <si>
    <t>平成25年 1月</t>
    <rPh sb="0" eb="2">
      <t>ヘイセイ</t>
    </rPh>
    <rPh sb="4" eb="5">
      <t>ネン</t>
    </rPh>
    <rPh sb="7" eb="8">
      <t>ガツ</t>
    </rPh>
    <phoneticPr fontId="24"/>
  </si>
  <si>
    <t>H25.1</t>
    <phoneticPr fontId="6"/>
  </si>
  <si>
    <t>　　　   2月</t>
    <rPh sb="7" eb="8">
      <t>ガツ</t>
    </rPh>
    <phoneticPr fontId="24"/>
  </si>
  <si>
    <t>　　　   3月</t>
    <rPh sb="7" eb="8">
      <t>ガツ</t>
    </rPh>
    <phoneticPr fontId="24"/>
  </si>
  <si>
    <t>　　　   4月</t>
    <rPh sb="7" eb="8">
      <t>ガツ</t>
    </rPh>
    <phoneticPr fontId="24"/>
  </si>
  <si>
    <t>　　　   5月</t>
    <rPh sb="7" eb="8">
      <t>ガツ</t>
    </rPh>
    <phoneticPr fontId="24"/>
  </si>
  <si>
    <t>　　　   6月</t>
    <rPh sb="7" eb="8">
      <t>ガツ</t>
    </rPh>
    <phoneticPr fontId="24"/>
  </si>
  <si>
    <t>　　　   7月</t>
    <rPh sb="7" eb="8">
      <t>ガツ</t>
    </rPh>
    <phoneticPr fontId="24"/>
  </si>
  <si>
    <t>　　　   8月</t>
    <rPh sb="7" eb="8">
      <t>ガツ</t>
    </rPh>
    <phoneticPr fontId="24"/>
  </si>
  <si>
    <t>　　　   9月</t>
    <rPh sb="7" eb="8">
      <t>ガツ</t>
    </rPh>
    <phoneticPr fontId="24"/>
  </si>
  <si>
    <t>　　　   10月</t>
    <rPh sb="8" eb="9">
      <t>ガツ</t>
    </rPh>
    <phoneticPr fontId="24"/>
  </si>
  <si>
    <t>　　　   11月</t>
    <rPh sb="8" eb="9">
      <t>ガツ</t>
    </rPh>
    <phoneticPr fontId="24"/>
  </si>
  <si>
    <t>　　　   12月</t>
    <rPh sb="8" eb="9">
      <t>ガツ</t>
    </rPh>
    <phoneticPr fontId="24"/>
  </si>
  <si>
    <t>H26</t>
    <phoneticPr fontId="6"/>
  </si>
  <si>
    <t>平成26年 1月</t>
    <rPh sb="0" eb="2">
      <t>ヘイセイ</t>
    </rPh>
    <rPh sb="4" eb="5">
      <t>ネン</t>
    </rPh>
    <rPh sb="7" eb="8">
      <t>ガツ</t>
    </rPh>
    <phoneticPr fontId="24"/>
  </si>
  <si>
    <t>平成26年 3月</t>
    <rPh sb="0" eb="2">
      <t>ヘイセイ</t>
    </rPh>
    <rPh sb="4" eb="5">
      <t>ネン</t>
    </rPh>
    <rPh sb="7" eb="8">
      <t>ガツ</t>
    </rPh>
    <phoneticPr fontId="24"/>
  </si>
  <si>
    <t>H27</t>
  </si>
  <si>
    <t>平成27年 1月</t>
    <rPh sb="0" eb="2">
      <t>ヘイセイ</t>
    </rPh>
    <rPh sb="4" eb="5">
      <t>ネン</t>
    </rPh>
    <rPh sb="7" eb="8">
      <t>ガツ</t>
    </rPh>
    <phoneticPr fontId="24"/>
  </si>
  <si>
    <t>H28</t>
  </si>
  <si>
    <t>平成28年 1月</t>
    <rPh sb="0" eb="2">
      <t>ヘイセイ</t>
    </rPh>
    <rPh sb="4" eb="5">
      <t>ネン</t>
    </rPh>
    <rPh sb="7" eb="8">
      <t>ガツ</t>
    </rPh>
    <phoneticPr fontId="24"/>
  </si>
  <si>
    <t>H29</t>
  </si>
  <si>
    <t>平成29年 1月</t>
    <rPh sb="0" eb="2">
      <t>ヘイセイ</t>
    </rPh>
    <rPh sb="4" eb="5">
      <t>ネン</t>
    </rPh>
    <rPh sb="7" eb="8">
      <t>ガツ</t>
    </rPh>
    <phoneticPr fontId="24"/>
  </si>
  <si>
    <t>H30</t>
  </si>
  <si>
    <t>平成30年 1月</t>
    <rPh sb="0" eb="2">
      <t>ヘイセイ</t>
    </rPh>
    <rPh sb="4" eb="5">
      <t>ネン</t>
    </rPh>
    <rPh sb="7" eb="8">
      <t>ガツ</t>
    </rPh>
    <phoneticPr fontId="24"/>
  </si>
  <si>
    <t>H31</t>
  </si>
  <si>
    <t>R元</t>
    <rPh sb="1" eb="2">
      <t>モト</t>
    </rPh>
    <phoneticPr fontId="3"/>
  </si>
  <si>
    <t xml:space="preserve">              10</t>
  </si>
  <si>
    <t>平成31年 1月</t>
    <rPh sb="0" eb="2">
      <t>ヘイセイ</t>
    </rPh>
    <rPh sb="4" eb="5">
      <t>ネン</t>
    </rPh>
    <rPh sb="7" eb="8">
      <t>ガツ</t>
    </rPh>
    <phoneticPr fontId="35"/>
  </si>
  <si>
    <t>　　　   2月</t>
    <rPh sb="7" eb="8">
      <t>ガツ</t>
    </rPh>
    <phoneticPr fontId="35"/>
  </si>
  <si>
    <t>　　　   3月</t>
    <rPh sb="7" eb="8">
      <t>ガツ</t>
    </rPh>
    <phoneticPr fontId="35"/>
  </si>
  <si>
    <t>　　　   4月</t>
    <rPh sb="7" eb="8">
      <t>ガツ</t>
    </rPh>
    <phoneticPr fontId="35"/>
  </si>
  <si>
    <t>　　　   5月</t>
    <rPh sb="7" eb="8">
      <t>ガツ</t>
    </rPh>
    <phoneticPr fontId="35"/>
  </si>
  <si>
    <t>　　　   6月</t>
    <rPh sb="7" eb="8">
      <t>ガツ</t>
    </rPh>
    <phoneticPr fontId="35"/>
  </si>
  <si>
    <t>　　　   7月</t>
    <rPh sb="7" eb="8">
      <t>ガツ</t>
    </rPh>
    <phoneticPr fontId="35"/>
  </si>
  <si>
    <t>　　　   8月</t>
    <rPh sb="7" eb="8">
      <t>ガツ</t>
    </rPh>
    <phoneticPr fontId="35"/>
  </si>
  <si>
    <t>　　　   9月</t>
    <rPh sb="7" eb="8">
      <t>ガツ</t>
    </rPh>
    <phoneticPr fontId="35"/>
  </si>
  <si>
    <t>　　　   10月</t>
    <rPh sb="8" eb="9">
      <t>ガツ</t>
    </rPh>
    <phoneticPr fontId="35"/>
  </si>
  <si>
    <t>　　　   11月</t>
    <rPh sb="8" eb="9">
      <t>ガツ</t>
    </rPh>
    <phoneticPr fontId="35"/>
  </si>
  <si>
    <t>　　　   12月</t>
    <rPh sb="8" eb="9">
      <t>ガツ</t>
    </rPh>
    <phoneticPr fontId="35"/>
  </si>
  <si>
    <t>p106.4</t>
  </si>
  <si>
    <t>p104.7</t>
  </si>
  <si>
    <t xml:space="preserve">             10</t>
  </si>
  <si>
    <t>p108.6</t>
  </si>
  <si>
    <t>p102.9</t>
  </si>
  <si>
    <t xml:space="preserve">   2019 .  1</t>
    <phoneticPr fontId="6"/>
  </si>
  <si>
    <t xml:space="preserve">   2019 . 1</t>
    <phoneticPr fontId="6"/>
  </si>
  <si>
    <t xml:space="preserve">   2019 . 1</t>
    <phoneticPr fontId="6"/>
  </si>
  <si>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6"/>
  </si>
  <si>
    <t>３ 消費者物価指数，家計消費支出</t>
    <rPh sb="2" eb="5">
      <t>ショウヒシャ</t>
    </rPh>
    <phoneticPr fontId="4"/>
  </si>
  <si>
    <t xml:space="preserve">消費者物価指数 </t>
    <phoneticPr fontId="6"/>
  </si>
  <si>
    <t>　総合</t>
    <phoneticPr fontId="4"/>
  </si>
  <si>
    <t>CLIの全国及び和歌山県の数値については平成31年2月より平成27年基準に移行されておりますので、数値の比較を行うなど、利用の際は御注意ください。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rPh sb="65" eb="66">
      <t>オン</t>
    </rPh>
    <phoneticPr fontId="15"/>
  </si>
  <si>
    <t>二人以上の世帯</t>
    <rPh sb="0" eb="2">
      <t>フタリ</t>
    </rPh>
    <rPh sb="2" eb="4">
      <t>イジョウ</t>
    </rPh>
    <rPh sb="5" eb="7">
      <t>セタイ</t>
    </rPh>
    <phoneticPr fontId="6"/>
  </si>
  <si>
    <t xml:space="preserve">   2018.  11</t>
  </si>
  <si>
    <t xml:space="preserve">              11</t>
  </si>
  <si>
    <t xml:space="preserve">   2018. 11</t>
  </si>
  <si>
    <t xml:space="preserve">             10</t>
    <phoneticPr fontId="6"/>
  </si>
  <si>
    <t xml:space="preserve">   2019.   5</t>
    <phoneticPr fontId="6"/>
  </si>
  <si>
    <t xml:space="preserve">  98.5</t>
    <phoneticPr fontId="6"/>
  </si>
  <si>
    <t xml:space="preserve">  99.5</t>
    <phoneticPr fontId="6"/>
  </si>
  <si>
    <t xml:space="preserve">  98.9</t>
    <phoneticPr fontId="6"/>
  </si>
  <si>
    <t xml:space="preserve">  98.3</t>
    <phoneticPr fontId="6"/>
  </si>
  <si>
    <t xml:space="preserve">   2019 .  6</t>
    <phoneticPr fontId="4"/>
  </si>
  <si>
    <t xml:space="preserve">             11</t>
  </si>
  <si>
    <t>p103.8</t>
  </si>
  <si>
    <t>p  94.6</t>
  </si>
  <si>
    <t>p  93.8</t>
  </si>
  <si>
    <t>統計ニュース</t>
    <phoneticPr fontId="6"/>
  </si>
  <si>
    <t>平成３０年「工業統計調査（確報）」の概要</t>
    <rPh sb="0" eb="2">
      <t>ヘイセイ</t>
    </rPh>
    <rPh sb="4" eb="5">
      <t>ネン</t>
    </rPh>
    <rPh sb="6" eb="8">
      <t>コウギョウ</t>
    </rPh>
    <rPh sb="8" eb="10">
      <t>トウケイ</t>
    </rPh>
    <rPh sb="10" eb="12">
      <t>チョウサ</t>
    </rPh>
    <rPh sb="13" eb="15">
      <t>カクホウ</t>
    </rPh>
    <rPh sb="18" eb="20">
      <t>ガイヨウ</t>
    </rPh>
    <phoneticPr fontId="6"/>
  </si>
  <si>
    <t>＜事業所数＞　（従業者４人以上の事業所）</t>
    <rPh sb="1" eb="4">
      <t>ジギョウショ</t>
    </rPh>
    <rPh sb="4" eb="5">
      <t>スウ</t>
    </rPh>
    <phoneticPr fontId="6"/>
  </si>
  <si>
    <t>　また、県内の地域別（下図参照）に構成比をみると、「和歌山市」（34.4％）が最も高く、次いで「西牟婁地域」（11.3％）、「日高地域」（10.9％）などとなっています。
　平成20年と比較すると、すべての地域で事業所数は減少しています。
　また、構成比を比較すると、「和歌山市」（＋0.6ポイント）、「那賀地域」（＋1.3ポイント）、「伊都地域」（＋0.7ポイント）、「有田地域」（＋0.1ポイント）が上昇しているのに対し、「海草地域」（▲0.7ポイント）、「日高地域」（▲0.4ポイント）､「西牟婁地域」（▲1.0ポイント）、「東牟婁地域」（▲0.5ポイント）が低下しています。</t>
    <rPh sb="4" eb="6">
      <t>ケンナイ</t>
    </rPh>
    <rPh sb="7" eb="9">
      <t>チイキ</t>
    </rPh>
    <rPh sb="13" eb="15">
      <t>サンショウ</t>
    </rPh>
    <rPh sb="17" eb="20">
      <t>コウセイヒ</t>
    </rPh>
    <rPh sb="26" eb="30">
      <t>ワカヤマシ</t>
    </rPh>
    <rPh sb="39" eb="40">
      <t>モット</t>
    </rPh>
    <rPh sb="41" eb="42">
      <t>タカ</t>
    </rPh>
    <rPh sb="44" eb="45">
      <t>ツ</t>
    </rPh>
    <rPh sb="48" eb="51">
      <t>ニシムロ</t>
    </rPh>
    <rPh sb="51" eb="53">
      <t>チイキ</t>
    </rPh>
    <rPh sb="63" eb="65">
      <t>ヒダカ</t>
    </rPh>
    <rPh sb="65" eb="67">
      <t>チイキ</t>
    </rPh>
    <rPh sb="87" eb="89">
      <t>ヘイセイ</t>
    </rPh>
    <rPh sb="91" eb="92">
      <t>ネン</t>
    </rPh>
    <rPh sb="93" eb="95">
      <t>ヒカク</t>
    </rPh>
    <rPh sb="103" eb="105">
      <t>チイキ</t>
    </rPh>
    <rPh sb="106" eb="109">
      <t>ジギョウショ</t>
    </rPh>
    <rPh sb="109" eb="110">
      <t>スウ</t>
    </rPh>
    <rPh sb="111" eb="113">
      <t>ゲンショウ</t>
    </rPh>
    <rPh sb="124" eb="127">
      <t>コウセイヒ</t>
    </rPh>
    <rPh sb="128" eb="130">
      <t>ヒカク</t>
    </rPh>
    <rPh sb="135" eb="139">
      <t>ワカヤマシ</t>
    </rPh>
    <rPh sb="152" eb="154">
      <t>ナガ</t>
    </rPh>
    <rPh sb="154" eb="156">
      <t>チイキ</t>
    </rPh>
    <rPh sb="169" eb="171">
      <t>イト</t>
    </rPh>
    <rPh sb="171" eb="173">
      <t>チイキ</t>
    </rPh>
    <rPh sb="186" eb="188">
      <t>アリダ</t>
    </rPh>
    <rPh sb="188" eb="190">
      <t>チイキ</t>
    </rPh>
    <rPh sb="202" eb="204">
      <t>ジョウショウ</t>
    </rPh>
    <rPh sb="210" eb="211">
      <t>タイ</t>
    </rPh>
    <rPh sb="214" eb="216">
      <t>カイソウ</t>
    </rPh>
    <rPh sb="216" eb="218">
      <t>チイキ</t>
    </rPh>
    <rPh sb="231" eb="233">
      <t>ヒダカ</t>
    </rPh>
    <rPh sb="233" eb="235">
      <t>チイキ</t>
    </rPh>
    <rPh sb="248" eb="251">
      <t>ニシムロ</t>
    </rPh>
    <rPh sb="251" eb="253">
      <t>チイキ</t>
    </rPh>
    <rPh sb="266" eb="269">
      <t>ヒガシムロ</t>
    </rPh>
    <rPh sb="269" eb="271">
      <t>チイキ</t>
    </rPh>
    <rPh sb="283" eb="285">
      <t>テイカ</t>
    </rPh>
    <phoneticPr fontId="6"/>
  </si>
  <si>
    <t xml:space="preserve"> </t>
    <phoneticPr fontId="24"/>
  </si>
  <si>
    <t xml:space="preserve">   </t>
    <phoneticPr fontId="24"/>
  </si>
  <si>
    <t xml:space="preserve"> </t>
    <phoneticPr fontId="54"/>
  </si>
  <si>
    <t>　　</t>
    <phoneticPr fontId="6"/>
  </si>
  <si>
    <t>　</t>
    <phoneticPr fontId="6"/>
  </si>
  <si>
    <t>※県内市町村を以下の８つの地域に分けています。</t>
    <rPh sb="3" eb="6">
      <t>シチョウソン</t>
    </rPh>
    <rPh sb="7" eb="9">
      <t>イカ</t>
    </rPh>
    <phoneticPr fontId="6"/>
  </si>
  <si>
    <t xml:space="preserve">  「和歌山市」　和歌山市　　　　　　　　　　　　　　　　　　　   　「有田地域」　有田市、湯浅町、広川町、有田川町
  「海草地域」　海南市、紀美野町　　　　　　　　　　　　   　   「日高地域」　　御坊市、美浜町、日高町、由良町、印南町、みなべ町、日高川町
  「那賀地域」　紀の川市、岩出市　　　　　　　　　　　　   　   「西牟婁地域」　田辺市、白浜町、上富田町、すさみ町　
  「伊都地域」　橋本市、かつらぎ町、九度山町、高野町 　  「東牟婁地域」　新宮市、那智勝浦町、太地町、古座川町、北山村、串本町</t>
    <rPh sb="3" eb="7">
      <t>ワカヤマシ</t>
    </rPh>
    <rPh sb="9" eb="13">
      <t>ワカヤマシ</t>
    </rPh>
    <phoneticPr fontId="6"/>
  </si>
  <si>
    <t>＜従業者数＞　（従業者４人以上の事業所）</t>
    <rPh sb="1" eb="4">
      <t>ジュウギョウシャ</t>
    </rPh>
    <rPh sb="4" eb="5">
      <t>スウ</t>
    </rPh>
    <phoneticPr fontId="6"/>
  </si>
  <si>
    <t>　平成30年６月１日時点の和歌山県内製造業事業所の従業者数は53,037人となりました。
　産業別に上位８産業の構成比をみると､｢食料品製造業｣（16.8％）が最も高く､次いで｢化学工業｣（10.4％）､｢生産用機械器具製造業｣（9.7％）などとなっています。
　平成20年と比較すると、従業者数は477人（0.9％）増となっています。
　また、構成比を比較すると、「はん用機械器具製造業」(＋2.8ポイント)、「生産用機械器具製造業」（＋2.2ポイント）、「鉄鋼業」(＋1.4ポイント)などが上昇しているのに対し、「繊維工業」(▲1.6ポイント)、「プラスチック製品製造業」(▲1.2ポイント)、「食料品製造業」（▲0.7ポイント）などが低下しています。</t>
    <rPh sb="21" eb="24">
      <t>ジギョウショ</t>
    </rPh>
    <rPh sb="25" eb="28">
      <t>ジュウギョウシャ</t>
    </rPh>
    <rPh sb="28" eb="29">
      <t>スウ</t>
    </rPh>
    <rPh sb="36" eb="37">
      <t>ニン</t>
    </rPh>
    <rPh sb="89" eb="91">
      <t>カガク</t>
    </rPh>
    <rPh sb="91" eb="93">
      <t>コウギョウ</t>
    </rPh>
    <rPh sb="103" eb="105">
      <t>セイサン</t>
    </rPh>
    <rPh sb="105" eb="106">
      <t>ヨウ</t>
    </rPh>
    <rPh sb="106" eb="108">
      <t>キカイ</t>
    </rPh>
    <rPh sb="108" eb="110">
      <t>キグ</t>
    </rPh>
    <rPh sb="110" eb="113">
      <t>セイゾウギョウ</t>
    </rPh>
    <rPh sb="144" eb="147">
      <t>ジュウギョウシャ</t>
    </rPh>
    <rPh sb="147" eb="148">
      <t>スウ</t>
    </rPh>
    <rPh sb="152" eb="153">
      <t>ニン</t>
    </rPh>
    <rPh sb="186" eb="187">
      <t>ヨウ</t>
    </rPh>
    <rPh sb="187" eb="189">
      <t>キカイ</t>
    </rPh>
    <rPh sb="189" eb="191">
      <t>キグ</t>
    </rPh>
    <rPh sb="191" eb="194">
      <t>セイゾウギョウ</t>
    </rPh>
    <rPh sb="207" eb="210">
      <t>セイサンヨウ</t>
    </rPh>
    <rPh sb="210" eb="212">
      <t>キカイ</t>
    </rPh>
    <rPh sb="212" eb="214">
      <t>キグ</t>
    </rPh>
    <rPh sb="214" eb="217">
      <t>セイゾウギョウ</t>
    </rPh>
    <rPh sb="230" eb="233">
      <t>テッコウギョウ</t>
    </rPh>
    <rPh sb="300" eb="303">
      <t>ショクリョウヒン</t>
    </rPh>
    <rPh sb="303" eb="306">
      <t>セイゾウギョウ</t>
    </rPh>
    <phoneticPr fontId="6"/>
  </si>
  <si>
    <t>　また、県内の地域別に構成比をみると、「和歌山市」（43.5%）が最も高く、次いで「那賀地域」(11.1％)、「日高地域」(9.4％)などとなっています。平成20年と構成比を比較すると、紀北の「和歌山市」、「那賀地域」及び「伊都地域」が上昇しているのに対し、「日高地域」及び「西牟婁地域」（▲1.1ポイント）、「東牟婁地域」（▲1.0ポイント）など、主に紀中、紀南で低下しています。</t>
    <rPh sb="4" eb="6">
      <t>ケンナイ</t>
    </rPh>
    <rPh sb="7" eb="9">
      <t>チイキ</t>
    </rPh>
    <rPh sb="11" eb="14">
      <t>コウセイヒ</t>
    </rPh>
    <rPh sb="20" eb="24">
      <t>ワカヤマシ</t>
    </rPh>
    <rPh sb="33" eb="34">
      <t>モット</t>
    </rPh>
    <rPh sb="35" eb="36">
      <t>タカ</t>
    </rPh>
    <rPh sb="38" eb="39">
      <t>ツ</t>
    </rPh>
    <rPh sb="42" eb="44">
      <t>ナガ</t>
    </rPh>
    <rPh sb="44" eb="46">
      <t>チイキ</t>
    </rPh>
    <rPh sb="56" eb="58">
      <t>ヒダカ</t>
    </rPh>
    <rPh sb="58" eb="60">
      <t>チイキ</t>
    </rPh>
    <rPh sb="77" eb="79">
      <t>ヘイセイ</t>
    </rPh>
    <rPh sb="81" eb="82">
      <t>ネン</t>
    </rPh>
    <rPh sb="83" eb="86">
      <t>コウセイヒ</t>
    </rPh>
    <rPh sb="87" eb="89">
      <t>ヒカク</t>
    </rPh>
    <rPh sb="93" eb="95">
      <t>キホク</t>
    </rPh>
    <rPh sb="97" eb="101">
      <t>ワカヤマシ</t>
    </rPh>
    <rPh sb="104" eb="106">
      <t>ナガ</t>
    </rPh>
    <rPh sb="106" eb="108">
      <t>チイキ</t>
    </rPh>
    <rPh sb="109" eb="110">
      <t>オヨ</t>
    </rPh>
    <rPh sb="112" eb="114">
      <t>イト</t>
    </rPh>
    <rPh sb="114" eb="116">
      <t>チイキ</t>
    </rPh>
    <rPh sb="118" eb="120">
      <t>ジョウショウ</t>
    </rPh>
    <rPh sb="126" eb="127">
      <t>タイ</t>
    </rPh>
    <rPh sb="130" eb="132">
      <t>ヒダカ</t>
    </rPh>
    <rPh sb="132" eb="134">
      <t>チイキ</t>
    </rPh>
    <rPh sb="135" eb="136">
      <t>オヨ</t>
    </rPh>
    <rPh sb="138" eb="141">
      <t>ニシムロ</t>
    </rPh>
    <rPh sb="141" eb="143">
      <t>チイキ</t>
    </rPh>
    <rPh sb="156" eb="159">
      <t>ヒガシムロ</t>
    </rPh>
    <rPh sb="159" eb="161">
      <t>チイキ</t>
    </rPh>
    <rPh sb="175" eb="176">
      <t>オモ</t>
    </rPh>
    <rPh sb="177" eb="179">
      <t>キチュウ</t>
    </rPh>
    <rPh sb="180" eb="182">
      <t>キナン</t>
    </rPh>
    <rPh sb="183" eb="185">
      <t>テイカ</t>
    </rPh>
    <phoneticPr fontId="6"/>
  </si>
  <si>
    <t>＜製造品出荷額等の近畿府県主要産業の概況＞　（従業者４人以上の事業所）</t>
    <rPh sb="1" eb="3">
      <t>セイゾウ</t>
    </rPh>
    <rPh sb="3" eb="4">
      <t>ヒン</t>
    </rPh>
    <rPh sb="4" eb="7">
      <t>シュッカガク</t>
    </rPh>
    <rPh sb="7" eb="8">
      <t>トウ</t>
    </rPh>
    <rPh sb="9" eb="11">
      <t>キンキ</t>
    </rPh>
    <rPh sb="11" eb="13">
      <t>フケン</t>
    </rPh>
    <rPh sb="13" eb="15">
      <t>シュヨウ</t>
    </rPh>
    <rPh sb="15" eb="17">
      <t>サンギョウ</t>
    </rPh>
    <rPh sb="18" eb="20">
      <t>ガイキョウ</t>
    </rPh>
    <rPh sb="23" eb="26">
      <t>ジュウギョウシャ</t>
    </rPh>
    <rPh sb="27" eb="30">
      <t>ニンイジョウ</t>
    </rPh>
    <rPh sb="31" eb="34">
      <t>ジギョウショ</t>
    </rPh>
    <phoneticPr fontId="6"/>
  </si>
  <si>
    <t>　　　　　　　注）平成30年調査の製造品出荷額等は、平成29年1月～12月の1年間の数値となります。</t>
    <rPh sb="7" eb="8">
      <t>チュウ</t>
    </rPh>
    <rPh sb="9" eb="11">
      <t>ヘイセイ</t>
    </rPh>
    <rPh sb="13" eb="14">
      <t>ネン</t>
    </rPh>
    <phoneticPr fontId="6"/>
  </si>
  <si>
    <t>　製造品出荷額等について、県内上位３産業の平成20年からの動きをみると、下図のように推移しています。</t>
    <rPh sb="1" eb="3">
      <t>セイゾウ</t>
    </rPh>
    <rPh sb="3" eb="4">
      <t>ヒン</t>
    </rPh>
    <rPh sb="4" eb="7">
      <t>シュッカガク</t>
    </rPh>
    <rPh sb="7" eb="8">
      <t>トウ</t>
    </rPh>
    <rPh sb="13" eb="15">
      <t>ケンナイ</t>
    </rPh>
    <rPh sb="15" eb="17">
      <t>ジョウイ</t>
    </rPh>
    <rPh sb="29" eb="30">
      <t>ウゴ</t>
    </rPh>
    <rPh sb="36" eb="38">
      <t>カズ</t>
    </rPh>
    <rPh sb="42" eb="44">
      <t>スイイ</t>
    </rPh>
    <phoneticPr fontId="6"/>
  </si>
  <si>
    <t xml:space="preserve">和歌山県の推計人口（令和2年1月1日現在） </t>
    <rPh sb="10" eb="12">
      <t>レイワ</t>
    </rPh>
    <rPh sb="13" eb="14">
      <t>ネン</t>
    </rPh>
    <phoneticPr fontId="6"/>
  </si>
  <si>
    <t>総　 数  921,706人　（男433,508人、女488,198人）　</t>
    <phoneticPr fontId="6"/>
  </si>
  <si>
    <t>世帯数  393,948世帯</t>
    <phoneticPr fontId="6"/>
  </si>
  <si>
    <t>　和歌山県の平成29年製造品出荷額等は２兆6,647億円で､全国で31位となっています。最も出荷額等が大きい産業は「鉄鋼業｣(6,808億円､構成比25.5％)､次いで「石油製品･石炭製品製造業｣(4,746億円､同17.8％)､「化学工業｣(3,725億円､同14.0％)となっています。近畿府県の状況は下表のとおりで､近畿全体で全国の約16％を占めています。
　全国で最も出荷額等の大きい産業は「輸送用機械器具製造業」ですが､都道府県で出荷額等全国１位の愛知県(全国構成比14.7％)も､その主要産業１位は｢輸送用機械器具製造業」(構成比56.4％)となっています。</t>
    <rPh sb="1" eb="5">
      <t>ワカヤマケン</t>
    </rPh>
    <rPh sb="6" eb="8">
      <t>ヘイセイ</t>
    </rPh>
    <rPh sb="10" eb="11">
      <t>ネン</t>
    </rPh>
    <rPh sb="11" eb="13">
      <t>セイゾウ</t>
    </rPh>
    <rPh sb="13" eb="14">
      <t>ヒン</t>
    </rPh>
    <rPh sb="14" eb="17">
      <t>シュッカガク</t>
    </rPh>
    <rPh sb="17" eb="18">
      <t>トウ</t>
    </rPh>
    <rPh sb="20" eb="21">
      <t>チョウ</t>
    </rPh>
    <rPh sb="26" eb="28">
      <t>オクエン</t>
    </rPh>
    <rPh sb="30" eb="32">
      <t>ゼンコク</t>
    </rPh>
    <rPh sb="35" eb="36">
      <t>イ</t>
    </rPh>
    <rPh sb="44" eb="45">
      <t>モット</t>
    </rPh>
    <rPh sb="46" eb="49">
      <t>シュッカガク</t>
    </rPh>
    <rPh sb="49" eb="50">
      <t>トウ</t>
    </rPh>
    <rPh sb="51" eb="52">
      <t>オオ</t>
    </rPh>
    <rPh sb="54" eb="56">
      <t>サンギョウ</t>
    </rPh>
    <rPh sb="58" eb="60">
      <t>テッコウ</t>
    </rPh>
    <rPh sb="60" eb="61">
      <t>ギョウ</t>
    </rPh>
    <rPh sb="68" eb="70">
      <t>オクエン</t>
    </rPh>
    <rPh sb="71" eb="74">
      <t>コウセイヒ</t>
    </rPh>
    <rPh sb="81" eb="82">
      <t>ツ</t>
    </rPh>
    <rPh sb="85" eb="87">
      <t>セキユ</t>
    </rPh>
    <rPh sb="87" eb="89">
      <t>セイヒン</t>
    </rPh>
    <rPh sb="90" eb="92">
      <t>セキタン</t>
    </rPh>
    <rPh sb="92" eb="94">
      <t>セイヒン</t>
    </rPh>
    <rPh sb="94" eb="97">
      <t>セイゾウギョウ</t>
    </rPh>
    <rPh sb="104" eb="106">
      <t>オクエン</t>
    </rPh>
    <rPh sb="107" eb="108">
      <t>ドウ</t>
    </rPh>
    <rPh sb="116" eb="118">
      <t>カガク</t>
    </rPh>
    <rPh sb="118" eb="120">
      <t>コウギョウ</t>
    </rPh>
    <rPh sb="127" eb="129">
      <t>オクエン</t>
    </rPh>
    <rPh sb="130" eb="131">
      <t>ドウ</t>
    </rPh>
    <rPh sb="154" eb="155">
      <t>ヒョウ</t>
    </rPh>
    <rPh sb="161" eb="163">
      <t>キンキ</t>
    </rPh>
    <rPh sb="163" eb="165">
      <t>ゼンタイ</t>
    </rPh>
    <rPh sb="169" eb="170">
      <t>ヤク</t>
    </rPh>
    <rPh sb="183" eb="185">
      <t>ゼンコク</t>
    </rPh>
    <rPh sb="186" eb="187">
      <t>モット</t>
    </rPh>
    <rPh sb="188" eb="191">
      <t>シュッカガク</t>
    </rPh>
    <rPh sb="191" eb="192">
      <t>トウ</t>
    </rPh>
    <rPh sb="193" eb="194">
      <t>オオ</t>
    </rPh>
    <rPh sb="196" eb="198">
      <t>サンギョウ</t>
    </rPh>
    <rPh sb="200" eb="203">
      <t>ユソウヨウ</t>
    </rPh>
    <rPh sb="203" eb="205">
      <t>キカイ</t>
    </rPh>
    <rPh sb="205" eb="207">
      <t>キグ</t>
    </rPh>
    <rPh sb="207" eb="210">
      <t>セイゾウギョウ</t>
    </rPh>
    <rPh sb="215" eb="219">
      <t>トドウフケン</t>
    </rPh>
    <rPh sb="220" eb="223">
      <t>シュッカガク</t>
    </rPh>
    <rPh sb="223" eb="224">
      <t>トウ</t>
    </rPh>
    <rPh sb="224" eb="226">
      <t>ゼンコク</t>
    </rPh>
    <rPh sb="227" eb="228">
      <t>イ</t>
    </rPh>
    <rPh sb="229" eb="232">
      <t>アイチケン</t>
    </rPh>
    <rPh sb="233" eb="235">
      <t>ゼンコク</t>
    </rPh>
    <rPh sb="235" eb="238">
      <t>コウセイヒ</t>
    </rPh>
    <rPh sb="248" eb="250">
      <t>シュヨウ</t>
    </rPh>
    <rPh sb="250" eb="252">
      <t>サンギョウ</t>
    </rPh>
    <rPh sb="253" eb="254">
      <t>イ</t>
    </rPh>
    <rPh sb="256" eb="259">
      <t>ユソウヨウ</t>
    </rPh>
    <rPh sb="259" eb="261">
      <t>キカイ</t>
    </rPh>
    <rPh sb="261" eb="263">
      <t>キグ</t>
    </rPh>
    <rPh sb="263" eb="266">
      <t>セイゾウギョウ</t>
    </rPh>
    <rPh sb="268" eb="271">
      <t>コウセイヒ</t>
    </rPh>
    <phoneticPr fontId="6"/>
  </si>
  <si>
    <t>　平成30年６月１日時点の和歌山県内製造業の事業所数は1,699事業所となりました。
　産業別に構成比をみると、「食料品製造業」（22.8%）が最も高く、次いで「繊維工業」（13.5%）､｢金属製品製造業｣（9.2%）などとなっています。
　10年前の調査（平成20年）と比較すると、県内の事業所数は530事業所（23.8％）減少しています。平成30年調査での上位８産業についても、増加しているものはありません。
　また、構成比を比較すると、「金属製品製造業」（＋1.8ポイント）、「食料品製造業」、「生産用機械器具製造業」（＋1.1ポイント）などが上昇しているのに対し、「繊維工業」（▲3.2ポイント）、「木材・木製品製造業」（▲2.1ポイント）、「家具･装備品製造業」（▲1.4ポイント）などが低下しています。</t>
    <rPh sb="1" eb="3">
      <t>ヘイセイ</t>
    </rPh>
    <rPh sb="5" eb="6">
      <t>ネン</t>
    </rPh>
    <rPh sb="7" eb="8">
      <t>ガツ</t>
    </rPh>
    <rPh sb="9" eb="10">
      <t>ヒ</t>
    </rPh>
    <rPh sb="10" eb="12">
      <t>ジテン</t>
    </rPh>
    <rPh sb="13" eb="16">
      <t>ワカヤマ</t>
    </rPh>
    <rPh sb="16" eb="18">
      <t>ケンナイ</t>
    </rPh>
    <rPh sb="18" eb="21">
      <t>セイゾウギョウ</t>
    </rPh>
    <rPh sb="22" eb="25">
      <t>ジギョウショ</t>
    </rPh>
    <rPh sb="25" eb="26">
      <t>スウ</t>
    </rPh>
    <rPh sb="32" eb="35">
      <t>ジギョウショ</t>
    </rPh>
    <rPh sb="44" eb="47">
      <t>サンギョウベツ</t>
    </rPh>
    <rPh sb="48" eb="51">
      <t>コウセイヒ</t>
    </rPh>
    <rPh sb="57" eb="60">
      <t>ショクリョウヒン</t>
    </rPh>
    <rPh sb="60" eb="63">
      <t>セイゾウギョウ</t>
    </rPh>
    <rPh sb="72" eb="73">
      <t>モット</t>
    </rPh>
    <rPh sb="74" eb="75">
      <t>タカ</t>
    </rPh>
    <rPh sb="77" eb="78">
      <t>ツ</t>
    </rPh>
    <rPh sb="81" eb="83">
      <t>センイ</t>
    </rPh>
    <rPh sb="83" eb="85">
      <t>コウギョウ</t>
    </rPh>
    <rPh sb="95" eb="97">
      <t>キンゾク</t>
    </rPh>
    <rPh sb="97" eb="99">
      <t>セイヒン</t>
    </rPh>
    <rPh sb="99" eb="102">
      <t>セイゾウギョウ</t>
    </rPh>
    <rPh sb="123" eb="125">
      <t>ネンマエ</t>
    </rPh>
    <rPh sb="126" eb="128">
      <t>チョウサ</t>
    </rPh>
    <rPh sb="129" eb="131">
      <t>ヘイセイ</t>
    </rPh>
    <rPh sb="136" eb="138">
      <t>ヒカク</t>
    </rPh>
    <rPh sb="142" eb="144">
      <t>ケンナイ</t>
    </rPh>
    <rPh sb="171" eb="173">
      <t>ヘイセイ</t>
    </rPh>
    <rPh sb="175" eb="176">
      <t>ネン</t>
    </rPh>
    <rPh sb="176" eb="178">
      <t>チョウサ</t>
    </rPh>
    <rPh sb="191" eb="193">
      <t>ゾウカ</t>
    </rPh>
    <rPh sb="211" eb="214">
      <t>コウセイヒ</t>
    </rPh>
    <rPh sb="215" eb="217">
      <t>ヒカク</t>
    </rPh>
    <rPh sb="275" eb="277">
      <t>ジョウショウ</t>
    </rPh>
    <rPh sb="283" eb="284">
      <t>タイ</t>
    </rPh>
    <rPh sb="287" eb="289">
      <t>センイ</t>
    </rPh>
    <rPh sb="289" eb="291">
      <t>コウギョウ</t>
    </rPh>
    <rPh sb="304" eb="306">
      <t>モクザイ</t>
    </rPh>
    <rPh sb="307" eb="310">
      <t>モクセイヒン</t>
    </rPh>
    <rPh sb="310" eb="313">
      <t>セイゾウギョウ</t>
    </rPh>
    <rPh sb="349" eb="351">
      <t>テイカ</t>
    </rPh>
    <phoneticPr fontId="6"/>
  </si>
  <si>
    <t xml:space="preserve">国内企業
物価指数
</t>
    <rPh sb="0" eb="2">
      <t>コクナイ</t>
    </rPh>
    <rPh sb="2" eb="4">
      <t>キギョウ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</si>
</sst>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0;\-#,##0.0"/>
    <numFmt numFmtId="177" formatCode="_ * #,##0.0_ ;_ * \-#,##0.0_ ;_ * &quot;-&quot;?_ ;_ @_ "/>
    <numFmt numFmtId="178" formatCode="0.0;&quot;▲ &quot;0.0"/>
    <numFmt numFmtId="179" formatCode="0.0"/>
    <numFmt numFmtId="180" formatCode="0.00;&quot;▲ &quot;0.00"/>
    <numFmt numFmtId="181" formatCode="0;&quot;▲ &quot;0"/>
    <numFmt numFmtId="182" formatCode="#,##0.000;\-#,##0.000"/>
    <numFmt numFmtId="183" formatCode="#,##0.00_ "/>
    <numFmt numFmtId="184" formatCode="0.0_);[Red]\(0.0\)"/>
    <numFmt numFmtId="185" formatCode="#,##0.0_ "/>
    <numFmt numFmtId="186" formatCode="#,##0;&quot;▲ &quot;#,##0"/>
    <numFmt numFmtId="187" formatCode="0.00_ "/>
    <numFmt numFmtId="188" formatCode="0.0_ "/>
    <numFmt numFmtId="189" formatCode="#,##0.0000;\-#,##0.0000"/>
  </numFmts>
  <fonts count="65">
    <font>
      <sz val="14"/>
      <name val="ＭＳ 明朝"/>
      <family val="1"/>
      <charset val="128"/>
    </font>
    <font>
      <sz val="11"/>
      <color theme="1"/>
      <name val="ＭＳ Ｐゴシック"/>
      <family val="2"/>
      <charset val="128"/>
      <scheme val="minor"/>
    </font>
    <font>
      <sz val="14"/>
      <name val="ＭＳ 明朝"/>
      <family val="1"/>
      <charset val="128"/>
    </font>
    <font>
      <sz val="16"/>
      <name val="Meiryo UI"/>
      <family val="3"/>
      <charset val="128"/>
    </font>
    <font>
      <sz val="6"/>
      <name val="ＭＳ Ｐゴシック"/>
      <family val="2"/>
      <charset val="128"/>
      <scheme val="minor"/>
    </font>
    <font>
      <b/>
      <sz val="22"/>
      <name val="Meiryo UI"/>
      <family val="3"/>
      <charset val="128"/>
    </font>
    <font>
      <sz val="7"/>
      <name val="ＭＳ 明朝"/>
      <family val="1"/>
      <charset val="128"/>
    </font>
    <font>
      <b/>
      <sz val="14"/>
      <name val="Meiryo UI"/>
      <family val="3"/>
      <charset val="128"/>
    </font>
    <font>
      <b/>
      <u/>
      <sz val="18"/>
      <name val="Meiryo UI"/>
      <family val="3"/>
      <charset val="128"/>
    </font>
    <font>
      <sz val="14"/>
      <name val="Meiryo UI"/>
      <family val="3"/>
      <charset val="128"/>
    </font>
    <font>
      <b/>
      <u/>
      <sz val="14"/>
      <name val="Meiryo UI"/>
      <family val="3"/>
      <charset val="128"/>
    </font>
    <font>
      <sz val="11"/>
      <name val="Meiryo UI"/>
      <family val="3"/>
      <charset val="128"/>
    </font>
    <font>
      <sz val="12"/>
      <name val="Meiryo UI"/>
      <family val="3"/>
      <charset val="128"/>
    </font>
    <font>
      <sz val="11"/>
      <name val="ＭＳ Ｐゴシック"/>
      <family val="3"/>
      <charset val="128"/>
    </font>
    <font>
      <u/>
      <sz val="14"/>
      <name val="Meiryo UI"/>
      <family val="3"/>
      <charset val="128"/>
    </font>
    <font>
      <b/>
      <sz val="14"/>
      <name val="ＭＳ 明朝"/>
      <family val="1"/>
      <charset val="128"/>
    </font>
    <font>
      <sz val="10"/>
      <name val="Meiryo UI"/>
      <family val="3"/>
      <charset val="128"/>
    </font>
    <font>
      <b/>
      <sz val="18"/>
      <name val="Meiryo UI"/>
      <family val="3"/>
      <charset val="128"/>
    </font>
    <font>
      <sz val="14"/>
      <color indexed="8"/>
      <name val="Meiryo UI"/>
      <family val="3"/>
      <charset val="128"/>
    </font>
    <font>
      <sz val="11"/>
      <color theme="1"/>
      <name val="ＭＳ Ｐゴシック"/>
      <family val="2"/>
      <charset val="128"/>
    </font>
    <font>
      <sz val="9"/>
      <name val="ＭＳ ゴシック"/>
      <family val="3"/>
      <charset val="128"/>
    </font>
    <font>
      <sz val="11"/>
      <color theme="1"/>
      <name val="ＭＳ Ｐゴシック"/>
      <family val="3"/>
      <charset val="128"/>
      <scheme val="minor"/>
    </font>
    <font>
      <sz val="11"/>
      <color theme="1"/>
      <name val="ＭＳ Ｐゴシック"/>
      <family val="2"/>
      <scheme val="minor"/>
    </font>
    <font>
      <sz val="10"/>
      <name val="ＭＳ 明朝"/>
      <family val="1"/>
      <charset val="128"/>
    </font>
    <font>
      <sz val="7"/>
      <name val="ＭＳ Ｐ明朝"/>
      <family val="1"/>
      <charset val="128"/>
    </font>
    <font>
      <sz val="14"/>
      <name val="ＭＳ Ｐ明朝"/>
      <family val="1"/>
      <charset val="128"/>
    </font>
    <font>
      <b/>
      <sz val="18"/>
      <name val="ＭＳ Ｐ明朝"/>
      <family val="1"/>
      <charset val="128"/>
    </font>
    <font>
      <sz val="12"/>
      <name val="ＭＳ Ｐ明朝"/>
      <family val="1"/>
      <charset val="128"/>
    </font>
    <font>
      <b/>
      <sz val="18"/>
      <name val="ＭＳ ゴシック"/>
      <family val="3"/>
      <charset val="128"/>
    </font>
    <font>
      <sz val="11"/>
      <name val="ＭＳ ゴシック"/>
      <family val="3"/>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1"/>
      <color rgb="FFFA7D00"/>
      <name val="ＭＳ Ｐゴシック"/>
      <family val="2"/>
      <charset val="128"/>
      <scheme val="minor"/>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b/>
      <sz val="15"/>
      <color rgb="FF00682F"/>
      <name val="Meiryo UI"/>
      <family val="3"/>
      <charset val="128"/>
    </font>
    <font>
      <sz val="16"/>
      <name val="ＭＳ 明朝"/>
      <family val="1"/>
      <charset val="128"/>
    </font>
    <font>
      <b/>
      <sz val="16"/>
      <name val="ＭＳ 明朝"/>
      <family val="1"/>
      <charset val="128"/>
    </font>
    <font>
      <b/>
      <sz val="17"/>
      <name val="ＭＳ 明朝"/>
      <family val="1"/>
      <charset val="128"/>
    </font>
    <font>
      <b/>
      <sz val="18"/>
      <name val="ＭＳ 明朝"/>
      <family val="1"/>
      <charset val="128"/>
    </font>
    <font>
      <b/>
      <sz val="20"/>
      <name val="ＭＳ 明朝"/>
      <family val="1"/>
      <charset val="128"/>
    </font>
    <font>
      <b/>
      <sz val="20"/>
      <name val="ＭＳ Ｐゴシック"/>
      <family val="3"/>
      <charset val="128"/>
      <scheme val="major"/>
    </font>
    <font>
      <b/>
      <sz val="9"/>
      <name val="ＭＳ 明朝"/>
      <family val="1"/>
      <charset val="128"/>
    </font>
    <font>
      <b/>
      <sz val="22"/>
      <name val="ＭＳ 明朝"/>
      <family val="1"/>
      <charset val="128"/>
    </font>
    <font>
      <sz val="28"/>
      <name val="ＭＳ 明朝"/>
      <family val="1"/>
      <charset val="128"/>
    </font>
    <font>
      <sz val="12"/>
      <name val="ＭＳ 明朝"/>
      <family val="1"/>
      <charset val="128"/>
    </font>
    <font>
      <sz val="6"/>
      <name val="ＭＳ Ｐゴシック"/>
      <family val="3"/>
      <charset val="128"/>
    </font>
    <font>
      <b/>
      <sz val="14"/>
      <name val="ＭＳ ゴシック"/>
      <family val="3"/>
      <charset val="128"/>
    </font>
    <font>
      <sz val="16"/>
      <name val="ＭＳ Ｐゴシック"/>
      <family val="3"/>
      <charset val="128"/>
    </font>
    <font>
      <b/>
      <sz val="12"/>
      <name val="ＭＳ 明朝"/>
      <family val="1"/>
      <charset val="128"/>
    </font>
    <font>
      <sz val="18"/>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32"/>
      <name val="ＭＳ 明朝"/>
      <family val="1"/>
      <charset val="128"/>
    </font>
    <font>
      <sz val="32"/>
      <name val="ＭＳ 明朝"/>
      <family val="1"/>
      <charset val="128"/>
    </font>
    <font>
      <b/>
      <sz val="14"/>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FFBD5D"/>
        <bgColor indexed="64"/>
      </patternFill>
    </fill>
    <fill>
      <patternFill patternType="solid">
        <fgColor indexed="9"/>
        <bgColor indexed="64"/>
      </patternFill>
    </fill>
  </fills>
  <borders count="44">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31">
    <xf numFmtId="176" fontId="0" fillId="0" borderId="0"/>
    <xf numFmtId="38" fontId="13" fillId="0" borderId="0" applyFont="0" applyFill="0" applyBorder="0" applyAlignment="0" applyProtection="0"/>
    <xf numFmtId="176" fontId="2" fillId="0" borderId="0"/>
    <xf numFmtId="38" fontId="13"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xf numFmtId="38" fontId="19" fillId="0" borderId="0" applyFont="0" applyFill="0" applyBorder="0" applyAlignment="0" applyProtection="0">
      <alignment vertical="center"/>
    </xf>
    <xf numFmtId="38" fontId="20" fillId="0" borderId="0" applyFont="0" applyFill="0" applyBorder="0" applyAlignment="0" applyProtection="0"/>
    <xf numFmtId="37" fontId="2" fillId="0" borderId="0"/>
    <xf numFmtId="37" fontId="2" fillId="0" borderId="0"/>
    <xf numFmtId="37" fontId="2" fillId="0" borderId="0"/>
    <xf numFmtId="37" fontId="2" fillId="0" borderId="0"/>
    <xf numFmtId="37" fontId="2" fillId="0" borderId="0"/>
    <xf numFmtId="0" fontId="21" fillId="0" borderId="0">
      <alignment vertical="center"/>
    </xf>
    <xf numFmtId="0" fontId="1" fillId="0" borderId="0">
      <alignment vertical="center"/>
    </xf>
    <xf numFmtId="0" fontId="22" fillId="0" borderId="0"/>
    <xf numFmtId="0" fontId="13" fillId="0" borderId="0"/>
    <xf numFmtId="176" fontId="2" fillId="0" borderId="0"/>
    <xf numFmtId="0" fontId="13" fillId="0" borderId="0">
      <alignment vertical="center"/>
    </xf>
    <xf numFmtId="37" fontId="2" fillId="0" borderId="0"/>
    <xf numFmtId="0" fontId="13" fillId="0" borderId="0">
      <alignment vertical="center"/>
    </xf>
    <xf numFmtId="0" fontId="2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37" fontId="2" fillId="0" borderId="0"/>
    <xf numFmtId="0" fontId="2" fillId="0" borderId="0"/>
    <xf numFmtId="38" fontId="29" fillId="0" borderId="0" applyFont="0" applyFill="0" applyBorder="0" applyAlignment="0" applyProtection="0">
      <alignment vertical="center"/>
    </xf>
    <xf numFmtId="0" fontId="29" fillId="0" borderId="0">
      <alignment vertical="center"/>
    </xf>
    <xf numFmtId="1" fontId="2" fillId="0" borderId="0"/>
  </cellStyleXfs>
  <cellXfs count="527">
    <xf numFmtId="176" fontId="0" fillId="0" borderId="0" xfId="0"/>
    <xf numFmtId="176" fontId="3" fillId="0" borderId="0" xfId="2" applyFont="1" applyFill="1" applyProtection="1"/>
    <xf numFmtId="176" fontId="3" fillId="0" borderId="0" xfId="0" applyFont="1" applyFill="1"/>
    <xf numFmtId="176" fontId="7" fillId="0" borderId="0" xfId="2" applyFont="1" applyFill="1" applyProtection="1"/>
    <xf numFmtId="176" fontId="7" fillId="0" borderId="0" xfId="2" applyFont="1" applyFill="1" applyBorder="1" applyProtection="1"/>
    <xf numFmtId="176" fontId="8" fillId="0" borderId="0" xfId="2" applyFont="1" applyFill="1" applyBorder="1" applyAlignment="1" applyProtection="1">
      <alignment horizontal="left"/>
    </xf>
    <xf numFmtId="176" fontId="7" fillId="0" borderId="0" xfId="0" applyFont="1" applyFill="1"/>
    <xf numFmtId="176" fontId="9" fillId="0" borderId="0" xfId="2" applyFont="1" applyFill="1" applyProtection="1"/>
    <xf numFmtId="176" fontId="9" fillId="0" borderId="0" xfId="2" applyFont="1" applyFill="1" applyBorder="1" applyProtection="1"/>
    <xf numFmtId="176" fontId="10" fillId="0" borderId="0" xfId="2" applyFont="1" applyFill="1" applyBorder="1" applyAlignment="1" applyProtection="1">
      <alignment horizontal="left"/>
    </xf>
    <xf numFmtId="176" fontId="9" fillId="0" borderId="0" xfId="0" applyFont="1" applyFill="1"/>
    <xf numFmtId="37" fontId="9" fillId="0" borderId="0" xfId="2" applyNumberFormat="1" applyFont="1" applyFill="1" applyBorder="1" applyAlignment="1" applyProtection="1">
      <alignment vertical="center"/>
    </xf>
    <xf numFmtId="176" fontId="9" fillId="0" borderId="0" xfId="2" applyFont="1" applyFill="1" applyBorder="1" applyAlignment="1" applyProtection="1">
      <alignment vertical="center" wrapText="1"/>
    </xf>
    <xf numFmtId="176" fontId="9" fillId="0" borderId="0" xfId="2" applyFont="1" applyFill="1" applyBorder="1" applyAlignment="1" applyProtection="1">
      <alignment horizontal="center"/>
    </xf>
    <xf numFmtId="176" fontId="9" fillId="0" borderId="0" xfId="0" applyFont="1" applyFill="1" applyBorder="1"/>
    <xf numFmtId="176" fontId="9" fillId="0" borderId="0" xfId="2" applyFont="1" applyFill="1" applyBorder="1" applyAlignment="1" applyProtection="1">
      <alignment vertical="center"/>
    </xf>
    <xf numFmtId="37" fontId="9" fillId="0" borderId="0" xfId="2" applyNumberFormat="1" applyFont="1" applyFill="1" applyBorder="1" applyAlignment="1" applyProtection="1">
      <alignment horizontal="left"/>
    </xf>
    <xf numFmtId="176" fontId="9" fillId="0" borderId="0" xfId="2" applyFont="1" applyFill="1" applyBorder="1" applyAlignment="1" applyProtection="1">
      <alignment horizontal="left"/>
    </xf>
    <xf numFmtId="49" fontId="9" fillId="0" borderId="0" xfId="2" applyNumberFormat="1" applyFont="1" applyFill="1" applyBorder="1" applyAlignment="1" applyProtection="1">
      <alignment horizontal="right"/>
    </xf>
    <xf numFmtId="176" fontId="9" fillId="0" borderId="0" xfId="2" applyFont="1" applyFill="1" applyBorder="1" applyAlignment="1" applyProtection="1">
      <alignment horizontal="right"/>
    </xf>
    <xf numFmtId="177" fontId="9" fillId="0" borderId="0" xfId="2" applyNumberFormat="1" applyFont="1" applyFill="1" applyBorder="1" applyAlignment="1" applyProtection="1">
      <alignment horizontal="right"/>
    </xf>
    <xf numFmtId="49" fontId="9" fillId="0" borderId="0" xfId="2" quotePrefix="1" applyNumberFormat="1" applyFont="1" applyFill="1" applyBorder="1" applyAlignment="1" applyProtection="1">
      <alignment horizontal="right"/>
    </xf>
    <xf numFmtId="176" fontId="9" fillId="0" borderId="0" xfId="2" applyFont="1" applyFill="1" applyBorder="1" applyAlignment="1" applyProtection="1"/>
    <xf numFmtId="176" fontId="9" fillId="2" borderId="0" xfId="2" applyFont="1" applyFill="1" applyBorder="1" applyProtection="1"/>
    <xf numFmtId="49" fontId="9" fillId="0" borderId="0" xfId="0" quotePrefix="1" applyNumberFormat="1" applyFont="1" applyFill="1" applyBorder="1" applyAlignment="1" applyProtection="1">
      <alignment horizontal="center"/>
    </xf>
    <xf numFmtId="176" fontId="9" fillId="2" borderId="0" xfId="0" applyFont="1" applyFill="1" applyBorder="1"/>
    <xf numFmtId="49" fontId="9" fillId="0" borderId="0" xfId="2" applyNumberFormat="1" applyFont="1" applyFill="1" applyBorder="1" applyProtection="1"/>
    <xf numFmtId="176" fontId="9" fillId="0" borderId="1" xfId="2" applyFont="1" applyFill="1" applyBorder="1" applyAlignment="1" applyProtection="1">
      <alignment horizontal="right"/>
    </xf>
    <xf numFmtId="176" fontId="9" fillId="0" borderId="1" xfId="2" applyFont="1" applyFill="1" applyBorder="1" applyAlignment="1" applyProtection="1">
      <alignment horizontal="left"/>
    </xf>
    <xf numFmtId="176" fontId="9" fillId="0" borderId="5" xfId="2" applyFont="1" applyFill="1" applyBorder="1" applyAlignment="1" applyProtection="1">
      <alignment horizontal="centerContinuous"/>
    </xf>
    <xf numFmtId="37" fontId="9" fillId="0" borderId="10" xfId="2" applyNumberFormat="1" applyFont="1" applyFill="1" applyBorder="1" applyAlignment="1" applyProtection="1">
      <alignment horizontal="left"/>
    </xf>
    <xf numFmtId="176" fontId="9" fillId="0" borderId="0" xfId="2" applyFont="1" applyFill="1" applyAlignment="1" applyProtection="1">
      <alignment horizontal="left"/>
    </xf>
    <xf numFmtId="176" fontId="9" fillId="0" borderId="0" xfId="2" applyFont="1" applyFill="1" applyAlignment="1" applyProtection="1">
      <alignment horizontal="center"/>
    </xf>
    <xf numFmtId="176" fontId="9" fillId="0" borderId="10" xfId="2" applyFont="1" applyFill="1" applyBorder="1" applyProtection="1"/>
    <xf numFmtId="49" fontId="9" fillId="0" borderId="0" xfId="2" quotePrefix="1" applyNumberFormat="1" applyFont="1" applyFill="1" applyAlignment="1" applyProtection="1">
      <alignment horizontal="right"/>
    </xf>
    <xf numFmtId="176" fontId="9" fillId="0" borderId="7" xfId="2" applyFont="1" applyFill="1" applyBorder="1" applyAlignment="1" applyProtection="1">
      <alignment horizontal="right"/>
    </xf>
    <xf numFmtId="176" fontId="9" fillId="0" borderId="0" xfId="2" applyFont="1" applyFill="1" applyAlignment="1" applyProtection="1">
      <alignment horizontal="right"/>
    </xf>
    <xf numFmtId="176" fontId="9" fillId="2" borderId="0" xfId="2" applyFont="1" applyFill="1" applyProtection="1"/>
    <xf numFmtId="49" fontId="9" fillId="0" borderId="8" xfId="0" quotePrefix="1" applyNumberFormat="1" applyFont="1" applyFill="1" applyBorder="1" applyAlignment="1" applyProtection="1">
      <alignment horizontal="center"/>
    </xf>
    <xf numFmtId="176" fontId="9" fillId="0" borderId="8" xfId="2" applyFont="1" applyFill="1" applyBorder="1" applyAlignment="1" applyProtection="1">
      <alignment horizontal="right"/>
    </xf>
    <xf numFmtId="176" fontId="9" fillId="2" borderId="0" xfId="0" applyFont="1" applyFill="1"/>
    <xf numFmtId="49" fontId="9" fillId="0" borderId="0" xfId="2" applyNumberFormat="1" applyFont="1" applyFill="1" applyProtection="1"/>
    <xf numFmtId="49" fontId="9" fillId="0" borderId="16" xfId="0" applyNumberFormat="1" applyFont="1" applyFill="1" applyBorder="1" applyAlignment="1" applyProtection="1">
      <alignment horizontal="left"/>
    </xf>
    <xf numFmtId="176" fontId="9" fillId="0" borderId="16" xfId="2" applyFont="1" applyFill="1" applyBorder="1" applyAlignment="1" applyProtection="1">
      <alignment horizontal="right"/>
    </xf>
    <xf numFmtId="176" fontId="7" fillId="0" borderId="0" xfId="2" applyFont="1" applyFill="1" applyBorder="1" applyAlignment="1" applyProtection="1">
      <alignment horizontal="left"/>
    </xf>
    <xf numFmtId="178" fontId="9" fillId="0" borderId="0" xfId="2" applyNumberFormat="1" applyFont="1" applyFill="1" applyBorder="1" applyAlignment="1" applyProtection="1">
      <alignment horizontal="right"/>
    </xf>
    <xf numFmtId="176" fontId="9" fillId="0" borderId="0" xfId="2" applyNumberFormat="1" applyFont="1" applyFill="1" applyBorder="1" applyAlignment="1" applyProtection="1">
      <alignment horizontal="right"/>
    </xf>
    <xf numFmtId="178" fontId="9" fillId="0" borderId="0" xfId="2" applyNumberFormat="1" applyFont="1" applyFill="1" applyBorder="1" applyProtection="1"/>
    <xf numFmtId="176" fontId="9" fillId="0" borderId="0" xfId="2" applyNumberFormat="1" applyFont="1" applyFill="1" applyBorder="1" applyProtection="1"/>
    <xf numFmtId="37" fontId="7" fillId="0" borderId="0" xfId="2" applyNumberFormat="1" applyFont="1" applyFill="1" applyBorder="1" applyProtection="1"/>
    <xf numFmtId="176" fontId="7" fillId="0" borderId="0" xfId="2" applyFont="1" applyFill="1" applyAlignment="1" applyProtection="1">
      <alignment horizontal="left"/>
    </xf>
    <xf numFmtId="178" fontId="9" fillId="0" borderId="1" xfId="2" applyNumberFormat="1" applyFont="1" applyFill="1" applyBorder="1" applyAlignment="1" applyProtection="1">
      <alignment horizontal="right"/>
    </xf>
    <xf numFmtId="176" fontId="9" fillId="0" borderId="1" xfId="2" applyNumberFormat="1" applyFont="1" applyFill="1" applyBorder="1" applyAlignment="1" applyProtection="1">
      <alignment horizontal="right"/>
    </xf>
    <xf numFmtId="176" fontId="9" fillId="0" borderId="1" xfId="2" applyFont="1" applyFill="1" applyBorder="1" applyAlignment="1" applyProtection="1">
      <alignment horizontal="center"/>
    </xf>
    <xf numFmtId="176" fontId="9" fillId="0" borderId="1" xfId="0" applyFont="1" applyFill="1" applyBorder="1"/>
    <xf numFmtId="176" fontId="9" fillId="0" borderId="3" xfId="2" applyFont="1" applyFill="1" applyBorder="1" applyProtection="1"/>
    <xf numFmtId="176" fontId="9" fillId="0" borderId="7" xfId="2" applyFont="1" applyFill="1" applyBorder="1" applyProtection="1"/>
    <xf numFmtId="37" fontId="9" fillId="0" borderId="15" xfId="2" applyNumberFormat="1" applyFont="1" applyFill="1" applyBorder="1" applyAlignment="1" applyProtection="1">
      <alignment horizontal="right"/>
    </xf>
    <xf numFmtId="176" fontId="9" fillId="0" borderId="7" xfId="2" applyFont="1" applyFill="1" applyBorder="1" applyAlignment="1" applyProtection="1">
      <alignment horizontal="center"/>
    </xf>
    <xf numFmtId="37" fontId="9" fillId="0" borderId="0" xfId="2" applyNumberFormat="1" applyFont="1" applyFill="1" applyBorder="1" applyAlignment="1" applyProtection="1">
      <alignment horizontal="right"/>
    </xf>
    <xf numFmtId="178" fontId="9" fillId="0" borderId="7" xfId="2" applyNumberFormat="1" applyFont="1" applyFill="1" applyBorder="1" applyAlignment="1" applyProtection="1">
      <alignment horizontal="right"/>
    </xf>
    <xf numFmtId="38" fontId="9" fillId="0" borderId="0" xfId="1" applyFont="1" applyFill="1" applyBorder="1" applyAlignment="1" applyProtection="1">
      <alignment horizontal="right"/>
    </xf>
    <xf numFmtId="49" fontId="9" fillId="0" borderId="0" xfId="0" quotePrefix="1" applyNumberFormat="1" applyFont="1" applyFill="1" applyAlignment="1" applyProtection="1">
      <alignment horizontal="center"/>
    </xf>
    <xf numFmtId="178" fontId="9" fillId="0" borderId="21" xfId="2" applyNumberFormat="1" applyFont="1" applyFill="1" applyBorder="1" applyAlignment="1" applyProtection="1">
      <alignment horizontal="right"/>
    </xf>
    <xf numFmtId="178" fontId="9" fillId="0" borderId="1" xfId="2" applyNumberFormat="1" applyFont="1" applyFill="1" applyBorder="1" applyProtection="1"/>
    <xf numFmtId="176" fontId="9" fillId="0" borderId="1" xfId="2" applyNumberFormat="1" applyFont="1" applyFill="1" applyBorder="1" applyProtection="1"/>
    <xf numFmtId="176" fontId="12" fillId="0" borderId="0" xfId="2" applyFont="1" applyFill="1" applyAlignment="1" applyProtection="1">
      <alignment horizontal="left"/>
    </xf>
    <xf numFmtId="178" fontId="7" fillId="0" borderId="0" xfId="2" applyNumberFormat="1" applyFont="1" applyFill="1" applyProtection="1"/>
    <xf numFmtId="178" fontId="9" fillId="0" borderId="0" xfId="2" applyNumberFormat="1" applyFont="1" applyFill="1" applyProtection="1"/>
    <xf numFmtId="178" fontId="7" fillId="0" borderId="0" xfId="2" applyNumberFormat="1" applyFont="1" applyFill="1" applyBorder="1" applyProtection="1"/>
    <xf numFmtId="37" fontId="9" fillId="0" borderId="1" xfId="2" applyNumberFormat="1" applyFont="1" applyFill="1" applyBorder="1" applyProtection="1"/>
    <xf numFmtId="176" fontId="10" fillId="0" borderId="1" xfId="2" applyFont="1" applyFill="1" applyBorder="1" applyAlignment="1" applyProtection="1">
      <alignment horizontal="left"/>
    </xf>
    <xf numFmtId="176" fontId="7" fillId="0" borderId="1" xfId="2" applyFont="1" applyFill="1" applyBorder="1" applyProtection="1"/>
    <xf numFmtId="176" fontId="9" fillId="0" borderId="1" xfId="2" applyFont="1" applyFill="1" applyBorder="1" applyProtection="1"/>
    <xf numFmtId="178" fontId="9" fillId="0" borderId="7" xfId="2" applyNumberFormat="1" applyFont="1" applyFill="1" applyBorder="1" applyAlignment="1" applyProtection="1">
      <alignment horizontal="centerContinuous" vertical="center"/>
    </xf>
    <xf numFmtId="176" fontId="9" fillId="0" borderId="0" xfId="2" applyFont="1" applyFill="1" applyBorder="1" applyAlignment="1" applyProtection="1">
      <alignment horizontal="centerContinuous" vertical="center"/>
    </xf>
    <xf numFmtId="178" fontId="9" fillId="0" borderId="3" xfId="2" applyNumberFormat="1" applyFont="1" applyFill="1" applyBorder="1" applyAlignment="1" applyProtection="1">
      <alignment horizontal="centerContinuous" vertical="center"/>
    </xf>
    <xf numFmtId="176" fontId="9" fillId="0" borderId="4" xfId="2" applyFont="1" applyFill="1" applyBorder="1" applyAlignment="1" applyProtection="1">
      <alignment horizontal="centerContinuous" vertical="center"/>
    </xf>
    <xf numFmtId="178" fontId="9" fillId="0" borderId="13" xfId="2" applyNumberFormat="1" applyFont="1" applyFill="1" applyBorder="1" applyAlignment="1" applyProtection="1">
      <alignment horizontal="centerContinuous"/>
    </xf>
    <xf numFmtId="178" fontId="9" fillId="0" borderId="13" xfId="2" applyNumberFormat="1" applyFont="1" applyFill="1" applyBorder="1" applyAlignment="1" applyProtection="1">
      <alignment horizontal="centerContinuous" vertical="center"/>
    </xf>
    <xf numFmtId="176" fontId="9" fillId="0" borderId="5" xfId="2" applyFont="1" applyFill="1" applyBorder="1" applyAlignment="1" applyProtection="1">
      <alignment horizontal="centerContinuous" vertical="center"/>
    </xf>
    <xf numFmtId="176" fontId="9" fillId="0" borderId="19" xfId="2" applyFont="1" applyFill="1" applyBorder="1" applyAlignment="1" applyProtection="1">
      <alignment horizontal="center" vertical="center"/>
    </xf>
    <xf numFmtId="176" fontId="9" fillId="0" borderId="13" xfId="2" applyFont="1" applyFill="1" applyBorder="1" applyAlignment="1" applyProtection="1">
      <alignment horizontal="center" vertical="center" wrapText="1"/>
    </xf>
    <xf numFmtId="37" fontId="9" fillId="0" borderId="0" xfId="2" applyNumberFormat="1" applyFont="1" applyFill="1" applyAlignment="1" applyProtection="1">
      <alignment horizontal="left"/>
    </xf>
    <xf numFmtId="176" fontId="9" fillId="0" borderId="9" xfId="2" quotePrefix="1" applyFont="1" applyFill="1" applyBorder="1" applyAlignment="1" applyProtection="1">
      <alignment horizontal="centerContinuous" vertical="center"/>
    </xf>
    <xf numFmtId="176" fontId="9" fillId="0" borderId="0" xfId="2" quotePrefix="1" applyFont="1" applyFill="1" applyBorder="1" applyAlignment="1" applyProtection="1">
      <alignment horizontal="centerContinuous" vertical="center"/>
    </xf>
    <xf numFmtId="176" fontId="9" fillId="0" borderId="0" xfId="2" quotePrefix="1" applyFont="1" applyFill="1" applyAlignment="1" applyProtection="1">
      <alignment horizontal="centerContinuous"/>
    </xf>
    <xf numFmtId="178" fontId="9" fillId="0" borderId="0" xfId="2" applyNumberFormat="1" applyFont="1" applyFill="1" applyAlignment="1" applyProtection="1">
      <alignment horizontal="centerContinuous"/>
    </xf>
    <xf numFmtId="176" fontId="9" fillId="0" borderId="0" xfId="2" applyFont="1" applyFill="1" applyAlignment="1" applyProtection="1">
      <alignment horizontal="centerContinuous"/>
    </xf>
    <xf numFmtId="178" fontId="9" fillId="0" borderId="7" xfId="2" applyNumberFormat="1" applyFont="1" applyFill="1" applyBorder="1" applyAlignment="1" applyProtection="1">
      <alignment horizontal="right" vertical="center"/>
    </xf>
    <xf numFmtId="176" fontId="9" fillId="0" borderId="0" xfId="2" applyFont="1" applyFill="1" applyBorder="1" applyAlignment="1" applyProtection="1">
      <alignment horizontal="right" vertical="center"/>
    </xf>
    <xf numFmtId="176" fontId="9" fillId="0" borderId="7" xfId="0" applyFont="1" applyFill="1" applyBorder="1"/>
    <xf numFmtId="179" fontId="9" fillId="0" borderId="0" xfId="0" applyNumberFormat="1" applyFont="1" applyFill="1" applyBorder="1" applyAlignment="1">
      <alignment horizontal="right"/>
    </xf>
    <xf numFmtId="176" fontId="9" fillId="0" borderId="7" xfId="2" applyNumberFormat="1" applyFont="1" applyFill="1" applyBorder="1" applyAlignment="1" applyProtection="1">
      <alignment horizontal="right"/>
    </xf>
    <xf numFmtId="179" fontId="9" fillId="0" borderId="0" xfId="0" applyNumberFormat="1" applyFont="1" applyFill="1" applyBorder="1" applyAlignment="1" applyProtection="1">
      <alignment horizontal="right"/>
    </xf>
    <xf numFmtId="49" fontId="9" fillId="0" borderId="0" xfId="0" quotePrefix="1" applyNumberFormat="1" applyFont="1" applyFill="1" applyAlignment="1" applyProtection="1">
      <alignment horizontal="right"/>
    </xf>
    <xf numFmtId="176" fontId="9" fillId="0" borderId="0" xfId="2" applyNumberFormat="1" applyFont="1" applyFill="1" applyProtection="1"/>
    <xf numFmtId="176" fontId="9" fillId="0" borderId="7" xfId="2" applyNumberFormat="1" applyFont="1" applyFill="1" applyBorder="1" applyProtection="1"/>
    <xf numFmtId="176" fontId="9" fillId="0" borderId="8" xfId="2" applyNumberFormat="1" applyFont="1" applyFill="1" applyBorder="1" applyAlignment="1" applyProtection="1">
      <alignment horizontal="right"/>
    </xf>
    <xf numFmtId="49" fontId="9" fillId="0" borderId="0" xfId="0" applyNumberFormat="1" applyFont="1" applyFill="1" applyAlignment="1" applyProtection="1">
      <alignment horizontal="left"/>
    </xf>
    <xf numFmtId="49" fontId="9" fillId="0" borderId="8" xfId="2" quotePrefix="1" applyNumberFormat="1" applyFont="1" applyFill="1" applyBorder="1" applyAlignment="1" applyProtection="1">
      <alignment horizontal="center" shrinkToFit="1"/>
    </xf>
    <xf numFmtId="176" fontId="9" fillId="0" borderId="8" xfId="2" applyFont="1" applyFill="1" applyBorder="1" applyProtection="1"/>
    <xf numFmtId="49" fontId="9" fillId="0" borderId="16" xfId="2" quotePrefix="1" applyNumberFormat="1" applyFont="1" applyFill="1" applyBorder="1" applyAlignment="1" applyProtection="1">
      <alignment horizontal="center" shrinkToFit="1"/>
    </xf>
    <xf numFmtId="176" fontId="9" fillId="0" borderId="16" xfId="2" applyFont="1" applyFill="1" applyBorder="1" applyProtection="1"/>
    <xf numFmtId="176" fontId="9" fillId="0" borderId="0" xfId="0" applyFont="1" applyFill="1" applyAlignment="1">
      <alignment horizontal="right"/>
    </xf>
    <xf numFmtId="176" fontId="17" fillId="0" borderId="0" xfId="2" applyFont="1" applyFill="1" applyProtection="1"/>
    <xf numFmtId="37" fontId="17" fillId="0" borderId="0" xfId="2" applyNumberFormat="1" applyFont="1" applyFill="1" applyProtection="1"/>
    <xf numFmtId="176" fontId="8" fillId="0" borderId="0" xfId="2" applyFont="1" applyFill="1" applyAlignment="1" applyProtection="1">
      <alignment horizontal="left"/>
    </xf>
    <xf numFmtId="176" fontId="17" fillId="0" borderId="0" xfId="0" applyFont="1" applyFill="1"/>
    <xf numFmtId="176" fontId="9" fillId="0" borderId="0" xfId="2" applyFont="1" applyFill="1" applyBorder="1" applyAlignment="1" applyProtection="1">
      <alignment vertical="top"/>
    </xf>
    <xf numFmtId="37" fontId="9" fillId="0" borderId="0" xfId="2" applyNumberFormat="1" applyFont="1" applyFill="1" applyBorder="1" applyAlignment="1" applyProtection="1">
      <alignment vertical="top"/>
    </xf>
    <xf numFmtId="176" fontId="14" fillId="0" borderId="0" xfId="2" quotePrefix="1" applyFont="1" applyFill="1" applyBorder="1" applyAlignment="1" applyProtection="1">
      <alignment horizontal="left" vertical="top"/>
    </xf>
    <xf numFmtId="176" fontId="9" fillId="0" borderId="0" xfId="2" applyFont="1" applyFill="1" applyBorder="1" applyAlignment="1" applyProtection="1">
      <alignment horizontal="left" vertical="top"/>
    </xf>
    <xf numFmtId="176" fontId="9" fillId="0" borderId="0" xfId="0" applyFont="1" applyFill="1" applyBorder="1" applyAlignment="1">
      <alignment vertical="top"/>
    </xf>
    <xf numFmtId="176" fontId="9" fillId="0" borderId="0" xfId="2" applyFont="1" applyFill="1" applyAlignment="1" applyProtection="1">
      <alignment vertical="top"/>
    </xf>
    <xf numFmtId="176" fontId="9" fillId="0" borderId="0" xfId="0" applyFont="1" applyFill="1" applyAlignment="1">
      <alignment vertical="top"/>
    </xf>
    <xf numFmtId="176" fontId="9" fillId="0" borderId="13" xfId="2" applyFont="1" applyFill="1" applyBorder="1" applyAlignment="1" applyProtection="1">
      <alignment horizontal="centerContinuous"/>
    </xf>
    <xf numFmtId="176" fontId="9" fillId="0" borderId="6" xfId="2" applyFont="1" applyFill="1" applyBorder="1" applyAlignment="1" applyProtection="1">
      <alignment horizontal="left"/>
    </xf>
    <xf numFmtId="176" fontId="9" fillId="0" borderId="9" xfId="2" applyFont="1" applyFill="1" applyBorder="1" applyAlignment="1" applyProtection="1">
      <alignment horizontal="left"/>
    </xf>
    <xf numFmtId="176" fontId="9" fillId="0" borderId="11" xfId="2" applyFont="1" applyFill="1" applyBorder="1" applyAlignment="1" applyProtection="1">
      <alignment horizontal="left"/>
    </xf>
    <xf numFmtId="176" fontId="9" fillId="0" borderId="7" xfId="2" applyFont="1" applyFill="1" applyBorder="1" applyAlignment="1" applyProtection="1">
      <alignment horizontal="left"/>
    </xf>
    <xf numFmtId="176" fontId="9" fillId="0" borderId="13" xfId="2" applyFont="1" applyFill="1" applyBorder="1" applyAlignment="1" applyProtection="1">
      <alignment horizontal="center"/>
    </xf>
    <xf numFmtId="176" fontId="9" fillId="0" borderId="13" xfId="2" applyFont="1" applyFill="1" applyBorder="1" applyAlignment="1" applyProtection="1">
      <alignment horizontal="left"/>
    </xf>
    <xf numFmtId="176" fontId="9" fillId="0" borderId="9" xfId="2" applyFont="1" applyFill="1" applyBorder="1" applyAlignment="1" applyProtection="1">
      <alignment horizontal="right"/>
    </xf>
    <xf numFmtId="49" fontId="9" fillId="0" borderId="0" xfId="2" applyNumberFormat="1" applyFont="1" applyFill="1" applyAlignment="1" applyProtection="1">
      <alignment horizontal="right"/>
    </xf>
    <xf numFmtId="176" fontId="9" fillId="0" borderId="0" xfId="2" applyNumberFormat="1" applyFont="1" applyFill="1" applyAlignment="1" applyProtection="1">
      <alignment horizontal="right"/>
    </xf>
    <xf numFmtId="176" fontId="9" fillId="0" borderId="0" xfId="0" applyNumberFormat="1" applyFont="1" applyFill="1" applyAlignment="1">
      <alignment horizontal="right"/>
    </xf>
    <xf numFmtId="176" fontId="9" fillId="0" borderId="8" xfId="0" applyNumberFormat="1" applyFont="1" applyFill="1" applyBorder="1" applyAlignment="1">
      <alignment horizontal="right"/>
    </xf>
    <xf numFmtId="176" fontId="9" fillId="0" borderId="16" xfId="2" applyFont="1" applyFill="1" applyBorder="1" applyAlignment="1" applyProtection="1"/>
    <xf numFmtId="176" fontId="9" fillId="0" borderId="16" xfId="2" applyNumberFormat="1" applyFont="1" applyFill="1" applyBorder="1" applyProtection="1"/>
    <xf numFmtId="176" fontId="9" fillId="0" borderId="16" xfId="2" applyNumberFormat="1" applyFont="1" applyFill="1" applyBorder="1" applyAlignment="1" applyProtection="1">
      <alignment horizontal="right"/>
    </xf>
    <xf numFmtId="37" fontId="9" fillId="0" borderId="0" xfId="2" applyNumberFormat="1" applyFont="1" applyFill="1" applyProtection="1"/>
    <xf numFmtId="176" fontId="17" fillId="0" borderId="0" xfId="2" applyFont="1" applyFill="1" applyBorder="1" applyProtection="1"/>
    <xf numFmtId="37" fontId="9" fillId="0" borderId="0" xfId="2" applyNumberFormat="1" applyFont="1" applyFill="1" applyBorder="1" applyProtection="1"/>
    <xf numFmtId="176" fontId="9" fillId="0" borderId="0" xfId="2" quotePrefix="1" applyFont="1" applyFill="1" applyBorder="1" applyAlignment="1" applyProtection="1">
      <alignment vertical="top"/>
    </xf>
    <xf numFmtId="176" fontId="9" fillId="0" borderId="19" xfId="2" applyNumberFormat="1" applyFont="1" applyFill="1" applyBorder="1" applyAlignment="1" applyProtection="1">
      <alignment horizontal="centerContinuous"/>
    </xf>
    <xf numFmtId="176" fontId="9" fillId="0" borderId="24" xfId="2" applyFont="1" applyFill="1" applyBorder="1" applyAlignment="1" applyProtection="1">
      <alignment horizontal="centerContinuous"/>
    </xf>
    <xf numFmtId="176" fontId="9" fillId="0" borderId="19" xfId="2" applyFont="1" applyFill="1" applyBorder="1" applyAlignment="1" applyProtection="1">
      <alignment horizontal="centerContinuous"/>
    </xf>
    <xf numFmtId="176" fontId="9" fillId="0" borderId="20" xfId="2" applyFont="1" applyFill="1" applyBorder="1" applyAlignment="1" applyProtection="1">
      <alignment horizontal="centerContinuous"/>
    </xf>
    <xf numFmtId="176" fontId="9" fillId="0" borderId="25" xfId="2" applyFont="1" applyFill="1" applyBorder="1" applyAlignment="1" applyProtection="1">
      <alignment horizontal="center"/>
    </xf>
    <xf numFmtId="176" fontId="9" fillId="0" borderId="14" xfId="2" applyFont="1" applyFill="1" applyBorder="1" applyAlignment="1" applyProtection="1">
      <alignment horizontal="center"/>
    </xf>
    <xf numFmtId="176" fontId="9" fillId="0" borderId="5" xfId="2" applyFont="1" applyFill="1" applyBorder="1" applyAlignment="1" applyProtection="1">
      <alignment horizontal="center"/>
    </xf>
    <xf numFmtId="176" fontId="9" fillId="0" borderId="10" xfId="2" applyFont="1" applyFill="1" applyBorder="1" applyAlignment="1" applyProtection="1">
      <alignment horizontal="right"/>
    </xf>
    <xf numFmtId="39" fontId="9" fillId="0" borderId="7" xfId="2" applyNumberFormat="1" applyFont="1" applyFill="1" applyBorder="1" applyProtection="1"/>
    <xf numFmtId="39" fontId="9" fillId="0" borderId="8" xfId="2" applyNumberFormat="1" applyFont="1" applyFill="1" applyBorder="1" applyProtection="1"/>
    <xf numFmtId="39" fontId="9" fillId="0" borderId="0" xfId="2" applyNumberFormat="1" applyFont="1" applyFill="1" applyProtection="1"/>
    <xf numFmtId="39" fontId="9" fillId="0" borderId="7" xfId="2" applyNumberFormat="1" applyFont="1" applyFill="1" applyBorder="1" applyAlignment="1" applyProtection="1">
      <alignment horizontal="right"/>
    </xf>
    <xf numFmtId="39" fontId="9" fillId="0" borderId="8" xfId="2" applyNumberFormat="1" applyFont="1" applyFill="1" applyBorder="1" applyAlignment="1" applyProtection="1">
      <alignment horizontal="right"/>
    </xf>
    <xf numFmtId="37" fontId="9" fillId="0" borderId="0" xfId="2" applyNumberFormat="1" applyFont="1" applyFill="1" applyAlignment="1" applyProtection="1">
      <alignment horizontal="right"/>
    </xf>
    <xf numFmtId="176" fontId="9" fillId="0" borderId="0" xfId="0" applyFont="1" applyFill="1" applyAlignment="1" applyProtection="1">
      <alignment horizontal="left"/>
    </xf>
    <xf numFmtId="39" fontId="9" fillId="0" borderId="7" xfId="2" quotePrefix="1" applyNumberFormat="1" applyFont="1" applyFill="1" applyBorder="1" applyAlignment="1" applyProtection="1">
      <alignment horizontal="centerContinuous"/>
    </xf>
    <xf numFmtId="39" fontId="9" fillId="0" borderId="8" xfId="2" quotePrefix="1" applyNumberFormat="1" applyFont="1" applyFill="1" applyBorder="1" applyAlignment="1" applyProtection="1">
      <alignment horizontal="centerContinuous"/>
    </xf>
    <xf numFmtId="39" fontId="9" fillId="0" borderId="0" xfId="2" quotePrefix="1" applyNumberFormat="1" applyFont="1" applyFill="1" applyBorder="1" applyAlignment="1" applyProtection="1">
      <alignment horizontal="centerContinuous"/>
    </xf>
    <xf numFmtId="49" fontId="9" fillId="0" borderId="8" xfId="2" quotePrefix="1" applyNumberFormat="1" applyFont="1" applyFill="1" applyBorder="1" applyAlignment="1" applyProtection="1">
      <alignment horizontal="center"/>
    </xf>
    <xf numFmtId="39" fontId="9" fillId="0" borderId="0" xfId="2" applyNumberFormat="1" applyFont="1" applyFill="1" applyBorder="1" applyProtection="1"/>
    <xf numFmtId="37" fontId="9" fillId="0" borderId="8" xfId="2" applyNumberFormat="1" applyFont="1" applyFill="1" applyBorder="1" applyProtection="1"/>
    <xf numFmtId="180" fontId="9" fillId="0" borderId="0" xfId="2" applyNumberFormat="1" applyFont="1" applyFill="1" applyBorder="1" applyProtection="1"/>
    <xf numFmtId="176" fontId="9" fillId="0" borderId="16" xfId="2" applyFont="1" applyFill="1" applyBorder="1" applyAlignment="1" applyProtection="1">
      <alignment horizontal="center"/>
    </xf>
    <xf numFmtId="39" fontId="9" fillId="0" borderId="1" xfId="2" applyNumberFormat="1" applyFont="1" applyFill="1" applyBorder="1" applyProtection="1"/>
    <xf numFmtId="39" fontId="9" fillId="0" borderId="16" xfId="2" applyNumberFormat="1" applyFont="1" applyFill="1" applyBorder="1" applyProtection="1"/>
    <xf numFmtId="181" fontId="9" fillId="0" borderId="1" xfId="2" applyNumberFormat="1" applyFont="1" applyFill="1" applyBorder="1" applyProtection="1"/>
    <xf numFmtId="181" fontId="9" fillId="0" borderId="16" xfId="2" applyNumberFormat="1" applyFont="1" applyFill="1" applyBorder="1" applyProtection="1"/>
    <xf numFmtId="181" fontId="9" fillId="0" borderId="0" xfId="2" applyNumberFormat="1" applyFont="1" applyFill="1" applyBorder="1" applyProtection="1"/>
    <xf numFmtId="182" fontId="12" fillId="0" borderId="0" xfId="2" applyNumberFormat="1" applyFont="1" applyFill="1" applyBorder="1" applyProtection="1"/>
    <xf numFmtId="178" fontId="12" fillId="0" borderId="0" xfId="2" applyNumberFormat="1" applyFont="1" applyFill="1" applyBorder="1" applyProtection="1"/>
    <xf numFmtId="37" fontId="17" fillId="0" borderId="0" xfId="2" applyNumberFormat="1" applyFont="1" applyFill="1" applyBorder="1" applyProtection="1"/>
    <xf numFmtId="178" fontId="17" fillId="0" borderId="0" xfId="2" applyNumberFormat="1" applyFont="1" applyFill="1" applyBorder="1" applyProtection="1"/>
    <xf numFmtId="176" fontId="14" fillId="0" borderId="1" xfId="2" quotePrefix="1" applyFont="1" applyFill="1" applyBorder="1" applyAlignment="1" applyProtection="1">
      <alignment horizontal="left"/>
    </xf>
    <xf numFmtId="176" fontId="9" fillId="0" borderId="6" xfId="2" applyFont="1" applyFill="1" applyBorder="1" applyProtection="1"/>
    <xf numFmtId="178" fontId="12" fillId="0" borderId="6" xfId="2" applyNumberFormat="1" applyFont="1" applyFill="1" applyBorder="1" applyAlignment="1" applyProtection="1">
      <alignment horizontal="center"/>
    </xf>
    <xf numFmtId="176" fontId="9" fillId="0" borderId="6" xfId="2" applyFont="1" applyFill="1" applyBorder="1" applyAlignment="1" applyProtection="1">
      <alignment horizontal="center"/>
    </xf>
    <xf numFmtId="176" fontId="9" fillId="0" borderId="11" xfId="2" applyFont="1" applyFill="1" applyBorder="1" applyAlignment="1" applyProtection="1">
      <alignment horizontal="center"/>
    </xf>
    <xf numFmtId="49" fontId="12" fillId="0" borderId="14" xfId="2" applyNumberFormat="1" applyFont="1" applyFill="1" applyBorder="1" applyAlignment="1" applyProtection="1">
      <alignment horizontal="right"/>
    </xf>
    <xf numFmtId="176" fontId="9" fillId="0" borderId="14" xfId="2" applyFont="1" applyFill="1" applyBorder="1" applyAlignment="1" applyProtection="1">
      <alignment horizontal="center" shrinkToFit="1"/>
    </xf>
    <xf numFmtId="178" fontId="12" fillId="0" borderId="14" xfId="2" applyNumberFormat="1" applyFont="1" applyFill="1" applyBorder="1" applyAlignment="1" applyProtection="1">
      <alignment horizontal="center"/>
    </xf>
    <xf numFmtId="178" fontId="9" fillId="0" borderId="0" xfId="2" applyNumberFormat="1" applyFont="1" applyFill="1" applyAlignment="1" applyProtection="1">
      <alignment horizontal="right"/>
    </xf>
    <xf numFmtId="37" fontId="9" fillId="0" borderId="7" xfId="2" applyNumberFormat="1" applyFont="1" applyFill="1" applyBorder="1" applyProtection="1"/>
    <xf numFmtId="37" fontId="18" fillId="0" borderId="7" xfId="2" applyNumberFormat="1" applyFont="1" applyFill="1" applyBorder="1" applyProtection="1"/>
    <xf numFmtId="183" fontId="9" fillId="0" borderId="0" xfId="0" applyNumberFormat="1" applyFont="1" applyFill="1"/>
    <xf numFmtId="37" fontId="9" fillId="0" borderId="7" xfId="2" applyNumberFormat="1" applyFont="1" applyFill="1" applyBorder="1" applyAlignment="1" applyProtection="1">
      <alignment horizontal="right"/>
    </xf>
    <xf numFmtId="176" fontId="9" fillId="0" borderId="16" xfId="0" applyFont="1" applyFill="1" applyBorder="1" applyAlignment="1" applyProtection="1">
      <alignment horizontal="center"/>
    </xf>
    <xf numFmtId="37" fontId="9" fillId="0" borderId="21" xfId="2" applyNumberFormat="1" applyFont="1" applyFill="1" applyBorder="1" applyAlignment="1" applyProtection="1">
      <alignment horizontal="right"/>
    </xf>
    <xf numFmtId="37" fontId="9" fillId="0" borderId="1" xfId="2" applyNumberFormat="1" applyFont="1" applyFill="1" applyBorder="1" applyAlignment="1" applyProtection="1">
      <alignment horizontal="right"/>
    </xf>
    <xf numFmtId="37" fontId="9" fillId="0" borderId="1" xfId="2" applyNumberFormat="1" applyFont="1" applyFill="1" applyBorder="1" applyAlignment="1" applyProtection="1"/>
    <xf numFmtId="176" fontId="16" fillId="0" borderId="0" xfId="0" applyFont="1" applyFill="1" applyProtection="1"/>
    <xf numFmtId="176" fontId="16" fillId="0" borderId="0" xfId="0" applyFont="1" applyFill="1" applyAlignment="1" applyProtection="1">
      <alignment horizontal="right"/>
    </xf>
    <xf numFmtId="176" fontId="16" fillId="0" borderId="0" xfId="0" applyFont="1"/>
    <xf numFmtId="176" fontId="16" fillId="0" borderId="25" xfId="0" applyFont="1" applyFill="1" applyBorder="1" applyProtection="1"/>
    <xf numFmtId="176" fontId="16" fillId="0" borderId="25" xfId="0" applyFont="1" applyFill="1" applyBorder="1" applyAlignment="1" applyProtection="1">
      <alignment horizontal="center"/>
    </xf>
    <xf numFmtId="49" fontId="16" fillId="0" borderId="13" xfId="0" applyNumberFormat="1" applyFont="1" applyFill="1" applyBorder="1" applyAlignment="1" applyProtection="1">
      <alignment horizontal="right" shrinkToFit="1"/>
    </xf>
    <xf numFmtId="184" fontId="16" fillId="3" borderId="25" xfId="0" applyNumberFormat="1" applyFont="1" applyFill="1" applyBorder="1" applyAlignment="1" applyProtection="1">
      <alignment horizontal="right" shrinkToFit="1"/>
    </xf>
    <xf numFmtId="176" fontId="16" fillId="0" borderId="25" xfId="0" applyFont="1" applyFill="1" applyBorder="1" applyAlignment="1" applyProtection="1">
      <alignment horizontal="right" shrinkToFit="1"/>
    </xf>
    <xf numFmtId="37" fontId="16" fillId="0" borderId="25" xfId="0" applyNumberFormat="1" applyFont="1" applyFill="1" applyBorder="1" applyAlignment="1" applyProtection="1">
      <alignment horizontal="right" shrinkToFit="1"/>
    </xf>
    <xf numFmtId="176" fontId="16" fillId="0" borderId="25" xfId="0" quotePrefix="1" applyFont="1" applyFill="1" applyBorder="1" applyAlignment="1" applyProtection="1">
      <alignment horizontal="right" shrinkToFit="1"/>
    </xf>
    <xf numFmtId="37" fontId="16" fillId="0" borderId="25" xfId="0" applyNumberFormat="1" applyFont="1" applyFill="1" applyBorder="1" applyAlignment="1" applyProtection="1">
      <alignment horizontal="right"/>
    </xf>
    <xf numFmtId="184" fontId="16" fillId="3" borderId="25" xfId="0" applyNumberFormat="1" applyFont="1" applyFill="1" applyBorder="1" applyAlignment="1" applyProtection="1">
      <alignment horizontal="right"/>
    </xf>
    <xf numFmtId="176" fontId="16" fillId="0" borderId="25" xfId="0" applyFont="1" applyFill="1" applyBorder="1" applyAlignment="1" applyProtection="1">
      <alignment horizontal="right"/>
    </xf>
    <xf numFmtId="49" fontId="16" fillId="0" borderId="25" xfId="0" applyNumberFormat="1" applyFont="1" applyFill="1" applyBorder="1" applyAlignment="1" applyProtection="1">
      <alignment horizontal="right" shrinkToFit="1"/>
    </xf>
    <xf numFmtId="177" fontId="16" fillId="3" borderId="25" xfId="0" applyNumberFormat="1" applyFont="1" applyFill="1" applyBorder="1" applyAlignment="1" applyProtection="1">
      <alignment horizontal="right"/>
    </xf>
    <xf numFmtId="176" fontId="16" fillId="0" borderId="0" xfId="0" applyFont="1" applyAlignment="1">
      <alignment horizontal="right"/>
    </xf>
    <xf numFmtId="177" fontId="16" fillId="3" borderId="25" xfId="0" applyNumberFormat="1" applyFont="1" applyFill="1" applyBorder="1" applyAlignment="1" applyProtection="1">
      <alignment horizontal="center"/>
    </xf>
    <xf numFmtId="176" fontId="16" fillId="0" borderId="25" xfId="0" applyFont="1" applyBorder="1"/>
    <xf numFmtId="177" fontId="16" fillId="3" borderId="25" xfId="0" applyNumberFormat="1" applyFont="1" applyFill="1" applyBorder="1"/>
    <xf numFmtId="0" fontId="16" fillId="0" borderId="25" xfId="0" applyNumberFormat="1" applyFont="1" applyBorder="1"/>
    <xf numFmtId="177" fontId="16" fillId="3" borderId="25" xfId="1" applyNumberFormat="1" applyFont="1" applyFill="1" applyBorder="1" applyProtection="1"/>
    <xf numFmtId="177" fontId="16" fillId="3" borderId="25" xfId="1" applyNumberFormat="1" applyFont="1" applyFill="1" applyBorder="1"/>
    <xf numFmtId="176" fontId="16" fillId="0" borderId="11" xfId="0" applyFont="1" applyFill="1" applyBorder="1" applyProtection="1"/>
    <xf numFmtId="177" fontId="16" fillId="3" borderId="11" xfId="1" applyNumberFormat="1" applyFont="1" applyFill="1" applyBorder="1" applyProtection="1"/>
    <xf numFmtId="176" fontId="16" fillId="0" borderId="11" xfId="0" applyFont="1" applyBorder="1"/>
    <xf numFmtId="177" fontId="16" fillId="3" borderId="11" xfId="1" applyNumberFormat="1" applyFont="1" applyFill="1" applyBorder="1"/>
    <xf numFmtId="38" fontId="16" fillId="0" borderId="25" xfId="1" applyFont="1" applyBorder="1"/>
    <xf numFmtId="38" fontId="16" fillId="0" borderId="25" xfId="1" applyFont="1" applyBorder="1" applyAlignment="1">
      <alignment horizontal="right"/>
    </xf>
    <xf numFmtId="176" fontId="16" fillId="0" borderId="25" xfId="0" applyFont="1" applyFill="1" applyBorder="1" applyAlignment="1" applyProtection="1">
      <alignment vertical="top"/>
    </xf>
    <xf numFmtId="176" fontId="16" fillId="0" borderId="25" xfId="0" applyFont="1" applyBorder="1" applyAlignment="1">
      <alignment horizontal="right"/>
    </xf>
    <xf numFmtId="176" fontId="16" fillId="0" borderId="26" xfId="0" applyFont="1" applyFill="1" applyBorder="1" applyProtection="1"/>
    <xf numFmtId="176" fontId="16" fillId="0" borderId="4" xfId="0" applyFont="1" applyFill="1" applyBorder="1" applyProtection="1"/>
    <xf numFmtId="176" fontId="16" fillId="0" borderId="27" xfId="0" applyFont="1" applyFill="1" applyBorder="1" applyProtection="1"/>
    <xf numFmtId="176" fontId="16" fillId="0" borderId="0" xfId="0" applyFont="1" applyBorder="1"/>
    <xf numFmtId="176" fontId="16" fillId="0" borderId="26" xfId="0" applyFont="1" applyBorder="1"/>
    <xf numFmtId="176" fontId="16" fillId="0" borderId="4" xfId="0" applyFont="1" applyBorder="1"/>
    <xf numFmtId="176" fontId="16" fillId="0" borderId="27" xfId="0" applyFont="1" applyBorder="1"/>
    <xf numFmtId="176" fontId="16" fillId="0" borderId="28" xfId="0" applyFont="1" applyFill="1" applyBorder="1" applyProtection="1"/>
    <xf numFmtId="176" fontId="16" fillId="0" borderId="0" xfId="0" applyFont="1" applyFill="1" applyBorder="1" applyAlignment="1" applyProtection="1">
      <alignment horizontal="right"/>
    </xf>
    <xf numFmtId="176" fontId="16" fillId="0" borderId="29" xfId="0" applyFont="1" applyFill="1" applyBorder="1" applyProtection="1"/>
    <xf numFmtId="176" fontId="16" fillId="0" borderId="28" xfId="0" applyFont="1" applyBorder="1"/>
    <xf numFmtId="176" fontId="16" fillId="0" borderId="29" xfId="0" applyFont="1" applyBorder="1"/>
    <xf numFmtId="176" fontId="16" fillId="0" borderId="0" xfId="0" applyFont="1" applyFill="1" applyBorder="1" applyProtection="1"/>
    <xf numFmtId="176" fontId="16" fillId="0" borderId="30" xfId="0" applyFont="1" applyBorder="1"/>
    <xf numFmtId="38" fontId="16" fillId="0" borderId="0" xfId="1" applyFont="1"/>
    <xf numFmtId="176" fontId="16" fillId="0" borderId="31" xfId="0" applyFont="1" applyFill="1" applyBorder="1" applyProtection="1"/>
    <xf numFmtId="176" fontId="16" fillId="0" borderId="1" xfId="0" applyFont="1" applyFill="1" applyBorder="1" applyAlignment="1" applyProtection="1">
      <alignment horizontal="right"/>
    </xf>
    <xf numFmtId="176" fontId="16" fillId="0" borderId="32" xfId="0" applyFont="1" applyFill="1" applyBorder="1" applyProtection="1"/>
    <xf numFmtId="176" fontId="16" fillId="0" borderId="31" xfId="0" applyFont="1" applyBorder="1"/>
    <xf numFmtId="176" fontId="16" fillId="0" borderId="1" xfId="0" applyFont="1" applyBorder="1"/>
    <xf numFmtId="176" fontId="16" fillId="0" borderId="32" xfId="0" applyFont="1" applyBorder="1"/>
    <xf numFmtId="185" fontId="9" fillId="0" borderId="0" xfId="2" applyNumberFormat="1" applyFont="1" applyFill="1" applyBorder="1" applyAlignment="1" applyProtection="1">
      <alignment horizontal="right"/>
    </xf>
    <xf numFmtId="185" fontId="9" fillId="0" borderId="8" xfId="2" applyNumberFormat="1" applyFont="1" applyFill="1" applyBorder="1" applyAlignment="1" applyProtection="1">
      <alignment horizontal="right"/>
    </xf>
    <xf numFmtId="0" fontId="0" fillId="0" borderId="0" xfId="0" applyNumberFormat="1"/>
    <xf numFmtId="176" fontId="27" fillId="0" borderId="0" xfId="0" applyFont="1" applyFill="1"/>
    <xf numFmtId="176" fontId="28" fillId="0" borderId="0" xfId="0" applyFont="1"/>
    <xf numFmtId="176" fontId="26" fillId="0" borderId="0" xfId="0" applyFont="1"/>
    <xf numFmtId="176" fontId="27" fillId="0" borderId="0" xfId="0" applyFont="1"/>
    <xf numFmtId="176" fontId="0" fillId="0" borderId="0" xfId="0" applyBorder="1"/>
    <xf numFmtId="0" fontId="0" fillId="0" borderId="8" xfId="0" applyNumberFormat="1" applyBorder="1" applyAlignment="1">
      <alignment horizontal="center"/>
    </xf>
    <xf numFmtId="176" fontId="27" fillId="0" borderId="0" xfId="0" applyFont="1" applyFill="1" applyBorder="1" applyAlignment="1">
      <alignment horizontal="center"/>
    </xf>
    <xf numFmtId="0" fontId="0" fillId="0" borderId="8" xfId="0" applyNumberFormat="1" applyBorder="1"/>
    <xf numFmtId="0" fontId="27" fillId="0" borderId="0" xfId="0" applyNumberFormat="1" applyFont="1" applyFill="1"/>
    <xf numFmtId="176" fontId="0" fillId="4" borderId="0" xfId="0" applyFill="1"/>
    <xf numFmtId="0" fontId="27" fillId="0" borderId="0" xfId="0" applyNumberFormat="1" applyFont="1"/>
    <xf numFmtId="0" fontId="27" fillId="5" borderId="0" xfId="0" applyNumberFormat="1" applyFont="1" applyFill="1"/>
    <xf numFmtId="0" fontId="27" fillId="0" borderId="0" xfId="0" applyNumberFormat="1" applyFont="1" applyAlignment="1">
      <alignment horizontal="right"/>
    </xf>
    <xf numFmtId="0" fontId="27" fillId="5" borderId="0" xfId="0" applyNumberFormat="1" applyFont="1" applyFill="1" applyAlignment="1">
      <alignment horizontal="right"/>
    </xf>
    <xf numFmtId="0" fontId="0" fillId="0" borderId="12" xfId="0" applyNumberFormat="1" applyBorder="1"/>
    <xf numFmtId="176" fontId="27" fillId="0" borderId="0" xfId="0" applyFont="1" applyFill="1" applyBorder="1"/>
    <xf numFmtId="176" fontId="27" fillId="0" borderId="5" xfId="0" applyFont="1" applyBorder="1"/>
    <xf numFmtId="176" fontId="27" fillId="5" borderId="5" xfId="0" applyFont="1" applyFill="1" applyBorder="1"/>
    <xf numFmtId="0" fontId="27" fillId="0" borderId="12" xfId="0" applyNumberFormat="1" applyFont="1" applyBorder="1" applyAlignment="1">
      <alignment horizontal="center" vertical="center" wrapText="1"/>
    </xf>
    <xf numFmtId="176" fontId="0" fillId="0" borderId="0" xfId="0" applyFont="1" applyFill="1" applyBorder="1"/>
    <xf numFmtId="176" fontId="0" fillId="0" borderId="20" xfId="0" applyFont="1" applyBorder="1"/>
    <xf numFmtId="176" fontId="0" fillId="5" borderId="20" xfId="0" applyFont="1" applyFill="1" applyBorder="1"/>
    <xf numFmtId="176" fontId="0" fillId="0" borderId="5" xfId="0" applyFont="1" applyBorder="1"/>
    <xf numFmtId="176" fontId="0" fillId="5" borderId="5" xfId="0" applyFont="1" applyFill="1" applyBorder="1"/>
    <xf numFmtId="176" fontId="0" fillId="0" borderId="0" xfId="0" applyFont="1" applyFill="1" applyAlignment="1">
      <alignment horizontal="right"/>
    </xf>
    <xf numFmtId="49" fontId="23" fillId="0" borderId="10" xfId="0" applyNumberFormat="1" applyFont="1" applyFill="1" applyBorder="1" applyAlignment="1" applyProtection="1">
      <alignment horizontal="right" vertical="center"/>
    </xf>
    <xf numFmtId="176" fontId="32" fillId="4" borderId="15" xfId="0" applyFont="1" applyFill="1" applyBorder="1" applyAlignment="1"/>
    <xf numFmtId="176" fontId="0" fillId="0" borderId="0" xfId="0" applyFont="1"/>
    <xf numFmtId="176" fontId="0" fillId="5" borderId="0" xfId="0" applyFont="1" applyFill="1"/>
    <xf numFmtId="176" fontId="0" fillId="0" borderId="0" xfId="0" applyFont="1" applyAlignment="1">
      <alignment horizontal="right" vertical="center"/>
    </xf>
    <xf numFmtId="176" fontId="0" fillId="0" borderId="0" xfId="0" applyFont="1" applyFill="1"/>
    <xf numFmtId="49" fontId="23" fillId="0" borderId="8" xfId="0" applyNumberFormat="1" applyFont="1" applyFill="1" applyBorder="1" applyAlignment="1" applyProtection="1">
      <alignment horizontal="right" vertical="center"/>
    </xf>
    <xf numFmtId="176" fontId="32" fillId="4" borderId="0" xfId="0" applyFont="1" applyFill="1" applyBorder="1" applyAlignment="1"/>
    <xf numFmtId="49" fontId="33" fillId="0" borderId="8" xfId="0" applyNumberFormat="1" applyFont="1" applyFill="1" applyBorder="1" applyAlignment="1" applyProtection="1">
      <alignment horizontal="right" vertical="center"/>
    </xf>
    <xf numFmtId="49" fontId="33" fillId="0" borderId="12" xfId="0" applyNumberFormat="1" applyFont="1" applyFill="1" applyBorder="1" applyAlignment="1" applyProtection="1">
      <alignment horizontal="right" vertical="center"/>
    </xf>
    <xf numFmtId="176" fontId="32" fillId="4" borderId="5" xfId="0" applyFont="1" applyFill="1" applyBorder="1" applyAlignment="1"/>
    <xf numFmtId="176" fontId="0" fillId="0" borderId="7" xfId="0" applyFont="1" applyBorder="1" applyAlignment="1">
      <alignment horizontal="right" vertical="center"/>
    </xf>
    <xf numFmtId="176" fontId="0" fillId="5" borderId="0" xfId="0" applyFont="1" applyFill="1" applyBorder="1"/>
    <xf numFmtId="176" fontId="32" fillId="4" borderId="7" xfId="0" applyFont="1" applyFill="1" applyBorder="1" applyAlignment="1"/>
    <xf numFmtId="0" fontId="0" fillId="0" borderId="8" xfId="0" applyNumberFormat="1" applyFill="1" applyBorder="1"/>
    <xf numFmtId="176" fontId="34" fillId="4" borderId="15" xfId="0" applyFont="1" applyFill="1" applyBorder="1" applyAlignment="1">
      <alignment vertical="center"/>
    </xf>
    <xf numFmtId="176" fontId="0" fillId="0" borderId="7" xfId="0" applyFont="1" applyBorder="1"/>
    <xf numFmtId="176" fontId="34" fillId="4" borderId="0" xfId="0" applyFont="1" applyFill="1" applyAlignment="1">
      <alignment vertical="center"/>
    </xf>
    <xf numFmtId="49" fontId="23" fillId="0" borderId="0" xfId="0" applyNumberFormat="1" applyFont="1" applyFill="1" applyBorder="1" applyAlignment="1" applyProtection="1">
      <alignment horizontal="right" vertical="center"/>
    </xf>
    <xf numFmtId="176" fontId="34" fillId="4" borderId="7" xfId="0" applyFont="1" applyFill="1" applyBorder="1" applyAlignment="1">
      <alignment vertical="center"/>
    </xf>
    <xf numFmtId="176" fontId="34" fillId="4" borderId="33" xfId="0" applyFont="1" applyFill="1" applyBorder="1" applyAlignment="1">
      <alignment vertical="center"/>
    </xf>
    <xf numFmtId="176" fontId="34" fillId="4" borderId="0" xfId="0" applyFont="1" applyFill="1" applyBorder="1" applyAlignment="1">
      <alignment vertical="center"/>
    </xf>
    <xf numFmtId="49" fontId="23" fillId="0" borderId="12" xfId="0" applyNumberFormat="1" applyFont="1" applyFill="1" applyBorder="1" applyAlignment="1" applyProtection="1">
      <alignment horizontal="right" vertical="center"/>
    </xf>
    <xf numFmtId="176" fontId="34" fillId="4" borderId="0" xfId="0" applyFont="1" applyFill="1" applyAlignment="1"/>
    <xf numFmtId="49" fontId="23" fillId="0" borderId="5" xfId="0" applyNumberFormat="1" applyFont="1" applyFill="1" applyBorder="1" applyAlignment="1" applyProtection="1">
      <alignment horizontal="right" vertical="center"/>
    </xf>
    <xf numFmtId="176" fontId="34" fillId="4" borderId="34" xfId="0" applyFont="1" applyFill="1" applyBorder="1" applyAlignment="1">
      <alignment vertical="center"/>
    </xf>
    <xf numFmtId="176" fontId="0" fillId="0" borderId="0" xfId="0" applyNumberFormat="1" applyFont="1"/>
    <xf numFmtId="176" fontId="0" fillId="5" borderId="0" xfId="0" applyNumberFormat="1" applyFont="1" applyFill="1"/>
    <xf numFmtId="176" fontId="0" fillId="0" borderId="0" xfId="0" applyNumberFormat="1" applyFont="1" applyFill="1"/>
    <xf numFmtId="49" fontId="23" fillId="0" borderId="15" xfId="0" applyNumberFormat="1" applyFont="1" applyFill="1" applyBorder="1" applyAlignment="1" applyProtection="1">
      <alignment horizontal="right" vertical="center"/>
    </xf>
    <xf numFmtId="176" fontId="32" fillId="4" borderId="9" xfId="0" applyFont="1" applyFill="1" applyBorder="1" applyAlignment="1">
      <alignment vertical="center"/>
    </xf>
    <xf numFmtId="176" fontId="32" fillId="4" borderId="7" xfId="0" applyFont="1" applyFill="1" applyBorder="1" applyAlignment="1">
      <alignment vertical="center"/>
    </xf>
    <xf numFmtId="176" fontId="25" fillId="0" borderId="0" xfId="0" applyFont="1"/>
    <xf numFmtId="176" fontId="0" fillId="4" borderId="0" xfId="0" applyFont="1" applyFill="1"/>
    <xf numFmtId="176" fontId="32" fillId="4" borderId="35" xfId="0" applyFont="1" applyFill="1" applyBorder="1" applyAlignment="1"/>
    <xf numFmtId="49" fontId="23" fillId="6" borderId="0" xfId="0" applyNumberFormat="1" applyFont="1" applyFill="1" applyBorder="1" applyAlignment="1" applyProtection="1">
      <alignment horizontal="right" vertical="center"/>
    </xf>
    <xf numFmtId="176" fontId="34" fillId="4" borderId="36" xfId="0" applyFont="1" applyFill="1" applyBorder="1" applyAlignment="1">
      <alignment vertical="center"/>
    </xf>
    <xf numFmtId="0" fontId="0" fillId="0" borderId="8" xfId="0" applyNumberFormat="1" applyFont="1" applyFill="1" applyBorder="1"/>
    <xf numFmtId="176" fontId="34" fillId="4" borderId="37" xfId="0" applyFont="1" applyFill="1" applyBorder="1" applyAlignment="1">
      <alignment vertical="center"/>
    </xf>
    <xf numFmtId="176" fontId="34" fillId="0" borderId="7" xfId="0" applyFont="1" applyFill="1" applyBorder="1" applyAlignment="1">
      <alignment vertical="center"/>
    </xf>
    <xf numFmtId="0" fontId="0" fillId="0" borderId="0" xfId="0" applyNumberFormat="1" applyFont="1"/>
    <xf numFmtId="176" fontId="0" fillId="0" borderId="0" xfId="0" applyProtection="1"/>
    <xf numFmtId="176" fontId="0" fillId="0" borderId="0" xfId="0" applyAlignment="1" applyProtection="1">
      <alignment horizontal="left"/>
    </xf>
    <xf numFmtId="176" fontId="0" fillId="0" borderId="0" xfId="0" applyFont="1" applyProtection="1"/>
    <xf numFmtId="176" fontId="9" fillId="0" borderId="0" xfId="0" applyFont="1" applyProtection="1"/>
    <xf numFmtId="176" fontId="9" fillId="7" borderId="0" xfId="0" applyFont="1" applyFill="1" applyBorder="1" applyAlignment="1" applyProtection="1">
      <alignment horizontal="left"/>
    </xf>
    <xf numFmtId="176" fontId="9" fillId="8" borderId="0" xfId="0" applyFont="1" applyFill="1" applyBorder="1" applyAlignment="1" applyProtection="1">
      <alignment horizontal="left"/>
    </xf>
    <xf numFmtId="176" fontId="38" fillId="7" borderId="0" xfId="0" applyFont="1" applyFill="1" applyBorder="1" applyAlignment="1" applyProtection="1">
      <alignment vertical="top"/>
    </xf>
    <xf numFmtId="176" fontId="9" fillId="7" borderId="0" xfId="0" applyFont="1" applyFill="1" applyBorder="1" applyProtection="1"/>
    <xf numFmtId="176" fontId="39" fillId="7" borderId="0" xfId="0" applyFont="1" applyFill="1" applyBorder="1" applyAlignment="1" applyProtection="1">
      <alignment vertical="top"/>
    </xf>
    <xf numFmtId="176" fontId="40" fillId="8" borderId="0" xfId="0" applyFont="1" applyFill="1" applyBorder="1" applyAlignment="1" applyProtection="1">
      <alignment vertical="top"/>
    </xf>
    <xf numFmtId="176" fontId="9" fillId="8" borderId="0" xfId="0" applyFont="1" applyFill="1" applyAlignment="1" applyProtection="1"/>
    <xf numFmtId="37" fontId="9" fillId="7" borderId="0" xfId="0" applyNumberFormat="1" applyFont="1" applyFill="1" applyBorder="1" applyAlignment="1" applyProtection="1">
      <alignment horizontal="left" vertical="top" indent="3"/>
    </xf>
    <xf numFmtId="37" fontId="41" fillId="7" borderId="0" xfId="0" applyNumberFormat="1" applyFont="1" applyFill="1" applyBorder="1" applyAlignment="1" applyProtection="1"/>
    <xf numFmtId="37" fontId="7" fillId="7" borderId="0" xfId="0" applyNumberFormat="1" applyFont="1" applyFill="1" applyBorder="1" applyAlignment="1" applyProtection="1">
      <alignment horizontal="left" vertical="top"/>
    </xf>
    <xf numFmtId="176" fontId="40" fillId="7" borderId="0" xfId="0" applyFont="1" applyFill="1" applyBorder="1" applyProtection="1"/>
    <xf numFmtId="176" fontId="9" fillId="7" borderId="0" xfId="0" applyFont="1" applyFill="1" applyProtection="1"/>
    <xf numFmtId="176" fontId="42" fillId="7" borderId="0" xfId="0" applyFont="1" applyFill="1" applyBorder="1" applyAlignment="1" applyProtection="1">
      <alignment horizontal="left" vertical="center" wrapText="1"/>
    </xf>
    <xf numFmtId="37" fontId="9" fillId="7" borderId="0" xfId="0" applyNumberFormat="1" applyFont="1" applyFill="1" applyBorder="1" applyAlignment="1" applyProtection="1">
      <alignment horizontal="left" vertical="top"/>
    </xf>
    <xf numFmtId="176" fontId="43" fillId="7" borderId="0" xfId="0" applyFont="1" applyFill="1" applyBorder="1" applyAlignment="1" applyProtection="1">
      <alignment horizontal="left" indent="1"/>
    </xf>
    <xf numFmtId="176" fontId="36" fillId="7" borderId="0" xfId="0" applyFont="1" applyFill="1" applyBorder="1" applyAlignment="1" applyProtection="1">
      <alignment horizontal="left"/>
    </xf>
    <xf numFmtId="176" fontId="36" fillId="0" borderId="0" xfId="0" applyFont="1" applyFill="1" applyBorder="1" applyAlignment="1" applyProtection="1">
      <alignment horizontal="left"/>
    </xf>
    <xf numFmtId="176" fontId="9" fillId="0" borderId="0" xfId="0" applyFont="1" applyAlignment="1" applyProtection="1">
      <alignment vertical="top"/>
    </xf>
    <xf numFmtId="176" fontId="11" fillId="8" borderId="0" xfId="0" applyFont="1" applyFill="1" applyBorder="1" applyAlignment="1" applyProtection="1">
      <alignment vertical="top"/>
    </xf>
    <xf numFmtId="49" fontId="2" fillId="0" borderId="0" xfId="0" applyNumberFormat="1" applyFont="1" applyFill="1" applyAlignment="1" applyProtection="1">
      <alignment horizontal="left"/>
    </xf>
    <xf numFmtId="176" fontId="0" fillId="0" borderId="0" xfId="0" applyFont="1" applyFill="1" applyAlignment="1" applyProtection="1"/>
    <xf numFmtId="49" fontId="2" fillId="0" borderId="0" xfId="0" applyNumberFormat="1" applyFont="1" applyFill="1" applyAlignment="1">
      <alignment horizontal="left"/>
    </xf>
    <xf numFmtId="49" fontId="2" fillId="0" borderId="0" xfId="0" applyNumberFormat="1" applyFont="1" applyFill="1" applyProtection="1"/>
    <xf numFmtId="49" fontId="2" fillId="0" borderId="0" xfId="0" applyNumberFormat="1" applyFont="1" applyFill="1" applyAlignment="1" applyProtection="1"/>
    <xf numFmtId="176" fontId="2" fillId="0" borderId="0" xfId="0" applyFont="1" applyFill="1" applyProtection="1"/>
    <xf numFmtId="176" fontId="0" fillId="0" borderId="0" xfId="0" applyFont="1" applyFill="1" applyProtection="1"/>
    <xf numFmtId="49" fontId="44" fillId="0" borderId="0" xfId="0" applyNumberFormat="1" applyFont="1" applyProtection="1"/>
    <xf numFmtId="49" fontId="44" fillId="0" borderId="0" xfId="0" applyNumberFormat="1" applyFont="1" applyBorder="1" applyProtection="1"/>
    <xf numFmtId="176" fontId="45" fillId="0" borderId="0" xfId="0" applyFont="1" applyProtection="1"/>
    <xf numFmtId="176" fontId="46" fillId="0" borderId="0" xfId="0" applyFont="1" applyProtection="1"/>
    <xf numFmtId="49" fontId="45" fillId="0" borderId="0" xfId="0" applyNumberFormat="1" applyFont="1" applyProtection="1"/>
    <xf numFmtId="176" fontId="45" fillId="0" borderId="0" xfId="0" applyFont="1" applyAlignment="1" applyProtection="1"/>
    <xf numFmtId="49" fontId="45" fillId="0" borderId="0" xfId="0" applyNumberFormat="1" applyFont="1" applyBorder="1" applyProtection="1"/>
    <xf numFmtId="49" fontId="48" fillId="0" borderId="0" xfId="0" applyNumberFormat="1" applyFont="1" applyProtection="1"/>
    <xf numFmtId="176" fontId="47" fillId="0" borderId="0" xfId="0" applyFont="1" applyProtection="1"/>
    <xf numFmtId="49" fontId="49" fillId="0" borderId="0" xfId="0" applyNumberFormat="1" applyFont="1" applyBorder="1" applyAlignment="1" applyProtection="1">
      <alignment vertical="top"/>
    </xf>
    <xf numFmtId="176" fontId="45" fillId="0" borderId="0" xfId="0" applyFont="1" applyBorder="1" applyProtection="1"/>
    <xf numFmtId="176" fontId="50" fillId="0" borderId="0" xfId="0" applyFont="1" applyBorder="1" applyProtection="1"/>
    <xf numFmtId="176" fontId="45" fillId="0" borderId="0" xfId="0" applyFont="1" applyBorder="1" applyAlignment="1" applyProtection="1"/>
    <xf numFmtId="49" fontId="51" fillId="0" borderId="0" xfId="0" applyNumberFormat="1" applyFont="1" applyBorder="1" applyAlignment="1" applyProtection="1">
      <alignment vertical="top"/>
    </xf>
    <xf numFmtId="49" fontId="45" fillId="0" borderId="0" xfId="0" applyNumberFormat="1" applyFont="1" applyAlignment="1" applyProtection="1">
      <alignment horizontal="center"/>
    </xf>
    <xf numFmtId="176" fontId="15" fillId="0" borderId="0" xfId="0" applyFont="1" applyBorder="1" applyProtection="1"/>
    <xf numFmtId="49" fontId="45" fillId="0" borderId="0" xfId="0" applyNumberFormat="1" applyFont="1" applyBorder="1" applyAlignment="1" applyProtection="1">
      <alignment horizontal="center"/>
    </xf>
    <xf numFmtId="176" fontId="45" fillId="0" borderId="0" xfId="0" applyFont="1" applyAlignment="1">
      <alignment vertical="top"/>
    </xf>
    <xf numFmtId="176" fontId="15" fillId="0" borderId="0" xfId="0" applyNumberFormat="1" applyFont="1" applyBorder="1" applyAlignment="1" applyProtection="1">
      <alignment horizontal="center"/>
    </xf>
    <xf numFmtId="176" fontId="47" fillId="0" borderId="0" xfId="0" applyFont="1" applyAlignment="1" applyProtection="1">
      <alignment horizontal="left"/>
    </xf>
    <xf numFmtId="176" fontId="0" fillId="0" borderId="0" xfId="0" applyNumberFormat="1" applyBorder="1" applyProtection="1"/>
    <xf numFmtId="49" fontId="44" fillId="0" borderId="0" xfId="0" applyNumberFormat="1" applyFont="1" applyBorder="1" applyAlignment="1" applyProtection="1">
      <alignment vertical="center"/>
    </xf>
    <xf numFmtId="49" fontId="44" fillId="0" borderId="0" xfId="0" applyNumberFormat="1" applyFont="1" applyBorder="1" applyAlignment="1" applyProtection="1"/>
    <xf numFmtId="176" fontId="45" fillId="0" borderId="0" xfId="0" applyFont="1" applyAlignment="1" applyProtection="1">
      <alignment vertical="top"/>
    </xf>
    <xf numFmtId="176" fontId="0" fillId="0" borderId="0" xfId="0" applyBorder="1" applyProtection="1"/>
    <xf numFmtId="49" fontId="53" fillId="0" borderId="0" xfId="0" applyNumberFormat="1" applyFont="1" applyBorder="1" applyAlignment="1" applyProtection="1">
      <alignment vertical="center"/>
    </xf>
    <xf numFmtId="176" fontId="0" fillId="0" borderId="0" xfId="0" applyFont="1" applyAlignment="1" applyProtection="1">
      <alignment horizontal="left"/>
    </xf>
    <xf numFmtId="49" fontId="53" fillId="0" borderId="0" xfId="0" applyNumberFormat="1" applyFont="1" applyBorder="1" applyAlignment="1" applyProtection="1"/>
    <xf numFmtId="49" fontId="0" fillId="0" borderId="0" xfId="0" applyNumberFormat="1" applyFont="1" applyBorder="1" applyAlignment="1" applyProtection="1"/>
    <xf numFmtId="0" fontId="47" fillId="0" borderId="0" xfId="0" applyNumberFormat="1" applyFont="1" applyAlignment="1" applyProtection="1">
      <alignment vertical="center"/>
    </xf>
    <xf numFmtId="176" fontId="0" fillId="0" borderId="0" xfId="0" applyAlignment="1">
      <alignment vertical="top"/>
    </xf>
    <xf numFmtId="176" fontId="56" fillId="8" borderId="0" xfId="0" applyFont="1" applyFill="1"/>
    <xf numFmtId="49" fontId="57" fillId="0" borderId="0" xfId="0" applyNumberFormat="1" applyFont="1" applyBorder="1" applyAlignment="1" applyProtection="1"/>
    <xf numFmtId="49" fontId="47" fillId="0" borderId="0" xfId="0" applyNumberFormat="1" applyFont="1" applyBorder="1" applyAlignment="1" applyProtection="1">
      <alignment vertical="top" wrapText="1"/>
    </xf>
    <xf numFmtId="176" fontId="53" fillId="0" borderId="0" xfId="0" applyFont="1" applyProtection="1"/>
    <xf numFmtId="176" fontId="0" fillId="0" borderId="0" xfId="0" applyFont="1" applyAlignment="1"/>
    <xf numFmtId="176" fontId="44" fillId="0" borderId="0" xfId="0" applyFont="1" applyProtection="1"/>
    <xf numFmtId="49" fontId="53" fillId="0" borderId="0" xfId="0" applyNumberFormat="1" applyFont="1" applyFill="1" applyBorder="1" applyAlignment="1" applyProtection="1"/>
    <xf numFmtId="49" fontId="2" fillId="0" borderId="0" xfId="1" applyNumberFormat="1" applyFont="1" applyFill="1" applyBorder="1" applyAlignment="1" applyProtection="1"/>
    <xf numFmtId="176" fontId="0" fillId="0" borderId="0" xfId="0" applyNumberFormat="1" applyFont="1" applyBorder="1" applyProtection="1"/>
    <xf numFmtId="49" fontId="45" fillId="0" borderId="0" xfId="0" applyNumberFormat="1" applyFont="1" applyBorder="1" applyAlignment="1" applyProtection="1"/>
    <xf numFmtId="176" fontId="56" fillId="8" borderId="0" xfId="0" applyFont="1" applyFill="1" applyAlignment="1">
      <alignment vertical="center"/>
    </xf>
    <xf numFmtId="176" fontId="0" fillId="8" borderId="0" xfId="0" applyFill="1"/>
    <xf numFmtId="176" fontId="0" fillId="0" borderId="0" xfId="0" applyFill="1"/>
    <xf numFmtId="176" fontId="56" fillId="0" borderId="0" xfId="0" applyFont="1" applyFill="1"/>
    <xf numFmtId="176" fontId="2" fillId="0" borderId="0" xfId="0" applyFont="1" applyAlignment="1" applyProtection="1"/>
    <xf numFmtId="176" fontId="59" fillId="0" borderId="0" xfId="0" applyFont="1" applyAlignment="1" applyProtection="1"/>
    <xf numFmtId="176" fontId="59" fillId="0" borderId="0" xfId="0" applyFont="1" applyBorder="1" applyAlignment="1" applyProtection="1"/>
    <xf numFmtId="176" fontId="2" fillId="0" borderId="0" xfId="0" applyFont="1" applyFill="1" applyAlignment="1" applyProtection="1"/>
    <xf numFmtId="178" fontId="9" fillId="0" borderId="13" xfId="2" applyNumberFormat="1" applyFont="1" applyFill="1" applyBorder="1" applyAlignment="1" applyProtection="1">
      <alignment horizontal="center" vertical="center"/>
    </xf>
    <xf numFmtId="176" fontId="45" fillId="0" borderId="0" xfId="0" applyFont="1" applyAlignment="1">
      <alignment vertical="top" wrapText="1"/>
    </xf>
    <xf numFmtId="49" fontId="52" fillId="0" borderId="0" xfId="0" applyNumberFormat="1" applyFont="1" applyAlignment="1" applyProtection="1"/>
    <xf numFmtId="49" fontId="58" fillId="0" borderId="0" xfId="0" applyNumberFormat="1" applyFont="1" applyBorder="1" applyAlignment="1" applyProtection="1">
      <alignment horizontal="justify" vertical="top" wrapText="1"/>
    </xf>
    <xf numFmtId="49" fontId="58" fillId="0" borderId="0" xfId="0" applyNumberFormat="1" applyFont="1" applyBorder="1" applyAlignment="1" applyProtection="1">
      <alignment vertical="top" wrapText="1"/>
    </xf>
    <xf numFmtId="49" fontId="58" fillId="0" borderId="0" xfId="0" applyNumberFormat="1" applyFont="1" applyBorder="1" applyAlignment="1" applyProtection="1">
      <alignment vertical="center" wrapText="1"/>
    </xf>
    <xf numFmtId="49" fontId="51" fillId="0" borderId="0" xfId="0" applyNumberFormat="1" applyFont="1" applyAlignment="1" applyProtection="1"/>
    <xf numFmtId="176" fontId="15" fillId="0" borderId="0" xfId="0" applyFont="1" applyBorder="1" applyAlignment="1" applyProtection="1">
      <alignment shrinkToFit="1"/>
    </xf>
    <xf numFmtId="176" fontId="15" fillId="0" borderId="0" xfId="0" applyFont="1" applyBorder="1" applyAlignment="1">
      <alignment shrinkToFit="1"/>
    </xf>
    <xf numFmtId="176" fontId="58" fillId="0" borderId="0" xfId="0" applyFont="1" applyAlignment="1" applyProtection="1">
      <alignment vertical="top" wrapText="1"/>
    </xf>
    <xf numFmtId="176" fontId="58" fillId="0" borderId="0" xfId="0" applyFont="1" applyAlignment="1" applyProtection="1">
      <alignment vertical="top"/>
    </xf>
    <xf numFmtId="0" fontId="47" fillId="0" borderId="0" xfId="0" applyNumberFormat="1" applyFont="1" applyAlignment="1" applyProtection="1">
      <alignment horizontal="left"/>
    </xf>
    <xf numFmtId="49" fontId="0" fillId="0" borderId="0" xfId="0" applyNumberFormat="1" applyFont="1" applyBorder="1" applyAlignment="1" applyProtection="1">
      <alignment vertical="center"/>
    </xf>
    <xf numFmtId="176" fontId="60" fillId="0" borderId="38" xfId="0" applyFont="1" applyBorder="1" applyAlignment="1" applyProtection="1">
      <alignment vertical="center"/>
    </xf>
    <xf numFmtId="176" fontId="0" fillId="0" borderId="39" xfId="0" applyBorder="1" applyAlignment="1">
      <alignment vertical="top"/>
    </xf>
    <xf numFmtId="176" fontId="0" fillId="0" borderId="40" xfId="0" applyBorder="1" applyProtection="1"/>
    <xf numFmtId="49" fontId="64" fillId="0" borderId="0" xfId="0" applyNumberFormat="1" applyFont="1" applyBorder="1" applyAlignment="1" applyProtection="1">
      <alignment vertical="center"/>
    </xf>
    <xf numFmtId="49" fontId="49" fillId="0" borderId="0" xfId="0" applyNumberFormat="1" applyFont="1" applyFill="1" applyBorder="1" applyAlignment="1" applyProtection="1">
      <alignment vertical="top"/>
    </xf>
    <xf numFmtId="49" fontId="49" fillId="0" borderId="0" xfId="0" applyNumberFormat="1" applyFont="1" applyBorder="1" applyAlignment="1" applyProtection="1"/>
    <xf numFmtId="1" fontId="49" fillId="0" borderId="0" xfId="30" applyFont="1" applyFill="1" applyAlignment="1" applyProtection="1"/>
    <xf numFmtId="176" fontId="0" fillId="0" borderId="0" xfId="0" applyNumberFormat="1" applyFill="1" applyBorder="1" applyProtection="1"/>
    <xf numFmtId="176" fontId="0" fillId="0" borderId="0" xfId="0" applyFill="1" applyBorder="1" applyProtection="1"/>
    <xf numFmtId="176" fontId="0" fillId="0" borderId="0" xfId="0" applyFill="1" applyProtection="1"/>
    <xf numFmtId="49" fontId="0" fillId="0" borderId="0" xfId="0" applyNumberFormat="1" applyFont="1" applyFill="1" applyBorder="1" applyAlignment="1" applyProtection="1"/>
    <xf numFmtId="176" fontId="0" fillId="0" borderId="0" xfId="0" applyFill="1" applyAlignment="1">
      <alignment vertical="top"/>
    </xf>
    <xf numFmtId="49" fontId="55" fillId="0" borderId="0" xfId="0" applyNumberFormat="1" applyFont="1" applyFill="1" applyBorder="1" applyAlignment="1" applyProtection="1"/>
    <xf numFmtId="176" fontId="56" fillId="0" borderId="0" xfId="0" applyFont="1" applyFill="1" applyAlignment="1"/>
    <xf numFmtId="189" fontId="59" fillId="0" borderId="0" xfId="0" applyNumberFormat="1" applyFont="1" applyAlignment="1" applyProtection="1"/>
    <xf numFmtId="176" fontId="59" fillId="0" borderId="0" xfId="0" applyFont="1" applyFill="1" applyAlignment="1">
      <alignment vertical="center"/>
    </xf>
    <xf numFmtId="176" fontId="59" fillId="0" borderId="0" xfId="0" applyFont="1" applyFill="1" applyBorder="1" applyAlignment="1">
      <alignment vertical="center"/>
    </xf>
    <xf numFmtId="38" fontId="59" fillId="0" borderId="0" xfId="1" applyFont="1" applyFill="1" applyBorder="1" applyAlignment="1">
      <alignment vertical="center"/>
    </xf>
    <xf numFmtId="176" fontId="64" fillId="0" borderId="0" xfId="0" applyFont="1" applyAlignment="1" applyProtection="1"/>
    <xf numFmtId="176" fontId="60" fillId="0" borderId="0" xfId="0" applyFont="1" applyFill="1" applyBorder="1" applyAlignment="1"/>
    <xf numFmtId="176" fontId="58" fillId="0" borderId="0" xfId="0" applyFont="1" applyFill="1" applyBorder="1" applyAlignment="1">
      <alignment vertical="center"/>
    </xf>
    <xf numFmtId="176" fontId="0" fillId="0" borderId="0" xfId="0" applyFont="1" applyFill="1" applyBorder="1" applyAlignment="1">
      <alignment horizontal="distributed" vertical="center"/>
    </xf>
    <xf numFmtId="3" fontId="60" fillId="0" borderId="0" xfId="0" applyNumberFormat="1" applyFont="1" applyFill="1" applyBorder="1" applyAlignment="1">
      <alignment vertical="center"/>
    </xf>
    <xf numFmtId="186" fontId="60" fillId="0" borderId="0" xfId="0" applyNumberFormat="1" applyFont="1" applyFill="1" applyBorder="1" applyAlignment="1">
      <alignment vertical="center"/>
    </xf>
    <xf numFmtId="180" fontId="60" fillId="0" borderId="0" xfId="0" applyNumberFormat="1" applyFont="1" applyFill="1" applyBorder="1" applyAlignment="1">
      <alignment vertical="center"/>
    </xf>
    <xf numFmtId="187" fontId="60" fillId="0" borderId="0" xfId="0" applyNumberFormat="1" applyFont="1" applyFill="1" applyBorder="1" applyAlignment="1">
      <alignment vertical="center"/>
    </xf>
    <xf numFmtId="185" fontId="60" fillId="0" borderId="0" xfId="0" applyNumberFormat="1" applyFont="1" applyFill="1" applyBorder="1" applyAlignment="1"/>
    <xf numFmtId="188" fontId="60" fillId="0" borderId="0" xfId="0" applyNumberFormat="1" applyFont="1" applyFill="1" applyBorder="1" applyAlignment="1">
      <alignment horizontal="right" vertical="center"/>
    </xf>
    <xf numFmtId="176" fontId="56" fillId="0" borderId="0" xfId="0" applyFont="1" applyFill="1" applyBorder="1" applyAlignment="1"/>
    <xf numFmtId="188" fontId="60" fillId="0" borderId="0" xfId="0" applyNumberFormat="1" applyFont="1" applyFill="1" applyBorder="1" applyAlignment="1"/>
    <xf numFmtId="1" fontId="58" fillId="0" borderId="0" xfId="30" applyFont="1" applyAlignment="1" applyProtection="1"/>
    <xf numFmtId="1" fontId="0" fillId="0" borderId="0" xfId="30" applyFont="1" applyFill="1" applyBorder="1" applyAlignment="1" applyProtection="1"/>
    <xf numFmtId="1" fontId="0" fillId="0" borderId="0" xfId="30" applyFont="1" applyBorder="1" applyAlignment="1" applyProtection="1"/>
    <xf numFmtId="1" fontId="44" fillId="0" borderId="0" xfId="30" applyFont="1" applyBorder="1" applyAlignment="1" applyProtection="1"/>
    <xf numFmtId="1" fontId="0" fillId="0" borderId="0" xfId="30" applyFont="1" applyFill="1" applyBorder="1" applyAlignment="1" applyProtection="1">
      <alignment horizontal="center"/>
    </xf>
    <xf numFmtId="176" fontId="0" fillId="0" borderId="0" xfId="0" applyFont="1" applyFill="1" applyBorder="1" applyAlignment="1">
      <alignment vertical="center"/>
    </xf>
    <xf numFmtId="176" fontId="0" fillId="0" borderId="0" xfId="0" applyFont="1" applyBorder="1" applyAlignment="1" applyProtection="1"/>
    <xf numFmtId="176" fontId="44" fillId="0" borderId="0" xfId="0" applyFont="1" applyBorder="1" applyAlignment="1" applyProtection="1"/>
    <xf numFmtId="176" fontId="0" fillId="0" borderId="0" xfId="0" applyFont="1" applyFill="1" applyBorder="1" applyAlignment="1" applyProtection="1"/>
    <xf numFmtId="176" fontId="44" fillId="0" borderId="0" xfId="0" applyFont="1" applyFill="1" applyBorder="1" applyAlignment="1" applyProtection="1"/>
    <xf numFmtId="176" fontId="61" fillId="0" borderId="0" xfId="0" applyFont="1" applyFill="1" applyBorder="1" applyAlignment="1">
      <alignment vertical="center"/>
    </xf>
    <xf numFmtId="38" fontId="60" fillId="0" borderId="0" xfId="1" applyFont="1" applyFill="1" applyBorder="1" applyAlignment="1"/>
    <xf numFmtId="186" fontId="60" fillId="0" borderId="0" xfId="1" applyNumberFormat="1" applyFont="1" applyFill="1" applyBorder="1" applyAlignment="1"/>
    <xf numFmtId="180" fontId="0" fillId="0" borderId="0" xfId="0" applyNumberFormat="1" applyFont="1" applyFill="1" applyBorder="1" applyAlignment="1">
      <alignment vertical="center"/>
    </xf>
    <xf numFmtId="180" fontId="60" fillId="0" borderId="0" xfId="1" applyNumberFormat="1" applyFont="1" applyFill="1" applyBorder="1" applyAlignment="1"/>
    <xf numFmtId="49" fontId="58" fillId="0" borderId="0" xfId="0" applyNumberFormat="1" applyFont="1" applyBorder="1" applyAlignment="1" applyProtection="1">
      <alignment horizontal="justify" vertical="top" wrapText="1"/>
    </xf>
    <xf numFmtId="49" fontId="25" fillId="0" borderId="41" xfId="0" applyNumberFormat="1" applyFont="1" applyBorder="1" applyAlignment="1" applyProtection="1">
      <alignment horizontal="left" vertical="center" wrapText="1"/>
    </xf>
    <xf numFmtId="49" fontId="25" fillId="0" borderId="42" xfId="0" applyNumberFormat="1" applyFont="1" applyBorder="1" applyAlignment="1" applyProtection="1">
      <alignment horizontal="left" vertical="center" wrapText="1"/>
    </xf>
    <xf numFmtId="49" fontId="25" fillId="0" borderId="43" xfId="0" applyNumberFormat="1" applyFont="1" applyBorder="1" applyAlignment="1" applyProtection="1">
      <alignment horizontal="left" vertical="center" wrapText="1"/>
    </xf>
    <xf numFmtId="49" fontId="57" fillId="0" borderId="0" xfId="0" applyNumberFormat="1" applyFont="1" applyBorder="1" applyAlignment="1" applyProtection="1">
      <alignment wrapText="1"/>
    </xf>
    <xf numFmtId="176" fontId="0" fillId="0" borderId="0" xfId="0" applyAlignment="1">
      <alignment wrapText="1"/>
    </xf>
    <xf numFmtId="176" fontId="45" fillId="0" borderId="0" xfId="0" applyFont="1" applyAlignment="1">
      <alignment vertical="top" wrapText="1"/>
    </xf>
    <xf numFmtId="176" fontId="44" fillId="0" borderId="0" xfId="0" applyFont="1" applyAlignment="1">
      <alignment wrapText="1"/>
    </xf>
    <xf numFmtId="176" fontId="36" fillId="7" borderId="0" xfId="0" applyFont="1" applyFill="1" applyBorder="1" applyAlignment="1" applyProtection="1">
      <alignment horizontal="left" indent="2"/>
    </xf>
    <xf numFmtId="176" fontId="37" fillId="7" borderId="0" xfId="0" applyFont="1" applyFill="1" applyBorder="1" applyAlignment="1" applyProtection="1">
      <alignment horizontal="center" vertical="center"/>
    </xf>
    <xf numFmtId="37" fontId="41" fillId="7" borderId="0" xfId="0" applyNumberFormat="1" applyFont="1" applyFill="1" applyBorder="1" applyAlignment="1" applyProtection="1">
      <alignment horizontal="left" vertical="top" indent="2"/>
    </xf>
    <xf numFmtId="176" fontId="9" fillId="7" borderId="0" xfId="0" applyFont="1" applyFill="1" applyBorder="1" applyAlignment="1" applyProtection="1">
      <alignment horizontal="center" vertical="center"/>
    </xf>
    <xf numFmtId="49" fontId="62" fillId="0" borderId="0" xfId="0" applyNumberFormat="1" applyFont="1" applyAlignment="1" applyProtection="1">
      <alignment horizontal="center"/>
    </xf>
    <xf numFmtId="49" fontId="63" fillId="0" borderId="0" xfId="0" applyNumberFormat="1" applyFont="1" applyAlignment="1" applyProtection="1">
      <alignment horizontal="center"/>
    </xf>
    <xf numFmtId="49" fontId="63" fillId="0" borderId="0" xfId="0" applyNumberFormat="1" applyFont="1" applyAlignment="1" applyProtection="1"/>
    <xf numFmtId="49" fontId="58" fillId="0" borderId="0" xfId="0" applyNumberFormat="1" applyFont="1" applyBorder="1" applyAlignment="1" applyProtection="1">
      <alignment horizontal="left" vertical="top" wrapText="1"/>
    </xf>
    <xf numFmtId="176" fontId="5" fillId="0" borderId="0" xfId="2" applyFont="1" applyFill="1" applyAlignment="1" applyProtection="1">
      <alignment horizontal="center"/>
    </xf>
    <xf numFmtId="176" fontId="9" fillId="0" borderId="0" xfId="2" applyFont="1" applyFill="1" applyBorder="1" applyAlignment="1" applyProtection="1">
      <alignment horizontal="center"/>
    </xf>
    <xf numFmtId="176" fontId="9" fillId="0" borderId="0" xfId="2" quotePrefix="1" applyFont="1" applyFill="1" applyBorder="1" applyAlignment="1" applyProtection="1">
      <alignment horizontal="center"/>
    </xf>
    <xf numFmtId="37" fontId="9" fillId="0" borderId="2" xfId="2" applyNumberFormat="1" applyFont="1" applyFill="1" applyBorder="1" applyAlignment="1" applyProtection="1">
      <alignment horizontal="center" vertical="center"/>
    </xf>
    <xf numFmtId="37" fontId="9" fillId="0" borderId="8" xfId="2" applyNumberFormat="1" applyFont="1" applyFill="1" applyBorder="1" applyAlignment="1" applyProtection="1">
      <alignment horizontal="center" vertical="center"/>
    </xf>
    <xf numFmtId="37" fontId="9" fillId="0" borderId="12" xfId="2" applyNumberFormat="1" applyFont="1" applyFill="1" applyBorder="1" applyAlignment="1" applyProtection="1">
      <alignment horizontal="center" vertical="center"/>
    </xf>
    <xf numFmtId="176" fontId="9" fillId="0" borderId="3" xfId="2" applyFont="1" applyFill="1" applyBorder="1" applyAlignment="1" applyProtection="1">
      <alignment horizontal="center" vertical="center" wrapText="1"/>
    </xf>
    <xf numFmtId="176" fontId="9" fillId="0" borderId="4" xfId="2" applyFont="1" applyFill="1" applyBorder="1" applyAlignment="1" applyProtection="1">
      <alignment horizontal="center" vertical="center" wrapText="1"/>
    </xf>
    <xf numFmtId="176" fontId="9" fillId="0" borderId="7" xfId="2" applyFont="1" applyFill="1" applyBorder="1" applyAlignment="1" applyProtection="1">
      <alignment horizontal="center" vertical="center" wrapText="1"/>
    </xf>
    <xf numFmtId="176" fontId="9" fillId="0" borderId="0" xfId="2" applyFont="1" applyFill="1" applyBorder="1" applyAlignment="1" applyProtection="1">
      <alignment horizontal="center" vertical="center" wrapText="1"/>
    </xf>
    <xf numFmtId="176" fontId="9" fillId="0" borderId="13" xfId="2" applyFont="1" applyFill="1" applyBorder="1" applyAlignment="1" applyProtection="1">
      <alignment horizontal="center" vertical="center" wrapText="1"/>
    </xf>
    <xf numFmtId="176" fontId="9" fillId="0" borderId="5" xfId="2" applyFont="1" applyFill="1" applyBorder="1" applyAlignment="1" applyProtection="1">
      <alignment horizontal="center" vertical="center" wrapText="1"/>
    </xf>
    <xf numFmtId="176" fontId="9" fillId="0" borderId="6" xfId="2" applyFont="1" applyFill="1" applyBorder="1" applyAlignment="1" applyProtection="1">
      <alignment horizontal="center" vertical="center" wrapText="1"/>
    </xf>
    <xf numFmtId="176" fontId="9" fillId="0" borderId="14" xfId="2" applyFont="1" applyFill="1" applyBorder="1" applyAlignment="1" applyProtection="1">
      <alignment horizontal="center" vertical="center" wrapText="1"/>
    </xf>
    <xf numFmtId="176" fontId="9" fillId="0" borderId="9" xfId="2" applyFont="1" applyFill="1" applyBorder="1" applyAlignment="1" applyProtection="1">
      <alignment horizontal="center" vertical="center"/>
    </xf>
    <xf numFmtId="176" fontId="9" fillId="0" borderId="10" xfId="2" applyFont="1" applyFill="1" applyBorder="1" applyAlignment="1" applyProtection="1">
      <alignment horizontal="center" vertical="center"/>
    </xf>
    <xf numFmtId="176" fontId="9" fillId="0" borderId="13" xfId="2" applyFont="1" applyFill="1" applyBorder="1" applyAlignment="1" applyProtection="1">
      <alignment horizontal="center" vertical="center"/>
    </xf>
    <xf numFmtId="176" fontId="9" fillId="0" borderId="12" xfId="2" applyFont="1" applyFill="1" applyBorder="1" applyAlignment="1" applyProtection="1">
      <alignment horizontal="center" vertical="center"/>
    </xf>
    <xf numFmtId="176" fontId="9" fillId="0" borderId="11" xfId="2" applyFont="1" applyFill="1" applyBorder="1" applyAlignment="1" applyProtection="1">
      <alignment horizontal="center" vertical="center"/>
    </xf>
    <xf numFmtId="176" fontId="9" fillId="0" borderId="14" xfId="2" applyFont="1" applyFill="1" applyBorder="1" applyAlignment="1" applyProtection="1">
      <alignment horizontal="center" vertical="center"/>
    </xf>
    <xf numFmtId="176" fontId="9" fillId="0" borderId="9" xfId="2" applyFont="1" applyFill="1" applyBorder="1" applyAlignment="1" applyProtection="1">
      <alignment horizontal="center"/>
    </xf>
    <xf numFmtId="176" fontId="9" fillId="0" borderId="15" xfId="2" applyFont="1" applyFill="1" applyBorder="1" applyAlignment="1" applyProtection="1">
      <alignment horizontal="center"/>
    </xf>
    <xf numFmtId="176" fontId="9" fillId="0" borderId="7" xfId="2" quotePrefix="1" applyFont="1" applyFill="1" applyBorder="1" applyAlignment="1" applyProtection="1">
      <alignment horizontal="center"/>
    </xf>
    <xf numFmtId="176" fontId="11" fillId="0" borderId="17" xfId="2" applyFont="1" applyFill="1" applyBorder="1" applyAlignment="1" applyProtection="1">
      <alignment horizontal="center" vertical="center" shrinkToFit="1"/>
    </xf>
    <xf numFmtId="176" fontId="11" fillId="0" borderId="18" xfId="2" applyFont="1" applyFill="1" applyBorder="1" applyAlignment="1" applyProtection="1">
      <alignment horizontal="center" vertical="center" shrinkToFit="1"/>
    </xf>
    <xf numFmtId="176" fontId="9" fillId="0" borderId="19" xfId="2" applyFont="1" applyFill="1" applyBorder="1" applyAlignment="1" applyProtection="1">
      <alignment horizontal="center"/>
    </xf>
    <xf numFmtId="176" fontId="9" fillId="0" borderId="20" xfId="2" applyFont="1" applyFill="1" applyBorder="1" applyAlignment="1" applyProtection="1">
      <alignment horizontal="center"/>
    </xf>
    <xf numFmtId="176" fontId="12" fillId="0" borderId="9" xfId="2" quotePrefix="1" applyFont="1" applyFill="1" applyBorder="1" applyAlignment="1" applyProtection="1">
      <alignment horizontal="center" vertical="center" wrapText="1" shrinkToFit="1"/>
    </xf>
    <xf numFmtId="176" fontId="12" fillId="0" borderId="15" xfId="2" quotePrefix="1" applyFont="1" applyFill="1" applyBorder="1" applyAlignment="1" applyProtection="1">
      <alignment horizontal="center" vertical="center" wrapText="1" shrinkToFit="1"/>
    </xf>
    <xf numFmtId="176" fontId="12" fillId="0" borderId="7" xfId="2" quotePrefix="1" applyFont="1" applyFill="1" applyBorder="1" applyAlignment="1" applyProtection="1">
      <alignment horizontal="center" vertical="center" wrapText="1" shrinkToFit="1"/>
    </xf>
    <xf numFmtId="176" fontId="12" fillId="0" borderId="0" xfId="2" quotePrefix="1" applyFont="1" applyFill="1" applyBorder="1" applyAlignment="1" applyProtection="1">
      <alignment horizontal="center" vertical="center" wrapText="1" shrinkToFit="1"/>
    </xf>
    <xf numFmtId="176" fontId="9" fillId="0" borderId="7" xfId="0" quotePrefix="1" applyFont="1" applyFill="1" applyBorder="1" applyAlignment="1">
      <alignment horizontal="center"/>
    </xf>
    <xf numFmtId="176" fontId="9" fillId="0" borderId="8" xfId="0" applyFont="1" applyFill="1" applyBorder="1" applyAlignment="1">
      <alignment horizontal="center"/>
    </xf>
    <xf numFmtId="176" fontId="9" fillId="0" borderId="7" xfId="0" applyFont="1" applyFill="1" applyBorder="1" applyAlignment="1">
      <alignment horizontal="center"/>
    </xf>
    <xf numFmtId="176" fontId="9" fillId="0" borderId="7" xfId="2" applyFont="1" applyFill="1" applyBorder="1" applyAlignment="1" applyProtection="1">
      <alignment horizontal="center"/>
    </xf>
    <xf numFmtId="176" fontId="9" fillId="0" borderId="8" xfId="2" quotePrefix="1" applyFont="1" applyFill="1" applyBorder="1" applyAlignment="1" applyProtection="1">
      <alignment horizontal="center"/>
    </xf>
    <xf numFmtId="176" fontId="9" fillId="0" borderId="21" xfId="0" applyFont="1" applyFill="1" applyBorder="1" applyAlignment="1">
      <alignment horizontal="center"/>
    </xf>
    <xf numFmtId="176" fontId="9" fillId="0" borderId="1" xfId="0" applyFont="1" applyFill="1" applyBorder="1" applyAlignment="1">
      <alignment horizontal="center"/>
    </xf>
    <xf numFmtId="176" fontId="9" fillId="0" borderId="22" xfId="2" applyFont="1" applyFill="1" applyBorder="1" applyAlignment="1" applyProtection="1">
      <alignment horizontal="center" vertical="center" wrapText="1"/>
    </xf>
    <xf numFmtId="176" fontId="9" fillId="0" borderId="9" xfId="2" applyNumberFormat="1" applyFont="1" applyFill="1" applyBorder="1" applyAlignment="1" applyProtection="1">
      <alignment horizontal="center" vertical="center"/>
    </xf>
    <xf numFmtId="176" fontId="9" fillId="0" borderId="10" xfId="2" applyNumberFormat="1" applyFont="1" applyFill="1" applyBorder="1" applyAlignment="1" applyProtection="1">
      <alignment horizontal="center" vertical="center"/>
    </xf>
    <xf numFmtId="176" fontId="9" fillId="0" borderId="13" xfId="2" applyNumberFormat="1" applyFont="1" applyFill="1" applyBorder="1" applyAlignment="1" applyProtection="1">
      <alignment horizontal="center" vertical="center"/>
    </xf>
    <xf numFmtId="176" fontId="9" fillId="0" borderId="12" xfId="2" applyNumberFormat="1" applyFont="1" applyFill="1" applyBorder="1" applyAlignment="1" applyProtection="1">
      <alignment horizontal="center" vertical="center"/>
    </xf>
    <xf numFmtId="176" fontId="9" fillId="0" borderId="11" xfId="2" applyNumberFormat="1" applyFont="1" applyFill="1" applyBorder="1" applyAlignment="1" applyProtection="1">
      <alignment horizontal="center" vertical="center"/>
    </xf>
    <xf numFmtId="176" fontId="9" fillId="0" borderId="14" xfId="2" applyNumberFormat="1" applyFont="1" applyFill="1" applyBorder="1" applyAlignment="1" applyProtection="1">
      <alignment horizontal="center" vertical="center"/>
    </xf>
    <xf numFmtId="178" fontId="9" fillId="0" borderId="22" xfId="2" applyNumberFormat="1" applyFont="1" applyFill="1" applyBorder="1" applyAlignment="1" applyProtection="1">
      <alignment horizontal="center" vertical="center" wrapText="1"/>
    </xf>
    <xf numFmtId="178" fontId="9" fillId="0" borderId="6" xfId="2" applyNumberFormat="1" applyFont="1" applyFill="1" applyBorder="1" applyAlignment="1" applyProtection="1">
      <alignment horizontal="center" vertical="center" wrapText="1"/>
    </xf>
    <xf numFmtId="178" fontId="9" fillId="0" borderId="14" xfId="2" applyNumberFormat="1" applyFont="1" applyFill="1" applyBorder="1" applyAlignment="1" applyProtection="1">
      <alignment horizontal="center" vertical="center" wrapText="1"/>
    </xf>
    <xf numFmtId="176" fontId="9" fillId="0" borderId="5" xfId="2" applyFont="1" applyFill="1" applyBorder="1" applyAlignment="1" applyProtection="1">
      <alignment horizontal="center" vertical="center"/>
    </xf>
    <xf numFmtId="176" fontId="9" fillId="0" borderId="3" xfId="2" applyFont="1" applyFill="1" applyBorder="1" applyAlignment="1" applyProtection="1">
      <alignment horizontal="center" vertical="center"/>
    </xf>
    <xf numFmtId="176" fontId="9" fillId="0" borderId="4" xfId="2" applyFont="1" applyFill="1" applyBorder="1" applyAlignment="1" applyProtection="1">
      <alignment horizontal="center" vertical="center"/>
    </xf>
    <xf numFmtId="176" fontId="9" fillId="0" borderId="2" xfId="2" applyFont="1" applyFill="1" applyBorder="1" applyAlignment="1" applyProtection="1">
      <alignment horizontal="center" vertical="center"/>
    </xf>
    <xf numFmtId="176" fontId="9" fillId="0" borderId="7" xfId="2" applyFont="1" applyFill="1" applyBorder="1" applyAlignment="1" applyProtection="1">
      <alignment horizontal="center" vertical="center"/>
    </xf>
    <xf numFmtId="176" fontId="9" fillId="0" borderId="0" xfId="2" applyFont="1" applyFill="1" applyBorder="1" applyAlignment="1" applyProtection="1">
      <alignment horizontal="center" vertical="center"/>
    </xf>
    <xf numFmtId="176" fontId="9" fillId="0" borderId="8" xfId="2" applyFont="1" applyFill="1" applyBorder="1" applyAlignment="1" applyProtection="1">
      <alignment horizontal="center" vertical="center"/>
    </xf>
    <xf numFmtId="176" fontId="9" fillId="0" borderId="17" xfId="2" applyFont="1" applyFill="1" applyBorder="1" applyAlignment="1" applyProtection="1">
      <alignment horizontal="center" vertical="center"/>
    </xf>
    <xf numFmtId="176" fontId="9" fillId="0" borderId="18" xfId="2" applyFont="1" applyFill="1" applyBorder="1" applyAlignment="1" applyProtection="1">
      <alignment horizontal="center" vertical="center"/>
    </xf>
    <xf numFmtId="176" fontId="9" fillId="0" borderId="23" xfId="2" applyFont="1" applyFill="1" applyBorder="1" applyAlignment="1" applyProtection="1">
      <alignment horizontal="center" vertical="center"/>
    </xf>
    <xf numFmtId="178" fontId="9" fillId="0" borderId="3" xfId="2" applyNumberFormat="1" applyFont="1" applyFill="1" applyBorder="1" applyAlignment="1" applyProtection="1">
      <alignment horizontal="center" vertical="center" wrapText="1"/>
    </xf>
    <xf numFmtId="178" fontId="9" fillId="0" borderId="2" xfId="2" applyNumberFormat="1" applyFont="1" applyFill="1" applyBorder="1" applyAlignment="1" applyProtection="1">
      <alignment horizontal="center" vertical="center"/>
    </xf>
    <xf numFmtId="178" fontId="9" fillId="0" borderId="13" xfId="2" applyNumberFormat="1" applyFont="1" applyFill="1" applyBorder="1" applyAlignment="1" applyProtection="1">
      <alignment horizontal="center" vertical="center"/>
    </xf>
    <xf numFmtId="178" fontId="9" fillId="0" borderId="12" xfId="2" applyNumberFormat="1" applyFont="1" applyFill="1" applyBorder="1" applyAlignment="1" applyProtection="1">
      <alignment horizontal="center" vertical="center"/>
    </xf>
    <xf numFmtId="49" fontId="12" fillId="0" borderId="13" xfId="2" applyNumberFormat="1" applyFont="1" applyFill="1" applyBorder="1" applyAlignment="1" applyProtection="1">
      <alignment horizontal="center" shrinkToFit="1"/>
    </xf>
    <xf numFmtId="49" fontId="12" fillId="0" borderId="5" xfId="0" applyNumberFormat="1" applyFont="1" applyFill="1" applyBorder="1" applyAlignment="1" applyProtection="1">
      <alignment horizontal="center" shrinkToFit="1"/>
    </xf>
    <xf numFmtId="178" fontId="9" fillId="0" borderId="11" xfId="2" applyNumberFormat="1" applyFont="1" applyFill="1" applyBorder="1" applyAlignment="1" applyProtection="1">
      <alignment horizontal="center" vertical="center"/>
    </xf>
    <xf numFmtId="178" fontId="9" fillId="0" borderId="14" xfId="2" applyNumberFormat="1" applyFont="1" applyFill="1" applyBorder="1" applyAlignment="1" applyProtection="1">
      <alignment horizontal="center" vertical="center"/>
    </xf>
    <xf numFmtId="176" fontId="27" fillId="0" borderId="19" xfId="0" applyFont="1" applyBorder="1" applyAlignment="1">
      <alignment horizontal="center"/>
    </xf>
    <xf numFmtId="176" fontId="27" fillId="0" borderId="20" xfId="0" applyFont="1" applyBorder="1" applyAlignment="1">
      <alignment horizontal="center"/>
    </xf>
    <xf numFmtId="178" fontId="9" fillId="0" borderId="9" xfId="2" quotePrefix="1" applyNumberFormat="1" applyFont="1" applyFill="1" applyBorder="1" applyAlignment="1" applyProtection="1">
      <alignment horizontal="center" shrinkToFit="1"/>
    </xf>
    <xf numFmtId="178" fontId="9" fillId="0" borderId="10" xfId="2" quotePrefix="1" applyNumberFormat="1" applyFont="1" applyFill="1" applyBorder="1" applyAlignment="1" applyProtection="1">
      <alignment horizontal="center" shrinkToFit="1"/>
    </xf>
  </cellXfs>
  <cellStyles count="31">
    <cellStyle name="桁区切り" xfId="1" builtinId="6"/>
    <cellStyle name="桁区切り 2" xfId="3"/>
    <cellStyle name="桁区切り 2 2" xfId="4"/>
    <cellStyle name="桁区切り 3" xfId="5"/>
    <cellStyle name="桁区切り 4" xfId="6"/>
    <cellStyle name="桁区切り 5" xfId="7"/>
    <cellStyle name="桁区切り 6" xfId="28"/>
    <cellStyle name="標準" xfId="0" builtinId="0"/>
    <cellStyle name="標準 10" xfId="8"/>
    <cellStyle name="標準 11" xfId="9"/>
    <cellStyle name="標準 12" xfId="10"/>
    <cellStyle name="標準 13" xfId="11"/>
    <cellStyle name="標準 14" xfId="12"/>
    <cellStyle name="標準 15" xfId="13"/>
    <cellStyle name="標準 16" xfId="14"/>
    <cellStyle name="標準 17" xfId="15"/>
    <cellStyle name="標準 18" xfId="29"/>
    <cellStyle name="標準 2" xfId="16"/>
    <cellStyle name="標準 2 2" xfId="17"/>
    <cellStyle name="標準 23" xfId="18"/>
    <cellStyle name="標準 3" xfId="19"/>
    <cellStyle name="標準 4" xfId="20"/>
    <cellStyle name="標準 4 2" xfId="21"/>
    <cellStyle name="標準 5" xfId="22"/>
    <cellStyle name="標準 6" xfId="23"/>
    <cellStyle name="標準 7" xfId="24"/>
    <cellStyle name="標準 8" xfId="25"/>
    <cellStyle name="標準 9" xfId="26"/>
    <cellStyle name="標準_統177-2" xfId="30"/>
    <cellStyle name="標準_統計3P4P(216)" xfId="2"/>
    <cellStyle name="未定義"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'!$F$39:$F$119</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'!$H$39:$H$120</c:f>
              <c:numCache>
                <c:formatCode>0.0_);[Red]\(0.0\)</c:formatCode>
                <c:ptCount val="82"/>
                <c:pt idx="0">
                  <c:v>99.538780000000003</c:v>
                </c:pt>
                <c:pt idx="1">
                  <c:v>99.754130000000004</c:v>
                </c:pt>
                <c:pt idx="2">
                  <c:v>100.0031</c:v>
                </c:pt>
                <c:pt idx="3">
                  <c:v>100.2607</c:v>
                </c:pt>
                <c:pt idx="4">
                  <c:v>100.49769999999999</c:v>
                </c:pt>
                <c:pt idx="5" formatCode="_ * #,##0.0_ ;_ * \-#,##0.0_ ;_ * &quot;-&quot;?_ ;_ @_ ">
                  <c:v>100.6956</c:v>
                </c:pt>
                <c:pt idx="6" formatCode="_ * #,##0.0_ ;_ * \-#,##0.0_ ;_ * &quot;-&quot;?_ ;_ @_ ">
                  <c:v>100.8699</c:v>
                </c:pt>
                <c:pt idx="7" formatCode="_ * #,##0.0_ ;_ * \-#,##0.0_ ;_ * &quot;-&quot;?_ ;_ @_ ">
                  <c:v>101.0234</c:v>
                </c:pt>
                <c:pt idx="8" formatCode="_ * #,##0.0_ ;_ * \-#,##0.0_ ;_ * &quot;-&quot;?_ ;_ @_ ">
                  <c:v>101.16289999999999</c:v>
                </c:pt>
                <c:pt idx="9" formatCode="_ * #,##0.0_ ;_ * \-#,##0.0_ ;_ * &quot;-&quot;?_ ;_ @_ ">
                  <c:v>101.27379999999999</c:v>
                </c:pt>
                <c:pt idx="10" formatCode="_ * #,##0.0_ ;_ * \-#,##0.0_ ;_ * &quot;-&quot;?_ ;_ @_ ">
                  <c:v>101.33920000000001</c:v>
                </c:pt>
                <c:pt idx="11" formatCode="_ * #,##0.0_ ;_ * \-#,##0.0_ ;_ * &quot;-&quot;?_ ;_ @_ ">
                  <c:v>101.3402</c:v>
                </c:pt>
                <c:pt idx="12" formatCode="_ * #,##0.0_ ;_ * \-#,##0.0_ ;_ * &quot;-&quot;?_ ;_ @_ ">
                  <c:v>101.26439999999999</c:v>
                </c:pt>
                <c:pt idx="13" formatCode="_ * #,##0.0_ ;_ * \-#,##0.0_ ;_ * &quot;-&quot;?_ ;_ @_ ">
                  <c:v>101.11790000000001</c:v>
                </c:pt>
                <c:pt idx="14" formatCode="_ * #,##0.0_ ;_ * \-#,##0.0_ ;_ * &quot;-&quot;?_ ;_ @_ ">
                  <c:v>100.9259</c:v>
                </c:pt>
                <c:pt idx="15" formatCode="_ * #,##0.0_ ;_ * \-#,##0.0_ ;_ * &quot;-&quot;?_ ;_ @_ ">
                  <c:v>100.6901</c:v>
                </c:pt>
                <c:pt idx="16" formatCode="_ * #,##0.0_ ;_ * \-#,##0.0_ ;_ * &quot;-&quot;?_ ;_ @_ ">
                  <c:v>100.46259999999999</c:v>
                </c:pt>
                <c:pt idx="17" formatCode="_ * #,##0.0_ ;_ * \-#,##0.0_ ;_ * &quot;-&quot;?_ ;_ @_ ">
                  <c:v>100.2774</c:v>
                </c:pt>
                <c:pt idx="18" formatCode="_ * #,##0.0_ ;_ * \-#,##0.0_ ;_ * &quot;-&quot;?_ ;_ @_ ">
                  <c:v>100.1391</c:v>
                </c:pt>
                <c:pt idx="19" formatCode="_ * #,##0.0_ ;_ * \-#,##0.0_ ;_ * &quot;-&quot;?_ ;_ @_ ">
                  <c:v>100.0476</c:v>
                </c:pt>
                <c:pt idx="20" formatCode="_ * #,##0.0_ ;_ * \-#,##0.0_ ;_ * &quot;-&quot;?_ ;_ @_ ">
                  <c:v>99.998310000000004</c:v>
                </c:pt>
                <c:pt idx="21" formatCode="_ * #,##0.0_ ;_ * \-#,##0.0_ ;_ * &quot;-&quot;?_ ;_ @_ ">
                  <c:v>99.979569999999995</c:v>
                </c:pt>
                <c:pt idx="22" formatCode="_ * #,##0.0_ ;_ * \-#,##0.0_ ;_ * &quot;-&quot;?_ ;_ @_ ">
                  <c:v>99.990269999999995</c:v>
                </c:pt>
                <c:pt idx="23" formatCode="_ * #,##0.0_ ;_ * \-#,##0.0_ ;_ * &quot;-&quot;?_ ;_ @_ ">
                  <c:v>100.02160000000001</c:v>
                </c:pt>
                <c:pt idx="24" formatCode="_ * #,##0.0_ ;_ * \-#,##0.0_ ;_ * &quot;-&quot;?_ ;_ @_ ">
                  <c:v>100.0694</c:v>
                </c:pt>
                <c:pt idx="25" formatCode="_ * #,##0.0_ ;_ * \-#,##0.0_ ;_ * &quot;-&quot;?_ ;_ @_ ">
                  <c:v>100.1336</c:v>
                </c:pt>
                <c:pt idx="26" formatCode="_ * #,##0.0_ ;_ * \-#,##0.0_ ;_ * &quot;-&quot;?_ ;_ @_ ">
                  <c:v>100.2004</c:v>
                </c:pt>
                <c:pt idx="27" formatCode="_ * #,##0.0_ ;_ * \-#,##0.0_ ;_ * &quot;-&quot;?_ ;_ @_ ">
                  <c:v>100.26949999999999</c:v>
                </c:pt>
                <c:pt idx="28" formatCode="_ * #,##0.0_ ;_ * \-#,##0.0_ ;_ * &quot;-&quot;?_ ;_ @_ ">
                  <c:v>100.3223</c:v>
                </c:pt>
                <c:pt idx="29" formatCode="_ * #,##0.0_ ;_ * \-#,##0.0_ ;_ * &quot;-&quot;?_ ;_ @_ ">
                  <c:v>100.3436</c:v>
                </c:pt>
                <c:pt idx="30" formatCode="_ * #,##0.0_ ;_ * \-#,##0.0_ ;_ * &quot;-&quot;?_ ;_ @_ ">
                  <c:v>100.31610000000001</c:v>
                </c:pt>
                <c:pt idx="31" formatCode="_ * #,##0.0_ ;_ * \-#,##0.0_ ;_ * &quot;-&quot;?_ ;_ @_ ">
                  <c:v>100.2509</c:v>
                </c:pt>
                <c:pt idx="32" formatCode="_ * #,##0.0_ ;_ * \-#,##0.0_ ;_ * &quot;-&quot;?_ ;_ @_ ">
                  <c:v>100.1589</c:v>
                </c:pt>
                <c:pt idx="33" formatCode="_ * #,##0.0_ ;_ * \-#,##0.0_ ;_ * &quot;-&quot;?_ ;_ @_ ">
                  <c:v>100.0526</c:v>
                </c:pt>
                <c:pt idx="34" formatCode="_ * #,##0.0_ ;_ * \-#,##0.0_ ;_ * &quot;-&quot;?_ ;_ @_ ">
                  <c:v>99.945170000000005</c:v>
                </c:pt>
                <c:pt idx="35" formatCode="_ * #,##0.0_ ;_ * \-#,##0.0_ ;_ * &quot;-&quot;?_ ;_ @_ ">
                  <c:v>99.846800000000002</c:v>
                </c:pt>
                <c:pt idx="36" formatCode="_ * #,##0.0_ ;_ * \-#,##0.0_ ;_ * &quot;-&quot;?_ ;_ @_ ">
                  <c:v>99.767200000000003</c:v>
                </c:pt>
                <c:pt idx="37" formatCode="_ * #,##0.0_ ;_ * \-#,##0.0_ ;_ * &quot;-&quot;?_ ;_ @_ ">
                  <c:v>99.709530000000001</c:v>
                </c:pt>
                <c:pt idx="38" formatCode="_ * #,##0.0_ ;_ * \-#,##0.0_ ;_ * &quot;-&quot;?_ ;_ @_ ">
                  <c:v>99.660449999999997</c:v>
                </c:pt>
                <c:pt idx="39" formatCode="_ * #,##0.0_ ;_ * \-#,##0.0_ ;_ * &quot;-&quot;?_ ;_ @_ ">
                  <c:v>99.62088</c:v>
                </c:pt>
                <c:pt idx="40" formatCode="_ * #,##0.0_ ;_ * \-#,##0.0_ ;_ * &quot;-&quot;?_ ;_ @_ ">
                  <c:v>99.593620000000001</c:v>
                </c:pt>
                <c:pt idx="41" formatCode="_ * #,##0.0_ ;_ * \-#,##0.0_ ;_ * &quot;-&quot;?_ ;_ @_ ">
                  <c:v>99.589579999999998</c:v>
                </c:pt>
                <c:pt idx="42" formatCode="_ * #,##0.0_ ;_ * \-#,##0.0_ ;_ * &quot;-&quot;?_ ;_ @_ ">
                  <c:v>99.61309</c:v>
                </c:pt>
                <c:pt idx="43" formatCode="_ * #,##0.0_ ;_ * \-#,##0.0_ ;_ * &quot;-&quot;?_ ;_ @_ ">
                  <c:v>99.661670000000001</c:v>
                </c:pt>
                <c:pt idx="44" formatCode="_ * #,##0.0_ ;_ * \-#,##0.0_ ;_ * &quot;-&quot;?_ ;_ @_ ">
                  <c:v>99.735129999999998</c:v>
                </c:pt>
                <c:pt idx="45" formatCode="_ * #,##0.0_ ;_ * \-#,##0.0_ ;_ * &quot;-&quot;?_ ;_ @_ ">
                  <c:v>99.828860000000006</c:v>
                </c:pt>
                <c:pt idx="46" formatCode="_ * #,##0.0_ ;_ * \-#,##0.0_ ;_ * &quot;-&quot;?_ ;_ @_ ">
                  <c:v>99.927099999999996</c:v>
                </c:pt>
                <c:pt idx="47" formatCode="_ * #,##0.0_ ;_ * \-#,##0.0_ ;_ * &quot;-&quot;?_ ;_ @_ ">
                  <c:v>100.01779999999999</c:v>
                </c:pt>
                <c:pt idx="48" formatCode="_ * #,##0.0_ ;_ * \-#,##0.0_ ;_ * &quot;-&quot;?_ ;_ @_ ">
                  <c:v>100.0886</c:v>
                </c:pt>
                <c:pt idx="49" formatCode="_ * #,##0.0_ ;_ * \-#,##0.0_ ;_ * &quot;-&quot;?_ ;_ @_ ">
                  <c:v>100.14579999999999</c:v>
                </c:pt>
                <c:pt idx="50" formatCode="_ * #,##0.0_ ;_ * \-#,##0.0_ ;_ * &quot;-&quot;?_ ;_ @_ ">
                  <c:v>100.2118</c:v>
                </c:pt>
                <c:pt idx="51" formatCode="_ * #,##0.0_ ;_ * \-#,##0.0_ ;_ * &quot;-&quot;?_ ;_ @_ ">
                  <c:v>100.2735</c:v>
                </c:pt>
                <c:pt idx="52" formatCode="_ * #,##0.0_ ;_ * \-#,##0.0_ ;_ * &quot;-&quot;?_ ;_ @_ ">
                  <c:v>100.3245</c:v>
                </c:pt>
                <c:pt idx="53" formatCode="_ * #,##0.0_ ;_ * \-#,##0.0_ ;_ * &quot;-&quot;?_ ;_ @_ ">
                  <c:v>100.3608</c:v>
                </c:pt>
                <c:pt idx="54" formatCode="_ * #,##0.0_ ;_ * \-#,##0.0_ ;_ * &quot;-&quot;?_ ;_ @_ ">
                  <c:v>100.3826</c:v>
                </c:pt>
                <c:pt idx="55" formatCode="_ * #,##0.0_ ;_ * \-#,##0.0_ ;_ * &quot;-&quot;?_ ;_ @_ ">
                  <c:v>100.3947</c:v>
                </c:pt>
                <c:pt idx="56" formatCode="_ * #,##0.0_ ;_ * \-#,##0.0_ ;_ * &quot;-&quot;?_ ;_ @_ ">
                  <c:v>100.40170000000001</c:v>
                </c:pt>
                <c:pt idx="57" formatCode="_ * #,##0.0_ ;_ * \-#,##0.0_ ;_ * &quot;-&quot;?_ ;_ @_ ">
                  <c:v>100.4057</c:v>
                </c:pt>
                <c:pt idx="58" formatCode="_ * #,##0.0_ ;_ * \-#,##0.0_ ;_ * &quot;-&quot;?_ ;_ @_ ">
                  <c:v>100.4076</c:v>
                </c:pt>
                <c:pt idx="59" formatCode="_ * #,##0.0_ ;_ * \-#,##0.0_ ;_ * &quot;-&quot;?_ ;_ @_ ">
                  <c:v>100.3965</c:v>
                </c:pt>
                <c:pt idx="60" formatCode="_ * #,##0.0_ ;_ * \-#,##0.0_ ;_ * &quot;-&quot;?_ ;_ @_ ">
                  <c:v>100.37309999999999</c:v>
                </c:pt>
                <c:pt idx="61" formatCode="_ * #,##0.0_ ;_ * \-#,##0.0_ ;_ * &quot;-&quot;?_ ;_ @_ ">
                  <c:v>100.3561</c:v>
                </c:pt>
                <c:pt idx="62" formatCode="_ * #,##0.0_ ;_ * \-#,##0.0_ ;_ * &quot;-&quot;?_ ;_ @_ ">
                  <c:v>100.33710000000001</c:v>
                </c:pt>
                <c:pt idx="63" formatCode="_ * #,##0.0_ ;_ * \-#,##0.0_ ;_ * &quot;-&quot;?_ ;_ @_ ">
                  <c:v>100.3313</c:v>
                </c:pt>
                <c:pt idx="64" formatCode="_ * #,##0.0_ ;_ * \-#,##0.0_ ;_ * &quot;-&quot;?_ ;_ @_ ">
                  <c:v>100.33</c:v>
                </c:pt>
                <c:pt idx="65" formatCode="_ * #,##0.0_ ;_ * \-#,##0.0_ ;_ * &quot;-&quot;?_ ;_ @_ ">
                  <c:v>100.3194</c:v>
                </c:pt>
                <c:pt idx="66" formatCode="_ * #,##0.0_ ;_ * \-#,##0.0_ ;_ * &quot;-&quot;?_ ;_ @_ ">
                  <c:v>100.30880000000001</c:v>
                </c:pt>
                <c:pt idx="67" formatCode="_ * #,##0.0_ ;_ * \-#,##0.0_ ;_ * &quot;-&quot;?_ ;_ @_ ">
                  <c:v>100.2968</c:v>
                </c:pt>
                <c:pt idx="68" formatCode="_ * #,##0.0_ ;_ * \-#,##0.0_ ;_ * &quot;-&quot;?_ ;_ @_ ">
                  <c:v>100.2782</c:v>
                </c:pt>
                <c:pt idx="69" formatCode="_ * #,##0.0_ ;_ * \-#,##0.0_ ;_ * &quot;-&quot;?_ ;_ @_ ">
                  <c:v>100.239</c:v>
                </c:pt>
                <c:pt idx="70" formatCode="_ * #,##0.0_ ;_ * \-#,##0.0_ ;_ * &quot;-&quot;?_ ;_ @_ ">
                  <c:v>100.1664</c:v>
                </c:pt>
                <c:pt idx="71" formatCode="_ * #,##0.0_ ;_ * \-#,##0.0_ ;_ * &quot;-&quot;?_ ;_ @_ ">
                  <c:v>100.0635</c:v>
                </c:pt>
                <c:pt idx="72" formatCode="_ * #,##0.0_ ;_ * \-#,##0.0_ ;_ * &quot;-&quot;?_ ;_ @_ ">
                  <c:v>99.951580000000007</c:v>
                </c:pt>
                <c:pt idx="73" formatCode="_ * #,##0.0_ ;_ * \-#,##0.0_ ;_ * &quot;-&quot;?_ ;_ @_ ">
                  <c:v>99.84684</c:v>
                </c:pt>
                <c:pt idx="74" formatCode="_ * #,##0.0_ ;_ * \-#,##0.0_ ;_ * &quot;-&quot;?_ ;_ @_ ">
                  <c:v>99.755769999999998</c:v>
                </c:pt>
                <c:pt idx="75" formatCode="_ * #,##0.0_ ;_ * \-#,##0.0_ ;_ * &quot;-&quot;?_ ;_ @_ ">
                  <c:v>99.6708</c:v>
                </c:pt>
                <c:pt idx="76" formatCode="_ * #,##0.0_ ;_ * \-#,##0.0_ ;_ * &quot;-&quot;?_ ;_ @_ ">
                  <c:v>99.583690000000004</c:v>
                </c:pt>
                <c:pt idx="77" formatCode="_ * #,##0.0_ ;_ * \-#,##0.0_ ;_ * &quot;-&quot;?_ ;_ @_ ">
                  <c:v>99.491010000000003</c:v>
                </c:pt>
                <c:pt idx="78" formatCode="_ * #,##0.0_ ;_ * \-#,##0.0_ ;_ * &quot;-&quot;?_ ;_ @_ ">
                  <c:v>99.407600000000002</c:v>
                </c:pt>
                <c:pt idx="79" formatCode="_ * #,##0.0_ ;_ * \-#,##0.0_ ;_ * &quot;-&quot;?_ ;_ @_ ">
                  <c:v>99.324219999999997</c:v>
                </c:pt>
                <c:pt idx="80" formatCode="_ * #,##0.0_ ;_ * \-#,##0.0_ ;_ * &quot;-&quot;?_ ;_ @_ ">
                  <c:v>99.247169999999997</c:v>
                </c:pt>
                <c:pt idx="81" formatCode="_ * #,##0.0_ ;_ * \-#,##0.0_ ;_ * &quot;-&quot;?_ ;_ @_ ">
                  <c:v>99.168890000000005</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'!$F$39:$F$119</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'!$G$39:$G$120</c:f>
              <c:numCache>
                <c:formatCode>0.0_);[Red]\(0.0\)</c:formatCode>
                <c:ptCount val="82"/>
                <c:pt idx="0">
                  <c:v>99.309214599283109</c:v>
                </c:pt>
                <c:pt idx="1">
                  <c:v>99.286625565083483</c:v>
                </c:pt>
                <c:pt idx="2">
                  <c:v>99.272772528591162</c:v>
                </c:pt>
                <c:pt idx="3">
                  <c:v>99.438412896894306</c:v>
                </c:pt>
                <c:pt idx="4">
                  <c:v>99.846408115344175</c:v>
                </c:pt>
                <c:pt idx="5" formatCode="_ * #,##0.0_ ;_ * \-#,##0.0_ ;_ * &quot;-&quot;?_ ;_ @_ ">
                  <c:v>100.36311052387414</c:v>
                </c:pt>
                <c:pt idx="6" formatCode="_ * #,##0.0_ ;_ * \-#,##0.0_ ;_ * &quot;-&quot;?_ ;_ @_ ">
                  <c:v>100.86576317774394</c:v>
                </c:pt>
                <c:pt idx="7" formatCode="_ * #,##0.0_ ;_ * \-#,##0.0_ ;_ * &quot;-&quot;?_ ;_ @_ ">
                  <c:v>101.36331773669046</c:v>
                </c:pt>
                <c:pt idx="8" formatCode="_ * #,##0.0_ ;_ * \-#,##0.0_ ;_ * &quot;-&quot;?_ ;_ @_ ">
                  <c:v>101.83295575527076</c:v>
                </c:pt>
                <c:pt idx="9" formatCode="_ * #,##0.0_ ;_ * \-#,##0.0_ ;_ * &quot;-&quot;?_ ;_ @_ ">
                  <c:v>102.18098598556577</c:v>
                </c:pt>
                <c:pt idx="10" formatCode="_ * #,##0.0_ ;_ * \-#,##0.0_ ;_ * &quot;-&quot;?_ ;_ @_ ">
                  <c:v>102.39309005264352</c:v>
                </c:pt>
                <c:pt idx="11" formatCode="_ * #,##0.0_ ;_ * \-#,##0.0_ ;_ * &quot;-&quot;?_ ;_ @_ ">
                  <c:v>102.5116580652011</c:v>
                </c:pt>
                <c:pt idx="12" formatCode="_ * #,##0.0_ ;_ * \-#,##0.0_ ;_ * &quot;-&quot;?_ ;_ @_ ">
                  <c:v>102.58187401727955</c:v>
                </c:pt>
                <c:pt idx="13" formatCode="_ * #,##0.0_ ;_ * \-#,##0.0_ ;_ * &quot;-&quot;?_ ;_ @_ ">
                  <c:v>102.55856807327147</c:v>
                </c:pt>
                <c:pt idx="14" formatCode="_ * #,##0.0_ ;_ * \-#,##0.0_ ;_ * &quot;-&quot;?_ ;_ @_ ">
                  <c:v>102.34863862882948</c:v>
                </c:pt>
                <c:pt idx="15" formatCode="_ * #,##0.0_ ;_ * \-#,##0.0_ ;_ * &quot;-&quot;?_ ;_ @_ ">
                  <c:v>101.83810855045809</c:v>
                </c:pt>
                <c:pt idx="16" formatCode="_ * #,##0.0_ ;_ * \-#,##0.0_ ;_ * &quot;-&quot;?_ ;_ @_ ">
                  <c:v>101.19228337041345</c:v>
                </c:pt>
                <c:pt idx="17" formatCode="_ * #,##0.0_ ;_ * \-#,##0.0_ ;_ * &quot;-&quot;?_ ;_ @_ ">
                  <c:v>100.4171228479544</c:v>
                </c:pt>
                <c:pt idx="18" formatCode="_ * #,##0.0_ ;_ * \-#,##0.0_ ;_ * &quot;-&quot;?_ ;_ @_ ">
                  <c:v>99.532519207610221</c:v>
                </c:pt>
                <c:pt idx="19" formatCode="_ * #,##0.0_ ;_ * \-#,##0.0_ ;_ * &quot;-&quot;?_ ;_ @_ ">
                  <c:v>98.624868094507235</c:v>
                </c:pt>
                <c:pt idx="20" formatCode="_ * #,##0.0_ ;_ * \-#,##0.0_ ;_ * &quot;-&quot;?_ ;_ @_ ">
                  <c:v>97.872318067106647</c:v>
                </c:pt>
                <c:pt idx="21" formatCode="_ * #,##0.0_ ;_ * \-#,##0.0_ ;_ * &quot;-&quot;?_ ;_ @_ ">
                  <c:v>97.3135265633138</c:v>
                </c:pt>
                <c:pt idx="22" formatCode="_ * #,##0.0_ ;_ * \-#,##0.0_ ;_ * &quot;-&quot;?_ ;_ @_ ">
                  <c:v>96.874049724520304</c:v>
                </c:pt>
                <c:pt idx="23" formatCode="_ * #,##0.0_ ;_ * \-#,##0.0_ ;_ * &quot;-&quot;?_ ;_ @_ ">
                  <c:v>96.56514412507552</c:v>
                </c:pt>
                <c:pt idx="24" formatCode="_ * #,##0.0_ ;_ * \-#,##0.0_ ;_ * &quot;-&quot;?_ ;_ @_ ">
                  <c:v>96.418588247110847</c:v>
                </c:pt>
                <c:pt idx="25" formatCode="_ * #,##0.0_ ;_ * \-#,##0.0_ ;_ * &quot;-&quot;?_ ;_ @_ ">
                  <c:v>96.446353925370872</c:v>
                </c:pt>
                <c:pt idx="26" formatCode="_ * #,##0.0_ ;_ * \-#,##0.0_ ;_ * &quot;-&quot;?_ ;_ @_ ">
                  <c:v>96.704384360531265</c:v>
                </c:pt>
                <c:pt idx="27" formatCode="_ * #,##0.0_ ;_ * \-#,##0.0_ ;_ * &quot;-&quot;?_ ;_ @_ ">
                  <c:v>97.156031276764224</c:v>
                </c:pt>
                <c:pt idx="28" formatCode="_ * #,##0.0_ ;_ * \-#,##0.0_ ;_ * &quot;-&quot;?_ ;_ @_ ">
                  <c:v>97.750298129374229</c:v>
                </c:pt>
                <c:pt idx="29" formatCode="_ * #,##0.0_ ;_ * \-#,##0.0_ ;_ * &quot;-&quot;?_ ;_ @_ ">
                  <c:v>98.386814933764228</c:v>
                </c:pt>
                <c:pt idx="30" formatCode="_ * #,##0.0_ ;_ * \-#,##0.0_ ;_ * &quot;-&quot;?_ ;_ @_ ">
                  <c:v>98.986303768100811</c:v>
                </c:pt>
                <c:pt idx="31" formatCode="_ * #,##0.0_ ;_ * \-#,##0.0_ ;_ * &quot;-&quot;?_ ;_ @_ ">
                  <c:v>99.490797193559587</c:v>
                </c:pt>
                <c:pt idx="32" formatCode="_ * #,##0.0_ ;_ * \-#,##0.0_ ;_ * &quot;-&quot;?_ ;_ @_ ">
                  <c:v>99.837035167975785</c:v>
                </c:pt>
                <c:pt idx="33" formatCode="_ * #,##0.0_ ;_ * \-#,##0.0_ ;_ * &quot;-&quot;?_ ;_ @_ ">
                  <c:v>100.02189316844736</c:v>
                </c:pt>
                <c:pt idx="34" formatCode="_ * #,##0.0_ ;_ * \-#,##0.0_ ;_ * &quot;-&quot;?_ ;_ @_ ">
                  <c:v>100.21256780876791</c:v>
                </c:pt>
                <c:pt idx="35" formatCode="_ * #,##0.0_ ;_ * \-#,##0.0_ ;_ * &quot;-&quot;?_ ;_ @_ ">
                  <c:v>100.39277093678407</c:v>
                </c:pt>
                <c:pt idx="36" formatCode="_ * #,##0.0_ ;_ * \-#,##0.0_ ;_ * &quot;-&quot;?_ ;_ @_ ">
                  <c:v>100.52864843788856</c:v>
                </c:pt>
                <c:pt idx="37" formatCode="_ * #,##0.0_ ;_ * \-#,##0.0_ ;_ * &quot;-&quot;?_ ;_ @_ ">
                  <c:v>100.60658811608877</c:v>
                </c:pt>
                <c:pt idx="38" formatCode="_ * #,##0.0_ ;_ * \-#,##0.0_ ;_ * &quot;-&quot;?_ ;_ @_ ">
                  <c:v>100.63060041059971</c:v>
                </c:pt>
                <c:pt idx="39" formatCode="_ * #,##0.0_ ;_ * \-#,##0.0_ ;_ * &quot;-&quot;?_ ;_ @_ ">
                  <c:v>100.56206713664123</c:v>
                </c:pt>
                <c:pt idx="40" formatCode="_ * #,##0.0_ ;_ * \-#,##0.0_ ;_ * &quot;-&quot;?_ ;_ @_ ">
                  <c:v>100.34420392180579</c:v>
                </c:pt>
                <c:pt idx="41" formatCode="_ * #,##0.0_ ;_ * \-#,##0.0_ ;_ * &quot;-&quot;?_ ;_ @_ ">
                  <c:v>100.04491478467484</c:v>
                </c:pt>
                <c:pt idx="42" formatCode="_ * #,##0.0_ ;_ * \-#,##0.0_ ;_ * &quot;-&quot;?_ ;_ @_ ">
                  <c:v>99.758519318749094</c:v>
                </c:pt>
                <c:pt idx="43" formatCode="_ * #,##0.0_ ;_ * \-#,##0.0_ ;_ * &quot;-&quot;?_ ;_ @_ ">
                  <c:v>99.543762489776242</c:v>
                </c:pt>
                <c:pt idx="44" formatCode="_ * #,##0.0_ ;_ * \-#,##0.0_ ;_ * &quot;-&quot;?_ ;_ @_ ">
                  <c:v>99.4293317722734</c:v>
                </c:pt>
                <c:pt idx="45" formatCode="_ * #,##0.0_ ;_ * \-#,##0.0_ ;_ * &quot;-&quot;?_ ;_ @_ ">
                  <c:v>99.448233565179024</c:v>
                </c:pt>
                <c:pt idx="46" formatCode="_ * #,##0.0_ ;_ * \-#,##0.0_ ;_ * &quot;-&quot;?_ ;_ @_ ">
                  <c:v>99.66406688173825</c:v>
                </c:pt>
                <c:pt idx="47" formatCode="_ * #,##0.0_ ;_ * \-#,##0.0_ ;_ * &quot;-&quot;?_ ;_ @_ ">
                  <c:v>100.0258585153959</c:v>
                </c:pt>
                <c:pt idx="48" formatCode="_ * #,##0.0_ ;_ * \-#,##0.0_ ;_ * &quot;-&quot;?_ ;_ @_ ">
                  <c:v>100.35197392065886</c:v>
                </c:pt>
                <c:pt idx="49" formatCode="_ * #,##0.0_ ;_ * \-#,##0.0_ ;_ * &quot;-&quot;?_ ;_ @_ ">
                  <c:v>100.63368845455557</c:v>
                </c:pt>
                <c:pt idx="50" formatCode="_ * #,##0.0_ ;_ * \-#,##0.0_ ;_ * &quot;-&quot;?_ ;_ @_ ">
                  <c:v>100.89498106947303</c:v>
                </c:pt>
                <c:pt idx="51" formatCode="_ * #,##0.0_ ;_ * \-#,##0.0_ ;_ * &quot;-&quot;?_ ;_ @_ ">
                  <c:v>101.13317423138278</c:v>
                </c:pt>
                <c:pt idx="52" formatCode="_ * #,##0.0_ ;_ * \-#,##0.0_ ;_ * &quot;-&quot;?_ ;_ @_ ">
                  <c:v>101.32238256267479</c:v>
                </c:pt>
                <c:pt idx="53" formatCode="_ * #,##0.0_ ;_ * \-#,##0.0_ ;_ * &quot;-&quot;?_ ;_ @_ ">
                  <c:v>101.38040796323172</c:v>
                </c:pt>
                <c:pt idx="54" formatCode="_ * #,##0.0_ ;_ * \-#,##0.0_ ;_ * &quot;-&quot;?_ ;_ @_ ">
                  <c:v>101.21643911066255</c:v>
                </c:pt>
                <c:pt idx="55" formatCode="_ * #,##0.0_ ;_ * \-#,##0.0_ ;_ * &quot;-&quot;?_ ;_ @_ ">
                  <c:v>100.97495867064934</c:v>
                </c:pt>
                <c:pt idx="56" formatCode="_ * #,##0.0_ ;_ * \-#,##0.0_ ;_ * &quot;-&quot;?_ ;_ @_ ">
                  <c:v>100.7282884323011</c:v>
                </c:pt>
                <c:pt idx="57" formatCode="_ * #,##0.0_ ;_ * \-#,##0.0_ ;_ * &quot;-&quot;?_ ;_ @_ ">
                  <c:v>100.54865716821115</c:v>
                </c:pt>
                <c:pt idx="58" formatCode="_ * #,##0.0_ ;_ * \-#,##0.0_ ;_ * &quot;-&quot;?_ ;_ @_ ">
                  <c:v>100.4601731992051</c:v>
                </c:pt>
                <c:pt idx="59" formatCode="_ * #,##0.0_ ;_ * \-#,##0.0_ ;_ * &quot;-&quot;?_ ;_ @_ ">
                  <c:v>100.40105414549711</c:v>
                </c:pt>
                <c:pt idx="60" formatCode="_ * #,##0.0_ ;_ * \-#,##0.0_ ;_ * &quot;-&quot;?_ ;_ @_ ">
                  <c:v>100.2996550798639</c:v>
                </c:pt>
                <c:pt idx="61" formatCode="_ * #,##0.0_ ;_ * \-#,##0.0_ ;_ * &quot;-&quot;?_ ;_ @_ ">
                  <c:v>100.19264734107638</c:v>
                </c:pt>
                <c:pt idx="62" formatCode="_ * #,##0.0_ ;_ * \-#,##0.0_ ;_ * &quot;-&quot;?_ ;_ @_ ">
                  <c:v>100.0594566929299</c:v>
                </c:pt>
                <c:pt idx="63" formatCode="_ * #,##0.0_ ;_ * \-#,##0.0_ ;_ * &quot;-&quot;?_ ;_ @_ ">
                  <c:v>99.917180668057128</c:v>
                </c:pt>
                <c:pt idx="64" formatCode="_ * #,##0.0_ ;_ * \-#,##0.0_ ;_ * &quot;-&quot;?_ ;_ @_ ">
                  <c:v>99.810767141507327</c:v>
                </c:pt>
                <c:pt idx="65" formatCode="_ * #,##0.0_ ;_ * \-#,##0.0_ ;_ * &quot;-&quot;?_ ;_ @_ ">
                  <c:v>99.772066189562224</c:v>
                </c:pt>
                <c:pt idx="66" formatCode="_ * #,##0.0_ ;_ * \-#,##0.0_ ;_ * &quot;-&quot;?_ ;_ @_ ">
                  <c:v>99.839399302986934</c:v>
                </c:pt>
                <c:pt idx="67" formatCode="_ * #,##0.0_ ;_ * \-#,##0.0_ ;_ * &quot;-&quot;?_ ;_ @_ ">
                  <c:v>99.946654557770202</c:v>
                </c:pt>
                <c:pt idx="68" formatCode="_ * #,##0.0_ ;_ * \-#,##0.0_ ;_ * &quot;-&quot;?_ ;_ @_ ">
                  <c:v>100.14845438129628</c:v>
                </c:pt>
                <c:pt idx="69" formatCode="_ * #,##0.0_ ;_ * \-#,##0.0_ ;_ * &quot;-&quot;?_ ;_ @_ ">
                  <c:v>100.47648910968108</c:v>
                </c:pt>
                <c:pt idx="70" formatCode="_ * #,##0.0_ ;_ * \-#,##0.0_ ;_ * &quot;-&quot;?_ ;_ @_ ">
                  <c:v>100.69128924352623</c:v>
                </c:pt>
                <c:pt idx="71" formatCode="_ * #,##0.0_ ;_ * \-#,##0.0_ ;_ * &quot;-&quot;?_ ;_ @_ ">
                  <c:v>100.72844355573804</c:v>
                </c:pt>
                <c:pt idx="72" formatCode="_ * #,##0.0_ ;_ * \-#,##0.0_ ;_ * &quot;-&quot;?_ ;_ @_ ">
                  <c:v>100.70156127086418</c:v>
                </c:pt>
                <c:pt idx="73" formatCode="_ * #,##0.0_ ;_ * \-#,##0.0_ ;_ * &quot;-&quot;?_ ;_ @_ ">
                  <c:v>100.59410096236114</c:v>
                </c:pt>
                <c:pt idx="74" formatCode="_ * #,##0.0_ ;_ * \-#,##0.0_ ;_ * &quot;-&quot;?_ ;_ @_ ">
                  <c:v>100.4256372256129</c:v>
                </c:pt>
                <c:pt idx="75" formatCode="_ * #,##0.0_ ;_ * \-#,##0.0_ ;_ * &quot;-&quot;?_ ;_ @_ ">
                  <c:v>100.30989356259192</c:v>
                </c:pt>
                <c:pt idx="76" formatCode="_ * #,##0.0_ ;_ * \-#,##0.0_ ;_ * &quot;-&quot;?_ ;_ @_ ">
                  <c:v>100.25974836702677</c:v>
                </c:pt>
                <c:pt idx="77" formatCode="_ * #,##0.0_ ;_ * \-#,##0.0_ ;_ * &quot;-&quot;?_ ;_ @_ ">
                  <c:v>100.24885425663753</c:v>
                </c:pt>
                <c:pt idx="78" formatCode="_ * #,##0.0_ ;_ * \-#,##0.0_ ;_ * &quot;-&quot;?_ ;_ @_ ">
                  <c:v>99.962147425120719</c:v>
                </c:pt>
                <c:pt idx="79" formatCode="_ * #,##0.0_ ;_ * \-#,##0.0_ ;_ * &quot;-&quot;?_ ;_ @_ ">
                  <c:v>99.498947175136493</c:v>
                </c:pt>
                <c:pt idx="80" formatCode="_ * #,##0.0_ ;_ * \-#,##0.0_ ;_ * &quot;-&quot;?_ ;_ @_ ">
                  <c:v>98.948570190748654</c:v>
                </c:pt>
                <c:pt idx="81" formatCode="_ * #,##0.0_ ;_ * \-#,##0.0_ ;_ * &quot;-&quot;?_ ;_ @_ ">
                  <c:v>98.347886831512113</c:v>
                </c:pt>
              </c:numCache>
            </c:numRef>
          </c:val>
          <c:smooth val="0"/>
        </c:ser>
        <c:dLbls>
          <c:showLegendKey val="0"/>
          <c:showVal val="0"/>
          <c:showCatName val="0"/>
          <c:showSerName val="0"/>
          <c:showPercent val="0"/>
          <c:showBubbleSize val="0"/>
        </c:dLbls>
        <c:marker val="1"/>
        <c:smooth val="0"/>
        <c:axId val="162811264"/>
        <c:axId val="162813056"/>
      </c:lineChart>
      <c:catAx>
        <c:axId val="16281126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2813056"/>
        <c:crossesAt val="100"/>
        <c:auto val="1"/>
        <c:lblAlgn val="ctr"/>
        <c:lblOffset val="0"/>
        <c:noMultiLvlLbl val="0"/>
      </c:catAx>
      <c:valAx>
        <c:axId val="16281305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2811264"/>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3.4468404456063619E-2"/>
          <c:y val="1.9250424087407087E-2"/>
          <c:w val="0.93348891481913654"/>
          <c:h val="0.81200760476458833"/>
        </c:manualLayout>
      </c:layout>
      <c:lineChart>
        <c:grouping val="standard"/>
        <c:varyColors val="0"/>
        <c:ser>
          <c:idx val="1"/>
          <c:order val="0"/>
          <c:tx>
            <c:strRef>
              <c:f>'[10]グラフ（IIP）'!$D$2:$E$2</c:f>
              <c:strCache>
                <c:ptCount val="1"/>
                <c:pt idx="0">
                  <c:v>和歌山県（製造工業）</c:v>
                </c:pt>
              </c:strCache>
            </c:strRef>
          </c:tx>
          <c:spPr>
            <a:ln w="41275">
              <a:solidFill>
                <a:srgbClr val="000000"/>
              </a:solidFill>
              <a:prstDash val="solid"/>
            </a:ln>
          </c:spPr>
          <c:marker>
            <c:symbol val="none"/>
          </c:marker>
          <c:cat>
            <c:strRef>
              <c:f>'[10]グラフ（IIP）'!$J$6:$J$88</c:f>
              <c:strCache>
                <c:ptCount val="83"/>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'[10]グラフ（IIP）'!$E$6:$E$88</c:f>
              <c:numCache>
                <c:formatCode>General</c:formatCode>
                <c:ptCount val="8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pt idx="79">
                  <c:v>96</c:v>
                </c:pt>
                <c:pt idx="80">
                  <c:v>106.4</c:v>
                </c:pt>
                <c:pt idx="81">
                  <c:v>108.6</c:v>
                </c:pt>
                <c:pt idx="82">
                  <c:v>103.8</c:v>
                </c:pt>
              </c:numCache>
            </c:numRef>
          </c:val>
          <c:smooth val="0"/>
        </c:ser>
        <c:ser>
          <c:idx val="0"/>
          <c:order val="1"/>
          <c:tx>
            <c:strRef>
              <c:f>'[10]グラフ（IIP）'!$F$2:$G$2</c:f>
              <c:strCache>
                <c:ptCount val="1"/>
                <c:pt idx="0">
                  <c:v>近畿（製造工業）</c:v>
                </c:pt>
              </c:strCache>
            </c:strRef>
          </c:tx>
          <c:spPr>
            <a:ln w="31750">
              <a:solidFill>
                <a:srgbClr val="000000"/>
              </a:solidFill>
              <a:prstDash val="sysDash"/>
            </a:ln>
          </c:spPr>
          <c:marker>
            <c:symbol val="none"/>
          </c:marker>
          <c:cat>
            <c:strRef>
              <c:f>'[10]グラフ（IIP）'!$J$6:$J$88</c:f>
              <c:strCache>
                <c:ptCount val="83"/>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'[10]グラフ（IIP）'!$G$6:$G$88</c:f>
              <c:numCache>
                <c:formatCode>General</c:formatCode>
                <c:ptCount val="8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104.4</c:v>
                </c:pt>
                <c:pt idx="81">
                  <c:v>98.2</c:v>
                </c:pt>
                <c:pt idx="82">
                  <c:v>93.8</c:v>
                </c:pt>
              </c:numCache>
            </c:numRef>
          </c:val>
          <c:smooth val="0"/>
        </c:ser>
        <c:ser>
          <c:idx val="2"/>
          <c:order val="2"/>
          <c:tx>
            <c:strRef>
              <c:f>'[10]グラフ（IIP）'!$H$2:$I$2</c:f>
              <c:strCache>
                <c:ptCount val="1"/>
                <c:pt idx="0">
                  <c:v>全国（製造工業）</c:v>
                </c:pt>
              </c:strCache>
            </c:strRef>
          </c:tx>
          <c:spPr>
            <a:ln w="25400">
              <a:solidFill>
                <a:srgbClr val="000000"/>
              </a:solidFill>
            </a:ln>
          </c:spPr>
          <c:marker>
            <c:symbol val="none"/>
          </c:marker>
          <c:cat>
            <c:strRef>
              <c:f>'[10]グラフ（IIP）'!$J$6:$J$88</c:f>
              <c:strCache>
                <c:ptCount val="83"/>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'[10]グラフ（IIP）'!$I$6:$I$88</c:f>
              <c:numCache>
                <c:formatCode>General</c:formatCode>
                <c:ptCount val="8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102.1</c:v>
                </c:pt>
                <c:pt idx="73">
                  <c:v>102.8</c:v>
                </c:pt>
                <c:pt idx="74">
                  <c:v>102.2</c:v>
                </c:pt>
                <c:pt idx="75">
                  <c:v>102.8</c:v>
                </c:pt>
                <c:pt idx="76">
                  <c:v>104.9</c:v>
                </c:pt>
                <c:pt idx="77">
                  <c:v>101.4</c:v>
                </c:pt>
                <c:pt idx="78">
                  <c:v>102.7</c:v>
                </c:pt>
                <c:pt idx="79">
                  <c:v>101.5</c:v>
                </c:pt>
                <c:pt idx="80">
                  <c:v>103.2</c:v>
                </c:pt>
                <c:pt idx="81">
                  <c:v>98.6</c:v>
                </c:pt>
                <c:pt idx="82">
                  <c:v>97.7</c:v>
                </c:pt>
              </c:numCache>
            </c:numRef>
          </c:val>
          <c:smooth val="0"/>
        </c:ser>
        <c:dLbls>
          <c:showLegendKey val="0"/>
          <c:showVal val="0"/>
          <c:showCatName val="0"/>
          <c:showSerName val="0"/>
          <c:showPercent val="0"/>
          <c:showBubbleSize val="0"/>
        </c:dLbls>
        <c:marker val="1"/>
        <c:smooth val="0"/>
        <c:axId val="163497088"/>
        <c:axId val="163498624"/>
      </c:lineChart>
      <c:catAx>
        <c:axId val="16349708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3498624"/>
        <c:crossesAt val="100"/>
        <c:auto val="1"/>
        <c:lblAlgn val="ctr"/>
        <c:lblOffset val="0"/>
        <c:noMultiLvlLbl val="0"/>
      </c:catAx>
      <c:valAx>
        <c:axId val="163498624"/>
        <c:scaling>
          <c:orientation val="minMax"/>
          <c:max val="125"/>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3497088"/>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image" Target="../media/image6.png"/><Relationship Id="rId7" Type="http://schemas.openxmlformats.org/officeDocument/2006/relationships/image" Target="../media/image10.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No.399</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editAs="oneCell">
    <xdr:from>
      <xdr:col>8</xdr:col>
      <xdr:colOff>304799</xdr:colOff>
      <xdr:row>1</xdr:row>
      <xdr:rowOff>0</xdr:rowOff>
    </xdr:from>
    <xdr:to>
      <xdr:col>11</xdr:col>
      <xdr:colOff>123824</xdr:colOff>
      <xdr:row>8</xdr:row>
      <xdr:rowOff>6181</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7931"/>
        </a:xfrm>
        <a:prstGeom prst="rect">
          <a:avLst/>
        </a:prstGeom>
      </xdr:spPr>
    </xdr:pic>
    <xdr:clientData/>
  </xdr:twoCellAnchor>
  <xdr:oneCellAnchor>
    <xdr:from>
      <xdr:col>7</xdr:col>
      <xdr:colOff>1028700</xdr:colOff>
      <xdr:row>46</xdr:row>
      <xdr:rowOff>0</xdr:rowOff>
    </xdr:from>
    <xdr:ext cx="3638550" cy="333374"/>
    <xdr:sp macro="" textlink="">
      <xdr:nvSpPr>
        <xdr:cNvPr id="7" name="テキスト ボックス 6"/>
        <xdr:cNvSpPr txBox="1"/>
      </xdr:nvSpPr>
      <xdr:spPr>
        <a:xfrm>
          <a:off x="7981950" y="18573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0</xdr:col>
      <xdr:colOff>437028</xdr:colOff>
      <xdr:row>20</xdr:row>
      <xdr:rowOff>33619</xdr:rowOff>
    </xdr:from>
    <xdr:to>
      <xdr:col>11</xdr:col>
      <xdr:colOff>649940</xdr:colOff>
      <xdr:row>31</xdr:row>
      <xdr:rowOff>123265</xdr:rowOff>
    </xdr:to>
    <xdr:pic>
      <xdr:nvPicPr>
        <xdr:cNvPr id="8" name="図 7"/>
        <xdr:cNvPicPr>
          <a:picLocks noChangeAspect="1"/>
        </xdr:cNvPicPr>
      </xdr:nvPicPr>
      <xdr:blipFill>
        <a:blip xmlns:r="http://schemas.openxmlformats.org/officeDocument/2006/relationships" r:embed="rId2"/>
        <a:stretch>
          <a:fillRect/>
        </a:stretch>
      </xdr:blipFill>
      <xdr:spPr>
        <a:xfrm>
          <a:off x="437028" y="8272744"/>
          <a:ext cx="11509562" cy="3423396"/>
        </a:xfrm>
        <a:prstGeom prst="rect">
          <a:avLst/>
        </a:prstGeom>
      </xdr:spPr>
    </xdr:pic>
    <xdr:clientData/>
  </xdr:twoCellAnchor>
  <xdr:twoCellAnchor editAs="oneCell">
    <xdr:from>
      <xdr:col>1</xdr:col>
      <xdr:colOff>0</xdr:colOff>
      <xdr:row>33</xdr:row>
      <xdr:rowOff>22412</xdr:rowOff>
    </xdr:from>
    <xdr:to>
      <xdr:col>11</xdr:col>
      <xdr:colOff>638736</xdr:colOff>
      <xdr:row>43</xdr:row>
      <xdr:rowOff>246529</xdr:rowOff>
    </xdr:to>
    <xdr:pic>
      <xdr:nvPicPr>
        <xdr:cNvPr id="9" name="図 8"/>
        <xdr:cNvPicPr>
          <a:picLocks noChangeAspect="1"/>
        </xdr:cNvPicPr>
      </xdr:nvPicPr>
      <xdr:blipFill>
        <a:blip xmlns:r="http://schemas.openxmlformats.org/officeDocument/2006/relationships" r:embed="rId3"/>
        <a:stretch>
          <a:fillRect/>
        </a:stretch>
      </xdr:blipFill>
      <xdr:spPr>
        <a:xfrm>
          <a:off x="438150" y="14443262"/>
          <a:ext cx="11497236" cy="3367367"/>
        </a:xfrm>
        <a:prstGeom prst="rect">
          <a:avLst/>
        </a:prstGeom>
      </xdr:spPr>
    </xdr:pic>
    <xdr:clientData/>
  </xdr:twoCellAnchor>
  <xdr:twoCellAnchor>
    <xdr:from>
      <xdr:col>7</xdr:col>
      <xdr:colOff>544286</xdr:colOff>
      <xdr:row>8</xdr:row>
      <xdr:rowOff>54428</xdr:rowOff>
    </xdr:from>
    <xdr:to>
      <xdr:col>11</xdr:col>
      <xdr:colOff>600075</xdr:colOff>
      <xdr:row>9</xdr:row>
      <xdr:rowOff>356053</xdr:rowOff>
    </xdr:to>
    <xdr:sp macro="" textlink="">
      <xdr:nvSpPr>
        <xdr:cNvPr id="10" name="テキスト ボックス 9"/>
        <xdr:cNvSpPr txBox="1"/>
      </xdr:nvSpPr>
      <xdr:spPr>
        <a:xfrm>
          <a:off x="7511143" y="2843892"/>
          <a:ext cx="4410075" cy="6826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令和元年度「統計の日」標語</a:t>
          </a:r>
          <a:endPar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数字の先に映し出せ　新たな時代　僕らの未来</a:t>
          </a:r>
          <a:endPar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56</xdr:row>
      <xdr:rowOff>200025</xdr:rowOff>
    </xdr:from>
    <xdr:to>
      <xdr:col>5</xdr:col>
      <xdr:colOff>1079500</xdr:colOff>
      <xdr:row>57</xdr:row>
      <xdr:rowOff>142875</xdr:rowOff>
    </xdr:to>
    <xdr:sp macro="" textlink="" fLocksText="0">
      <xdr:nvSpPr>
        <xdr:cNvPr id="2" name="Text Box 1"/>
        <xdr:cNvSpPr txBox="1">
          <a:spLocks noChangeArrowheads="1"/>
        </xdr:cNvSpPr>
      </xdr:nvSpPr>
      <xdr:spPr bwMode="auto">
        <a:xfrm>
          <a:off x="6972300" y="22821900"/>
          <a:ext cx="441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789199</xdr:colOff>
      <xdr:row>28</xdr:row>
      <xdr:rowOff>929503</xdr:rowOff>
    </xdr:from>
    <xdr:to>
      <xdr:col>29</xdr:col>
      <xdr:colOff>169704</xdr:colOff>
      <xdr:row>36</xdr:row>
      <xdr:rowOff>8824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00824" y="11949928"/>
          <a:ext cx="11115305" cy="3413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612320</xdr:colOff>
      <xdr:row>37</xdr:row>
      <xdr:rowOff>149678</xdr:rowOff>
    </xdr:from>
    <xdr:to>
      <xdr:col>29</xdr:col>
      <xdr:colOff>217713</xdr:colOff>
      <xdr:row>45</xdr:row>
      <xdr:rowOff>367392</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23945" y="15884978"/>
          <a:ext cx="11340193" cy="3380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598713</xdr:colOff>
      <xdr:row>46</xdr:row>
      <xdr:rowOff>326570</xdr:rowOff>
    </xdr:from>
    <xdr:to>
      <xdr:col>29</xdr:col>
      <xdr:colOff>204106</xdr:colOff>
      <xdr:row>57</xdr:row>
      <xdr:rowOff>54428</xdr:rowOff>
    </xdr:to>
    <xdr:pic>
      <xdr:nvPicPr>
        <xdr:cNvPr id="5" name="図 4"/>
        <xdr:cNvPicPr>
          <a:picLocks noChangeAspect="1"/>
        </xdr:cNvPicPr>
      </xdr:nvPicPr>
      <xdr:blipFill>
        <a:blip xmlns:r="http://schemas.openxmlformats.org/officeDocument/2006/relationships" r:embed="rId3"/>
        <a:stretch>
          <a:fillRect/>
        </a:stretch>
      </xdr:blipFill>
      <xdr:spPr>
        <a:xfrm>
          <a:off x="17410338" y="19605170"/>
          <a:ext cx="11340193" cy="3385458"/>
        </a:xfrm>
        <a:prstGeom prst="rect">
          <a:avLst/>
        </a:prstGeom>
      </xdr:spPr>
    </xdr:pic>
    <xdr:clientData/>
  </xdr:twoCellAnchor>
  <xdr:twoCellAnchor editAs="oneCell">
    <xdr:from>
      <xdr:col>1</xdr:col>
      <xdr:colOff>381000</xdr:colOff>
      <xdr:row>2</xdr:row>
      <xdr:rowOff>2008908</xdr:rowOff>
    </xdr:from>
    <xdr:to>
      <xdr:col>10</xdr:col>
      <xdr:colOff>585107</xdr:colOff>
      <xdr:row>12</xdr:row>
      <xdr:rowOff>136072</xdr:rowOff>
    </xdr:to>
    <xdr:pic>
      <xdr:nvPicPr>
        <xdr:cNvPr id="6" name="図 5"/>
        <xdr:cNvPicPr>
          <a:picLocks noChangeAspect="1"/>
        </xdr:cNvPicPr>
      </xdr:nvPicPr>
      <xdr:blipFill>
        <a:blip xmlns:r="http://schemas.openxmlformats.org/officeDocument/2006/relationships" r:embed="rId4"/>
        <a:stretch>
          <a:fillRect/>
        </a:stretch>
      </xdr:blipFill>
      <xdr:spPr>
        <a:xfrm>
          <a:off x="1114425" y="2504208"/>
          <a:ext cx="12710432" cy="3061114"/>
        </a:xfrm>
        <a:prstGeom prst="rect">
          <a:avLst/>
        </a:prstGeom>
      </xdr:spPr>
    </xdr:pic>
    <xdr:clientData/>
  </xdr:twoCellAnchor>
  <xdr:twoCellAnchor editAs="oneCell">
    <xdr:from>
      <xdr:col>1</xdr:col>
      <xdr:colOff>380998</xdr:colOff>
      <xdr:row>15</xdr:row>
      <xdr:rowOff>176894</xdr:rowOff>
    </xdr:from>
    <xdr:to>
      <xdr:col>10</xdr:col>
      <xdr:colOff>585106</xdr:colOff>
      <xdr:row>25</xdr:row>
      <xdr:rowOff>13607</xdr:rowOff>
    </xdr:to>
    <xdr:pic>
      <xdr:nvPicPr>
        <xdr:cNvPr id="7" name="図 6"/>
        <xdr:cNvPicPr>
          <a:picLocks noChangeAspect="1"/>
        </xdr:cNvPicPr>
      </xdr:nvPicPr>
      <xdr:blipFill>
        <a:blip xmlns:r="http://schemas.openxmlformats.org/officeDocument/2006/relationships" r:embed="rId5"/>
        <a:stretch>
          <a:fillRect/>
        </a:stretch>
      </xdr:blipFill>
      <xdr:spPr>
        <a:xfrm>
          <a:off x="1114423" y="7253969"/>
          <a:ext cx="12710433" cy="2884713"/>
        </a:xfrm>
        <a:prstGeom prst="rect">
          <a:avLst/>
        </a:prstGeom>
      </xdr:spPr>
    </xdr:pic>
    <xdr:clientData/>
  </xdr:twoCellAnchor>
  <xdr:twoCellAnchor editAs="oneCell">
    <xdr:from>
      <xdr:col>1</xdr:col>
      <xdr:colOff>884466</xdr:colOff>
      <xdr:row>40</xdr:row>
      <xdr:rowOff>76030</xdr:rowOff>
    </xdr:from>
    <xdr:to>
      <xdr:col>9</xdr:col>
      <xdr:colOff>1006929</xdr:colOff>
      <xdr:row>49</xdr:row>
      <xdr:rowOff>244930</xdr:rowOff>
    </xdr:to>
    <xdr:pic>
      <xdr:nvPicPr>
        <xdr:cNvPr id="9" name="図 8"/>
        <xdr:cNvPicPr>
          <a:picLocks noChangeAspect="1"/>
        </xdr:cNvPicPr>
      </xdr:nvPicPr>
      <xdr:blipFill>
        <a:blip xmlns:r="http://schemas.openxmlformats.org/officeDocument/2006/relationships" r:embed="rId6"/>
        <a:stretch>
          <a:fillRect/>
        </a:stretch>
      </xdr:blipFill>
      <xdr:spPr>
        <a:xfrm>
          <a:off x="1617891" y="17068630"/>
          <a:ext cx="11323863" cy="3597900"/>
        </a:xfrm>
        <a:prstGeom prst="rect">
          <a:avLst/>
        </a:prstGeom>
      </xdr:spPr>
    </xdr:pic>
    <xdr:clientData/>
  </xdr:twoCellAnchor>
  <xdr:twoCellAnchor editAs="oneCell">
    <xdr:from>
      <xdr:col>1</xdr:col>
      <xdr:colOff>857250</xdr:colOff>
      <xdr:row>28</xdr:row>
      <xdr:rowOff>1609725</xdr:rowOff>
    </xdr:from>
    <xdr:to>
      <xdr:col>9</xdr:col>
      <xdr:colOff>923925</xdr:colOff>
      <xdr:row>37</xdr:row>
      <xdr:rowOff>295275</xdr:rowOff>
    </xdr:to>
    <xdr:sp macro="" textlink="">
      <xdr:nvSpPr>
        <xdr:cNvPr id="2049" name="AutoShape 1"/>
        <xdr:cNvSpPr>
          <a:spLocks noChangeAspect="1" noChangeArrowheads="1"/>
        </xdr:cNvSpPr>
      </xdr:nvSpPr>
      <xdr:spPr bwMode="auto">
        <a:xfrm>
          <a:off x="1590675" y="12630150"/>
          <a:ext cx="11268075" cy="3400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18</xdr:row>
      <xdr:rowOff>27214</xdr:rowOff>
    </xdr:from>
    <xdr:to>
      <xdr:col>29</xdr:col>
      <xdr:colOff>136071</xdr:colOff>
      <xdr:row>28</xdr:row>
      <xdr:rowOff>190500</xdr:rowOff>
    </xdr:to>
    <xdr:pic>
      <xdr:nvPicPr>
        <xdr:cNvPr id="11" name="図 1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675679" y="8001000"/>
          <a:ext cx="11103428" cy="3184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8</xdr:row>
      <xdr:rowOff>1</xdr:rowOff>
    </xdr:from>
    <xdr:to>
      <xdr:col>29</xdr:col>
      <xdr:colOff>163285</xdr:colOff>
      <xdr:row>15</xdr:row>
      <xdr:rowOff>244930</xdr:rowOff>
    </xdr:to>
    <xdr:pic>
      <xdr:nvPicPr>
        <xdr:cNvPr id="12" name="図 1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675679" y="4163787"/>
          <a:ext cx="11130642" cy="314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843642</xdr:colOff>
      <xdr:row>29</xdr:row>
      <xdr:rowOff>13608</xdr:rowOff>
    </xdr:from>
    <xdr:to>
      <xdr:col>9</xdr:col>
      <xdr:colOff>979714</xdr:colOff>
      <xdr:row>37</xdr:row>
      <xdr:rowOff>233882</xdr:rowOff>
    </xdr:to>
    <xdr:pic>
      <xdr:nvPicPr>
        <xdr:cNvPr id="8" name="図 7"/>
        <xdr:cNvPicPr>
          <a:picLocks noChangeAspect="1"/>
        </xdr:cNvPicPr>
      </xdr:nvPicPr>
      <xdr:blipFill>
        <a:blip xmlns:r="http://schemas.openxmlformats.org/officeDocument/2006/relationships" r:embed="rId9"/>
        <a:stretch>
          <a:fillRect/>
        </a:stretch>
      </xdr:blipFill>
      <xdr:spPr>
        <a:xfrm>
          <a:off x="1578428" y="12681858"/>
          <a:ext cx="11348357" cy="32682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19750" y="6164035"/>
          <a:ext cx="8041821" cy="299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95248</xdr:colOff>
      <xdr:row>2</xdr:row>
      <xdr:rowOff>163287</xdr:rowOff>
    </xdr:from>
    <xdr:to>
      <xdr:col>12</xdr:col>
      <xdr:colOff>1170213</xdr:colOff>
      <xdr:row>24</xdr:row>
      <xdr:rowOff>54430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0.71091</cdr:x>
      <cdr:y>0.04744</cdr:y>
    </cdr:from>
    <cdr:to>
      <cdr:x>0.98757</cdr:x>
      <cdr:y>0.10817</cdr:y>
    </cdr:to>
    <cdr:sp macro="" textlink="">
      <cdr:nvSpPr>
        <cdr:cNvPr id="2" name="テキスト ボックス 5"/>
        <cdr:cNvSpPr txBox="1"/>
      </cdr:nvSpPr>
      <cdr:spPr>
        <a:xfrm xmlns:a="http://schemas.openxmlformats.org/drawingml/2006/main">
          <a:off x="9402536" y="264664"/>
          <a:ext cx="3659206" cy="3388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（和歌山県・全国・近畿：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141</xdr:row>
      <xdr:rowOff>0</xdr:rowOff>
    </xdr:from>
    <xdr:to>
      <xdr:col>4</xdr:col>
      <xdr:colOff>676275</xdr:colOff>
      <xdr:row>144</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3-FILE02D\user2$\140422\&#12480;&#12454;&#12531;&#12525;&#12540;&#12489;\&#24029;&#214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
      <sheetName val="グラフ(CI) "/>
      <sheetName val="グラフ（IIP）"/>
    </sheetNames>
    <sheetDataSet>
      <sheetData sheetId="0" refreshError="1"/>
      <sheetData sheetId="1" refreshError="1"/>
      <sheetData sheetId="2" refreshError="1"/>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t="str">
            <v>６</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t="str">
            <v>６</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t="str">
            <v>６</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t="str">
            <v>６</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t="str">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99.5</v>
          </cell>
          <cell r="G78">
            <v>102.5</v>
          </cell>
          <cell r="I78">
            <v>102.1</v>
          </cell>
          <cell r="J78">
            <v>31.1</v>
          </cell>
        </row>
        <row r="79">
          <cell r="E79">
            <v>98.9</v>
          </cell>
          <cell r="G79">
            <v>102.4</v>
          </cell>
          <cell r="I79">
            <v>102.8</v>
          </cell>
        </row>
        <row r="80">
          <cell r="E80">
            <v>108.4</v>
          </cell>
          <cell r="G80">
            <v>99.6</v>
          </cell>
          <cell r="I80">
            <v>102.2</v>
          </cell>
        </row>
        <row r="81">
          <cell r="E81">
            <v>102</v>
          </cell>
          <cell r="G81">
            <v>101.3</v>
          </cell>
          <cell r="I81">
            <v>102.8</v>
          </cell>
        </row>
        <row r="82">
          <cell r="E82">
            <v>103.3</v>
          </cell>
          <cell r="G82">
            <v>102.5</v>
          </cell>
          <cell r="I82">
            <v>104.9</v>
          </cell>
        </row>
        <row r="83">
          <cell r="E83">
            <v>99.6</v>
          </cell>
          <cell r="G83">
            <v>100</v>
          </cell>
          <cell r="I83">
            <v>101.4</v>
          </cell>
          <cell r="J83" t="str">
            <v>R1.6</v>
          </cell>
        </row>
        <row r="84">
          <cell r="E84">
            <v>103.9</v>
          </cell>
          <cell r="G84">
            <v>104.7</v>
          </cell>
          <cell r="I84">
            <v>102.7</v>
          </cell>
        </row>
        <row r="85">
          <cell r="E85">
            <v>96</v>
          </cell>
          <cell r="G85">
            <v>100.3</v>
          </cell>
          <cell r="I85">
            <v>101.5</v>
          </cell>
        </row>
        <row r="86">
          <cell r="E86">
            <v>106.4</v>
          </cell>
          <cell r="G86">
            <v>104.4</v>
          </cell>
          <cell r="I86">
            <v>103.2</v>
          </cell>
        </row>
        <row r="87">
          <cell r="E87">
            <v>108.6</v>
          </cell>
          <cell r="G87">
            <v>98.2</v>
          </cell>
          <cell r="I87">
            <v>98.6</v>
          </cell>
        </row>
        <row r="88">
          <cell r="E88">
            <v>103.8</v>
          </cell>
          <cell r="G88">
            <v>93.8</v>
          </cell>
          <cell r="I88">
            <v>97.7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32"/>
  <sheetViews>
    <sheetView showGridLines="0" tabSelected="1" view="pageBreakPreview" zoomScale="70" zoomScaleNormal="75" zoomScaleSheetLayoutView="70" workbookViewId="0">
      <selection activeCell="B19" sqref="B19:L19"/>
    </sheetView>
  </sheetViews>
  <sheetFormatPr defaultColWidth="8.69921875" defaultRowHeight="17.25"/>
  <cols>
    <col min="1" max="1" width="4.59765625" style="304" customWidth="1"/>
    <col min="2" max="2" width="11.3984375" style="304" customWidth="1"/>
    <col min="3" max="3" width="11.3984375" style="305" customWidth="1"/>
    <col min="4" max="11" width="11.3984375" style="304" customWidth="1"/>
    <col min="12" max="12" width="7.09765625" style="304" customWidth="1"/>
    <col min="13" max="13" width="5.59765625" style="304" customWidth="1"/>
    <col min="14" max="14" width="8.69921875" style="304"/>
    <col min="15" max="16" width="8.69921875" style="306"/>
    <col min="17" max="17" width="11" style="306" bestFit="1" customWidth="1"/>
    <col min="18" max="23" width="8.69921875" style="306"/>
    <col min="24" max="16384" width="8.69921875" style="304"/>
  </cols>
  <sheetData>
    <row r="1" spans="1:28" ht="17.25" customHeight="1"/>
    <row r="2" spans="1:28" ht="17.25" customHeight="1"/>
    <row r="3" spans="1:28" ht="17.25" customHeight="1"/>
    <row r="4" spans="1:28" s="307" customFormat="1" ht="13.5" customHeight="1">
      <c r="B4" s="449"/>
      <c r="C4" s="449"/>
      <c r="D4" s="449"/>
      <c r="E4" s="449"/>
      <c r="F4" s="449"/>
      <c r="G4" s="308"/>
      <c r="H4" s="308"/>
      <c r="I4" s="308"/>
      <c r="J4" s="308"/>
      <c r="K4" s="308"/>
      <c r="L4" s="308"/>
      <c r="M4" s="309"/>
    </row>
    <row r="5" spans="1:28" s="307" customFormat="1" ht="72.75" customHeight="1">
      <c r="B5" s="450" t="s">
        <v>259</v>
      </c>
      <c r="C5" s="450"/>
      <c r="D5" s="450"/>
      <c r="E5" s="450"/>
      <c r="F5" s="450"/>
      <c r="G5" s="450"/>
      <c r="H5" s="310"/>
      <c r="I5" s="310"/>
      <c r="J5" s="311"/>
      <c r="K5" s="311"/>
      <c r="L5" s="312"/>
      <c r="M5" s="313"/>
    </row>
    <row r="6" spans="1:28" s="307" customFormat="1" ht="21.75" customHeight="1">
      <c r="B6" s="451"/>
      <c r="C6" s="451"/>
      <c r="D6" s="451"/>
      <c r="E6" s="451"/>
      <c r="F6" s="451"/>
      <c r="G6" s="451"/>
      <c r="H6" s="451"/>
      <c r="I6" s="311"/>
      <c r="J6" s="311"/>
      <c r="K6" s="311"/>
      <c r="L6" s="311"/>
      <c r="M6" s="314"/>
    </row>
    <row r="7" spans="1:28" s="307" customFormat="1" ht="30" customHeight="1">
      <c r="B7" s="315"/>
      <c r="C7" s="316"/>
      <c r="D7" s="317" t="s">
        <v>276</v>
      </c>
      <c r="E7" s="318"/>
      <c r="F7" s="319"/>
      <c r="G7" s="316"/>
      <c r="H7" s="320"/>
      <c r="I7" s="311"/>
      <c r="J7" s="311"/>
      <c r="K7" s="311"/>
      <c r="L7" s="311"/>
      <c r="M7" s="314"/>
    </row>
    <row r="8" spans="1:28" s="307" customFormat="1" ht="30" customHeight="1">
      <c r="B8" s="315"/>
      <c r="C8" s="316"/>
      <c r="D8" s="321" t="s">
        <v>277</v>
      </c>
      <c r="E8" s="318"/>
      <c r="F8" s="319"/>
      <c r="G8" s="316"/>
      <c r="H8" s="320"/>
      <c r="I8" s="311"/>
      <c r="J8" s="311"/>
      <c r="K8" s="311"/>
      <c r="L8" s="311"/>
      <c r="M8" s="314"/>
    </row>
    <row r="9" spans="1:28" s="307" customFormat="1" ht="30" customHeight="1">
      <c r="B9" s="315"/>
      <c r="C9" s="316"/>
      <c r="D9" s="321" t="s">
        <v>278</v>
      </c>
      <c r="E9" s="318"/>
      <c r="F9" s="319"/>
      <c r="G9" s="316"/>
      <c r="H9" s="320"/>
      <c r="I9" s="311"/>
      <c r="J9" s="311"/>
      <c r="K9" s="311"/>
      <c r="L9" s="311"/>
      <c r="M9" s="314"/>
    </row>
    <row r="10" spans="1:28" s="307" customFormat="1" ht="28.5" customHeight="1">
      <c r="B10" s="315"/>
      <c r="C10" s="316"/>
      <c r="D10" s="308"/>
      <c r="E10" s="318"/>
      <c r="F10" s="320"/>
      <c r="G10" s="320"/>
      <c r="H10" s="320"/>
      <c r="I10" s="322"/>
      <c r="J10" s="323"/>
      <c r="K10" s="323"/>
      <c r="L10" s="323"/>
      <c r="M10" s="324"/>
    </row>
    <row r="11" spans="1:28" s="325" customFormat="1" ht="25.5" customHeight="1">
      <c r="B11" s="452" t="s">
        <v>239</v>
      </c>
      <c r="C11" s="452"/>
      <c r="D11" s="452"/>
      <c r="E11" s="452"/>
      <c r="F11" s="452"/>
      <c r="G11" s="452"/>
      <c r="H11" s="452"/>
      <c r="I11" s="452"/>
      <c r="J11" s="452"/>
      <c r="K11" s="452"/>
      <c r="L11" s="452"/>
      <c r="M11" s="326"/>
    </row>
    <row r="12" spans="1:28" ht="17.25" customHeight="1"/>
    <row r="13" spans="1:28" s="332" customFormat="1" ht="12.75" customHeight="1">
      <c r="A13" s="327"/>
      <c r="B13" s="328"/>
      <c r="C13" s="329"/>
      <c r="D13" s="330"/>
      <c r="E13" s="330"/>
      <c r="F13" s="330"/>
      <c r="G13" s="331"/>
      <c r="H13" s="330"/>
      <c r="I13" s="331"/>
      <c r="J13" s="331"/>
      <c r="K13" s="330"/>
      <c r="L13" s="330"/>
      <c r="O13" s="333"/>
      <c r="P13" s="333"/>
      <c r="Q13" s="333"/>
      <c r="R13" s="333"/>
      <c r="S13" s="333"/>
      <c r="T13" s="333"/>
      <c r="U13" s="333"/>
      <c r="V13" s="333"/>
      <c r="W13" s="333"/>
    </row>
    <row r="14" spans="1:28" s="334" customFormat="1" ht="37.5">
      <c r="A14" s="453" t="s">
        <v>260</v>
      </c>
      <c r="B14" s="454"/>
      <c r="C14" s="454"/>
      <c r="D14" s="454"/>
      <c r="E14" s="454"/>
      <c r="F14" s="454"/>
      <c r="G14" s="454"/>
      <c r="H14" s="454"/>
      <c r="I14" s="454"/>
      <c r="J14" s="454"/>
      <c r="K14" s="454"/>
      <c r="L14" s="454"/>
      <c r="M14" s="455"/>
      <c r="X14" s="335"/>
      <c r="Y14" s="335"/>
      <c r="Z14" s="335"/>
      <c r="AA14" s="335"/>
      <c r="AB14" s="335"/>
    </row>
    <row r="15" spans="1:28" s="338" customFormat="1" ht="18.75" customHeight="1">
      <c r="A15" s="336"/>
      <c r="B15" s="336"/>
      <c r="C15" s="336"/>
      <c r="D15" s="336"/>
      <c r="E15" s="337"/>
      <c r="I15" s="339"/>
      <c r="J15" s="339"/>
      <c r="K15" s="339"/>
      <c r="L15" s="336"/>
      <c r="M15" s="336"/>
      <c r="O15" s="334"/>
      <c r="T15" s="334"/>
      <c r="U15" s="334"/>
      <c r="V15" s="334"/>
      <c r="W15" s="334"/>
      <c r="X15" s="340"/>
      <c r="Y15" s="340"/>
      <c r="Z15" s="340"/>
      <c r="AA15" s="340"/>
      <c r="AB15" s="340"/>
    </row>
    <row r="16" spans="1:28" s="338" customFormat="1" ht="15" customHeight="1">
      <c r="A16" s="336"/>
      <c r="B16" s="336"/>
      <c r="C16" s="336"/>
      <c r="D16" s="336"/>
      <c r="E16" s="341"/>
      <c r="F16" s="342"/>
      <c r="I16" s="339"/>
      <c r="J16" s="339"/>
      <c r="K16" s="339"/>
      <c r="L16" s="336"/>
      <c r="M16" s="336"/>
      <c r="P16" s="334"/>
      <c r="Q16" s="334"/>
      <c r="R16" s="334"/>
      <c r="S16" s="334"/>
      <c r="T16" s="334"/>
      <c r="U16" s="334"/>
      <c r="V16" s="334"/>
      <c r="W16" s="334"/>
      <c r="X16" s="340"/>
      <c r="Y16" s="340"/>
      <c r="Z16" s="340"/>
      <c r="AA16" s="340"/>
      <c r="AB16" s="340"/>
    </row>
    <row r="17" spans="1:28" s="338" customFormat="1" ht="24.95" customHeight="1">
      <c r="A17" s="336"/>
      <c r="B17" s="343" t="s">
        <v>261</v>
      </c>
      <c r="C17" s="344"/>
      <c r="D17" s="344"/>
      <c r="E17" s="344"/>
      <c r="F17" s="345"/>
      <c r="G17" s="344"/>
      <c r="H17" s="344"/>
      <c r="I17" s="346"/>
      <c r="J17" s="346"/>
      <c r="K17" s="346"/>
      <c r="L17" s="336"/>
      <c r="M17" s="336"/>
      <c r="AA17" s="340"/>
      <c r="AB17" s="340"/>
    </row>
    <row r="18" spans="1:28" s="338" customFormat="1" ht="9" customHeight="1">
      <c r="A18" s="336"/>
      <c r="B18" s="347"/>
      <c r="C18" s="344"/>
      <c r="D18" s="344"/>
      <c r="E18" s="344"/>
      <c r="F18" s="345"/>
      <c r="G18" s="344"/>
      <c r="H18" s="344"/>
      <c r="I18" s="346"/>
      <c r="J18" s="346"/>
      <c r="K18" s="346"/>
      <c r="L18" s="336"/>
      <c r="M18" s="336"/>
      <c r="AA18" s="340"/>
      <c r="AB18" s="340"/>
    </row>
    <row r="19" spans="1:28" s="338" customFormat="1" ht="201" customHeight="1">
      <c r="A19" s="336"/>
      <c r="B19" s="456" t="s">
        <v>280</v>
      </c>
      <c r="C19" s="456"/>
      <c r="D19" s="456"/>
      <c r="E19" s="456"/>
      <c r="F19" s="456"/>
      <c r="G19" s="456"/>
      <c r="H19" s="456"/>
      <c r="I19" s="456"/>
      <c r="J19" s="456"/>
      <c r="K19" s="456"/>
      <c r="L19" s="456"/>
      <c r="M19" s="336"/>
      <c r="AA19" s="340"/>
      <c r="AB19" s="340"/>
    </row>
    <row r="20" spans="1:28" s="338" customFormat="1" ht="9" customHeight="1">
      <c r="A20" s="336"/>
      <c r="B20" s="386"/>
      <c r="C20" s="387"/>
      <c r="D20" s="387"/>
      <c r="E20" s="387"/>
      <c r="F20" s="387"/>
      <c r="G20" s="387"/>
      <c r="H20" s="387"/>
      <c r="I20" s="387"/>
      <c r="J20" s="387"/>
      <c r="K20" s="387"/>
      <c r="L20" s="387"/>
      <c r="M20" s="336"/>
      <c r="AA20" s="340"/>
      <c r="AB20" s="340"/>
    </row>
    <row r="21" spans="1:28" s="338" customFormat="1" ht="15" customHeight="1">
      <c r="A21" s="336"/>
      <c r="B21" s="387"/>
      <c r="C21" s="387"/>
      <c r="D21" s="387"/>
      <c r="E21" s="387"/>
      <c r="F21" s="387"/>
      <c r="G21" s="387"/>
      <c r="H21" s="388"/>
      <c r="I21" s="388"/>
      <c r="J21" s="388"/>
      <c r="K21" s="388"/>
      <c r="L21" s="388"/>
      <c r="M21" s="336"/>
      <c r="AA21" s="340"/>
      <c r="AB21" s="340"/>
    </row>
    <row r="22" spans="1:28" s="338" customFormat="1" ht="24.95" customHeight="1">
      <c r="A22" s="336"/>
      <c r="B22" s="387"/>
      <c r="C22" s="387"/>
      <c r="D22" s="387"/>
      <c r="E22" s="387"/>
      <c r="F22" s="387"/>
      <c r="G22" s="387"/>
      <c r="H22" s="388"/>
      <c r="I22" s="388"/>
      <c r="J22" s="388"/>
      <c r="K22" s="388"/>
      <c r="L22" s="388"/>
      <c r="M22" s="336"/>
      <c r="X22" s="340"/>
      <c r="Y22" s="340"/>
      <c r="Z22" s="340"/>
      <c r="AA22" s="340"/>
      <c r="AB22" s="340"/>
    </row>
    <row r="23" spans="1:28" s="338" customFormat="1" ht="24.95" customHeight="1">
      <c r="A23" s="336"/>
      <c r="B23" s="387"/>
      <c r="C23" s="387"/>
      <c r="D23" s="387"/>
      <c r="E23" s="387"/>
      <c r="F23" s="387"/>
      <c r="G23" s="387"/>
      <c r="H23" s="388"/>
      <c r="I23" s="388"/>
      <c r="J23" s="388"/>
      <c r="K23" s="388"/>
      <c r="L23" s="388"/>
      <c r="M23" s="336"/>
      <c r="X23" s="340"/>
      <c r="Y23" s="340"/>
      <c r="Z23" s="340"/>
      <c r="AA23" s="340"/>
      <c r="AB23" s="340"/>
    </row>
    <row r="24" spans="1:28" s="338" customFormat="1" ht="24.95" customHeight="1">
      <c r="A24" s="336"/>
      <c r="B24" s="387"/>
      <c r="C24" s="387"/>
      <c r="D24" s="387"/>
      <c r="E24" s="387"/>
      <c r="F24" s="387"/>
      <c r="G24" s="387"/>
      <c r="H24" s="367"/>
      <c r="I24" s="367"/>
      <c r="J24" s="367"/>
      <c r="K24" s="367"/>
      <c r="L24" s="367"/>
      <c r="M24" s="336"/>
      <c r="P24" s="334"/>
      <c r="Q24" s="334"/>
      <c r="R24" s="334"/>
      <c r="S24" s="334"/>
      <c r="T24" s="334"/>
      <c r="U24" s="334"/>
      <c r="V24" s="334"/>
      <c r="W24" s="334"/>
      <c r="X24" s="340"/>
      <c r="Y24" s="340"/>
      <c r="Z24" s="340"/>
      <c r="AA24" s="340"/>
      <c r="AB24" s="340"/>
    </row>
    <row r="25" spans="1:28" s="338" customFormat="1" ht="24.95" customHeight="1">
      <c r="A25" s="336"/>
      <c r="B25" s="387"/>
      <c r="C25" s="387"/>
      <c r="D25" s="387"/>
      <c r="E25" s="387"/>
      <c r="F25" s="387"/>
      <c r="G25" s="387"/>
      <c r="H25" s="367"/>
      <c r="I25" s="367"/>
      <c r="J25" s="367"/>
      <c r="K25" s="367"/>
      <c r="L25" s="367"/>
      <c r="M25" s="336"/>
      <c r="P25" s="334"/>
      <c r="Q25" s="334"/>
      <c r="R25" s="334"/>
      <c r="S25" s="334"/>
      <c r="T25" s="334"/>
      <c r="U25" s="334"/>
      <c r="V25" s="334"/>
      <c r="W25" s="334"/>
      <c r="X25" s="340"/>
      <c r="Y25" s="340"/>
      <c r="Z25" s="340"/>
      <c r="AA25" s="340"/>
      <c r="AB25" s="340"/>
    </row>
    <row r="26" spans="1:28" s="334" customFormat="1" ht="24.95" customHeight="1">
      <c r="A26" s="389"/>
      <c r="B26" s="387"/>
      <c r="C26" s="387"/>
      <c r="D26" s="387"/>
      <c r="E26" s="387"/>
      <c r="F26" s="387"/>
      <c r="G26" s="387"/>
      <c r="H26" s="385"/>
      <c r="I26" s="385"/>
      <c r="J26" s="385"/>
      <c r="K26" s="385"/>
      <c r="L26" s="385"/>
      <c r="M26" s="385"/>
      <c r="X26" s="335"/>
      <c r="Y26" s="335"/>
      <c r="Z26" s="335"/>
      <c r="AA26" s="335"/>
      <c r="AB26" s="335"/>
    </row>
    <row r="27" spans="1:28" s="338" customFormat="1" ht="24.95" customHeight="1">
      <c r="A27" s="348"/>
      <c r="B27" s="387"/>
      <c r="C27" s="387"/>
      <c r="D27" s="387"/>
      <c r="E27" s="387"/>
      <c r="F27" s="387"/>
      <c r="G27" s="387"/>
      <c r="H27" s="390"/>
      <c r="I27" s="391"/>
      <c r="J27" s="391"/>
      <c r="K27" s="349"/>
      <c r="L27" s="349"/>
      <c r="M27" s="350"/>
      <c r="P27" s="334"/>
      <c r="Q27" s="334"/>
      <c r="R27" s="334"/>
      <c r="S27" s="334"/>
      <c r="T27" s="334"/>
      <c r="U27" s="334"/>
      <c r="V27" s="334"/>
      <c r="W27" s="334"/>
      <c r="X27" s="340"/>
      <c r="Y27" s="340"/>
      <c r="Z27" s="340"/>
      <c r="AA27" s="340"/>
      <c r="AB27" s="340"/>
    </row>
    <row r="28" spans="1:28" s="338" customFormat="1" ht="24.95" customHeight="1">
      <c r="A28" s="348"/>
      <c r="B28" s="387"/>
      <c r="C28" s="387"/>
      <c r="D28" s="387"/>
      <c r="E28" s="387"/>
      <c r="F28" s="387"/>
      <c r="G28" s="387"/>
      <c r="H28" s="390"/>
      <c r="I28" s="391"/>
      <c r="J28" s="391"/>
      <c r="K28" s="349"/>
      <c r="L28" s="349"/>
      <c r="M28" s="350"/>
      <c r="P28" s="334"/>
      <c r="Q28" s="334"/>
      <c r="R28" s="334"/>
      <c r="S28" s="334"/>
      <c r="T28" s="334"/>
      <c r="U28" s="334"/>
      <c r="V28" s="334"/>
      <c r="W28" s="334"/>
      <c r="X28" s="340"/>
      <c r="Y28" s="340"/>
      <c r="Z28" s="340"/>
      <c r="AA28" s="340"/>
      <c r="AB28" s="340"/>
    </row>
    <row r="29" spans="1:28" s="338" customFormat="1" ht="24.95" customHeight="1">
      <c r="A29" s="348"/>
      <c r="B29" s="387"/>
      <c r="C29" s="387"/>
      <c r="D29" s="387"/>
      <c r="E29" s="387"/>
      <c r="F29" s="387"/>
      <c r="G29" s="387"/>
      <c r="H29" s="390"/>
      <c r="I29" s="391"/>
      <c r="J29" s="391"/>
      <c r="K29" s="349"/>
      <c r="L29" s="349"/>
      <c r="M29" s="350"/>
      <c r="P29" s="334"/>
      <c r="Q29" s="334"/>
      <c r="R29" s="334"/>
      <c r="S29" s="334"/>
      <c r="T29" s="334"/>
      <c r="U29" s="334"/>
      <c r="V29" s="334"/>
      <c r="W29" s="334"/>
      <c r="X29" s="340"/>
      <c r="Y29" s="340"/>
      <c r="Z29" s="340"/>
      <c r="AA29" s="340"/>
      <c r="AB29" s="340"/>
    </row>
    <row r="30" spans="1:28" s="338" customFormat="1" ht="24.95" customHeight="1">
      <c r="A30" s="348"/>
      <c r="B30" s="387"/>
      <c r="C30" s="387"/>
      <c r="D30" s="387"/>
      <c r="E30" s="387"/>
      <c r="F30" s="387"/>
      <c r="G30" s="387"/>
      <c r="H30" s="390"/>
      <c r="I30" s="391"/>
      <c r="J30" s="391"/>
      <c r="K30" s="349"/>
      <c r="L30" s="349"/>
      <c r="M30" s="350"/>
      <c r="P30" s="334"/>
      <c r="Q30" s="334"/>
      <c r="R30" s="334"/>
      <c r="S30" s="334"/>
      <c r="T30" s="334"/>
      <c r="U30" s="334"/>
      <c r="V30" s="334"/>
      <c r="W30" s="334"/>
      <c r="X30" s="340"/>
      <c r="Y30" s="340"/>
      <c r="Z30" s="340"/>
      <c r="AA30" s="340"/>
      <c r="AB30" s="340"/>
    </row>
    <row r="31" spans="1:28" s="338" customFormat="1" ht="24.95" customHeight="1">
      <c r="A31" s="348"/>
      <c r="B31" s="387"/>
      <c r="C31" s="387"/>
      <c r="D31" s="387"/>
      <c r="E31" s="387"/>
      <c r="F31" s="387"/>
      <c r="G31" s="387"/>
      <c r="H31" s="390"/>
      <c r="I31" s="391"/>
      <c r="J31" s="391"/>
      <c r="K31" s="349"/>
      <c r="L31" s="349"/>
      <c r="M31" s="350"/>
      <c r="P31" s="334"/>
      <c r="Q31" s="334"/>
      <c r="R31" s="334"/>
      <c r="S31" s="334"/>
      <c r="T31" s="334"/>
      <c r="U31" s="334"/>
      <c r="V31" s="334"/>
      <c r="W31" s="334"/>
      <c r="X31" s="340"/>
      <c r="Y31" s="340"/>
      <c r="Z31" s="340"/>
      <c r="AA31" s="340"/>
      <c r="AB31" s="340"/>
    </row>
    <row r="32" spans="1:28" s="338" customFormat="1" ht="42" customHeight="1">
      <c r="A32" s="348"/>
      <c r="B32" s="387"/>
      <c r="C32" s="387"/>
      <c r="D32" s="387"/>
      <c r="E32" s="387"/>
      <c r="F32" s="387"/>
      <c r="G32" s="387"/>
      <c r="H32" s="351"/>
      <c r="I32" s="351"/>
      <c r="J32" s="351"/>
      <c r="K32" s="351"/>
      <c r="L32" s="352"/>
      <c r="M32" s="350"/>
      <c r="P32" s="334"/>
      <c r="Q32" s="334"/>
      <c r="R32" s="334"/>
      <c r="S32" s="334"/>
      <c r="T32" s="334"/>
      <c r="U32" s="334"/>
      <c r="V32" s="334"/>
      <c r="W32" s="334"/>
      <c r="X32" s="340"/>
      <c r="Y32" s="340"/>
      <c r="Z32" s="340"/>
      <c r="AA32" s="340"/>
      <c r="AB32" s="340"/>
    </row>
    <row r="33" spans="1:28" s="355" customFormat="1" ht="182.25" customHeight="1">
      <c r="A33" s="335"/>
      <c r="B33" s="441" t="s">
        <v>262</v>
      </c>
      <c r="C33" s="441"/>
      <c r="D33" s="441"/>
      <c r="E33" s="441"/>
      <c r="F33" s="441"/>
      <c r="G33" s="441"/>
      <c r="H33" s="441"/>
      <c r="I33" s="441"/>
      <c r="J33" s="441"/>
      <c r="K33" s="441"/>
      <c r="L33" s="441"/>
      <c r="M33" s="335"/>
    </row>
    <row r="34" spans="1:28" s="355" customFormat="1" ht="24.95" customHeight="1">
      <c r="A34" s="335"/>
      <c r="B34" s="392"/>
      <c r="C34" s="393"/>
      <c r="D34" s="393"/>
      <c r="E34" s="393"/>
      <c r="F34" s="393"/>
      <c r="G34" s="393"/>
      <c r="H34" s="393"/>
      <c r="I34" s="393"/>
      <c r="J34" s="393"/>
      <c r="K34" s="393"/>
      <c r="L34" s="354"/>
      <c r="M34" s="335"/>
    </row>
    <row r="35" spans="1:28" s="355" customFormat="1" ht="24.95" customHeight="1">
      <c r="A35" s="335"/>
      <c r="B35" s="393"/>
      <c r="C35" s="393"/>
      <c r="D35" s="393"/>
      <c r="E35" s="393"/>
      <c r="F35" s="393"/>
      <c r="G35" s="393"/>
      <c r="H35" s="393"/>
      <c r="I35" s="393"/>
      <c r="J35" s="393"/>
      <c r="K35" s="393"/>
      <c r="L35" s="354"/>
      <c r="M35" s="335"/>
    </row>
    <row r="36" spans="1:28" s="359" customFormat="1" ht="24.95" customHeight="1">
      <c r="A36" s="356"/>
      <c r="B36" s="393"/>
      <c r="C36" s="393"/>
      <c r="D36" s="393"/>
      <c r="E36" s="393"/>
      <c r="F36" s="393"/>
      <c r="G36" s="393"/>
      <c r="H36" s="393"/>
      <c r="I36" s="393"/>
      <c r="J36" s="393"/>
      <c r="K36" s="393"/>
      <c r="L36" s="358"/>
      <c r="M36" s="356"/>
      <c r="O36" s="360" t="s">
        <v>263</v>
      </c>
      <c r="P36" s="306"/>
      <c r="Q36" s="306"/>
      <c r="R36" s="306"/>
    </row>
    <row r="37" spans="1:28" s="359" customFormat="1" ht="24.95" customHeight="1">
      <c r="A37" s="356"/>
      <c r="B37" s="353"/>
      <c r="C37" s="351"/>
      <c r="D37" s="351"/>
      <c r="E37" s="351"/>
      <c r="F37" s="351"/>
      <c r="G37" s="351"/>
      <c r="H37" s="351"/>
      <c r="I37" s="351"/>
      <c r="J37" s="351"/>
      <c r="K37" s="351"/>
      <c r="L37" s="354"/>
      <c r="M37" s="356"/>
      <c r="O37" s="360" t="s">
        <v>264</v>
      </c>
      <c r="P37" s="360"/>
      <c r="Q37" s="306"/>
      <c r="R37" s="306"/>
    </row>
    <row r="38" spans="1:28" s="359" customFormat="1" ht="24.95" customHeight="1">
      <c r="A38" s="361"/>
      <c r="B38" s="394"/>
      <c r="C38" s="351"/>
      <c r="D38" s="351"/>
      <c r="E38" s="351"/>
      <c r="F38" s="351"/>
      <c r="G38" s="351"/>
      <c r="H38" s="351"/>
      <c r="I38" s="351"/>
      <c r="J38" s="351"/>
      <c r="K38" s="351"/>
      <c r="L38" s="354"/>
      <c r="M38" s="361"/>
      <c r="O38" s="360" t="s">
        <v>265</v>
      </c>
      <c r="P38" s="360"/>
      <c r="Q38" s="306"/>
      <c r="R38" s="306"/>
    </row>
    <row r="39" spans="1:28" s="359" customFormat="1" ht="24.95" customHeight="1">
      <c r="A39" s="361"/>
      <c r="B39" s="394"/>
      <c r="C39" s="351"/>
      <c r="D39" s="351"/>
      <c r="E39" s="351"/>
      <c r="F39" s="351"/>
      <c r="G39" s="351"/>
      <c r="H39" s="351"/>
      <c r="I39" s="351"/>
      <c r="J39" s="351"/>
      <c r="K39" s="351"/>
      <c r="L39" s="354"/>
      <c r="M39" s="361"/>
    </row>
    <row r="40" spans="1:28" ht="24.95" customHeight="1">
      <c r="A40" s="361"/>
      <c r="B40" s="342"/>
      <c r="C40" s="304"/>
      <c r="N40" s="362" t="s">
        <v>266</v>
      </c>
    </row>
    <row r="41" spans="1:28" ht="24.95" customHeight="1">
      <c r="A41" s="361"/>
      <c r="B41" s="363"/>
      <c r="C41" s="357"/>
      <c r="D41" s="364"/>
      <c r="E41" s="364"/>
      <c r="F41" s="364"/>
      <c r="G41" s="364"/>
      <c r="H41" s="364"/>
      <c r="I41" s="364"/>
      <c r="J41" s="364"/>
      <c r="K41" s="364"/>
      <c r="N41" s="362" t="s">
        <v>266</v>
      </c>
    </row>
    <row r="42" spans="1:28" ht="24.95" customHeight="1">
      <c r="A42" s="361"/>
      <c r="B42" s="353"/>
      <c r="C42" s="364"/>
      <c r="D42" s="364"/>
      <c r="E42" s="364"/>
      <c r="F42" s="364"/>
      <c r="G42" s="364"/>
      <c r="H42" s="364"/>
      <c r="I42" s="364"/>
      <c r="J42" s="364"/>
      <c r="K42" s="364"/>
      <c r="N42" s="362" t="s">
        <v>267</v>
      </c>
    </row>
    <row r="43" spans="1:28" ht="24.95" customHeight="1">
      <c r="A43" s="361"/>
      <c r="B43" s="343"/>
      <c r="C43" s="364"/>
      <c r="D43" s="364"/>
      <c r="E43" s="364"/>
      <c r="F43" s="364"/>
      <c r="G43" s="364"/>
      <c r="H43" s="364"/>
      <c r="I43" s="364"/>
      <c r="J43" s="364"/>
      <c r="K43" s="364"/>
    </row>
    <row r="44" spans="1:28" ht="24.95" customHeight="1">
      <c r="A44" s="361"/>
      <c r="B44" s="362"/>
      <c r="C44" s="364"/>
      <c r="D44" s="364"/>
      <c r="E44" s="364"/>
      <c r="F44" s="364"/>
      <c r="G44" s="364"/>
      <c r="H44" s="364"/>
      <c r="I44" s="364"/>
      <c r="J44" s="364"/>
      <c r="K44" s="364"/>
    </row>
    <row r="45" spans="1:28" ht="24" customHeight="1">
      <c r="A45" s="361"/>
      <c r="B45" s="395"/>
      <c r="C45" s="364"/>
      <c r="D45" s="364"/>
      <c r="E45" s="364"/>
      <c r="F45" s="364"/>
      <c r="G45" s="364"/>
      <c r="H45" s="364"/>
      <c r="I45" s="364"/>
      <c r="J45" s="364"/>
      <c r="K45" s="364"/>
    </row>
    <row r="46" spans="1:28" ht="30.75" customHeight="1">
      <c r="A46" s="361"/>
      <c r="B46" s="396" t="s">
        <v>268</v>
      </c>
      <c r="C46" s="397"/>
      <c r="D46" s="397"/>
      <c r="E46" s="397"/>
      <c r="F46" s="397"/>
      <c r="G46" s="397"/>
      <c r="H46" s="397"/>
      <c r="I46" s="397"/>
      <c r="J46" s="397"/>
      <c r="K46" s="397"/>
      <c r="L46" s="398"/>
    </row>
    <row r="47" spans="1:28" ht="91.5" customHeight="1">
      <c r="A47" s="361"/>
      <c r="B47" s="442" t="s">
        <v>269</v>
      </c>
      <c r="C47" s="443"/>
      <c r="D47" s="443"/>
      <c r="E47" s="443"/>
      <c r="F47" s="443"/>
      <c r="G47" s="443"/>
      <c r="H47" s="443"/>
      <c r="I47" s="443"/>
      <c r="J47" s="443"/>
      <c r="K47" s="443"/>
      <c r="L47" s="444"/>
    </row>
    <row r="48" spans="1:28" s="334" customFormat="1" ht="27.75" customHeight="1">
      <c r="A48" s="368"/>
      <c r="B48" s="399"/>
      <c r="C48" s="366"/>
      <c r="D48" s="361"/>
      <c r="E48" s="361"/>
      <c r="F48" s="361"/>
      <c r="G48" s="371"/>
      <c r="H48" s="371"/>
      <c r="I48" s="372"/>
      <c r="J48" s="362"/>
      <c r="K48" s="373"/>
      <c r="L48" s="369"/>
      <c r="M48" s="370"/>
      <c r="X48" s="335"/>
      <c r="Y48" s="335"/>
      <c r="Z48" s="335"/>
      <c r="AA48" s="335"/>
      <c r="AB48" s="335"/>
    </row>
    <row r="49" spans="1:12" ht="37.5" customHeight="1">
      <c r="A49" s="361"/>
      <c r="B49" s="445"/>
      <c r="C49" s="446"/>
      <c r="D49" s="446"/>
      <c r="E49" s="446"/>
      <c r="F49" s="446"/>
      <c r="G49" s="446"/>
      <c r="H49" s="446"/>
      <c r="I49" s="446"/>
      <c r="J49" s="446"/>
      <c r="K49" s="446"/>
    </row>
    <row r="50" spans="1:12" ht="18.75">
      <c r="A50" s="361"/>
      <c r="B50" s="361"/>
      <c r="C50" s="384"/>
      <c r="D50" s="384"/>
      <c r="E50" s="384"/>
      <c r="F50" s="384"/>
      <c r="G50" s="384"/>
      <c r="H50" s="384"/>
      <c r="I50" s="384"/>
      <c r="J50" s="384"/>
      <c r="K50" s="384"/>
    </row>
    <row r="51" spans="1:12" ht="18.75">
      <c r="A51" s="361"/>
      <c r="B51" s="361"/>
      <c r="C51" s="384"/>
      <c r="D51" s="384"/>
      <c r="E51" s="384"/>
      <c r="F51" s="384"/>
      <c r="G51" s="384"/>
      <c r="H51" s="384"/>
      <c r="I51" s="384"/>
      <c r="J51" s="384"/>
      <c r="K51" s="384"/>
    </row>
    <row r="52" spans="1:12" ht="18.75">
      <c r="A52" s="361"/>
      <c r="B52" s="361"/>
      <c r="C52" s="384"/>
      <c r="D52" s="384"/>
      <c r="E52" s="384"/>
      <c r="F52" s="384"/>
      <c r="G52" s="384"/>
      <c r="H52" s="384"/>
      <c r="I52" s="384"/>
      <c r="J52" s="384"/>
      <c r="K52" s="384"/>
    </row>
    <row r="53" spans="1:12" ht="18.75">
      <c r="A53" s="361"/>
      <c r="B53" s="361"/>
      <c r="C53" s="384"/>
      <c r="D53" s="384"/>
      <c r="E53" s="384"/>
      <c r="F53" s="384"/>
      <c r="G53" s="384"/>
      <c r="H53" s="384"/>
      <c r="I53" s="384"/>
      <c r="J53" s="384"/>
      <c r="K53" s="384"/>
    </row>
    <row r="54" spans="1:12" ht="18.75">
      <c r="A54" s="361"/>
      <c r="B54" s="361"/>
      <c r="C54" s="384"/>
      <c r="D54" s="384"/>
      <c r="E54" s="384"/>
      <c r="F54" s="384"/>
      <c r="G54" s="384"/>
      <c r="H54" s="384"/>
      <c r="I54" s="384"/>
      <c r="J54" s="384"/>
      <c r="K54" s="384"/>
    </row>
    <row r="55" spans="1:12" ht="18.75">
      <c r="A55" s="361"/>
      <c r="B55" s="361"/>
      <c r="C55" s="384"/>
      <c r="D55" s="384"/>
      <c r="E55" s="384"/>
      <c r="F55" s="384"/>
      <c r="G55" s="384"/>
      <c r="H55" s="384"/>
      <c r="I55" s="384"/>
      <c r="J55" s="384"/>
      <c r="K55" s="384"/>
    </row>
    <row r="56" spans="1:12" ht="18.75">
      <c r="A56" s="361"/>
      <c r="B56" s="361"/>
      <c r="C56" s="384"/>
      <c r="D56" s="384"/>
      <c r="E56" s="384"/>
      <c r="F56" s="384"/>
      <c r="G56" s="384"/>
      <c r="H56" s="384"/>
      <c r="I56" s="384"/>
      <c r="J56" s="384"/>
      <c r="K56" s="384"/>
    </row>
    <row r="57" spans="1:12" ht="18.75">
      <c r="A57" s="361"/>
      <c r="B57" s="361"/>
      <c r="C57" s="384"/>
      <c r="D57" s="384"/>
      <c r="E57" s="384"/>
      <c r="F57" s="384"/>
      <c r="G57" s="384"/>
      <c r="H57" s="384"/>
      <c r="I57" s="384"/>
      <c r="J57" s="384"/>
      <c r="K57" s="384"/>
    </row>
    <row r="58" spans="1:12" ht="18.75">
      <c r="A58" s="361"/>
      <c r="B58" s="361"/>
      <c r="C58" s="384"/>
      <c r="D58" s="384"/>
      <c r="E58" s="384"/>
      <c r="F58" s="384"/>
      <c r="G58" s="384"/>
      <c r="H58" s="384"/>
      <c r="I58" s="384"/>
      <c r="J58" s="384"/>
      <c r="K58" s="384"/>
    </row>
    <row r="59" spans="1:12" ht="18.75">
      <c r="A59" s="361"/>
      <c r="B59" s="374"/>
      <c r="C59" s="384"/>
      <c r="D59" s="384"/>
      <c r="E59" s="384"/>
      <c r="F59" s="384"/>
      <c r="G59" s="384"/>
      <c r="H59" s="447"/>
      <c r="I59" s="448"/>
      <c r="J59" s="448"/>
      <c r="K59" s="448"/>
      <c r="L59" s="448"/>
    </row>
    <row r="60" spans="1:12" ht="18.75">
      <c r="A60" s="361"/>
      <c r="B60" s="361"/>
      <c r="C60" s="384"/>
      <c r="D60" s="384"/>
      <c r="E60" s="384"/>
      <c r="F60" s="384"/>
      <c r="G60" s="384"/>
      <c r="H60" s="384"/>
      <c r="I60" s="384"/>
      <c r="J60" s="384"/>
      <c r="K60" s="384"/>
    </row>
    <row r="61" spans="1:12" ht="18.75">
      <c r="A61" s="361"/>
      <c r="B61" s="361"/>
      <c r="C61" s="384"/>
      <c r="D61" s="384"/>
      <c r="E61" s="384"/>
      <c r="F61" s="384"/>
      <c r="G61" s="384"/>
      <c r="H61" s="384"/>
      <c r="I61" s="384"/>
      <c r="J61" s="384"/>
      <c r="K61" s="384"/>
    </row>
    <row r="62" spans="1:12" ht="18.75">
      <c r="A62" s="361"/>
      <c r="B62" s="361"/>
      <c r="C62" s="384"/>
      <c r="D62" s="384"/>
      <c r="E62" s="384"/>
      <c r="F62" s="384"/>
      <c r="G62" s="384"/>
      <c r="H62" s="384"/>
      <c r="I62" s="384"/>
      <c r="J62" s="384"/>
      <c r="K62" s="384"/>
    </row>
    <row r="63" spans="1:12">
      <c r="C63" s="304"/>
    </row>
    <row r="64" spans="1:12" s="375" customFormat="1" ht="29.25" customHeight="1">
      <c r="B64" s="376"/>
      <c r="C64" s="376"/>
      <c r="D64" s="376"/>
      <c r="E64" s="376"/>
      <c r="F64" s="376"/>
      <c r="G64" s="376"/>
      <c r="H64" s="376"/>
      <c r="I64" s="376"/>
      <c r="J64" s="365"/>
      <c r="K64" s="365"/>
      <c r="L64" s="365"/>
    </row>
    <row r="65" spans="1:12" s="365" customFormat="1" ht="20.25" customHeight="1">
      <c r="B65" s="376"/>
      <c r="C65" s="376"/>
      <c r="D65" s="376"/>
      <c r="E65" s="376"/>
      <c r="F65" s="376"/>
      <c r="G65" s="376"/>
      <c r="H65" s="376"/>
      <c r="I65" s="376"/>
      <c r="J65" s="376"/>
    </row>
    <row r="66" spans="1:12" s="365" customFormat="1" ht="20.25" customHeight="1">
      <c r="B66" s="376"/>
      <c r="C66" s="376"/>
      <c r="D66" s="376"/>
      <c r="E66" s="376"/>
      <c r="F66" s="376"/>
      <c r="G66" s="376"/>
      <c r="H66" s="376"/>
      <c r="I66" s="376"/>
      <c r="J66" s="376"/>
    </row>
    <row r="67" spans="1:12" s="365" customFormat="1" ht="20.25" customHeight="1">
      <c r="B67" s="376"/>
      <c r="C67" s="376"/>
      <c r="D67" s="376"/>
      <c r="E67" s="376"/>
      <c r="F67" s="376"/>
      <c r="G67" s="376"/>
      <c r="H67" s="376"/>
      <c r="I67" s="376"/>
      <c r="J67" s="376"/>
    </row>
    <row r="68" spans="1:12" s="365" customFormat="1" ht="20.25" customHeight="1">
      <c r="B68" s="376"/>
      <c r="C68" s="376"/>
      <c r="D68" s="376"/>
      <c r="E68" s="376"/>
      <c r="F68" s="376"/>
      <c r="G68" s="376"/>
      <c r="H68" s="376"/>
      <c r="I68" s="376"/>
      <c r="J68" s="376"/>
    </row>
    <row r="69" spans="1:12" s="365" customFormat="1" ht="20.25" customHeight="1">
      <c r="B69" s="376"/>
      <c r="C69" s="376"/>
      <c r="D69" s="376"/>
      <c r="E69" s="376"/>
      <c r="F69" s="376"/>
      <c r="G69" s="376"/>
      <c r="H69" s="376"/>
      <c r="I69" s="376"/>
      <c r="J69" s="376"/>
    </row>
    <row r="70" spans="1:12" s="365" customFormat="1" ht="20.25" customHeight="1">
      <c r="A70" s="376"/>
      <c r="B70" s="376"/>
      <c r="C70" s="376"/>
      <c r="D70" s="376"/>
      <c r="E70" s="376"/>
      <c r="F70" s="376"/>
      <c r="G70" s="376"/>
      <c r="H70" s="376"/>
      <c r="I70" s="376"/>
      <c r="J70" s="376"/>
    </row>
    <row r="71" spans="1:12" s="365" customFormat="1" ht="20.25" customHeight="1">
      <c r="A71" s="376"/>
      <c r="B71" s="376"/>
      <c r="C71" s="376"/>
      <c r="D71" s="376"/>
      <c r="E71" s="376"/>
      <c r="F71" s="376"/>
      <c r="G71" s="376"/>
      <c r="H71" s="376"/>
      <c r="I71" s="376"/>
      <c r="J71" s="376"/>
    </row>
    <row r="72" spans="1:12" s="365" customFormat="1" ht="20.25" customHeight="1">
      <c r="A72" s="376"/>
      <c r="B72" s="376"/>
      <c r="C72" s="376"/>
      <c r="D72" s="376"/>
      <c r="E72" s="376"/>
      <c r="F72" s="376"/>
      <c r="G72" s="376"/>
      <c r="H72" s="376"/>
      <c r="I72" s="376"/>
      <c r="J72" s="376"/>
    </row>
    <row r="73" spans="1:12" s="365" customFormat="1" ht="20.25" customHeight="1">
      <c r="A73" s="376"/>
      <c r="B73" s="376"/>
      <c r="C73" s="376"/>
      <c r="D73" s="376"/>
      <c r="E73" s="376"/>
      <c r="F73" s="376"/>
      <c r="G73" s="376"/>
      <c r="H73" s="376"/>
      <c r="I73" s="376"/>
      <c r="J73" s="376"/>
    </row>
    <row r="74" spans="1:12" s="365" customFormat="1" ht="20.25" customHeight="1">
      <c r="A74" s="376"/>
      <c r="B74" s="304"/>
      <c r="C74" s="304"/>
      <c r="D74" s="304"/>
      <c r="E74" s="304"/>
      <c r="F74" s="304"/>
      <c r="G74" s="304"/>
      <c r="H74" s="304"/>
      <c r="I74" s="304"/>
      <c r="J74" s="376"/>
      <c r="L74" s="304"/>
    </row>
    <row r="75" spans="1:12" s="365" customFormat="1" ht="20.25" customHeight="1">
      <c r="A75" s="376"/>
      <c r="J75" s="304"/>
      <c r="K75" s="304"/>
    </row>
    <row r="76" spans="1:12" s="365" customFormat="1" ht="20.25" customHeight="1">
      <c r="A76" s="376"/>
    </row>
    <row r="77" spans="1:12" s="365" customFormat="1" ht="20.25" customHeight="1">
      <c r="A77" s="376"/>
    </row>
    <row r="78" spans="1:12" s="365" customFormat="1" ht="20.25" customHeight="1">
      <c r="A78" s="376"/>
    </row>
    <row r="79" spans="1:12" s="378" customFormat="1" ht="96.75" customHeight="1">
      <c r="A79" s="377"/>
    </row>
    <row r="80" spans="1:12" ht="18.75">
      <c r="B80" s="365"/>
      <c r="C80" s="365"/>
      <c r="D80" s="365"/>
      <c r="E80" s="365"/>
      <c r="F80" s="365"/>
      <c r="G80" s="365"/>
      <c r="H80" s="365"/>
      <c r="I80" s="365"/>
      <c r="J80" s="365"/>
      <c r="K80" s="365"/>
      <c r="L80" s="365"/>
    </row>
    <row r="81" s="365" customFormat="1" ht="20.25" customHeight="1"/>
    <row r="82" s="365" customFormat="1" ht="15.75" customHeight="1"/>
    <row r="83" s="365" customFormat="1" ht="20.25" customHeight="1"/>
    <row r="84" s="365" customFormat="1" ht="15.75" customHeight="1"/>
    <row r="85" s="365" customFormat="1" ht="20.25" customHeight="1"/>
    <row r="86" s="365" customFormat="1" ht="20.25" customHeight="1"/>
    <row r="87" s="365" customFormat="1" ht="20.25" customHeight="1"/>
    <row r="88" s="365" customFormat="1" ht="20.25" customHeight="1"/>
    <row r="89" s="365" customFormat="1" ht="20.25" customHeight="1"/>
    <row r="90" s="365" customFormat="1" ht="20.25" customHeight="1"/>
    <row r="91" s="365" customFormat="1" ht="20.25" customHeight="1"/>
    <row r="92" s="365" customFormat="1" ht="20.25" customHeight="1"/>
    <row r="93" s="365" customFormat="1" ht="20.25" customHeight="1"/>
    <row r="94" s="365" customFormat="1" ht="20.25" customHeight="1"/>
    <row r="95" s="365" customFormat="1" ht="20.25" customHeight="1"/>
    <row r="96" s="365" customFormat="1" ht="20.25" customHeight="1"/>
    <row r="97" s="365" customFormat="1" ht="20.25" customHeight="1"/>
    <row r="98" s="365" customFormat="1" ht="20.25" customHeight="1"/>
    <row r="99" s="365" customFormat="1" ht="32.25" customHeight="1"/>
    <row r="100" s="365" customFormat="1" ht="17.25" customHeight="1"/>
    <row r="101" s="365" customFormat="1" ht="20.25" customHeight="1"/>
    <row r="102" s="365" customFormat="1" ht="20.25" customHeight="1"/>
    <row r="103" s="365" customFormat="1" ht="20.25" customHeight="1"/>
    <row r="104" s="365" customFormat="1" ht="20.25" customHeight="1"/>
    <row r="105" s="365" customFormat="1" ht="20.25" customHeight="1"/>
    <row r="106" s="365" customFormat="1" ht="20.25" customHeight="1"/>
    <row r="107" s="365" customFormat="1" ht="20.25" customHeight="1"/>
    <row r="108" s="365" customFormat="1" ht="20.25" customHeight="1"/>
    <row r="109" s="365" customFormat="1" ht="20.25" customHeight="1"/>
    <row r="110" s="365" customFormat="1" ht="20.25" customHeight="1"/>
    <row r="111" s="365" customFormat="1" ht="20.25" customHeight="1"/>
    <row r="112" s="365" customFormat="1" ht="20.25" customHeight="1"/>
    <row r="113" spans="2:12" s="365" customFormat="1" ht="20.25" customHeight="1"/>
    <row r="114" spans="2:12" s="365" customFormat="1" ht="32.25" customHeight="1"/>
    <row r="115" spans="2:12" s="365" customFormat="1" ht="17.25" customHeight="1"/>
    <row r="116" spans="2:12" s="365" customFormat="1" ht="15.75" customHeight="1"/>
    <row r="117" spans="2:12" s="365" customFormat="1" ht="20.25" customHeight="1"/>
    <row r="118" spans="2:12" s="365" customFormat="1" ht="20.25" customHeight="1"/>
    <row r="119" spans="2:12" s="365" customFormat="1" ht="20.25" customHeight="1"/>
    <row r="120" spans="2:12" s="365" customFormat="1" ht="20.25" customHeight="1"/>
    <row r="121" spans="2:12" s="365" customFormat="1" ht="20.25" customHeight="1"/>
    <row r="122" spans="2:12" s="365" customFormat="1" ht="20.25" customHeight="1"/>
    <row r="123" spans="2:12" s="365" customFormat="1" ht="20.25" customHeight="1"/>
    <row r="124" spans="2:12" s="365" customFormat="1" ht="20.25" customHeight="1"/>
    <row r="125" spans="2:12" s="365" customFormat="1" ht="20.25" customHeight="1"/>
    <row r="126" spans="2:12" s="365" customFormat="1" ht="20.25" customHeight="1"/>
    <row r="127" spans="2:12" s="365" customFormat="1" ht="20.25" customHeight="1">
      <c r="B127" s="304"/>
      <c r="C127" s="304"/>
      <c r="D127" s="304"/>
      <c r="E127" s="304"/>
      <c r="F127" s="304"/>
      <c r="G127" s="304"/>
      <c r="H127" s="304"/>
      <c r="I127" s="304"/>
      <c r="L127" s="304"/>
    </row>
    <row r="128" spans="2:12" s="365" customFormat="1" ht="20.25" customHeight="1">
      <c r="B128" s="304"/>
      <c r="C128" s="304"/>
      <c r="D128" s="304"/>
      <c r="E128" s="304"/>
      <c r="F128" s="304"/>
      <c r="G128" s="304"/>
      <c r="H128" s="304"/>
      <c r="I128" s="304"/>
      <c r="J128" s="304"/>
      <c r="K128" s="304"/>
      <c r="L128" s="304"/>
    </row>
    <row r="129" spans="2:12" s="365" customFormat="1" ht="20.25" customHeight="1">
      <c r="B129" s="304"/>
      <c r="C129" s="304"/>
      <c r="D129" s="304"/>
      <c r="E129" s="304"/>
      <c r="F129" s="304"/>
      <c r="G129" s="304"/>
      <c r="H129" s="304"/>
      <c r="I129" s="304"/>
      <c r="J129" s="304"/>
      <c r="K129" s="304"/>
      <c r="L129" s="304"/>
    </row>
    <row r="130" spans="2:12" s="365" customFormat="1" ht="20.25" customHeight="1">
      <c r="B130" s="304"/>
      <c r="C130" s="304"/>
      <c r="D130" s="304"/>
      <c r="E130" s="304"/>
      <c r="F130" s="304"/>
      <c r="G130" s="304"/>
      <c r="H130" s="304"/>
      <c r="I130" s="304"/>
      <c r="J130" s="304"/>
      <c r="K130" s="304"/>
      <c r="L130" s="304"/>
    </row>
    <row r="131" spans="2:12" s="365" customFormat="1" ht="32.25" customHeight="1">
      <c r="B131" s="304"/>
      <c r="C131" s="305"/>
      <c r="D131" s="304"/>
      <c r="E131" s="304"/>
      <c r="F131" s="304"/>
      <c r="G131" s="304"/>
      <c r="H131" s="304"/>
      <c r="I131" s="304"/>
      <c r="J131" s="304"/>
      <c r="K131" s="304"/>
      <c r="L131" s="304"/>
    </row>
    <row r="132" spans="2:12" s="365" customFormat="1" ht="17.25" customHeight="1">
      <c r="B132" s="304"/>
      <c r="C132" s="305"/>
      <c r="D132" s="304"/>
      <c r="E132" s="304"/>
      <c r="F132" s="304"/>
      <c r="G132" s="304"/>
      <c r="H132" s="304"/>
      <c r="I132" s="304"/>
      <c r="J132" s="304"/>
      <c r="K132" s="304"/>
      <c r="L132" s="304"/>
    </row>
  </sheetData>
  <mergeCells count="10">
    <mergeCell ref="B33:L33"/>
    <mergeCell ref="B47:L47"/>
    <mergeCell ref="B49:K49"/>
    <mergeCell ref="H59:L59"/>
    <mergeCell ref="B4:F4"/>
    <mergeCell ref="B5:G5"/>
    <mergeCell ref="B6:H6"/>
    <mergeCell ref="B11:L11"/>
    <mergeCell ref="A14:M14"/>
    <mergeCell ref="B19:L19"/>
  </mergeCells>
  <phoneticPr fontId="6"/>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view="pageBreakPreview" zoomScale="70" zoomScaleNormal="70" zoomScaleSheetLayoutView="70" workbookViewId="0">
      <selection activeCell="B19" sqref="B19:L19"/>
    </sheetView>
  </sheetViews>
  <sheetFormatPr defaultRowHeight="24.75" customHeight="1"/>
  <cols>
    <col min="1" max="1" width="7.69921875" style="379" customWidth="1"/>
    <col min="2" max="9" width="14.69921875" style="379" customWidth="1"/>
    <col min="10" max="10" width="13.69921875" style="379" customWidth="1"/>
    <col min="11" max="11" width="8" style="379" customWidth="1"/>
    <col min="12" max="12" width="7.69921875" style="379" customWidth="1"/>
    <col min="13" max="13" width="2.69921875" style="379" customWidth="1"/>
    <col min="14" max="14" width="8.796875" style="379"/>
    <col min="15" max="15" width="10.296875" style="379" bestFit="1" customWidth="1"/>
    <col min="16" max="16384" width="8.796875" style="379"/>
  </cols>
  <sheetData>
    <row r="1" spans="1:12" ht="24.75" customHeight="1">
      <c r="A1" s="400"/>
      <c r="B1" s="401" t="s">
        <v>270</v>
      </c>
      <c r="C1" s="364"/>
      <c r="D1" s="364"/>
      <c r="E1" s="364"/>
      <c r="F1" s="364"/>
      <c r="G1" s="364"/>
      <c r="H1" s="364"/>
      <c r="I1" s="364"/>
      <c r="J1" s="364"/>
      <c r="K1" s="364"/>
      <c r="L1" s="304"/>
    </row>
    <row r="2" spans="1:12" ht="14.25" customHeight="1">
      <c r="A2" s="400"/>
      <c r="B2" s="362"/>
      <c r="C2" s="364"/>
      <c r="D2" s="364"/>
      <c r="E2" s="364"/>
      <c r="F2" s="364"/>
      <c r="G2" s="364"/>
      <c r="H2" s="364"/>
      <c r="I2" s="364"/>
      <c r="J2" s="364"/>
      <c r="K2" s="364"/>
      <c r="L2" s="304"/>
    </row>
    <row r="3" spans="1:12" ht="165.75" customHeight="1">
      <c r="A3" s="400"/>
      <c r="B3" s="456" t="s">
        <v>271</v>
      </c>
      <c r="C3" s="456"/>
      <c r="D3" s="456"/>
      <c r="E3" s="456"/>
      <c r="F3" s="456"/>
      <c r="G3" s="456"/>
      <c r="H3" s="456"/>
      <c r="I3" s="456"/>
      <c r="J3" s="456"/>
      <c r="K3" s="456"/>
      <c r="L3" s="387"/>
    </row>
    <row r="4" spans="1:12" ht="24.75" customHeight="1">
      <c r="A4" s="400"/>
      <c r="B4" s="402"/>
      <c r="C4" s="402"/>
      <c r="D4" s="402"/>
      <c r="E4" s="402"/>
      <c r="F4" s="402"/>
      <c r="G4" s="402"/>
      <c r="H4" s="402"/>
      <c r="I4" s="402"/>
      <c r="J4" s="402"/>
      <c r="K4" s="402"/>
      <c r="L4" s="402"/>
    </row>
    <row r="5" spans="1:12" ht="24.75" customHeight="1">
      <c r="A5" s="400"/>
      <c r="B5" s="402"/>
      <c r="C5" s="402"/>
      <c r="D5" s="402"/>
      <c r="E5" s="402"/>
      <c r="F5" s="402"/>
      <c r="G5" s="402"/>
      <c r="H5" s="402"/>
      <c r="I5" s="402"/>
      <c r="J5" s="402"/>
      <c r="K5" s="402"/>
      <c r="L5" s="402"/>
    </row>
    <row r="6" spans="1:12" ht="24.75" customHeight="1">
      <c r="A6" s="400"/>
      <c r="B6" s="402"/>
      <c r="C6" s="402"/>
      <c r="D6" s="402"/>
      <c r="E6" s="402"/>
      <c r="F6" s="402"/>
      <c r="G6" s="402"/>
      <c r="H6" s="402"/>
      <c r="I6" s="402"/>
      <c r="J6" s="402"/>
      <c r="K6" s="402"/>
      <c r="L6" s="402"/>
    </row>
    <row r="7" spans="1:12" ht="24.75" customHeight="1">
      <c r="A7" s="400"/>
      <c r="B7" s="402"/>
      <c r="C7" s="402"/>
      <c r="D7" s="402"/>
      <c r="E7" s="402"/>
      <c r="F7" s="402"/>
      <c r="G7" s="402"/>
      <c r="H7" s="402"/>
      <c r="I7" s="402"/>
      <c r="J7" s="402"/>
      <c r="K7" s="402"/>
      <c r="L7" s="402"/>
    </row>
    <row r="8" spans="1:12" ht="24.75" customHeight="1">
      <c r="A8" s="400"/>
      <c r="B8" s="402"/>
      <c r="C8" s="402"/>
      <c r="D8" s="402"/>
      <c r="E8" s="402"/>
      <c r="F8" s="402"/>
      <c r="G8" s="402"/>
      <c r="H8" s="402"/>
      <c r="I8" s="402"/>
      <c r="J8" s="402"/>
      <c r="K8" s="402"/>
      <c r="L8" s="402"/>
    </row>
    <row r="9" spans="1:12" ht="24.75" customHeight="1">
      <c r="A9" s="400"/>
      <c r="B9" s="402"/>
      <c r="C9" s="402"/>
      <c r="D9" s="402"/>
      <c r="E9" s="402"/>
      <c r="F9" s="402"/>
      <c r="G9" s="402"/>
      <c r="H9" s="402"/>
      <c r="I9" s="402"/>
      <c r="J9" s="402"/>
      <c r="K9" s="402"/>
      <c r="L9" s="402"/>
    </row>
    <row r="10" spans="1:12" ht="24.75" customHeight="1">
      <c r="A10" s="400"/>
      <c r="B10" s="402"/>
      <c r="C10" s="402"/>
      <c r="D10" s="402"/>
      <c r="E10" s="402"/>
      <c r="F10" s="402"/>
      <c r="G10" s="402"/>
      <c r="H10" s="402"/>
      <c r="I10" s="402"/>
      <c r="J10" s="402"/>
      <c r="K10" s="402"/>
      <c r="L10" s="402"/>
    </row>
    <row r="11" spans="1:12" ht="24.75" customHeight="1">
      <c r="A11" s="400"/>
      <c r="B11" s="402"/>
      <c r="C11" s="402"/>
      <c r="D11" s="402"/>
      <c r="E11" s="402"/>
      <c r="F11" s="402"/>
      <c r="G11" s="402"/>
      <c r="H11" s="402"/>
      <c r="I11" s="402"/>
      <c r="J11" s="402"/>
      <c r="K11" s="402"/>
      <c r="L11" s="402"/>
    </row>
    <row r="12" spans="1:12" ht="24.75" customHeight="1">
      <c r="A12" s="400"/>
      <c r="B12" s="402"/>
      <c r="C12" s="402"/>
      <c r="D12" s="402"/>
      <c r="E12" s="402"/>
      <c r="F12" s="402"/>
      <c r="G12" s="402"/>
      <c r="H12" s="402"/>
      <c r="I12" s="402"/>
      <c r="J12" s="402"/>
      <c r="K12" s="402"/>
      <c r="L12" s="402"/>
    </row>
    <row r="13" spans="1:12" ht="24.75" customHeight="1">
      <c r="A13" s="400"/>
      <c r="B13" s="402"/>
      <c r="C13" s="402"/>
      <c r="D13" s="402"/>
      <c r="E13" s="402"/>
      <c r="F13" s="402"/>
      <c r="G13" s="402"/>
      <c r="H13" s="402"/>
      <c r="I13" s="402"/>
      <c r="J13" s="402"/>
      <c r="K13" s="402"/>
      <c r="L13" s="402"/>
    </row>
    <row r="14" spans="1:12" ht="90.75" customHeight="1">
      <c r="A14" s="402"/>
      <c r="B14" s="441" t="s">
        <v>272</v>
      </c>
      <c r="C14" s="441"/>
      <c r="D14" s="441"/>
      <c r="E14" s="441"/>
      <c r="F14" s="441"/>
      <c r="G14" s="441"/>
      <c r="H14" s="441"/>
      <c r="I14" s="441"/>
      <c r="J14" s="441"/>
      <c r="K14" s="441"/>
      <c r="L14" s="403"/>
    </row>
    <row r="15" spans="1:12" ht="14.25" customHeight="1">
      <c r="A15" s="402"/>
      <c r="B15" s="402"/>
      <c r="C15" s="402"/>
      <c r="D15" s="402"/>
      <c r="E15" s="402"/>
      <c r="F15" s="402"/>
      <c r="G15" s="402"/>
      <c r="H15" s="402"/>
      <c r="I15" s="402"/>
      <c r="J15" s="402"/>
      <c r="K15" s="402"/>
      <c r="L15" s="403"/>
    </row>
    <row r="16" spans="1:12" ht="22.5" customHeight="1">
      <c r="A16" s="402"/>
      <c r="B16" s="402"/>
      <c r="C16" s="402"/>
      <c r="D16" s="402"/>
      <c r="E16" s="402"/>
      <c r="F16" s="402"/>
      <c r="G16" s="402"/>
      <c r="H16" s="402"/>
      <c r="I16" s="402"/>
      <c r="J16" s="402"/>
      <c r="K16" s="402"/>
      <c r="L16" s="403"/>
    </row>
    <row r="17" spans="1:15" ht="24.75" customHeight="1">
      <c r="A17" s="402"/>
      <c r="B17" s="402"/>
      <c r="C17" s="402"/>
      <c r="D17" s="402"/>
      <c r="E17" s="402"/>
      <c r="F17" s="402"/>
      <c r="G17" s="402"/>
      <c r="H17" s="402"/>
      <c r="I17" s="402"/>
      <c r="J17" s="402"/>
      <c r="K17" s="402"/>
      <c r="L17" s="404"/>
    </row>
    <row r="18" spans="1:15" ht="24.75" customHeight="1">
      <c r="A18" s="402"/>
      <c r="B18" s="402"/>
      <c r="C18" s="402"/>
      <c r="D18" s="402"/>
      <c r="E18" s="402"/>
      <c r="F18" s="402"/>
      <c r="G18" s="402"/>
      <c r="H18" s="402"/>
      <c r="I18" s="402"/>
      <c r="J18" s="402"/>
      <c r="K18" s="402"/>
      <c r="L18" s="403"/>
    </row>
    <row r="19" spans="1:15" ht="24.75" customHeight="1">
      <c r="A19" s="402"/>
      <c r="B19" s="402"/>
      <c r="C19" s="402"/>
      <c r="D19" s="402"/>
      <c r="E19" s="402"/>
      <c r="F19" s="402"/>
      <c r="G19" s="402"/>
      <c r="H19" s="402"/>
      <c r="I19" s="402"/>
      <c r="J19" s="402"/>
      <c r="K19" s="402"/>
      <c r="L19" s="403"/>
    </row>
    <row r="20" spans="1:15" ht="24.75" customHeight="1">
      <c r="A20" s="402"/>
      <c r="B20" s="402"/>
      <c r="C20" s="402"/>
      <c r="D20" s="402"/>
      <c r="E20" s="402"/>
      <c r="F20" s="402"/>
      <c r="G20" s="402"/>
      <c r="H20" s="402"/>
      <c r="I20" s="402"/>
      <c r="J20" s="402"/>
      <c r="K20" s="402"/>
      <c r="L20" s="403"/>
    </row>
    <row r="21" spans="1:15" s="380" customFormat="1" ht="24.75" customHeight="1">
      <c r="A21" s="402"/>
      <c r="B21" s="402"/>
      <c r="C21" s="402"/>
      <c r="D21" s="402"/>
      <c r="E21" s="402"/>
      <c r="F21" s="402"/>
      <c r="G21" s="402"/>
      <c r="H21" s="402"/>
      <c r="I21" s="402"/>
      <c r="J21" s="402"/>
      <c r="K21" s="402"/>
      <c r="L21" s="405"/>
    </row>
    <row r="22" spans="1:15" s="380" customFormat="1" ht="24.75" customHeight="1">
      <c r="A22" s="402"/>
      <c r="B22" s="402"/>
      <c r="C22" s="402"/>
      <c r="D22" s="402"/>
      <c r="E22" s="402"/>
      <c r="F22" s="402"/>
      <c r="G22" s="402"/>
      <c r="H22" s="402"/>
      <c r="I22" s="402"/>
      <c r="J22" s="402"/>
      <c r="K22" s="402"/>
      <c r="L22" s="405"/>
      <c r="M22" s="381"/>
      <c r="N22" s="381"/>
      <c r="O22" s="381"/>
    </row>
    <row r="23" spans="1:15" s="380" customFormat="1" ht="24.75" customHeight="1">
      <c r="A23" s="402"/>
      <c r="B23" s="402"/>
      <c r="C23" s="402"/>
      <c r="D23" s="402"/>
      <c r="E23" s="402"/>
      <c r="F23" s="402"/>
      <c r="G23" s="402"/>
      <c r="H23" s="402"/>
      <c r="I23" s="402"/>
      <c r="J23" s="402"/>
      <c r="K23" s="402"/>
      <c r="L23" s="405"/>
      <c r="M23" s="381"/>
      <c r="N23" s="381"/>
    </row>
    <row r="24" spans="1:15" s="380" customFormat="1" ht="24.75" customHeight="1">
      <c r="A24" s="402"/>
      <c r="B24" s="402"/>
      <c r="C24" s="402"/>
      <c r="D24" s="402"/>
      <c r="E24" s="402"/>
      <c r="F24" s="402"/>
      <c r="G24" s="402"/>
      <c r="H24" s="402"/>
      <c r="I24" s="402"/>
      <c r="J24" s="402"/>
      <c r="K24" s="402"/>
      <c r="L24" s="405"/>
      <c r="M24" s="381"/>
      <c r="N24" s="381"/>
    </row>
    <row r="25" spans="1:15" s="380" customFormat="1" ht="19.5" customHeight="1">
      <c r="A25" s="402"/>
      <c r="B25" s="406"/>
      <c r="C25" s="407"/>
      <c r="D25" s="407"/>
      <c r="E25" s="407"/>
      <c r="F25" s="407"/>
      <c r="G25" s="407"/>
      <c r="H25" s="407"/>
      <c r="I25" s="407"/>
      <c r="J25" s="407"/>
      <c r="K25" s="407"/>
      <c r="L25" s="405"/>
      <c r="M25" s="381"/>
      <c r="N25" s="381"/>
    </row>
    <row r="26" spans="1:15" s="380" customFormat="1" ht="17.25" customHeight="1">
      <c r="A26" s="402"/>
      <c r="B26" s="408"/>
      <c r="C26" s="409"/>
      <c r="D26" s="409"/>
      <c r="E26" s="378"/>
      <c r="F26" s="378"/>
      <c r="G26" s="405"/>
      <c r="H26" s="405"/>
      <c r="I26" s="405"/>
      <c r="J26" s="405"/>
      <c r="K26" s="405"/>
      <c r="L26" s="405"/>
      <c r="M26" s="381"/>
      <c r="N26" s="381"/>
      <c r="O26" s="410"/>
    </row>
    <row r="27" spans="1:15" s="380" customFormat="1" ht="40.5" customHeight="1">
      <c r="B27" s="401" t="s">
        <v>273</v>
      </c>
      <c r="C27" s="411"/>
      <c r="D27" s="411"/>
      <c r="E27" s="411"/>
      <c r="F27" s="411"/>
      <c r="G27" s="411"/>
      <c r="H27" s="411"/>
      <c r="I27" s="411"/>
      <c r="J27" s="411"/>
      <c r="K27" s="411"/>
      <c r="L27" s="411"/>
      <c r="M27" s="381"/>
      <c r="N27" s="381"/>
    </row>
    <row r="28" spans="1:15" s="380" customFormat="1" ht="12.75" customHeight="1">
      <c r="A28" s="343"/>
      <c r="C28" s="411"/>
      <c r="D28" s="411"/>
      <c r="E28" s="411"/>
      <c r="F28" s="411"/>
      <c r="G28" s="411"/>
      <c r="H28" s="411"/>
      <c r="I28" s="411"/>
      <c r="J28" s="411"/>
      <c r="K28" s="411"/>
      <c r="L28" s="411"/>
      <c r="M28" s="381"/>
      <c r="N28" s="381"/>
    </row>
    <row r="29" spans="1:15" s="380" customFormat="1" ht="131.25" customHeight="1">
      <c r="A29" s="343"/>
      <c r="B29" s="441" t="s">
        <v>279</v>
      </c>
      <c r="C29" s="441"/>
      <c r="D29" s="441"/>
      <c r="E29" s="441"/>
      <c r="F29" s="441"/>
      <c r="G29" s="441"/>
      <c r="H29" s="441"/>
      <c r="I29" s="441"/>
      <c r="J29" s="441"/>
      <c r="K29" s="441"/>
      <c r="L29" s="411"/>
      <c r="M29" s="381"/>
      <c r="N29" s="381"/>
    </row>
    <row r="30" spans="1:15" s="380" customFormat="1" ht="30" customHeight="1">
      <c r="A30" s="411"/>
      <c r="B30" s="412"/>
      <c r="C30" s="413"/>
      <c r="D30" s="413"/>
      <c r="E30" s="413"/>
      <c r="F30" s="413"/>
      <c r="G30" s="413"/>
      <c r="H30" s="413"/>
      <c r="I30" s="413"/>
      <c r="J30" s="413"/>
      <c r="K30" s="413"/>
      <c r="L30" s="411"/>
    </row>
    <row r="31" spans="1:15" s="380" customFormat="1" ht="30" customHeight="1">
      <c r="A31" s="411"/>
      <c r="B31" s="412"/>
      <c r="C31" s="413"/>
      <c r="D31" s="413"/>
      <c r="E31" s="413"/>
      <c r="F31" s="413"/>
      <c r="G31" s="413"/>
      <c r="H31" s="413"/>
      <c r="I31" s="413"/>
      <c r="J31" s="413"/>
      <c r="K31" s="413"/>
      <c r="L31" s="411"/>
    </row>
    <row r="32" spans="1:15" s="380" customFormat="1" ht="30" customHeight="1">
      <c r="A32" s="411"/>
      <c r="B32" s="412"/>
      <c r="C32" s="413"/>
      <c r="D32" s="413"/>
      <c r="E32" s="413"/>
      <c r="F32" s="413"/>
      <c r="G32" s="413"/>
      <c r="H32" s="413"/>
      <c r="I32" s="413"/>
      <c r="J32" s="413"/>
      <c r="K32" s="413"/>
      <c r="L32" s="411"/>
    </row>
    <row r="33" spans="1:12" s="380" customFormat="1" ht="30" customHeight="1">
      <c r="A33" s="411"/>
      <c r="B33" s="412"/>
      <c r="C33" s="413"/>
      <c r="D33" s="413"/>
      <c r="E33" s="413"/>
      <c r="F33" s="413"/>
      <c r="G33" s="413"/>
      <c r="H33" s="413"/>
      <c r="I33" s="413"/>
      <c r="J33" s="413"/>
      <c r="K33" s="413"/>
      <c r="L33" s="411"/>
    </row>
    <row r="34" spans="1:12" s="380" customFormat="1" ht="30" customHeight="1">
      <c r="A34" s="411"/>
      <c r="B34" s="412"/>
      <c r="C34" s="413"/>
      <c r="D34" s="413"/>
      <c r="E34" s="413"/>
      <c r="F34" s="413"/>
      <c r="G34" s="413"/>
      <c r="H34" s="413"/>
      <c r="I34" s="413"/>
      <c r="J34" s="413"/>
      <c r="K34" s="413"/>
      <c r="L34" s="411"/>
    </row>
    <row r="35" spans="1:12" s="380" customFormat="1" ht="30" customHeight="1">
      <c r="A35" s="411"/>
      <c r="B35" s="412"/>
      <c r="C35" s="413"/>
      <c r="D35" s="413"/>
      <c r="E35" s="413"/>
      <c r="F35" s="413"/>
      <c r="G35" s="413"/>
      <c r="H35" s="413"/>
      <c r="I35" s="413"/>
      <c r="J35" s="413"/>
      <c r="K35" s="413"/>
      <c r="L35" s="411"/>
    </row>
    <row r="36" spans="1:12" s="380" customFormat="1" ht="30" customHeight="1">
      <c r="A36" s="411"/>
      <c r="B36" s="412"/>
      <c r="C36" s="413"/>
      <c r="D36" s="413"/>
      <c r="E36" s="413"/>
      <c r="F36" s="413"/>
      <c r="G36" s="413"/>
      <c r="H36" s="413"/>
      <c r="I36" s="413"/>
      <c r="J36" s="413"/>
      <c r="K36" s="413"/>
      <c r="L36" s="411"/>
    </row>
    <row r="37" spans="1:12" s="380" customFormat="1" ht="30" customHeight="1">
      <c r="A37" s="411"/>
      <c r="B37" s="412"/>
      <c r="C37" s="413"/>
      <c r="D37" s="413"/>
      <c r="E37" s="413"/>
      <c r="F37" s="413"/>
      <c r="G37" s="413"/>
      <c r="H37" s="413"/>
      <c r="I37" s="413"/>
      <c r="J37" s="413"/>
      <c r="K37" s="413"/>
      <c r="L37" s="411"/>
    </row>
    <row r="38" spans="1:12" s="380" customFormat="1" ht="46.5" customHeight="1">
      <c r="A38" s="411"/>
      <c r="B38" s="414" t="s">
        <v>274</v>
      </c>
      <c r="C38" s="415"/>
      <c r="D38" s="413"/>
      <c r="E38" s="413"/>
      <c r="F38" s="413"/>
      <c r="G38" s="413"/>
      <c r="H38" s="413"/>
      <c r="I38" s="413"/>
      <c r="J38" s="413"/>
      <c r="K38" s="413"/>
      <c r="L38" s="411"/>
    </row>
    <row r="39" spans="1:12" s="380" customFormat="1" ht="22.5" customHeight="1">
      <c r="A39" s="411"/>
      <c r="B39" s="412"/>
      <c r="C39" s="413"/>
      <c r="D39" s="413"/>
      <c r="E39" s="413"/>
      <c r="F39" s="413"/>
      <c r="G39" s="413"/>
      <c r="H39" s="413"/>
      <c r="I39" s="413"/>
      <c r="J39" s="413"/>
      <c r="K39" s="413"/>
      <c r="L39" s="411"/>
    </row>
    <row r="40" spans="1:12" s="380" customFormat="1" ht="30" customHeight="1">
      <c r="A40" s="411"/>
      <c r="B40" s="416" t="s">
        <v>275</v>
      </c>
      <c r="C40" s="413"/>
      <c r="D40" s="413"/>
      <c r="E40" s="413"/>
      <c r="F40" s="413"/>
      <c r="G40" s="413"/>
      <c r="H40" s="413"/>
      <c r="I40" s="413"/>
      <c r="J40" s="413"/>
      <c r="K40" s="413"/>
      <c r="L40" s="411"/>
    </row>
    <row r="41" spans="1:12" s="380" customFormat="1" ht="30" customHeight="1">
      <c r="A41" s="411"/>
      <c r="B41" s="412"/>
      <c r="C41" s="413"/>
      <c r="D41" s="413"/>
      <c r="E41" s="413"/>
      <c r="F41" s="413"/>
      <c r="G41" s="413"/>
      <c r="H41" s="413"/>
      <c r="I41" s="413"/>
      <c r="J41" s="413"/>
      <c r="K41" s="413"/>
      <c r="L41" s="411"/>
    </row>
    <row r="42" spans="1:12" s="380" customFormat="1" ht="30" customHeight="1">
      <c r="A42" s="411"/>
      <c r="B42" s="412"/>
      <c r="C42" s="413"/>
      <c r="D42" s="413"/>
      <c r="E42" s="413"/>
      <c r="F42" s="413"/>
      <c r="G42" s="413"/>
      <c r="H42" s="413"/>
      <c r="I42" s="413"/>
      <c r="J42" s="413"/>
      <c r="K42" s="413"/>
      <c r="L42" s="411"/>
    </row>
    <row r="43" spans="1:12" s="380" customFormat="1" ht="30" customHeight="1">
      <c r="A43" s="411"/>
      <c r="B43" s="412"/>
      <c r="C43" s="413"/>
      <c r="D43" s="413"/>
      <c r="E43" s="413"/>
      <c r="F43" s="413"/>
      <c r="G43" s="413"/>
      <c r="H43" s="413"/>
      <c r="I43" s="413"/>
      <c r="J43" s="413"/>
      <c r="K43" s="413"/>
      <c r="L43" s="411"/>
    </row>
    <row r="44" spans="1:12" s="380" customFormat="1" ht="30" customHeight="1">
      <c r="A44" s="411"/>
      <c r="B44" s="412"/>
      <c r="C44" s="413"/>
      <c r="D44" s="413"/>
      <c r="E44" s="413"/>
      <c r="F44" s="413"/>
      <c r="G44" s="413"/>
      <c r="H44" s="413"/>
      <c r="I44" s="413"/>
      <c r="J44" s="413"/>
      <c r="K44" s="413"/>
      <c r="L44" s="411"/>
    </row>
    <row r="45" spans="1:12" s="380" customFormat="1" ht="30" customHeight="1">
      <c r="A45" s="411"/>
      <c r="B45" s="412"/>
      <c r="C45" s="413"/>
      <c r="D45" s="413"/>
      <c r="E45" s="413"/>
      <c r="F45" s="413"/>
      <c r="G45" s="413"/>
      <c r="H45" s="413"/>
      <c r="I45" s="413"/>
      <c r="J45" s="413"/>
      <c r="K45" s="413"/>
      <c r="L45" s="411"/>
    </row>
    <row r="46" spans="1:12" s="380" customFormat="1" ht="30" customHeight="1">
      <c r="A46" s="411"/>
      <c r="B46" s="412"/>
      <c r="C46" s="413"/>
      <c r="D46" s="413"/>
      <c r="E46" s="413"/>
      <c r="F46" s="413"/>
      <c r="G46" s="413"/>
      <c r="H46" s="413"/>
      <c r="I46" s="413"/>
      <c r="J46" s="413"/>
      <c r="K46" s="413"/>
      <c r="L46" s="411"/>
    </row>
    <row r="47" spans="1:12" s="380" customFormat="1" ht="30" customHeight="1">
      <c r="A47" s="411"/>
      <c r="B47" s="412"/>
      <c r="C47" s="413"/>
      <c r="D47" s="413"/>
      <c r="E47" s="413"/>
      <c r="F47" s="413"/>
      <c r="G47" s="413"/>
      <c r="H47" s="413"/>
      <c r="I47" s="413"/>
      <c r="J47" s="413"/>
      <c r="K47" s="413"/>
      <c r="L47" s="411"/>
    </row>
    <row r="48" spans="1:12" s="380" customFormat="1" ht="30" customHeight="1">
      <c r="A48" s="411"/>
      <c r="B48" s="412"/>
      <c r="C48" s="413"/>
      <c r="D48" s="413"/>
      <c r="E48" s="413"/>
      <c r="F48" s="413"/>
      <c r="G48" s="413"/>
      <c r="H48" s="413"/>
      <c r="I48" s="413"/>
      <c r="J48" s="413"/>
      <c r="K48" s="413"/>
      <c r="L48" s="411"/>
    </row>
    <row r="49" spans="1:12" s="380" customFormat="1" ht="30" customHeight="1">
      <c r="A49" s="411"/>
      <c r="B49" s="412"/>
      <c r="C49" s="413"/>
      <c r="D49" s="413"/>
      <c r="E49" s="413"/>
      <c r="F49" s="413"/>
      <c r="G49" s="413"/>
      <c r="H49" s="413"/>
      <c r="I49" s="413"/>
      <c r="J49" s="413"/>
      <c r="K49" s="413"/>
      <c r="L49" s="411"/>
    </row>
    <row r="50" spans="1:12" s="380" customFormat="1" ht="24.75" customHeight="1">
      <c r="A50" s="411"/>
      <c r="B50" s="411"/>
      <c r="C50" s="411"/>
      <c r="D50" s="411"/>
      <c r="E50" s="411"/>
      <c r="F50" s="411"/>
      <c r="G50" s="411"/>
      <c r="H50" s="411"/>
      <c r="I50" s="411"/>
      <c r="J50" s="411"/>
      <c r="K50" s="411"/>
      <c r="L50" s="411"/>
    </row>
    <row r="51" spans="1:12" ht="24.75" customHeight="1">
      <c r="A51" s="409"/>
      <c r="B51" s="417"/>
      <c r="C51" s="418"/>
      <c r="D51" s="418"/>
      <c r="E51" s="419"/>
      <c r="F51" s="420"/>
      <c r="G51" s="421"/>
      <c r="H51" s="421"/>
      <c r="I51" s="420"/>
      <c r="J51" s="422"/>
      <c r="K51" s="423"/>
      <c r="L51" s="424"/>
    </row>
    <row r="52" spans="1:12" ht="24.75" customHeight="1">
      <c r="A52" s="409"/>
      <c r="B52" s="417"/>
      <c r="C52" s="418"/>
      <c r="D52" s="418"/>
      <c r="E52" s="419"/>
      <c r="F52" s="420"/>
      <c r="G52" s="421"/>
      <c r="H52" s="421"/>
      <c r="I52" s="420"/>
      <c r="J52" s="422"/>
      <c r="K52" s="425"/>
      <c r="L52" s="424"/>
    </row>
    <row r="53" spans="1:12" ht="24.75" customHeight="1">
      <c r="A53" s="409"/>
      <c r="B53" s="417"/>
      <c r="C53" s="418"/>
      <c r="D53" s="418"/>
      <c r="E53" s="419"/>
      <c r="F53" s="420"/>
      <c r="G53" s="421"/>
      <c r="H53" s="421"/>
      <c r="I53" s="420"/>
      <c r="J53" s="422"/>
      <c r="K53" s="425"/>
      <c r="L53" s="424"/>
    </row>
    <row r="54" spans="1:12" s="380" customFormat="1" ht="24.75" customHeight="1">
      <c r="A54" s="426"/>
      <c r="B54" s="417"/>
      <c r="C54" s="418"/>
      <c r="D54" s="418"/>
      <c r="E54" s="419"/>
      <c r="F54" s="420"/>
      <c r="G54" s="421"/>
      <c r="H54" s="421"/>
      <c r="I54" s="420"/>
      <c r="J54" s="427"/>
      <c r="K54" s="428"/>
      <c r="L54" s="429"/>
    </row>
    <row r="55" spans="1:12" s="380" customFormat="1" ht="24.75" customHeight="1">
      <c r="A55" s="426"/>
      <c r="B55" s="417"/>
      <c r="C55" s="418"/>
      <c r="D55" s="418"/>
      <c r="E55" s="419"/>
      <c r="F55" s="420"/>
      <c r="G55" s="421"/>
      <c r="H55" s="421"/>
      <c r="I55" s="420"/>
      <c r="J55" s="430"/>
      <c r="K55" s="428"/>
      <c r="L55" s="429"/>
    </row>
    <row r="56" spans="1:12" s="380" customFormat="1" ht="24.75" customHeight="1">
      <c r="A56" s="426"/>
      <c r="B56" s="417"/>
      <c r="C56" s="418"/>
      <c r="D56" s="418"/>
      <c r="E56" s="419"/>
      <c r="F56" s="420"/>
      <c r="G56" s="421"/>
      <c r="H56" s="421"/>
      <c r="I56" s="420"/>
      <c r="J56" s="430"/>
      <c r="K56" s="428"/>
      <c r="L56" s="429"/>
    </row>
    <row r="57" spans="1:12" s="380" customFormat="1" ht="24.75" customHeight="1">
      <c r="A57" s="426"/>
      <c r="B57" s="417"/>
      <c r="C57" s="418"/>
      <c r="D57" s="418"/>
      <c r="E57" s="419"/>
      <c r="F57" s="420"/>
      <c r="G57" s="421"/>
      <c r="H57" s="421"/>
      <c r="I57" s="420"/>
      <c r="J57" s="430"/>
      <c r="K57" s="428"/>
      <c r="L57" s="429"/>
    </row>
    <row r="58" spans="1:12" s="380" customFormat="1" ht="24.75" customHeight="1">
      <c r="A58" s="426"/>
      <c r="B58" s="431"/>
      <c r="C58" s="418"/>
      <c r="D58" s="418"/>
      <c r="E58" s="419"/>
      <c r="F58" s="420"/>
      <c r="G58" s="421"/>
      <c r="H58" s="421"/>
      <c r="I58" s="420"/>
      <c r="J58" s="430"/>
      <c r="K58" s="428"/>
      <c r="L58" s="429"/>
    </row>
    <row r="59" spans="1:12" s="380" customFormat="1" ht="24.75" customHeight="1">
      <c r="A59" s="426"/>
      <c r="B59" s="417"/>
      <c r="C59" s="418"/>
      <c r="D59" s="418"/>
      <c r="E59" s="419"/>
      <c r="F59" s="420"/>
      <c r="G59" s="421"/>
      <c r="H59" s="421"/>
      <c r="I59" s="420"/>
      <c r="J59" s="430"/>
      <c r="K59" s="428"/>
      <c r="L59" s="429"/>
    </row>
    <row r="60" spans="1:12" s="380" customFormat="1" ht="24.75" customHeight="1">
      <c r="A60" s="426"/>
      <c r="B60" s="431"/>
      <c r="C60" s="418"/>
      <c r="D60" s="418"/>
      <c r="E60" s="419"/>
      <c r="F60" s="420"/>
      <c r="G60" s="421"/>
      <c r="H60" s="421"/>
      <c r="I60" s="420"/>
      <c r="J60" s="430"/>
      <c r="K60" s="428"/>
      <c r="L60" s="429"/>
    </row>
    <row r="61" spans="1:12" s="380" customFormat="1" ht="24.75" customHeight="1">
      <c r="A61" s="426"/>
      <c r="B61" s="417"/>
      <c r="C61" s="418"/>
      <c r="D61" s="418"/>
      <c r="E61" s="419"/>
      <c r="F61" s="420"/>
      <c r="G61" s="421"/>
      <c r="H61" s="421"/>
      <c r="I61" s="420"/>
      <c r="J61" s="427"/>
      <c r="K61" s="428"/>
      <c r="L61" s="429"/>
    </row>
    <row r="62" spans="1:12" s="380" customFormat="1" ht="24.75" customHeight="1">
      <c r="A62" s="426"/>
      <c r="B62" s="417"/>
      <c r="C62" s="418"/>
      <c r="D62" s="418"/>
      <c r="E62" s="419"/>
      <c r="F62" s="420"/>
      <c r="G62" s="421"/>
      <c r="H62" s="421"/>
      <c r="I62" s="420"/>
      <c r="J62" s="427"/>
      <c r="K62" s="428"/>
      <c r="L62" s="429"/>
    </row>
    <row r="63" spans="1:12" s="380" customFormat="1" ht="24.75" customHeight="1">
      <c r="A63" s="426"/>
      <c r="B63" s="417"/>
      <c r="C63" s="418"/>
      <c r="D63" s="418"/>
      <c r="E63" s="419"/>
      <c r="F63" s="420"/>
      <c r="G63" s="421"/>
      <c r="H63" s="421"/>
      <c r="I63" s="420"/>
      <c r="J63" s="427"/>
      <c r="K63" s="428"/>
      <c r="L63" s="429"/>
    </row>
    <row r="64" spans="1:12" s="380" customFormat="1" ht="24.75" customHeight="1">
      <c r="A64" s="426"/>
      <c r="B64" s="431"/>
      <c r="C64" s="418"/>
      <c r="D64" s="418"/>
      <c r="E64" s="419"/>
      <c r="F64" s="420"/>
      <c r="G64" s="421"/>
      <c r="H64" s="421"/>
      <c r="I64" s="420"/>
      <c r="J64" s="427"/>
      <c r="K64" s="428"/>
      <c r="L64" s="429"/>
    </row>
    <row r="65" spans="1:12" s="380" customFormat="1" ht="24.75" customHeight="1">
      <c r="A65" s="426"/>
      <c r="B65" s="417"/>
      <c r="C65" s="418"/>
      <c r="D65" s="418"/>
      <c r="E65" s="419"/>
      <c r="F65" s="420"/>
      <c r="G65" s="421"/>
      <c r="H65" s="421"/>
      <c r="I65" s="420"/>
      <c r="J65" s="427"/>
      <c r="K65" s="428"/>
      <c r="L65" s="429"/>
    </row>
    <row r="66" spans="1:12" s="380" customFormat="1" ht="24.95" customHeight="1">
      <c r="A66" s="426"/>
      <c r="B66" s="417"/>
      <c r="C66" s="418"/>
      <c r="D66" s="418"/>
      <c r="E66" s="419"/>
      <c r="F66" s="420"/>
      <c r="G66" s="421"/>
      <c r="H66" s="421"/>
      <c r="I66" s="420"/>
      <c r="J66" s="427"/>
      <c r="K66" s="428"/>
      <c r="L66" s="429"/>
    </row>
    <row r="67" spans="1:12" s="380" customFormat="1" ht="24.95" customHeight="1">
      <c r="A67" s="426"/>
      <c r="B67" s="417"/>
      <c r="C67" s="418"/>
      <c r="D67" s="418"/>
      <c r="E67" s="419"/>
      <c r="F67" s="420"/>
      <c r="G67" s="421"/>
      <c r="H67" s="421"/>
      <c r="I67" s="420"/>
      <c r="J67" s="427"/>
      <c r="K67" s="428"/>
      <c r="L67" s="429"/>
    </row>
    <row r="68" spans="1:12" s="380" customFormat="1" ht="24.95" customHeight="1">
      <c r="A68" s="426"/>
      <c r="B68" s="431"/>
      <c r="C68" s="418"/>
      <c r="D68" s="418"/>
      <c r="E68" s="419"/>
      <c r="F68" s="420"/>
      <c r="G68" s="421"/>
      <c r="H68" s="421"/>
      <c r="I68" s="420"/>
      <c r="J68" s="427"/>
      <c r="K68" s="428"/>
      <c r="L68" s="429"/>
    </row>
    <row r="69" spans="1:12" s="380" customFormat="1" ht="24.95" customHeight="1">
      <c r="A69" s="426"/>
      <c r="B69" s="417"/>
      <c r="C69" s="418"/>
      <c r="D69" s="418"/>
      <c r="E69" s="419"/>
      <c r="F69" s="420"/>
      <c r="G69" s="421"/>
      <c r="H69" s="421"/>
      <c r="I69" s="420"/>
      <c r="J69" s="427"/>
      <c r="K69" s="428"/>
      <c r="L69" s="429"/>
    </row>
    <row r="70" spans="1:12" s="380" customFormat="1" ht="24.95" customHeight="1">
      <c r="A70" s="426"/>
      <c r="B70" s="417"/>
      <c r="C70" s="418"/>
      <c r="D70" s="418"/>
      <c r="E70" s="419"/>
      <c r="F70" s="420"/>
      <c r="G70" s="421"/>
      <c r="H70" s="421"/>
      <c r="I70" s="420"/>
      <c r="J70" s="427"/>
      <c r="K70" s="428"/>
      <c r="L70" s="429"/>
    </row>
    <row r="71" spans="1:12" s="380" customFormat="1" ht="24.95" customHeight="1">
      <c r="A71" s="426"/>
      <c r="B71" s="417"/>
      <c r="C71" s="418"/>
      <c r="D71" s="418"/>
      <c r="E71" s="419"/>
      <c r="F71" s="420"/>
      <c r="G71" s="421"/>
      <c r="H71" s="421"/>
      <c r="I71" s="420"/>
      <c r="J71" s="427"/>
      <c r="K71" s="428"/>
      <c r="L71" s="429"/>
    </row>
    <row r="72" spans="1:12" s="380" customFormat="1" ht="24.95" customHeight="1">
      <c r="A72" s="426"/>
      <c r="B72" s="417"/>
      <c r="C72" s="418"/>
      <c r="D72" s="418"/>
      <c r="E72" s="419"/>
      <c r="F72" s="420"/>
      <c r="G72" s="421"/>
      <c r="H72" s="421"/>
      <c r="I72" s="420"/>
      <c r="J72" s="427"/>
      <c r="K72" s="428"/>
      <c r="L72" s="429"/>
    </row>
    <row r="73" spans="1:12" ht="24.95" customHeight="1">
      <c r="B73" s="417"/>
      <c r="C73" s="418"/>
      <c r="D73" s="418"/>
      <c r="E73" s="419"/>
      <c r="F73" s="420"/>
      <c r="G73" s="421"/>
      <c r="H73" s="421"/>
      <c r="I73" s="420"/>
      <c r="J73" s="432"/>
      <c r="K73" s="432"/>
      <c r="L73" s="433"/>
    </row>
    <row r="74" spans="1:12" ht="24.95" customHeight="1">
      <c r="B74" s="417"/>
      <c r="C74" s="418"/>
      <c r="D74" s="418"/>
      <c r="E74" s="419"/>
      <c r="F74" s="420"/>
      <c r="G74" s="421"/>
      <c r="H74" s="421"/>
      <c r="I74" s="420"/>
      <c r="J74" s="432"/>
      <c r="K74" s="432"/>
      <c r="L74" s="433"/>
    </row>
    <row r="75" spans="1:12" ht="24.95" customHeight="1">
      <c r="B75" s="431"/>
      <c r="C75" s="418"/>
      <c r="D75" s="418"/>
      <c r="E75" s="419"/>
      <c r="F75" s="420"/>
      <c r="G75" s="421"/>
      <c r="H75" s="421"/>
      <c r="I75" s="420"/>
      <c r="J75" s="432"/>
      <c r="K75" s="432"/>
      <c r="L75" s="433"/>
    </row>
    <row r="76" spans="1:12" ht="24.95" customHeight="1">
      <c r="B76" s="417"/>
      <c r="C76" s="418"/>
      <c r="D76" s="418"/>
      <c r="E76" s="419"/>
      <c r="F76" s="420"/>
      <c r="G76" s="421"/>
      <c r="H76" s="421"/>
      <c r="I76" s="420"/>
      <c r="J76" s="432"/>
      <c r="K76" s="432"/>
      <c r="L76" s="433"/>
    </row>
    <row r="77" spans="1:12" ht="24.95" customHeight="1">
      <c r="B77" s="417"/>
      <c r="C77" s="418"/>
      <c r="D77" s="418"/>
      <c r="E77" s="419"/>
      <c r="F77" s="420"/>
      <c r="G77" s="421"/>
      <c r="H77" s="421"/>
      <c r="I77" s="420"/>
      <c r="J77" s="432"/>
      <c r="K77" s="432"/>
      <c r="L77" s="433"/>
    </row>
    <row r="78" spans="1:12" ht="24.95" customHeight="1">
      <c r="B78" s="417"/>
      <c r="C78" s="418"/>
      <c r="D78" s="418"/>
      <c r="E78" s="419"/>
      <c r="F78" s="420"/>
      <c r="G78" s="421"/>
      <c r="H78" s="421"/>
      <c r="I78" s="420"/>
      <c r="J78" s="432"/>
      <c r="K78" s="432"/>
      <c r="L78" s="433"/>
    </row>
    <row r="79" spans="1:12" ht="24.95" customHeight="1">
      <c r="B79" s="431"/>
      <c r="C79" s="418"/>
      <c r="D79" s="418"/>
      <c r="E79" s="419"/>
      <c r="F79" s="420"/>
      <c r="G79" s="421"/>
      <c r="H79" s="421"/>
      <c r="I79" s="420"/>
      <c r="J79" s="432"/>
      <c r="K79" s="432"/>
      <c r="L79" s="433"/>
    </row>
    <row r="80" spans="1:12" ht="24.95" customHeight="1">
      <c r="B80" s="417"/>
      <c r="C80" s="418"/>
      <c r="D80" s="418"/>
      <c r="E80" s="419"/>
      <c r="F80" s="420"/>
      <c r="G80" s="421"/>
      <c r="H80" s="421"/>
      <c r="I80" s="420"/>
      <c r="J80" s="432"/>
      <c r="K80" s="432"/>
      <c r="L80" s="433"/>
    </row>
    <row r="81" spans="2:12" ht="24.95" customHeight="1">
      <c r="B81" s="417"/>
      <c r="C81" s="418"/>
      <c r="D81" s="418"/>
      <c r="E81" s="419"/>
      <c r="F81" s="420"/>
      <c r="G81" s="421"/>
      <c r="H81" s="421"/>
      <c r="I81" s="420"/>
      <c r="J81" s="432"/>
      <c r="K81" s="432"/>
      <c r="L81" s="433"/>
    </row>
    <row r="82" spans="2:12" ht="24.95" customHeight="1">
      <c r="B82" s="417"/>
      <c r="C82" s="418"/>
      <c r="D82" s="418"/>
      <c r="E82" s="419"/>
      <c r="F82" s="420"/>
      <c r="G82" s="421"/>
      <c r="H82" s="421"/>
      <c r="I82" s="420"/>
      <c r="J82" s="432"/>
      <c r="K82" s="432"/>
      <c r="L82" s="433"/>
    </row>
    <row r="83" spans="2:12" s="382" customFormat="1" ht="24.95" customHeight="1">
      <c r="B83" s="417"/>
      <c r="C83" s="418"/>
      <c r="D83" s="418"/>
      <c r="E83" s="419"/>
      <c r="F83" s="420"/>
      <c r="G83" s="421"/>
      <c r="H83" s="421"/>
      <c r="I83" s="420"/>
      <c r="J83" s="434"/>
      <c r="K83" s="434"/>
      <c r="L83" s="435"/>
    </row>
    <row r="84" spans="2:12" ht="24.95" customHeight="1">
      <c r="B84" s="417"/>
      <c r="C84" s="418"/>
      <c r="D84" s="418"/>
      <c r="E84" s="419"/>
      <c r="F84" s="420"/>
      <c r="G84" s="421"/>
      <c r="H84" s="421"/>
      <c r="I84" s="420"/>
      <c r="J84" s="432"/>
      <c r="K84" s="432"/>
      <c r="L84" s="433"/>
    </row>
    <row r="85" spans="2:12" ht="24.75" customHeight="1">
      <c r="B85" s="436"/>
      <c r="C85" s="437"/>
      <c r="D85" s="437"/>
      <c r="E85" s="438"/>
      <c r="F85" s="439"/>
      <c r="G85" s="440"/>
      <c r="H85" s="440"/>
      <c r="I85" s="439"/>
      <c r="J85" s="432"/>
      <c r="K85" s="432"/>
      <c r="L85" s="433"/>
    </row>
  </sheetData>
  <mergeCells count="3">
    <mergeCell ref="B3:K3"/>
    <mergeCell ref="B14:K14"/>
    <mergeCell ref="B29:K29"/>
  </mergeCells>
  <phoneticPr fontId="6"/>
  <printOptions horizontalCentered="1"/>
  <pageMargins left="0.23622047244094491" right="0.23622047244094491" top="0.74803149606299213" bottom="0.55118110236220474" header="0.51181102362204722" footer="0.31496062992125984"/>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view="pageBreakPreview" zoomScale="70" zoomScaleNormal="75" zoomScaleSheetLayoutView="70" workbookViewId="0">
      <selection activeCell="B19" sqref="B19:L19"/>
    </sheetView>
  </sheetViews>
  <sheetFormatPr defaultRowHeight="19.5"/>
  <cols>
    <col min="1" max="1" width="0.69921875" style="10" customWidth="1"/>
    <col min="2" max="2" width="15" style="10" customWidth="1"/>
    <col min="3" max="4" width="7.19921875" style="10" customWidth="1"/>
    <col min="5" max="5" width="8.296875" style="10" customWidth="1"/>
    <col min="6" max="6" width="7.19921875" style="10" customWidth="1"/>
    <col min="7" max="13" width="13.69921875" style="10" customWidth="1"/>
    <col min="14" max="16384" width="8.796875" style="10"/>
  </cols>
  <sheetData>
    <row r="1" spans="1:13" s="2" customFormat="1" ht="30">
      <c r="A1" s="1"/>
      <c r="B1" s="457" t="s">
        <v>0</v>
      </c>
      <c r="C1" s="457"/>
      <c r="D1" s="457"/>
      <c r="E1" s="457"/>
      <c r="F1" s="457"/>
      <c r="G1" s="457"/>
      <c r="H1" s="457"/>
      <c r="I1" s="457"/>
      <c r="J1" s="457"/>
      <c r="K1" s="457"/>
      <c r="L1" s="457"/>
      <c r="M1" s="457"/>
    </row>
    <row r="2" spans="1:13" s="6" customFormat="1" ht="24">
      <c r="A2" s="3"/>
      <c r="B2" s="4"/>
      <c r="C2" s="5" t="s">
        <v>1</v>
      </c>
      <c r="D2" s="5"/>
      <c r="E2" s="4"/>
      <c r="F2" s="4"/>
      <c r="G2" s="4"/>
      <c r="H2" s="4"/>
      <c r="I2" s="4"/>
      <c r="J2" s="4"/>
      <c r="K2" s="4"/>
      <c r="L2" s="4"/>
      <c r="M2" s="4"/>
    </row>
    <row r="3" spans="1:13">
      <c r="A3" s="7"/>
      <c r="B3" s="8"/>
      <c r="C3" s="9"/>
      <c r="D3" s="9"/>
      <c r="E3" s="8"/>
      <c r="F3" s="8"/>
      <c r="G3" s="8"/>
      <c r="H3" s="8"/>
      <c r="I3" s="8"/>
      <c r="J3" s="8"/>
      <c r="K3" s="8"/>
      <c r="L3" s="8"/>
      <c r="M3" s="8"/>
    </row>
    <row r="4" spans="1:13" s="14" customFormat="1" ht="18.75" customHeight="1">
      <c r="A4" s="8"/>
      <c r="B4" s="11"/>
      <c r="C4" s="12"/>
      <c r="D4" s="12"/>
      <c r="E4" s="13"/>
      <c r="F4" s="13"/>
      <c r="G4" s="13"/>
      <c r="H4" s="13"/>
      <c r="I4" s="13"/>
      <c r="J4" s="13"/>
      <c r="K4" s="13"/>
      <c r="L4" s="12"/>
      <c r="M4" s="12"/>
    </row>
    <row r="5" spans="1:13" s="14" customFormat="1" ht="18.75" customHeight="1">
      <c r="A5" s="8"/>
      <c r="B5" s="11"/>
      <c r="C5" s="12"/>
      <c r="D5" s="12"/>
      <c r="E5" s="15"/>
      <c r="F5" s="15"/>
      <c r="G5" s="15"/>
      <c r="H5" s="15"/>
      <c r="I5" s="15"/>
      <c r="J5" s="15"/>
      <c r="K5" s="15"/>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6"/>
      <c r="C7" s="17"/>
      <c r="D7" s="17"/>
      <c r="E7" s="8"/>
      <c r="F7" s="8"/>
      <c r="G7" s="8"/>
      <c r="H7" s="13"/>
      <c r="I7" s="8"/>
      <c r="J7" s="8"/>
      <c r="K7" s="8"/>
      <c r="L7" s="458"/>
      <c r="M7" s="458"/>
    </row>
    <row r="8" spans="1:13" s="14" customFormat="1" ht="18.75" customHeight="1">
      <c r="A8" s="8"/>
      <c r="B8" s="18"/>
      <c r="C8" s="19"/>
      <c r="D8" s="19"/>
      <c r="F8" s="19"/>
      <c r="G8" s="19"/>
      <c r="H8" s="19"/>
      <c r="I8" s="19"/>
      <c r="J8" s="19"/>
      <c r="K8" s="19"/>
      <c r="L8" s="20"/>
      <c r="M8" s="20"/>
    </row>
    <row r="9" spans="1:13" s="14" customFormat="1" ht="18.75" customHeight="1">
      <c r="A9" s="8"/>
      <c r="B9" s="21"/>
      <c r="C9" s="19"/>
      <c r="D9" s="19"/>
      <c r="F9" s="19"/>
      <c r="G9" s="19"/>
      <c r="H9" s="19"/>
      <c r="I9" s="19"/>
      <c r="J9" s="19"/>
      <c r="K9" s="19"/>
      <c r="L9" s="20"/>
      <c r="M9" s="20"/>
    </row>
    <row r="10" spans="1:13" s="14" customFormat="1" ht="18.75" customHeight="1">
      <c r="A10" s="8"/>
      <c r="B10" s="21"/>
      <c r="C10" s="19"/>
      <c r="D10" s="19"/>
      <c r="F10" s="19"/>
      <c r="G10" s="19"/>
      <c r="H10" s="19"/>
      <c r="I10" s="19"/>
      <c r="J10" s="19"/>
      <c r="K10" s="19"/>
      <c r="L10" s="19"/>
      <c r="M10" s="19"/>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11"/>
      <c r="C16" s="12"/>
      <c r="D16" s="12"/>
      <c r="E16" s="13"/>
      <c r="F16" s="13"/>
      <c r="G16" s="13"/>
      <c r="H16" s="13"/>
      <c r="I16" s="13"/>
      <c r="J16" s="13"/>
      <c r="K16" s="13"/>
      <c r="L16" s="12"/>
      <c r="M16" s="12"/>
    </row>
    <row r="17" spans="1:13" s="14" customFormat="1" ht="18.75" customHeight="1">
      <c r="A17" s="8"/>
      <c r="B17" s="11"/>
      <c r="C17" s="12"/>
      <c r="D17" s="12"/>
      <c r="E17" s="15"/>
      <c r="F17" s="15"/>
      <c r="G17" s="15"/>
      <c r="H17" s="15"/>
      <c r="I17" s="15"/>
      <c r="J17" s="15"/>
      <c r="K17" s="15"/>
      <c r="L17" s="12"/>
      <c r="M17" s="12"/>
    </row>
    <row r="18" spans="1:13" s="14" customFormat="1" ht="18.75" customHeight="1">
      <c r="A18" s="8"/>
      <c r="B18" s="11"/>
      <c r="C18" s="12"/>
      <c r="D18" s="12"/>
      <c r="E18" s="15"/>
      <c r="F18" s="15"/>
      <c r="G18" s="15"/>
      <c r="H18" s="15"/>
      <c r="I18" s="15"/>
      <c r="J18" s="15"/>
      <c r="K18" s="15"/>
      <c r="L18" s="12"/>
      <c r="M18" s="12"/>
    </row>
    <row r="19" spans="1:13" s="14" customFormat="1" ht="18.75" customHeight="1">
      <c r="A19" s="8"/>
      <c r="B19" s="16"/>
      <c r="C19" s="17"/>
      <c r="D19" s="17"/>
      <c r="E19" s="8"/>
      <c r="F19" s="8"/>
      <c r="G19" s="8"/>
      <c r="H19" s="13"/>
      <c r="I19" s="8"/>
      <c r="J19" s="8"/>
      <c r="K19" s="8"/>
      <c r="L19" s="22"/>
      <c r="M19" s="22"/>
    </row>
    <row r="20" spans="1:13" s="14" customFormat="1" ht="18.75" customHeight="1">
      <c r="A20" s="8"/>
      <c r="B20" s="21"/>
      <c r="C20" s="19"/>
      <c r="D20" s="19"/>
      <c r="F20" s="19"/>
      <c r="G20" s="19"/>
      <c r="H20" s="19"/>
      <c r="I20" s="19"/>
      <c r="J20" s="19"/>
      <c r="K20" s="19"/>
      <c r="L20" s="19"/>
      <c r="M20" s="19"/>
    </row>
    <row r="21" spans="1:13" s="14" customFormat="1" ht="18.75" customHeight="1">
      <c r="A21" s="8"/>
      <c r="B21" s="21"/>
      <c r="C21" s="19"/>
      <c r="D21" s="19"/>
      <c r="F21" s="19"/>
      <c r="G21" s="19"/>
      <c r="H21" s="19"/>
      <c r="I21" s="19"/>
      <c r="J21" s="19"/>
      <c r="K21" s="19"/>
      <c r="L21" s="19"/>
      <c r="M21" s="19"/>
    </row>
    <row r="22" spans="1:13" s="14" customFormat="1" ht="18.75" customHeight="1">
      <c r="A22" s="8"/>
      <c r="B22" s="21"/>
      <c r="C22" s="19"/>
      <c r="D22" s="19"/>
      <c r="F22" s="19"/>
      <c r="G22" s="19"/>
      <c r="H22" s="19"/>
      <c r="I22" s="19"/>
      <c r="J22" s="19"/>
      <c r="K22" s="19"/>
      <c r="L22" s="19"/>
      <c r="M22" s="19"/>
    </row>
    <row r="23" spans="1:13" s="25" customFormat="1" ht="18.75" customHeight="1">
      <c r="A23" s="23"/>
      <c r="B23" s="24"/>
      <c r="C23" s="19"/>
      <c r="D23" s="19"/>
      <c r="E23" s="19"/>
      <c r="F23" s="19"/>
      <c r="G23" s="19"/>
      <c r="H23" s="19"/>
      <c r="I23" s="19"/>
      <c r="J23" s="19"/>
      <c r="K23" s="19"/>
      <c r="L23" s="19"/>
      <c r="M23" s="19"/>
    </row>
    <row r="24" spans="1:13" s="14" customFormat="1" ht="18.75" customHeight="1">
      <c r="A24" s="8"/>
      <c r="B24" s="26"/>
      <c r="C24" s="459"/>
      <c r="D24" s="459"/>
      <c r="E24" s="459"/>
      <c r="F24" s="459"/>
      <c r="G24" s="459"/>
      <c r="H24" s="459"/>
      <c r="I24" s="459"/>
      <c r="J24" s="459"/>
      <c r="K24" s="459"/>
      <c r="L24" s="459"/>
      <c r="M24" s="459"/>
    </row>
    <row r="25" spans="1:13" s="14" customFormat="1" ht="18.75" customHeight="1">
      <c r="A25" s="8"/>
      <c r="B25" s="24"/>
      <c r="C25" s="19"/>
      <c r="D25" s="19"/>
      <c r="E25" s="19"/>
      <c r="F25" s="19"/>
      <c r="G25" s="19"/>
      <c r="H25" s="19"/>
      <c r="I25" s="19"/>
      <c r="J25" s="19"/>
      <c r="K25" s="19"/>
      <c r="L25" s="19"/>
      <c r="M25" s="19"/>
    </row>
    <row r="26" spans="1:13" s="14" customFormat="1" ht="18.75" customHeight="1" thickBot="1">
      <c r="A26" s="8"/>
      <c r="B26" s="24"/>
      <c r="C26" s="19"/>
      <c r="D26" s="19"/>
      <c r="E26" s="27"/>
      <c r="F26" s="27"/>
      <c r="G26" s="27"/>
      <c r="H26" s="27"/>
      <c r="I26" s="28"/>
      <c r="J26" s="27"/>
      <c r="K26" s="28"/>
      <c r="L26" s="27"/>
      <c r="M26" s="27"/>
    </row>
    <row r="27" spans="1:13" ht="18.75" customHeight="1">
      <c r="A27" s="7"/>
      <c r="B27" s="460" t="s">
        <v>2</v>
      </c>
      <c r="C27" s="463" t="s">
        <v>3</v>
      </c>
      <c r="D27" s="464"/>
      <c r="E27" s="29"/>
      <c r="F27" s="29"/>
      <c r="G27" s="29"/>
      <c r="H27" s="29"/>
      <c r="I27" s="29"/>
      <c r="J27" s="29"/>
      <c r="K27" s="29"/>
      <c r="L27" s="469" t="s">
        <v>4</v>
      </c>
      <c r="M27" s="465" t="s">
        <v>5</v>
      </c>
    </row>
    <row r="28" spans="1:13" ht="18.75" customHeight="1">
      <c r="A28" s="7"/>
      <c r="B28" s="461"/>
      <c r="C28" s="465"/>
      <c r="D28" s="466"/>
      <c r="E28" s="471" t="s">
        <v>6</v>
      </c>
      <c r="F28" s="472"/>
      <c r="G28" s="475" t="s">
        <v>7</v>
      </c>
      <c r="H28" s="475" t="s">
        <v>8</v>
      </c>
      <c r="I28" s="475" t="s">
        <v>9</v>
      </c>
      <c r="J28" s="475" t="s">
        <v>10</v>
      </c>
      <c r="K28" s="475" t="s">
        <v>11</v>
      </c>
      <c r="L28" s="469"/>
      <c r="M28" s="465"/>
    </row>
    <row r="29" spans="1:13" ht="18.75" customHeight="1">
      <c r="A29" s="7"/>
      <c r="B29" s="462"/>
      <c r="C29" s="467"/>
      <c r="D29" s="468"/>
      <c r="E29" s="473"/>
      <c r="F29" s="474"/>
      <c r="G29" s="476"/>
      <c r="H29" s="476"/>
      <c r="I29" s="476"/>
      <c r="J29" s="476"/>
      <c r="K29" s="476"/>
      <c r="L29" s="470"/>
      <c r="M29" s="467"/>
    </row>
    <row r="30" spans="1:13" ht="18.75" customHeight="1">
      <c r="A30" s="7"/>
      <c r="B30" s="30"/>
      <c r="C30" s="31" t="s">
        <v>179</v>
      </c>
      <c r="D30" s="31"/>
      <c r="E30" s="7"/>
      <c r="F30" s="7"/>
      <c r="G30" s="7"/>
      <c r="H30" s="32" t="s">
        <v>12</v>
      </c>
      <c r="I30" s="7"/>
      <c r="J30" s="7"/>
      <c r="K30" s="33"/>
      <c r="L30" s="477" t="s">
        <v>12</v>
      </c>
      <c r="M30" s="478"/>
    </row>
    <row r="31" spans="1:13" ht="18.75" customHeight="1">
      <c r="A31" s="7"/>
      <c r="B31" s="34" t="s">
        <v>180</v>
      </c>
      <c r="C31" s="35"/>
      <c r="D31" s="19">
        <v>99.99166666666666</v>
      </c>
      <c r="F31" s="36">
        <v>99.991666666666674</v>
      </c>
      <c r="G31" s="36">
        <v>100.00000000000001</v>
      </c>
      <c r="H31" s="36">
        <v>100.00833333333334</v>
      </c>
      <c r="I31" s="36">
        <v>100.00000000000001</v>
      </c>
      <c r="J31" s="36">
        <v>100.01666666666667</v>
      </c>
      <c r="K31" s="36">
        <v>100.00833333333333</v>
      </c>
      <c r="L31" s="35">
        <v>100</v>
      </c>
      <c r="M31" s="19">
        <v>100</v>
      </c>
    </row>
    <row r="32" spans="1:13" ht="18.75" customHeight="1">
      <c r="A32" s="7"/>
      <c r="B32" s="34" t="s">
        <v>181</v>
      </c>
      <c r="C32" s="35"/>
      <c r="D32" s="19">
        <v>106.84166666666665</v>
      </c>
      <c r="F32" s="36">
        <v>101.94999999999999</v>
      </c>
      <c r="G32" s="36">
        <v>82.766666666666666</v>
      </c>
      <c r="H32" s="36">
        <v>115.27500000000002</v>
      </c>
      <c r="I32" s="36">
        <v>105.14166666666665</v>
      </c>
      <c r="J32" s="36">
        <v>108.95</v>
      </c>
      <c r="K32" s="36">
        <v>114.46666666666665</v>
      </c>
      <c r="L32" s="35">
        <v>100</v>
      </c>
      <c r="M32" s="19">
        <v>100.8</v>
      </c>
    </row>
    <row r="33" spans="1:13" ht="18.75" customHeight="1">
      <c r="A33" s="7"/>
      <c r="B33" s="34" t="s">
        <v>41</v>
      </c>
      <c r="C33" s="35"/>
      <c r="D33" s="19">
        <v>109.18333333333334</v>
      </c>
      <c r="F33" s="36">
        <v>107.12500000000001</v>
      </c>
      <c r="G33" s="36">
        <v>105.39999999999998</v>
      </c>
      <c r="H33" s="36">
        <v>120.125</v>
      </c>
      <c r="I33" s="36">
        <v>102.83333333333336</v>
      </c>
      <c r="J33" s="36">
        <v>100.67500000000001</v>
      </c>
      <c r="K33" s="36">
        <v>110.7</v>
      </c>
      <c r="L33" s="35">
        <v>103.1</v>
      </c>
      <c r="M33" s="19">
        <v>103.3</v>
      </c>
    </row>
    <row r="34" spans="1:13" ht="18.75" customHeight="1">
      <c r="A34" s="7"/>
      <c r="B34" s="34" t="s">
        <v>42</v>
      </c>
      <c r="C34" s="35"/>
      <c r="D34" s="19">
        <v>109.18333333333334</v>
      </c>
      <c r="F34" s="36">
        <v>109.48333333333331</v>
      </c>
      <c r="G34" s="36">
        <v>113.79166666666667</v>
      </c>
      <c r="H34" s="36">
        <v>117.89166666666665</v>
      </c>
      <c r="I34" s="36">
        <v>101.20833333333336</v>
      </c>
      <c r="J34" s="36">
        <v>98.058333333333323</v>
      </c>
      <c r="K34" s="36">
        <v>109.8</v>
      </c>
      <c r="L34" s="35">
        <v>104.2</v>
      </c>
      <c r="M34" s="19">
        <v>104.2</v>
      </c>
    </row>
    <row r="35" spans="1:13" s="40" customFormat="1" ht="9.4" customHeight="1">
      <c r="A35" s="37"/>
      <c r="B35" s="38"/>
      <c r="C35" s="19"/>
      <c r="D35" s="19"/>
      <c r="E35" s="19"/>
      <c r="F35" s="19"/>
      <c r="G35" s="19"/>
      <c r="H35" s="19"/>
      <c r="I35" s="19"/>
      <c r="J35" s="19"/>
      <c r="K35" s="39"/>
      <c r="L35" s="19"/>
      <c r="M35" s="19"/>
    </row>
    <row r="36" spans="1:13" ht="18.75" customHeight="1">
      <c r="A36" s="7"/>
      <c r="B36" s="41"/>
      <c r="C36" s="479" t="s">
        <v>16</v>
      </c>
      <c r="D36" s="459"/>
      <c r="E36" s="459"/>
      <c r="F36" s="459"/>
      <c r="G36" s="459"/>
      <c r="H36" s="459"/>
      <c r="I36" s="459"/>
      <c r="J36" s="459"/>
      <c r="K36" s="492"/>
      <c r="L36" s="479" t="s">
        <v>17</v>
      </c>
      <c r="M36" s="459"/>
    </row>
    <row r="37" spans="1:13" ht="9.4" customHeight="1">
      <c r="A37" s="7"/>
      <c r="B37" s="38"/>
      <c r="C37" s="19"/>
      <c r="D37" s="19"/>
      <c r="E37" s="19"/>
      <c r="F37" s="19"/>
      <c r="G37" s="19"/>
      <c r="H37" s="19"/>
      <c r="I37" s="19"/>
      <c r="J37" s="19"/>
      <c r="K37" s="39"/>
      <c r="L37" s="19"/>
      <c r="M37" s="19"/>
    </row>
    <row r="38" spans="1:13" ht="18.75" customHeight="1">
      <c r="A38" s="7"/>
      <c r="B38" s="38" t="s">
        <v>254</v>
      </c>
      <c r="C38" s="19"/>
      <c r="D38" s="235" t="s">
        <v>22</v>
      </c>
      <c r="E38" s="235"/>
      <c r="F38" s="235">
        <v>115</v>
      </c>
      <c r="G38" s="235">
        <v>95.3</v>
      </c>
      <c r="H38" s="235">
        <v>90.7</v>
      </c>
      <c r="I38" s="235" t="s">
        <v>19</v>
      </c>
      <c r="J38" s="235">
        <v>114.9</v>
      </c>
      <c r="K38" s="236">
        <v>102.5</v>
      </c>
      <c r="L38" s="19">
        <v>101.4</v>
      </c>
      <c r="M38" s="19">
        <v>100</v>
      </c>
    </row>
    <row r="39" spans="1:13" ht="18.75" customHeight="1">
      <c r="A39" s="7"/>
      <c r="B39" s="38" t="s">
        <v>23</v>
      </c>
      <c r="C39" s="19"/>
      <c r="D39" s="235" t="s">
        <v>24</v>
      </c>
      <c r="E39" s="235"/>
      <c r="F39" s="235">
        <v>114.6</v>
      </c>
      <c r="G39" s="235">
        <v>58.9</v>
      </c>
      <c r="H39" s="235">
        <v>105</v>
      </c>
      <c r="I39" s="235" t="s">
        <v>25</v>
      </c>
      <c r="J39" s="235">
        <v>102.2</v>
      </c>
      <c r="K39" s="236">
        <v>101</v>
      </c>
      <c r="L39" s="19">
        <v>102.7</v>
      </c>
      <c r="M39" s="19">
        <v>104.7</v>
      </c>
    </row>
    <row r="40" spans="1:13" ht="18.75" customHeight="1">
      <c r="A40" s="7"/>
      <c r="B40" s="38" t="s">
        <v>26</v>
      </c>
      <c r="C40" s="19"/>
      <c r="D40" s="235" t="s">
        <v>27</v>
      </c>
      <c r="E40" s="235"/>
      <c r="F40" s="235">
        <v>106.2</v>
      </c>
      <c r="G40" s="235">
        <v>54.4</v>
      </c>
      <c r="H40" s="235">
        <v>86.7</v>
      </c>
      <c r="I40" s="235" t="s">
        <v>28</v>
      </c>
      <c r="J40" s="235">
        <v>107.6</v>
      </c>
      <c r="K40" s="236">
        <v>107.2</v>
      </c>
      <c r="L40" s="19">
        <v>101.5</v>
      </c>
      <c r="M40" s="19">
        <v>100.3</v>
      </c>
    </row>
    <row r="41" spans="1:13" ht="18.75" customHeight="1">
      <c r="A41" s="7"/>
      <c r="B41" s="38" t="s">
        <v>142</v>
      </c>
      <c r="C41" s="19"/>
      <c r="D41" s="235" t="s">
        <v>231</v>
      </c>
      <c r="E41" s="235"/>
      <c r="F41" s="235">
        <v>116</v>
      </c>
      <c r="G41" s="235">
        <v>104.4</v>
      </c>
      <c r="H41" s="235">
        <v>98.5</v>
      </c>
      <c r="I41" s="235" t="s">
        <v>232</v>
      </c>
      <c r="J41" s="235">
        <v>102.2</v>
      </c>
      <c r="K41" s="236">
        <v>104</v>
      </c>
      <c r="L41" s="19">
        <v>103.2</v>
      </c>
      <c r="M41" s="19">
        <v>104.4</v>
      </c>
    </row>
    <row r="42" spans="1:13" ht="18.75" customHeight="1">
      <c r="A42" s="7"/>
      <c r="B42" s="38" t="s">
        <v>233</v>
      </c>
      <c r="C42" s="19"/>
      <c r="D42" s="235" t="s">
        <v>234</v>
      </c>
      <c r="E42" s="235"/>
      <c r="F42" s="235">
        <v>106</v>
      </c>
      <c r="G42" s="235">
        <v>148.19999999999999</v>
      </c>
      <c r="H42" s="235">
        <v>107.3</v>
      </c>
      <c r="I42" s="235" t="s">
        <v>235</v>
      </c>
      <c r="J42" s="235">
        <v>146.9</v>
      </c>
      <c r="K42" s="236">
        <v>99.1</v>
      </c>
      <c r="L42" s="19">
        <v>98.6</v>
      </c>
      <c r="M42" s="19">
        <v>98.2</v>
      </c>
    </row>
    <row r="43" spans="1:13" ht="18.75" customHeight="1">
      <c r="A43" s="7"/>
      <c r="B43" s="38" t="s">
        <v>255</v>
      </c>
      <c r="C43" s="19"/>
      <c r="D43" s="235" t="s">
        <v>256</v>
      </c>
      <c r="E43" s="235"/>
      <c r="F43" s="235">
        <v>112.8</v>
      </c>
      <c r="G43" s="235">
        <v>156</v>
      </c>
      <c r="H43" s="235">
        <v>101.1</v>
      </c>
      <c r="I43" s="235" t="s">
        <v>257</v>
      </c>
      <c r="J43" s="235">
        <v>82.9</v>
      </c>
      <c r="K43" s="236">
        <v>97.5</v>
      </c>
      <c r="L43" s="19">
        <v>97.7</v>
      </c>
      <c r="M43" s="19" t="s">
        <v>258</v>
      </c>
    </row>
    <row r="44" spans="1:13" ht="18.75" customHeight="1" thickBot="1">
      <c r="A44" s="7"/>
      <c r="B44" s="42"/>
      <c r="C44" s="27"/>
      <c r="D44" s="27"/>
      <c r="E44" s="27"/>
      <c r="F44" s="27"/>
      <c r="G44" s="27"/>
      <c r="H44" s="27"/>
      <c r="I44" s="27"/>
      <c r="J44" s="27"/>
      <c r="K44" s="43"/>
      <c r="L44" s="27"/>
      <c r="M44" s="27"/>
    </row>
    <row r="45" spans="1:13" ht="18.75" customHeight="1">
      <c r="A45" s="7"/>
      <c r="B45" s="36" t="s">
        <v>29</v>
      </c>
      <c r="C45" s="31" t="s">
        <v>30</v>
      </c>
      <c r="D45" s="31"/>
      <c r="E45" s="7"/>
      <c r="F45" s="7"/>
      <c r="G45" s="7"/>
      <c r="H45" s="7"/>
      <c r="I45" s="7"/>
      <c r="J45" s="7"/>
      <c r="K45" s="7"/>
      <c r="L45" s="7"/>
      <c r="M45" s="7"/>
    </row>
    <row r="46" spans="1:13" ht="18.75" customHeight="1">
      <c r="A46" s="7"/>
      <c r="B46" s="36" t="s">
        <v>31</v>
      </c>
      <c r="C46" s="31" t="s">
        <v>32</v>
      </c>
      <c r="D46" s="31"/>
      <c r="E46" s="7"/>
      <c r="F46" s="7"/>
      <c r="G46" s="7"/>
      <c r="H46" s="7"/>
      <c r="I46" s="7"/>
      <c r="J46" s="7"/>
      <c r="K46" s="7"/>
      <c r="L46" s="7"/>
      <c r="M46" s="7"/>
    </row>
    <row r="47" spans="1:13" ht="18.75" customHeight="1">
      <c r="A47" s="7"/>
      <c r="B47" s="36"/>
      <c r="C47" s="31"/>
      <c r="D47" s="31"/>
      <c r="E47" s="7"/>
      <c r="F47" s="7"/>
      <c r="G47" s="7"/>
      <c r="H47" s="7"/>
      <c r="I47" s="7"/>
      <c r="J47" s="7"/>
      <c r="K47" s="7"/>
      <c r="L47" s="7"/>
      <c r="M47" s="7"/>
    </row>
    <row r="48" spans="1:13" ht="18.75" customHeight="1">
      <c r="A48" s="7"/>
      <c r="B48" s="36"/>
      <c r="C48" s="31"/>
      <c r="D48" s="31"/>
      <c r="E48" s="7"/>
      <c r="F48" s="7"/>
      <c r="G48" s="7"/>
      <c r="H48" s="7"/>
      <c r="I48" s="7"/>
      <c r="J48" s="7"/>
      <c r="K48" s="7"/>
      <c r="L48" s="7"/>
      <c r="M48" s="7"/>
    </row>
    <row r="49" spans="1:13" s="14" customFormat="1" ht="18.75" customHeight="1">
      <c r="A49" s="8"/>
      <c r="B49" s="44"/>
      <c r="C49" s="44"/>
      <c r="F49" s="19"/>
      <c r="G49" s="45"/>
      <c r="H49" s="46"/>
      <c r="I49" s="47"/>
      <c r="J49" s="48"/>
      <c r="K49" s="47"/>
      <c r="L49" s="48"/>
      <c r="M49" s="48"/>
    </row>
    <row r="50" spans="1:13" s="14" customFormat="1" ht="18.75" customHeight="1">
      <c r="A50" s="8"/>
      <c r="B50" s="44"/>
      <c r="C50" s="44"/>
      <c r="F50" s="19"/>
      <c r="G50" s="45"/>
      <c r="H50" s="46"/>
      <c r="I50" s="47"/>
      <c r="J50" s="48"/>
      <c r="K50" s="47"/>
      <c r="L50" s="48"/>
      <c r="M50" s="48"/>
    </row>
    <row r="51" spans="1:13" ht="24" customHeight="1">
      <c r="A51" s="7"/>
      <c r="B51" s="49"/>
      <c r="C51" s="5" t="s">
        <v>33</v>
      </c>
      <c r="D51" s="5"/>
      <c r="E51" s="4"/>
      <c r="F51" s="4"/>
      <c r="G51" s="3"/>
      <c r="H51" s="3"/>
      <c r="I51" s="3"/>
      <c r="J51" s="3"/>
      <c r="K51" s="3"/>
      <c r="L51" s="3"/>
      <c r="M51" s="3"/>
    </row>
    <row r="52" spans="1:13" ht="9" customHeight="1">
      <c r="A52" s="7"/>
      <c r="B52" s="49"/>
      <c r="C52" s="5"/>
      <c r="D52" s="5"/>
      <c r="E52" s="4"/>
      <c r="F52" s="4"/>
      <c r="G52" s="3"/>
      <c r="H52" s="3"/>
      <c r="I52" s="3"/>
      <c r="J52" s="3"/>
      <c r="K52" s="3"/>
      <c r="L52" s="3"/>
      <c r="M52" s="3"/>
    </row>
    <row r="53" spans="1:13" ht="18.75" customHeight="1">
      <c r="A53" s="7"/>
      <c r="B53" s="44" t="s">
        <v>34</v>
      </c>
      <c r="C53" s="50"/>
      <c r="D53" s="14"/>
      <c r="E53" s="14"/>
      <c r="F53" s="19"/>
      <c r="G53" s="45"/>
      <c r="H53" s="46"/>
      <c r="I53" s="13"/>
      <c r="J53" s="13"/>
      <c r="K53" s="13"/>
    </row>
    <row r="54" spans="1:13" ht="21.75" customHeight="1" thickBot="1">
      <c r="A54" s="7"/>
      <c r="B54" s="44" t="s">
        <v>35</v>
      </c>
      <c r="C54" s="44"/>
      <c r="D54" s="14"/>
      <c r="E54" s="14"/>
      <c r="F54" s="27"/>
      <c r="G54" s="51"/>
      <c r="H54" s="52"/>
      <c r="I54" s="53"/>
      <c r="J54" s="53"/>
      <c r="K54" s="53"/>
      <c r="L54" s="54"/>
      <c r="M54" s="54"/>
    </row>
    <row r="55" spans="1:13" ht="18.75" customHeight="1">
      <c r="A55" s="7"/>
      <c r="B55" s="460" t="s">
        <v>36</v>
      </c>
      <c r="C55" s="480" t="s">
        <v>37</v>
      </c>
      <c r="D55" s="481"/>
      <c r="E55" s="55"/>
      <c r="F55" s="8"/>
      <c r="G55" s="8"/>
      <c r="H55" s="8"/>
      <c r="I55" s="8"/>
      <c r="J55" s="8"/>
      <c r="K55" s="8"/>
    </row>
    <row r="56" spans="1:13" ht="18.75" customHeight="1">
      <c r="A56" s="7"/>
      <c r="B56" s="462"/>
      <c r="C56" s="482" t="s">
        <v>38</v>
      </c>
      <c r="D56" s="483"/>
      <c r="E56" s="56"/>
      <c r="F56" s="8"/>
      <c r="G56" s="44"/>
      <c r="H56" s="13"/>
      <c r="I56" s="48"/>
      <c r="J56" s="44"/>
      <c r="K56" s="4"/>
    </row>
    <row r="57" spans="1:13" ht="18.75" customHeight="1">
      <c r="A57" s="7"/>
      <c r="B57" s="57"/>
      <c r="C57" s="484" t="s">
        <v>39</v>
      </c>
      <c r="D57" s="485"/>
      <c r="E57" s="58"/>
      <c r="F57" s="8"/>
      <c r="G57" s="17"/>
      <c r="H57" s="13"/>
      <c r="I57" s="13"/>
      <c r="J57" s="13"/>
      <c r="K57" s="17"/>
    </row>
    <row r="58" spans="1:13" ht="18.75" customHeight="1">
      <c r="A58" s="7"/>
      <c r="B58" s="59"/>
      <c r="C58" s="486"/>
      <c r="D58" s="487"/>
      <c r="E58" s="58"/>
      <c r="F58" s="8"/>
      <c r="G58" s="17"/>
      <c r="H58" s="13"/>
      <c r="I58" s="13"/>
      <c r="J58" s="13"/>
      <c r="K58" s="17"/>
    </row>
    <row r="59" spans="1:13" ht="18.75" customHeight="1">
      <c r="A59" s="7"/>
      <c r="B59" s="34" t="s">
        <v>13</v>
      </c>
      <c r="C59" s="488" t="s">
        <v>250</v>
      </c>
      <c r="D59" s="489"/>
      <c r="E59" s="60"/>
      <c r="F59" s="61"/>
      <c r="G59" s="45"/>
      <c r="H59" s="59"/>
      <c r="I59" s="45"/>
      <c r="J59" s="19"/>
      <c r="K59" s="19"/>
    </row>
    <row r="60" spans="1:13" ht="18.75" customHeight="1">
      <c r="A60" s="7"/>
      <c r="B60" s="34" t="s">
        <v>40</v>
      </c>
      <c r="C60" s="490">
        <v>100</v>
      </c>
      <c r="D60" s="489"/>
      <c r="E60" s="60"/>
      <c r="F60" s="61"/>
      <c r="G60" s="45"/>
      <c r="H60" s="59"/>
      <c r="I60" s="45"/>
      <c r="J60" s="19"/>
      <c r="K60" s="19"/>
    </row>
    <row r="61" spans="1:13" ht="18.75" customHeight="1">
      <c r="A61" s="7"/>
      <c r="B61" s="34" t="s">
        <v>41</v>
      </c>
      <c r="C61" s="490">
        <v>100.8</v>
      </c>
      <c r="D61" s="489"/>
      <c r="E61" s="60"/>
      <c r="F61" s="61"/>
      <c r="G61" s="45"/>
      <c r="H61" s="59"/>
      <c r="I61" s="45"/>
      <c r="J61" s="19"/>
      <c r="K61" s="19"/>
    </row>
    <row r="62" spans="1:13" ht="18.75" customHeight="1">
      <c r="A62" s="7"/>
      <c r="B62" s="34" t="s">
        <v>42</v>
      </c>
      <c r="C62" s="490">
        <v>100.2</v>
      </c>
      <c r="D62" s="489"/>
      <c r="E62" s="60"/>
      <c r="F62" s="61"/>
      <c r="G62" s="45"/>
      <c r="H62" s="59"/>
      <c r="I62" s="45"/>
      <c r="J62" s="19"/>
      <c r="K62" s="19"/>
    </row>
    <row r="63" spans="1:13" ht="18.75" customHeight="1">
      <c r="A63" s="7"/>
      <c r="B63" s="62"/>
      <c r="C63" s="491"/>
      <c r="D63" s="458"/>
      <c r="E63" s="60"/>
      <c r="F63" s="61"/>
      <c r="G63" s="45"/>
      <c r="H63" s="59"/>
      <c r="I63" s="45"/>
      <c r="J63" s="19"/>
      <c r="K63" s="19"/>
    </row>
    <row r="64" spans="1:13" ht="18.75" customHeight="1">
      <c r="A64" s="7"/>
      <c r="B64" s="62" t="s">
        <v>249</v>
      </c>
      <c r="C64" s="479">
        <v>100.3</v>
      </c>
      <c r="D64" s="458"/>
      <c r="E64" s="60"/>
      <c r="F64" s="61"/>
      <c r="G64" s="45"/>
      <c r="H64" s="59"/>
      <c r="I64" s="45"/>
      <c r="J64" s="19"/>
      <c r="K64" s="19"/>
    </row>
    <row r="65" spans="1:13" ht="18.75" customHeight="1">
      <c r="A65" s="7"/>
      <c r="B65" s="62" t="s">
        <v>21</v>
      </c>
      <c r="C65" s="479">
        <v>100.2</v>
      </c>
      <c r="D65" s="458"/>
      <c r="E65" s="60"/>
      <c r="F65" s="61"/>
      <c r="G65" s="45"/>
      <c r="H65" s="59"/>
      <c r="I65" s="45"/>
      <c r="J65" s="19"/>
      <c r="K65" s="19"/>
    </row>
    <row r="66" spans="1:13" ht="18.75" customHeight="1">
      <c r="A66" s="7"/>
      <c r="B66" s="62" t="s">
        <v>23</v>
      </c>
      <c r="C66" s="479">
        <v>100</v>
      </c>
      <c r="D66" s="458"/>
      <c r="E66" s="60"/>
      <c r="F66" s="61"/>
      <c r="G66" s="45"/>
      <c r="H66" s="59"/>
      <c r="I66" s="45"/>
      <c r="J66" s="19"/>
      <c r="K66" s="19"/>
    </row>
    <row r="67" spans="1:13" ht="18.75" customHeight="1">
      <c r="A67" s="7"/>
      <c r="B67" s="62" t="s">
        <v>26</v>
      </c>
      <c r="C67" s="479" t="s">
        <v>251</v>
      </c>
      <c r="D67" s="458"/>
      <c r="E67" s="60"/>
      <c r="F67" s="61"/>
      <c r="G67" s="45"/>
      <c r="H67" s="59"/>
      <c r="I67" s="45"/>
      <c r="J67" s="19"/>
      <c r="K67" s="19"/>
    </row>
    <row r="68" spans="1:13" ht="18.75" customHeight="1">
      <c r="A68" s="7"/>
      <c r="B68" s="62" t="s">
        <v>142</v>
      </c>
      <c r="C68" s="479" t="s">
        <v>252</v>
      </c>
      <c r="D68" s="458"/>
      <c r="E68" s="60"/>
      <c r="F68" s="61"/>
      <c r="G68" s="45"/>
      <c r="H68" s="59"/>
      <c r="I68" s="45"/>
      <c r="J68" s="19"/>
      <c r="K68" s="19"/>
    </row>
    <row r="69" spans="1:13" ht="18.75" customHeight="1">
      <c r="A69" s="7"/>
      <c r="B69" s="62" t="s">
        <v>248</v>
      </c>
      <c r="C69" s="479" t="s">
        <v>253</v>
      </c>
      <c r="D69" s="458"/>
      <c r="E69" s="60"/>
      <c r="F69" s="61"/>
      <c r="G69" s="45"/>
      <c r="H69" s="59"/>
      <c r="I69" s="45"/>
      <c r="J69" s="19"/>
      <c r="K69" s="19"/>
    </row>
    <row r="70" spans="1:13" ht="18.75" customHeight="1" thickBot="1">
      <c r="A70" s="7"/>
      <c r="B70" s="28"/>
      <c r="C70" s="493"/>
      <c r="D70" s="494"/>
      <c r="E70" s="63"/>
      <c r="F70" s="52"/>
      <c r="G70" s="64"/>
      <c r="H70" s="65"/>
      <c r="I70" s="64"/>
      <c r="J70" s="65"/>
      <c r="K70" s="65"/>
      <c r="L70" s="65"/>
      <c r="M70" s="65"/>
    </row>
    <row r="71" spans="1:13" ht="18.75" customHeight="1">
      <c r="A71" s="7"/>
      <c r="B71" s="36" t="s">
        <v>44</v>
      </c>
      <c r="C71" s="7" t="s">
        <v>45</v>
      </c>
      <c r="D71" s="7"/>
      <c r="E71" s="8"/>
      <c r="F71" s="8"/>
      <c r="G71" s="45"/>
      <c r="H71" s="46"/>
      <c r="I71" s="47"/>
      <c r="J71" s="48"/>
      <c r="K71" s="47"/>
      <c r="L71" s="48"/>
      <c r="M71" s="48"/>
    </row>
    <row r="72" spans="1:13" ht="18.75" customHeight="1">
      <c r="A72" s="7"/>
      <c r="B72" s="31"/>
      <c r="C72" s="31" t="s">
        <v>46</v>
      </c>
      <c r="D72" s="31"/>
      <c r="E72" s="8"/>
      <c r="F72" s="8"/>
      <c r="G72" s="45"/>
      <c r="H72" s="46"/>
      <c r="I72" s="47"/>
      <c r="J72" s="48"/>
      <c r="K72" s="47"/>
      <c r="L72" s="48"/>
      <c r="M72" s="48"/>
    </row>
    <row r="73" spans="1:13" ht="18.75" customHeight="1">
      <c r="A73" s="7"/>
      <c r="B73" s="31"/>
      <c r="C73" s="31" t="s">
        <v>47</v>
      </c>
      <c r="D73" s="31"/>
      <c r="E73" s="8"/>
      <c r="F73" s="8"/>
      <c r="G73" s="45"/>
      <c r="H73" s="46"/>
      <c r="I73" s="47"/>
      <c r="J73" s="48"/>
      <c r="K73" s="47"/>
      <c r="L73" s="48"/>
      <c r="M73" s="48"/>
    </row>
    <row r="74" spans="1:13" ht="18.75" customHeight="1">
      <c r="A74" s="7"/>
      <c r="B74" s="36" t="s">
        <v>48</v>
      </c>
      <c r="C74" s="31" t="s">
        <v>243</v>
      </c>
      <c r="D74" s="31"/>
      <c r="E74" s="7"/>
      <c r="F74" s="7"/>
      <c r="G74" s="7"/>
      <c r="H74" s="46"/>
      <c r="I74" s="47"/>
      <c r="J74" s="48"/>
      <c r="K74" s="47"/>
      <c r="L74" s="48"/>
      <c r="M74" s="48"/>
    </row>
    <row r="75" spans="1:13" ht="18.75" customHeight="1">
      <c r="A75" s="7"/>
      <c r="B75" s="36"/>
      <c r="C75" s="31"/>
      <c r="D75" s="31"/>
      <c r="E75" s="7"/>
      <c r="F75" s="7"/>
      <c r="G75" s="7"/>
      <c r="H75" s="7"/>
      <c r="I75" s="7"/>
      <c r="J75" s="7"/>
      <c r="K75" s="7"/>
      <c r="L75" s="7"/>
      <c r="M75" s="7"/>
    </row>
    <row r="76" spans="1:13" s="6" customFormat="1">
      <c r="A76" s="3"/>
      <c r="B76" s="7"/>
      <c r="C76" s="31"/>
      <c r="D76" s="66"/>
      <c r="E76" s="7"/>
      <c r="F76" s="7"/>
      <c r="G76" s="67"/>
      <c r="H76" s="7"/>
      <c r="I76" s="68"/>
      <c r="J76" s="7"/>
      <c r="K76" s="68"/>
      <c r="L76" s="7"/>
      <c r="M76" s="7"/>
    </row>
    <row r="77" spans="1:13" ht="27" customHeight="1">
      <c r="A77" s="7"/>
      <c r="B77" s="49"/>
      <c r="C77" s="5" t="s">
        <v>240</v>
      </c>
      <c r="D77" s="5"/>
      <c r="E77" s="4"/>
      <c r="F77" s="4"/>
      <c r="G77" s="69"/>
      <c r="H77" s="4"/>
      <c r="I77" s="69"/>
      <c r="J77" s="4"/>
      <c r="K77" s="69"/>
      <c r="L77" s="4"/>
      <c r="M77" s="4"/>
    </row>
    <row r="78" spans="1:13" ht="18.75" customHeight="1" thickBot="1">
      <c r="A78" s="7"/>
      <c r="B78" s="70"/>
      <c r="C78" s="71"/>
      <c r="D78" s="71"/>
      <c r="E78" s="72"/>
      <c r="F78" s="72"/>
      <c r="G78" s="64"/>
      <c r="H78" s="73"/>
      <c r="I78" s="64"/>
      <c r="J78" s="73"/>
      <c r="K78" s="47"/>
      <c r="L78" s="8"/>
      <c r="M78" s="8"/>
    </row>
    <row r="79" spans="1:13" ht="18.75" customHeight="1">
      <c r="A79" s="7"/>
      <c r="B79" s="460" t="s">
        <v>36</v>
      </c>
      <c r="C79" s="506" t="s">
        <v>241</v>
      </c>
      <c r="D79" s="507"/>
      <c r="E79" s="507"/>
      <c r="F79" s="508"/>
      <c r="G79" s="74" t="s">
        <v>49</v>
      </c>
      <c r="H79" s="75"/>
      <c r="I79" s="502" t="s">
        <v>50</v>
      </c>
      <c r="J79" s="495" t="s">
        <v>281</v>
      </c>
      <c r="K79" s="76" t="s">
        <v>51</v>
      </c>
      <c r="L79" s="77"/>
      <c r="M79" s="77"/>
    </row>
    <row r="80" spans="1:13" ht="18.75" customHeight="1">
      <c r="A80" s="7"/>
      <c r="B80" s="461"/>
      <c r="C80" s="473" t="s">
        <v>242</v>
      </c>
      <c r="D80" s="505"/>
      <c r="E80" s="505"/>
      <c r="F80" s="474"/>
      <c r="G80" s="78" t="s">
        <v>52</v>
      </c>
      <c r="H80" s="29"/>
      <c r="I80" s="503"/>
      <c r="J80" s="469"/>
      <c r="K80" s="79" t="s">
        <v>53</v>
      </c>
      <c r="L80" s="80"/>
      <c r="M80" s="80"/>
    </row>
    <row r="81" spans="1:13">
      <c r="A81" s="7"/>
      <c r="B81" s="461"/>
      <c r="C81" s="471" t="s">
        <v>54</v>
      </c>
      <c r="D81" s="472"/>
      <c r="E81" s="496" t="s">
        <v>55</v>
      </c>
      <c r="F81" s="497"/>
      <c r="G81" s="475" t="s">
        <v>54</v>
      </c>
      <c r="H81" s="500" t="s">
        <v>55</v>
      </c>
      <c r="I81" s="503"/>
      <c r="J81" s="469"/>
      <c r="K81" s="79" t="s">
        <v>56</v>
      </c>
      <c r="L81" s="80"/>
      <c r="M81" s="81" t="s">
        <v>55</v>
      </c>
    </row>
    <row r="82" spans="1:13" ht="39.75" customHeight="1">
      <c r="A82" s="7"/>
      <c r="B82" s="462"/>
      <c r="C82" s="473"/>
      <c r="D82" s="474"/>
      <c r="E82" s="498"/>
      <c r="F82" s="499"/>
      <c r="G82" s="476"/>
      <c r="H82" s="501"/>
      <c r="I82" s="504"/>
      <c r="J82" s="470"/>
      <c r="K82" s="383" t="s">
        <v>244</v>
      </c>
      <c r="L82" s="82" t="s">
        <v>57</v>
      </c>
      <c r="M82" s="82" t="s">
        <v>57</v>
      </c>
    </row>
    <row r="83" spans="1:13" ht="18.75" customHeight="1">
      <c r="A83" s="7"/>
      <c r="B83" s="83"/>
      <c r="C83" s="84" t="s">
        <v>58</v>
      </c>
      <c r="D83" s="85"/>
      <c r="E83" s="86"/>
      <c r="F83" s="86"/>
      <c r="G83" s="87"/>
      <c r="H83" s="88"/>
      <c r="I83" s="525" t="s">
        <v>59</v>
      </c>
      <c r="J83" s="526"/>
      <c r="K83" s="89" t="s">
        <v>60</v>
      </c>
      <c r="L83" s="90" t="s">
        <v>60</v>
      </c>
      <c r="M83" s="90" t="s">
        <v>60</v>
      </c>
    </row>
    <row r="84" spans="1:13" ht="18.75" customHeight="1">
      <c r="A84" s="7"/>
      <c r="B84" s="34" t="s">
        <v>61</v>
      </c>
      <c r="C84" s="91"/>
      <c r="D84" s="92">
        <v>96.4</v>
      </c>
      <c r="E84" s="7"/>
      <c r="F84" s="7">
        <v>96.3</v>
      </c>
      <c r="G84" s="19">
        <v>96.6</v>
      </c>
      <c r="H84" s="7">
        <v>96.6</v>
      </c>
      <c r="I84" s="93">
        <v>96.65</v>
      </c>
      <c r="J84" s="39">
        <v>98.8</v>
      </c>
      <c r="K84" s="56">
        <v>252.82900000000001</v>
      </c>
      <c r="L84" s="19">
        <v>299.88900000000001</v>
      </c>
      <c r="M84" s="8">
        <v>308.82600000000002</v>
      </c>
    </row>
    <row r="85" spans="1:13" ht="18.75" customHeight="1">
      <c r="A85" s="7"/>
      <c r="B85" s="34" t="s">
        <v>62</v>
      </c>
      <c r="C85" s="91"/>
      <c r="D85" s="92">
        <v>96.3</v>
      </c>
      <c r="E85" s="7"/>
      <c r="F85" s="7">
        <v>96.2</v>
      </c>
      <c r="G85" s="19">
        <v>96.5</v>
      </c>
      <c r="H85" s="7">
        <v>96.6</v>
      </c>
      <c r="I85" s="93">
        <v>96.35</v>
      </c>
      <c r="J85" s="39">
        <v>98</v>
      </c>
      <c r="K85" s="56">
        <v>244.922</v>
      </c>
      <c r="L85" s="19">
        <v>283.01400000000001</v>
      </c>
      <c r="M85" s="8">
        <v>313.87400000000002</v>
      </c>
    </row>
    <row r="86" spans="1:13" ht="18.75" customHeight="1">
      <c r="A86" s="7"/>
      <c r="B86" s="34" t="s">
        <v>63</v>
      </c>
      <c r="C86" s="91"/>
      <c r="D86" s="92">
        <v>96.8</v>
      </c>
      <c r="E86" s="7"/>
      <c r="F86" s="7">
        <v>96.6</v>
      </c>
      <c r="G86" s="19">
        <v>97</v>
      </c>
      <c r="H86" s="7">
        <v>96.9</v>
      </c>
      <c r="I86" s="93">
        <v>96.38</v>
      </c>
      <c r="J86" s="39">
        <v>99.2</v>
      </c>
      <c r="K86" s="56">
        <v>258.464</v>
      </c>
      <c r="L86" s="19">
        <v>278.51900000000001</v>
      </c>
      <c r="M86" s="8">
        <v>319.17</v>
      </c>
    </row>
    <row r="87" spans="1:13" ht="18.75" customHeight="1">
      <c r="A87" s="7"/>
      <c r="B87" s="34" t="s">
        <v>64</v>
      </c>
      <c r="C87" s="91"/>
      <c r="D87" s="92">
        <v>99.5</v>
      </c>
      <c r="E87" s="7"/>
      <c r="F87" s="7">
        <v>99.2</v>
      </c>
      <c r="G87" s="19">
        <v>99.6</v>
      </c>
      <c r="H87" s="7">
        <v>99.5</v>
      </c>
      <c r="I87" s="93">
        <v>98.94</v>
      </c>
      <c r="J87" s="39">
        <v>102.4</v>
      </c>
      <c r="K87" s="35">
        <v>264.98700000000002</v>
      </c>
      <c r="L87" s="19">
        <v>319.24799999999999</v>
      </c>
      <c r="M87" s="19">
        <v>318.755</v>
      </c>
    </row>
    <row r="88" spans="1:13" ht="18.75" customHeight="1">
      <c r="A88" s="7"/>
      <c r="B88" s="34" t="s">
        <v>65</v>
      </c>
      <c r="C88" s="91"/>
      <c r="D88" s="94">
        <v>100</v>
      </c>
      <c r="E88" s="7"/>
      <c r="F88" s="7">
        <v>100</v>
      </c>
      <c r="G88" s="19">
        <v>100</v>
      </c>
      <c r="H88" s="7">
        <v>100</v>
      </c>
      <c r="I88" s="93">
        <v>100.01</v>
      </c>
      <c r="J88" s="39">
        <v>100</v>
      </c>
      <c r="K88" s="35">
        <v>278.48899999999998</v>
      </c>
      <c r="L88" s="19">
        <v>327.07</v>
      </c>
      <c r="M88" s="19">
        <v>315.37900000000002</v>
      </c>
    </row>
    <row r="89" spans="1:13" ht="18.75" customHeight="1">
      <c r="A89" s="7"/>
      <c r="B89" s="34" t="s">
        <v>40</v>
      </c>
      <c r="C89" s="91"/>
      <c r="D89" s="94">
        <v>100.1</v>
      </c>
      <c r="E89" s="7"/>
      <c r="F89" s="7">
        <v>99.9</v>
      </c>
      <c r="G89" s="19">
        <v>100</v>
      </c>
      <c r="H89" s="7">
        <v>99.7</v>
      </c>
      <c r="I89" s="93">
        <v>100.25</v>
      </c>
      <c r="J89" s="39">
        <v>96.5</v>
      </c>
      <c r="K89" s="35">
        <v>247.24299999999999</v>
      </c>
      <c r="L89" s="19">
        <v>274.40300000000002</v>
      </c>
      <c r="M89" s="19">
        <v>309.59100000000001</v>
      </c>
    </row>
    <row r="90" spans="1:13" ht="18.75" customHeight="1">
      <c r="A90" s="7"/>
      <c r="B90" s="95" t="s">
        <v>41</v>
      </c>
      <c r="C90" s="91"/>
      <c r="D90" s="48">
        <v>100.7</v>
      </c>
      <c r="E90" s="19"/>
      <c r="F90" s="19">
        <v>100.4</v>
      </c>
      <c r="G90" s="96">
        <v>100.3</v>
      </c>
      <c r="H90" s="19">
        <v>100.2</v>
      </c>
      <c r="I90" s="97">
        <v>101.04</v>
      </c>
      <c r="J90" s="98">
        <v>98.7</v>
      </c>
      <c r="K90" s="35">
        <v>238.90700000000001</v>
      </c>
      <c r="L90" s="19">
        <v>274.99700000000001</v>
      </c>
      <c r="M90" s="19">
        <v>313.05700000000002</v>
      </c>
    </row>
    <row r="91" spans="1:13" ht="18.75" customHeight="1">
      <c r="A91" s="7"/>
      <c r="B91" s="95" t="s">
        <v>42</v>
      </c>
      <c r="C91" s="91"/>
      <c r="D91" s="48">
        <v>101.4</v>
      </c>
      <c r="E91" s="19"/>
      <c r="F91" s="19">
        <v>101.3</v>
      </c>
      <c r="G91" s="96">
        <v>100.8</v>
      </c>
      <c r="H91" s="19">
        <v>101.04</v>
      </c>
      <c r="I91" s="97">
        <v>102.21599999999999</v>
      </c>
      <c r="J91" s="46">
        <v>101.3</v>
      </c>
      <c r="K91" s="35">
        <v>224.85300000000001</v>
      </c>
      <c r="L91" s="19">
        <v>248.61199999999999</v>
      </c>
      <c r="M91" s="19">
        <v>315.31400000000002</v>
      </c>
    </row>
    <row r="92" spans="1:13" ht="18.75" customHeight="1">
      <c r="A92" s="7"/>
      <c r="B92" s="99"/>
      <c r="C92" s="91"/>
      <c r="D92" s="48"/>
      <c r="E92" s="19"/>
      <c r="F92" s="19"/>
      <c r="G92" s="96"/>
      <c r="H92" s="19"/>
      <c r="I92" s="97"/>
      <c r="J92" s="46"/>
      <c r="K92" s="35"/>
      <c r="L92" s="19"/>
      <c r="M92" s="19"/>
    </row>
    <row r="93" spans="1:13" ht="18.75" customHeight="1">
      <c r="A93" s="7"/>
      <c r="B93" s="100" t="s">
        <v>245</v>
      </c>
      <c r="C93" s="8"/>
      <c r="D93" s="8">
        <v>101.5</v>
      </c>
      <c r="E93" s="8"/>
      <c r="F93" s="8">
        <v>101.8</v>
      </c>
      <c r="G93" s="8">
        <v>100.8</v>
      </c>
      <c r="H93" s="101">
        <v>101.6</v>
      </c>
      <c r="I93" s="19">
        <v>102.8</v>
      </c>
      <c r="J93" s="39">
        <v>102.1</v>
      </c>
      <c r="K93" s="19">
        <v>217.09800000000001</v>
      </c>
      <c r="L93" s="19">
        <v>275.74400000000003</v>
      </c>
      <c r="M93" s="8">
        <v>303.51600000000002</v>
      </c>
    </row>
    <row r="94" spans="1:13" ht="18.75" customHeight="1">
      <c r="A94" s="7"/>
      <c r="B94" s="100" t="s">
        <v>66</v>
      </c>
      <c r="C94" s="8"/>
      <c r="D94" s="8">
        <v>101.4</v>
      </c>
      <c r="E94" s="8"/>
      <c r="F94" s="8">
        <v>101.5</v>
      </c>
      <c r="G94" s="8">
        <v>100.8</v>
      </c>
      <c r="H94" s="101">
        <v>101.4</v>
      </c>
      <c r="I94" s="19">
        <v>102.8</v>
      </c>
      <c r="J94" s="39">
        <v>101.4</v>
      </c>
      <c r="K94" s="19">
        <v>232.547</v>
      </c>
      <c r="L94" s="19">
        <v>278.66000000000003</v>
      </c>
      <c r="M94" s="8">
        <v>351.04399999999998</v>
      </c>
    </row>
    <row r="95" spans="1:13" ht="18.75" customHeight="1">
      <c r="A95" s="7"/>
      <c r="B95" s="100" t="s">
        <v>236</v>
      </c>
      <c r="C95" s="8"/>
      <c r="D95" s="8">
        <v>101.3</v>
      </c>
      <c r="E95" s="8"/>
      <c r="F95" s="8">
        <v>101.5</v>
      </c>
      <c r="G95" s="8">
        <v>100.6</v>
      </c>
      <c r="H95" s="101">
        <v>101.2</v>
      </c>
      <c r="I95" s="19">
        <v>102.3</v>
      </c>
      <c r="J95" s="39">
        <v>100.8</v>
      </c>
      <c r="K95" s="19">
        <v>241.40700000000001</v>
      </c>
      <c r="L95" s="19">
        <v>295.95</v>
      </c>
      <c r="M95" s="8">
        <v>325.76799999999997</v>
      </c>
    </row>
    <row r="96" spans="1:13" ht="18.75" customHeight="1">
      <c r="A96" s="7"/>
      <c r="B96" s="100" t="s">
        <v>67</v>
      </c>
      <c r="C96" s="8"/>
      <c r="D96" s="8">
        <v>101</v>
      </c>
      <c r="E96" s="8"/>
      <c r="F96" s="8">
        <v>101.5</v>
      </c>
      <c r="G96" s="8">
        <v>100.6</v>
      </c>
      <c r="H96" s="101">
        <v>101.3</v>
      </c>
      <c r="I96" s="19">
        <v>102.5</v>
      </c>
      <c r="J96" s="39">
        <v>101.2</v>
      </c>
      <c r="K96" s="19">
        <v>204.98599999999999</v>
      </c>
      <c r="L96" s="19">
        <v>240.31299999999999</v>
      </c>
      <c r="M96" s="8">
        <v>302.75299999999999</v>
      </c>
    </row>
    <row r="97" spans="1:13" ht="18.75" customHeight="1">
      <c r="A97" s="7"/>
      <c r="B97" s="38" t="s">
        <v>43</v>
      </c>
      <c r="C97" s="8"/>
      <c r="D97" s="8">
        <v>101.2</v>
      </c>
      <c r="E97" s="8"/>
      <c r="F97" s="8">
        <v>101.5</v>
      </c>
      <c r="G97" s="8">
        <v>100.9</v>
      </c>
      <c r="H97" s="101">
        <v>101.5</v>
      </c>
      <c r="I97" s="19">
        <v>103.2</v>
      </c>
      <c r="J97" s="39">
        <v>101.5</v>
      </c>
      <c r="K97" s="19">
        <v>244.959</v>
      </c>
      <c r="L97" s="19">
        <v>314.20299999999997</v>
      </c>
      <c r="M97" s="8">
        <v>348.94200000000001</v>
      </c>
    </row>
    <row r="98" spans="1:13" ht="18.75" customHeight="1">
      <c r="A98" s="7"/>
      <c r="B98" s="38" t="s">
        <v>18</v>
      </c>
      <c r="C98" s="8"/>
      <c r="D98" s="8">
        <v>101.2</v>
      </c>
      <c r="E98" s="8"/>
      <c r="F98" s="8">
        <v>101.8</v>
      </c>
      <c r="G98" s="8">
        <v>101</v>
      </c>
      <c r="H98" s="101">
        <v>101.8</v>
      </c>
      <c r="I98" s="19">
        <v>103.1</v>
      </c>
      <c r="J98" s="39">
        <v>101.9</v>
      </c>
      <c r="K98" s="19">
        <v>222.66800000000001</v>
      </c>
      <c r="L98" s="19">
        <v>255.05799999999999</v>
      </c>
      <c r="M98" s="8">
        <v>337.16399999999999</v>
      </c>
    </row>
    <row r="99" spans="1:13" ht="18.75" customHeight="1">
      <c r="A99" s="7"/>
      <c r="B99" s="38" t="s">
        <v>20</v>
      </c>
      <c r="C99" s="8"/>
      <c r="D99" s="8">
        <v>101.4</v>
      </c>
      <c r="E99" s="8"/>
      <c r="F99" s="8">
        <v>101.8</v>
      </c>
      <c r="G99" s="8">
        <v>101.3</v>
      </c>
      <c r="H99" s="101">
        <v>101.8</v>
      </c>
      <c r="I99" s="19">
        <v>102.9</v>
      </c>
      <c r="J99" s="39">
        <v>101.8</v>
      </c>
      <c r="K99" s="19">
        <v>271.72800000000001</v>
      </c>
      <c r="L99" s="19">
        <v>239.22</v>
      </c>
      <c r="M99" s="8">
        <v>332.27300000000002</v>
      </c>
    </row>
    <row r="100" spans="1:13" ht="18.75" customHeight="1">
      <c r="A100" s="7"/>
      <c r="B100" s="38" t="s">
        <v>21</v>
      </c>
      <c r="C100" s="8"/>
      <c r="D100" s="8">
        <v>101.3</v>
      </c>
      <c r="E100" s="8"/>
      <c r="F100" s="8">
        <v>101.6</v>
      </c>
      <c r="G100" s="8">
        <v>101</v>
      </c>
      <c r="H100" s="101">
        <v>101.6</v>
      </c>
      <c r="I100" s="19">
        <v>102.7</v>
      </c>
      <c r="J100" s="39">
        <v>101.2</v>
      </c>
      <c r="K100" s="19">
        <v>214.11</v>
      </c>
      <c r="L100" s="19">
        <v>240.477</v>
      </c>
      <c r="M100" s="8">
        <v>308.42500000000001</v>
      </c>
    </row>
    <row r="101" spans="1:13" ht="18.75" customHeight="1">
      <c r="A101" s="7"/>
      <c r="B101" s="38" t="s">
        <v>23</v>
      </c>
      <c r="C101" s="8"/>
      <c r="D101" s="8">
        <v>101.2</v>
      </c>
      <c r="E101" s="8"/>
      <c r="F101" s="8">
        <v>101.6</v>
      </c>
      <c r="G101" s="8">
        <v>101</v>
      </c>
      <c r="H101" s="101">
        <v>101.5</v>
      </c>
      <c r="I101" s="19">
        <v>102.9</v>
      </c>
      <c r="J101" s="39">
        <v>101.2</v>
      </c>
      <c r="K101" s="19">
        <v>224.74199999999999</v>
      </c>
      <c r="L101" s="19">
        <v>249.792</v>
      </c>
      <c r="M101" s="8">
        <v>321.19</v>
      </c>
    </row>
    <row r="102" spans="1:13" ht="18.75" customHeight="1">
      <c r="A102" s="7"/>
      <c r="B102" s="38" t="s">
        <v>26</v>
      </c>
      <c r="C102" s="8"/>
      <c r="D102" s="8">
        <v>101</v>
      </c>
      <c r="E102" s="8"/>
      <c r="F102" s="8">
        <v>101.8</v>
      </c>
      <c r="G102" s="8">
        <v>100.9</v>
      </c>
      <c r="H102" s="101">
        <v>101.7</v>
      </c>
      <c r="I102" s="19">
        <v>102.8</v>
      </c>
      <c r="J102" s="39">
        <v>100.9</v>
      </c>
      <c r="K102" s="19">
        <v>228.63200000000001</v>
      </c>
      <c r="L102" s="19">
        <v>226.32900000000001</v>
      </c>
      <c r="M102" s="8">
        <v>325.51600000000002</v>
      </c>
    </row>
    <row r="103" spans="1:13" ht="18.75" customHeight="1">
      <c r="A103" s="7"/>
      <c r="B103" s="38" t="s">
        <v>142</v>
      </c>
      <c r="C103" s="8"/>
      <c r="D103" s="8">
        <v>101.2</v>
      </c>
      <c r="E103" s="8"/>
      <c r="F103" s="8">
        <v>101.9</v>
      </c>
      <c r="G103" s="8">
        <v>101</v>
      </c>
      <c r="H103" s="101">
        <v>101.6</v>
      </c>
      <c r="I103" s="19">
        <v>102.8</v>
      </c>
      <c r="J103" s="39">
        <v>100.9</v>
      </c>
      <c r="K103" s="19">
        <v>243.33600000000001</v>
      </c>
      <c r="L103" s="19">
        <v>282.73899999999998</v>
      </c>
      <c r="M103" s="8">
        <v>329.65499999999997</v>
      </c>
    </row>
    <row r="104" spans="1:13" ht="18.75" customHeight="1">
      <c r="A104" s="7"/>
      <c r="B104" s="38" t="s">
        <v>218</v>
      </c>
      <c r="C104" s="8"/>
      <c r="D104" s="8">
        <v>101.2</v>
      </c>
      <c r="E104" s="8"/>
      <c r="F104" s="8">
        <v>102.2</v>
      </c>
      <c r="G104" s="8">
        <v>101.1</v>
      </c>
      <c r="H104" s="101">
        <v>102</v>
      </c>
      <c r="I104" s="19">
        <v>104.8</v>
      </c>
      <c r="J104" s="39">
        <v>102</v>
      </c>
      <c r="K104" s="19">
        <v>264.83300000000003</v>
      </c>
      <c r="L104" s="19">
        <v>297.95100000000002</v>
      </c>
      <c r="M104" s="8">
        <v>305.197</v>
      </c>
    </row>
    <row r="105" spans="1:13" ht="18.75" customHeight="1">
      <c r="A105" s="7"/>
      <c r="B105" s="38" t="s">
        <v>246</v>
      </c>
      <c r="C105" s="8"/>
      <c r="D105" s="8">
        <v>101.7</v>
      </c>
      <c r="E105" s="8"/>
      <c r="F105" s="8">
        <v>102.3</v>
      </c>
      <c r="G105" s="8">
        <v>101.6</v>
      </c>
      <c r="H105" s="101">
        <v>102.2</v>
      </c>
      <c r="I105" s="19">
        <v>105</v>
      </c>
      <c r="J105" s="39">
        <v>102.2</v>
      </c>
      <c r="K105" s="19">
        <v>253.83500000000001</v>
      </c>
      <c r="L105" s="19">
        <v>233.69300000000001</v>
      </c>
      <c r="M105" s="8">
        <v>303.98599999999999</v>
      </c>
    </row>
    <row r="106" spans="1:13" ht="18.75" customHeight="1" thickBot="1">
      <c r="A106" s="7"/>
      <c r="B106" s="102"/>
      <c r="C106" s="73"/>
      <c r="D106" s="73"/>
      <c r="E106" s="73"/>
      <c r="F106" s="73"/>
      <c r="G106" s="73"/>
      <c r="H106" s="103"/>
      <c r="I106" s="27"/>
      <c r="J106" s="43"/>
      <c r="K106" s="27"/>
      <c r="L106" s="27"/>
      <c r="M106" s="73"/>
    </row>
    <row r="107" spans="1:13" ht="18.75" customHeight="1">
      <c r="A107" s="7"/>
      <c r="B107" s="36" t="s">
        <v>68</v>
      </c>
      <c r="C107" s="31" t="s">
        <v>69</v>
      </c>
      <c r="D107" s="31"/>
      <c r="E107" s="3"/>
      <c r="F107" s="3"/>
      <c r="G107" s="7"/>
      <c r="H107" s="7"/>
      <c r="I107" s="7"/>
      <c r="J107" s="7"/>
      <c r="K107" s="7"/>
      <c r="L107" s="7"/>
      <c r="M107" s="7"/>
    </row>
    <row r="108" spans="1:13" ht="18.75" customHeight="1">
      <c r="B108" s="104"/>
      <c r="C108" s="31"/>
      <c r="D108" s="31"/>
    </row>
  </sheetData>
  <mergeCells count="43">
    <mergeCell ref="I83:J83"/>
    <mergeCell ref="J79:J82"/>
    <mergeCell ref="C81:D82"/>
    <mergeCell ref="E81:F82"/>
    <mergeCell ref="G81:G82"/>
    <mergeCell ref="H81:H82"/>
    <mergeCell ref="I79:I82"/>
    <mergeCell ref="C80:F80"/>
    <mergeCell ref="C79:F79"/>
    <mergeCell ref="C67:D67"/>
    <mergeCell ref="C68:D68"/>
    <mergeCell ref="C69:D69"/>
    <mergeCell ref="C70:D70"/>
    <mergeCell ref="B79:B82"/>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s>
  <phoneticPr fontId="4"/>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0" zoomScaleNormal="100" zoomScaleSheetLayoutView="70" workbookViewId="0">
      <selection activeCell="B19" sqref="B19:L19"/>
    </sheetView>
  </sheetViews>
  <sheetFormatPr defaultRowHeight="18.75" customHeight="1"/>
  <cols>
    <col min="1" max="1" width="0.69921875" style="10" customWidth="1"/>
    <col min="2" max="2" width="15" style="10" customWidth="1"/>
    <col min="3" max="11" width="12.19921875" style="10" customWidth="1"/>
    <col min="12" max="14" width="8.796875" style="10"/>
    <col min="15" max="15" width="10.8984375" style="10" bestFit="1" customWidth="1"/>
    <col min="16" max="16384" width="8.796875" style="10"/>
  </cols>
  <sheetData>
    <row r="1" spans="1:11" s="108" customFormat="1" ht="24">
      <c r="A1" s="105"/>
      <c r="B1" s="106"/>
      <c r="C1" s="107" t="s">
        <v>70</v>
      </c>
      <c r="D1" s="105"/>
      <c r="E1" s="105"/>
      <c r="F1" s="105"/>
      <c r="G1" s="105"/>
      <c r="H1" s="105"/>
      <c r="I1" s="105"/>
      <c r="J1" s="105"/>
      <c r="K1" s="105"/>
    </row>
    <row r="2" spans="1:11" s="113" customFormat="1" ht="19.5">
      <c r="A2" s="109"/>
      <c r="B2" s="110"/>
      <c r="C2" s="111"/>
      <c r="D2" s="112" t="s">
        <v>71</v>
      </c>
      <c r="E2" s="109"/>
      <c r="F2" s="109"/>
      <c r="G2" s="109"/>
      <c r="H2" s="109"/>
      <c r="I2" s="109"/>
      <c r="J2" s="109"/>
      <c r="K2" s="109"/>
    </row>
    <row r="3" spans="1:11" s="115" customFormat="1" ht="6.75" customHeight="1" thickBot="1">
      <c r="A3" s="114"/>
      <c r="B3" s="110"/>
      <c r="C3" s="111"/>
      <c r="D3" s="112"/>
      <c r="E3" s="109"/>
      <c r="F3" s="109"/>
      <c r="G3" s="109"/>
      <c r="H3" s="109"/>
      <c r="I3" s="109"/>
      <c r="J3" s="109"/>
      <c r="K3" s="109"/>
    </row>
    <row r="4" spans="1:11" ht="18.75" customHeight="1">
      <c r="A4" s="7"/>
      <c r="B4" s="460" t="s">
        <v>72</v>
      </c>
      <c r="C4" s="506" t="s">
        <v>73</v>
      </c>
      <c r="D4" s="507"/>
      <c r="E4" s="507"/>
      <c r="F4" s="508"/>
      <c r="G4" s="506" t="s">
        <v>74</v>
      </c>
      <c r="H4" s="507"/>
      <c r="I4" s="508"/>
      <c r="J4" s="506" t="s">
        <v>75</v>
      </c>
      <c r="K4" s="507"/>
    </row>
    <row r="5" spans="1:11" ht="18.75" customHeight="1">
      <c r="A5" s="7"/>
      <c r="B5" s="461"/>
      <c r="C5" s="473"/>
      <c r="D5" s="505"/>
      <c r="E5" s="505"/>
      <c r="F5" s="474"/>
      <c r="G5" s="509"/>
      <c r="H5" s="510"/>
      <c r="I5" s="511"/>
      <c r="J5" s="509"/>
      <c r="K5" s="510"/>
    </row>
    <row r="6" spans="1:11" ht="18.75" customHeight="1">
      <c r="A6" s="7"/>
      <c r="B6" s="461"/>
      <c r="C6" s="475" t="s">
        <v>74</v>
      </c>
      <c r="D6" s="475" t="s">
        <v>76</v>
      </c>
      <c r="E6" s="116" t="s">
        <v>77</v>
      </c>
      <c r="F6" s="29"/>
      <c r="G6" s="117" t="s">
        <v>78</v>
      </c>
      <c r="H6" s="118" t="s">
        <v>79</v>
      </c>
      <c r="I6" s="119" t="s">
        <v>79</v>
      </c>
      <c r="J6" s="120" t="s">
        <v>78</v>
      </c>
      <c r="K6" s="118" t="s">
        <v>80</v>
      </c>
    </row>
    <row r="7" spans="1:11" ht="18.75" customHeight="1">
      <c r="A7" s="7"/>
      <c r="B7" s="462"/>
      <c r="C7" s="476"/>
      <c r="D7" s="476"/>
      <c r="E7" s="121" t="s">
        <v>81</v>
      </c>
      <c r="F7" s="121" t="s">
        <v>82</v>
      </c>
      <c r="G7" s="122" t="s">
        <v>83</v>
      </c>
      <c r="H7" s="121" t="s">
        <v>84</v>
      </c>
      <c r="I7" s="121" t="s">
        <v>85</v>
      </c>
      <c r="J7" s="122" t="s">
        <v>83</v>
      </c>
      <c r="K7" s="121" t="s">
        <v>86</v>
      </c>
    </row>
    <row r="8" spans="1:11" ht="18.75" customHeight="1">
      <c r="A8" s="7"/>
      <c r="B8" s="83"/>
      <c r="C8" s="35" t="s">
        <v>87</v>
      </c>
      <c r="D8" s="36" t="s">
        <v>87</v>
      </c>
      <c r="E8" s="36" t="s">
        <v>88</v>
      </c>
      <c r="F8" s="36" t="s">
        <v>88</v>
      </c>
      <c r="G8" s="123" t="s">
        <v>89</v>
      </c>
      <c r="H8" s="36" t="s">
        <v>89</v>
      </c>
      <c r="I8" s="36" t="s">
        <v>89</v>
      </c>
      <c r="J8" s="123" t="s">
        <v>89</v>
      </c>
      <c r="K8" s="36" t="s">
        <v>89</v>
      </c>
    </row>
    <row r="9" spans="1:11" ht="18.75" customHeight="1">
      <c r="A9" s="7"/>
      <c r="B9" s="124" t="s">
        <v>90</v>
      </c>
      <c r="C9" s="93">
        <v>311.49299999999999</v>
      </c>
      <c r="D9" s="36">
        <v>362.29599999999999</v>
      </c>
      <c r="E9" s="125">
        <v>0.3</v>
      </c>
      <c r="F9" s="126">
        <v>0.2</v>
      </c>
      <c r="G9" s="93">
        <v>144.69999999999999</v>
      </c>
      <c r="H9" s="125">
        <v>135.4</v>
      </c>
      <c r="I9" s="125">
        <v>9.3000000000000007</v>
      </c>
      <c r="J9" s="35">
        <v>149</v>
      </c>
      <c r="K9" s="36">
        <v>137.1</v>
      </c>
    </row>
    <row r="10" spans="1:11" ht="18.75" customHeight="1">
      <c r="A10" s="7"/>
      <c r="B10" s="34" t="s">
        <v>62</v>
      </c>
      <c r="C10" s="93">
        <v>312.58800000000002</v>
      </c>
      <c r="D10" s="36">
        <v>358.7</v>
      </c>
      <c r="E10" s="125">
        <v>-1.2</v>
      </c>
      <c r="F10" s="126">
        <v>-0.9</v>
      </c>
      <c r="G10" s="93">
        <v>146.80000000000001</v>
      </c>
      <c r="H10" s="125">
        <v>137.30000000000001</v>
      </c>
      <c r="I10" s="125">
        <v>9.5</v>
      </c>
      <c r="J10" s="35">
        <v>150.69999999999999</v>
      </c>
      <c r="K10" s="36">
        <v>138.5</v>
      </c>
    </row>
    <row r="11" spans="1:11" ht="18.75" customHeight="1">
      <c r="A11" s="7"/>
      <c r="B11" s="34" t="s">
        <v>63</v>
      </c>
      <c r="C11" s="35">
        <v>311.85899999999998</v>
      </c>
      <c r="D11" s="36">
        <v>361.4</v>
      </c>
      <c r="E11" s="125">
        <v>-0.8</v>
      </c>
      <c r="F11" s="126">
        <v>-0.1</v>
      </c>
      <c r="G11" s="35">
        <v>145.80000000000001</v>
      </c>
      <c r="H11" s="19">
        <v>136.30000000000001</v>
      </c>
      <c r="I11" s="19">
        <v>9.5</v>
      </c>
      <c r="J11" s="35">
        <v>149.30000000000001</v>
      </c>
      <c r="K11" s="36">
        <v>136.9</v>
      </c>
    </row>
    <row r="12" spans="1:11" ht="18.75" customHeight="1">
      <c r="A12" s="7"/>
      <c r="B12" s="34" t="s">
        <v>64</v>
      </c>
      <c r="C12" s="35">
        <v>316.88099999999997</v>
      </c>
      <c r="D12" s="36">
        <v>367.9</v>
      </c>
      <c r="E12" s="125">
        <v>0.9</v>
      </c>
      <c r="F12" s="126">
        <v>1.1000000000000001</v>
      </c>
      <c r="G12" s="35">
        <v>145.80000000000001</v>
      </c>
      <c r="H12" s="19">
        <v>135.9</v>
      </c>
      <c r="I12" s="19">
        <v>9.9</v>
      </c>
      <c r="J12" s="35">
        <v>149.1</v>
      </c>
      <c r="K12" s="36">
        <v>136.30000000000001</v>
      </c>
    </row>
    <row r="13" spans="1:11" ht="18.75" customHeight="1">
      <c r="A13" s="7"/>
      <c r="B13" s="34" t="s">
        <v>65</v>
      </c>
      <c r="C13" s="35">
        <v>309.11099999999999</v>
      </c>
      <c r="D13" s="36">
        <v>361.7</v>
      </c>
      <c r="E13" s="125">
        <v>-1.1000000000000001</v>
      </c>
      <c r="F13" s="126">
        <v>0.1</v>
      </c>
      <c r="G13" s="35">
        <v>149.80000000000001</v>
      </c>
      <c r="H13" s="19">
        <v>136.9</v>
      </c>
      <c r="I13" s="19">
        <v>12.9</v>
      </c>
      <c r="J13" s="35">
        <v>148.69999999999999</v>
      </c>
      <c r="K13" s="36">
        <v>135.80000000000001</v>
      </c>
    </row>
    <row r="14" spans="1:11" ht="18.75" customHeight="1">
      <c r="A14" s="7"/>
      <c r="B14" s="34" t="s">
        <v>40</v>
      </c>
      <c r="C14" s="35">
        <v>309.98700000000002</v>
      </c>
      <c r="D14" s="36">
        <v>365.8</v>
      </c>
      <c r="E14" s="19">
        <v>0.4</v>
      </c>
      <c r="F14" s="126">
        <v>1.1000000000000001</v>
      </c>
      <c r="G14" s="35">
        <v>148.69999999999999</v>
      </c>
      <c r="H14" s="19">
        <v>135.19999999999999</v>
      </c>
      <c r="I14" s="19">
        <v>13.5</v>
      </c>
      <c r="J14" s="35">
        <v>148.5</v>
      </c>
      <c r="K14" s="36">
        <v>135.80000000000001</v>
      </c>
    </row>
    <row r="15" spans="1:11" ht="18.75" customHeight="1">
      <c r="A15" s="7"/>
      <c r="B15" s="34" t="s">
        <v>14</v>
      </c>
      <c r="C15" s="35">
        <v>301.64699999999999</v>
      </c>
      <c r="D15" s="36">
        <v>368</v>
      </c>
      <c r="E15" s="125">
        <v>-2.6</v>
      </c>
      <c r="F15" s="126">
        <v>0.5</v>
      </c>
      <c r="G15" s="35">
        <v>146</v>
      </c>
      <c r="H15" s="19">
        <v>133.4</v>
      </c>
      <c r="I15" s="19">
        <v>12.6</v>
      </c>
      <c r="J15" s="35">
        <v>148.4</v>
      </c>
      <c r="K15" s="36">
        <v>135.69999999999999</v>
      </c>
    </row>
    <row r="16" spans="1:11" ht="18.75" customHeight="1">
      <c r="A16" s="7"/>
      <c r="B16" s="34" t="s">
        <v>15</v>
      </c>
      <c r="C16" s="35">
        <v>312.26900000000001</v>
      </c>
      <c r="D16" s="36">
        <v>372.16399999999999</v>
      </c>
      <c r="E16" s="125">
        <v>3.5</v>
      </c>
      <c r="F16" s="126">
        <v>1.2</v>
      </c>
      <c r="G16" s="35">
        <v>143.6</v>
      </c>
      <c r="H16" s="19">
        <v>131.5</v>
      </c>
      <c r="I16" s="19">
        <v>12.1</v>
      </c>
      <c r="J16" s="35">
        <v>147.4</v>
      </c>
      <c r="K16" s="36">
        <v>134.9</v>
      </c>
    </row>
    <row r="17" spans="1:11" ht="18.75" customHeight="1">
      <c r="A17" s="7"/>
      <c r="B17" s="99"/>
      <c r="C17" s="35"/>
      <c r="D17" s="46"/>
      <c r="E17" s="19"/>
      <c r="F17" s="19"/>
      <c r="G17" s="35"/>
      <c r="H17" s="19"/>
      <c r="I17" s="19"/>
      <c r="J17" s="93"/>
      <c r="K17" s="46"/>
    </row>
    <row r="18" spans="1:11" ht="18.75" customHeight="1">
      <c r="A18" s="7"/>
      <c r="B18" s="38" t="s">
        <v>247</v>
      </c>
      <c r="C18" s="46">
        <v>272.39999999999998</v>
      </c>
      <c r="D18" s="46">
        <v>323.5</v>
      </c>
      <c r="E18" s="46">
        <v>6.9</v>
      </c>
      <c r="F18" s="127">
        <v>1.8</v>
      </c>
      <c r="G18" s="46">
        <v>149.19999999999999</v>
      </c>
      <c r="H18" s="46">
        <v>136.5</v>
      </c>
      <c r="I18" s="98">
        <v>12.7</v>
      </c>
      <c r="J18" s="46">
        <v>153.6</v>
      </c>
      <c r="K18" s="46">
        <v>140.5</v>
      </c>
    </row>
    <row r="19" spans="1:11" ht="18.75" customHeight="1">
      <c r="A19" s="7"/>
      <c r="B19" s="38" t="s">
        <v>66</v>
      </c>
      <c r="C19" s="46">
        <v>564.39200000000005</v>
      </c>
      <c r="D19" s="46">
        <v>690.33699999999999</v>
      </c>
      <c r="E19" s="46">
        <v>3.8</v>
      </c>
      <c r="F19" s="127">
        <v>1.6</v>
      </c>
      <c r="G19" s="46">
        <v>143.9</v>
      </c>
      <c r="H19" s="46">
        <v>131.1</v>
      </c>
      <c r="I19" s="98">
        <v>12.8</v>
      </c>
      <c r="J19" s="46">
        <v>146</v>
      </c>
      <c r="K19" s="46">
        <v>133.19999999999999</v>
      </c>
    </row>
    <row r="20" spans="1:11" ht="18.75" customHeight="1">
      <c r="A20" s="7"/>
      <c r="B20" s="38" t="s">
        <v>238</v>
      </c>
      <c r="C20" s="46">
        <v>263.87200000000001</v>
      </c>
      <c r="D20" s="46">
        <v>304.72899999999998</v>
      </c>
      <c r="E20" s="46">
        <v>2.5</v>
      </c>
      <c r="F20" s="127">
        <v>0.2</v>
      </c>
      <c r="G20" s="46">
        <v>134.69999999999999</v>
      </c>
      <c r="H20" s="46">
        <v>123.9</v>
      </c>
      <c r="I20" s="98">
        <v>10.8</v>
      </c>
      <c r="J20" s="46">
        <v>136.6</v>
      </c>
      <c r="K20" s="46">
        <v>124.5</v>
      </c>
    </row>
    <row r="21" spans="1:11" ht="18.75" customHeight="1">
      <c r="A21" s="7"/>
      <c r="B21" s="38" t="s">
        <v>67</v>
      </c>
      <c r="C21" s="46">
        <v>254.08699999999999</v>
      </c>
      <c r="D21" s="46">
        <v>296.30399999999997</v>
      </c>
      <c r="E21" s="46">
        <v>-0.7</v>
      </c>
      <c r="F21" s="127">
        <v>-0.1</v>
      </c>
      <c r="G21" s="46">
        <v>142.19999999999999</v>
      </c>
      <c r="H21" s="46">
        <v>131.80000000000001</v>
      </c>
      <c r="I21" s="98">
        <v>10.4</v>
      </c>
      <c r="J21" s="46">
        <v>142.1</v>
      </c>
      <c r="K21" s="46">
        <v>129.6</v>
      </c>
    </row>
    <row r="22" spans="1:11" ht="18.75" customHeight="1">
      <c r="A22" s="7"/>
      <c r="B22" s="38" t="s">
        <v>43</v>
      </c>
      <c r="C22" s="46">
        <v>274.24099999999999</v>
      </c>
      <c r="D22" s="46">
        <v>318.49599999999998</v>
      </c>
      <c r="E22" s="46">
        <v>-3.2</v>
      </c>
      <c r="F22" s="127">
        <v>-1.1000000000000001</v>
      </c>
      <c r="G22" s="46">
        <v>141.69999999999999</v>
      </c>
      <c r="H22" s="46">
        <v>130.80000000000001</v>
      </c>
      <c r="I22" s="98">
        <v>10.9</v>
      </c>
      <c r="J22" s="46">
        <v>144.1</v>
      </c>
      <c r="K22" s="46">
        <v>131.30000000000001</v>
      </c>
    </row>
    <row r="23" spans="1:11" ht="18.75" customHeight="1">
      <c r="A23" s="7"/>
      <c r="B23" s="38" t="s">
        <v>18</v>
      </c>
      <c r="C23" s="46">
        <v>263.05399999999997</v>
      </c>
      <c r="D23" s="46">
        <v>311.06900000000002</v>
      </c>
      <c r="E23" s="46">
        <v>0.1</v>
      </c>
      <c r="F23" s="127">
        <v>0.1</v>
      </c>
      <c r="G23" s="46">
        <v>148.80000000000001</v>
      </c>
      <c r="H23" s="46">
        <v>137</v>
      </c>
      <c r="I23" s="98">
        <v>11.8</v>
      </c>
      <c r="J23" s="46">
        <v>148.69999999999999</v>
      </c>
      <c r="K23" s="46">
        <v>135.6</v>
      </c>
    </row>
    <row r="24" spans="1:11" ht="18.75" customHeight="1">
      <c r="A24" s="7"/>
      <c r="B24" s="38" t="s">
        <v>20</v>
      </c>
      <c r="C24" s="46">
        <v>257.161</v>
      </c>
      <c r="D24" s="46">
        <v>311.733</v>
      </c>
      <c r="E24" s="46">
        <v>-1.1000000000000001</v>
      </c>
      <c r="F24" s="127">
        <v>0.1</v>
      </c>
      <c r="G24" s="46">
        <v>140.19999999999999</v>
      </c>
      <c r="H24" s="46">
        <v>129</v>
      </c>
      <c r="I24" s="98">
        <v>11.2</v>
      </c>
      <c r="J24" s="46">
        <v>141.4</v>
      </c>
      <c r="K24" s="46">
        <v>129</v>
      </c>
    </row>
    <row r="25" spans="1:11" ht="18.75" customHeight="1">
      <c r="A25" s="7"/>
      <c r="B25" s="38" t="s">
        <v>21</v>
      </c>
      <c r="C25" s="46">
        <v>438.94499999999999</v>
      </c>
      <c r="D25" s="46">
        <v>558.79499999999996</v>
      </c>
      <c r="E25" s="46">
        <v>-6.7</v>
      </c>
      <c r="F25" s="127">
        <v>1.1000000000000001</v>
      </c>
      <c r="G25" s="46">
        <v>148.19999999999999</v>
      </c>
      <c r="H25" s="46">
        <v>136.9</v>
      </c>
      <c r="I25" s="98">
        <v>11.3</v>
      </c>
      <c r="J25" s="46">
        <v>147.4</v>
      </c>
      <c r="K25" s="46">
        <v>135.1</v>
      </c>
    </row>
    <row r="26" spans="1:11" ht="18.75" customHeight="1">
      <c r="A26" s="7"/>
      <c r="B26" s="38" t="s">
        <v>23</v>
      </c>
      <c r="C26" s="46">
        <v>345.51400000000001</v>
      </c>
      <c r="D26" s="46">
        <v>425.50200000000001</v>
      </c>
      <c r="E26" s="46">
        <v>5</v>
      </c>
      <c r="F26" s="98">
        <v>-2.2000000000000002</v>
      </c>
      <c r="G26" s="46">
        <v>146.5</v>
      </c>
      <c r="H26" s="46">
        <v>135.4</v>
      </c>
      <c r="I26" s="98">
        <v>11.1</v>
      </c>
      <c r="J26" s="46">
        <v>150.1</v>
      </c>
      <c r="K26" s="46">
        <v>137.80000000000001</v>
      </c>
    </row>
    <row r="27" spans="1:11" ht="18.75" customHeight="1">
      <c r="A27" s="7"/>
      <c r="B27" s="38" t="s">
        <v>26</v>
      </c>
      <c r="C27" s="46">
        <v>263.35599999999999</v>
      </c>
      <c r="D27" s="46">
        <v>306.68700000000001</v>
      </c>
      <c r="E27" s="46">
        <v>-3</v>
      </c>
      <c r="F27" s="98">
        <v>0.2</v>
      </c>
      <c r="G27" s="46">
        <v>143.5</v>
      </c>
      <c r="H27" s="46">
        <v>132.80000000000001</v>
      </c>
      <c r="I27" s="98">
        <v>10.7</v>
      </c>
      <c r="J27" s="46">
        <v>141.6</v>
      </c>
      <c r="K27" s="46">
        <v>130</v>
      </c>
    </row>
    <row r="28" spans="1:11" ht="18.75" customHeight="1">
      <c r="A28" s="7"/>
      <c r="B28" s="38" t="s">
        <v>142</v>
      </c>
      <c r="C28" s="46">
        <v>253.86799999999999</v>
      </c>
      <c r="D28" s="46">
        <v>305.02499999999998</v>
      </c>
      <c r="E28" s="46">
        <v>-1.3</v>
      </c>
      <c r="F28" s="98">
        <v>0.5</v>
      </c>
      <c r="G28" s="46">
        <v>143.30000000000001</v>
      </c>
      <c r="H28" s="46">
        <v>132.69999999999999</v>
      </c>
      <c r="I28" s="98">
        <v>10.6</v>
      </c>
      <c r="J28" s="46">
        <v>142.5</v>
      </c>
      <c r="K28" s="46">
        <v>130.30000000000001</v>
      </c>
    </row>
    <row r="29" spans="1:11" ht="18.75" customHeight="1">
      <c r="A29" s="7"/>
      <c r="B29" s="38" t="s">
        <v>218</v>
      </c>
      <c r="C29" s="46">
        <v>256.05200000000002</v>
      </c>
      <c r="D29" s="46">
        <v>305.76799999999997</v>
      </c>
      <c r="E29" s="46">
        <v>-0.8</v>
      </c>
      <c r="F29" s="98">
        <v>-0.2</v>
      </c>
      <c r="G29" s="46">
        <v>141.69999999999999</v>
      </c>
      <c r="H29" s="46">
        <v>131.4</v>
      </c>
      <c r="I29" s="98">
        <v>10.3</v>
      </c>
      <c r="J29" s="46">
        <v>146.5</v>
      </c>
      <c r="K29" s="46">
        <v>133.9</v>
      </c>
    </row>
    <row r="30" spans="1:11" ht="18.75" customHeight="1">
      <c r="A30" s="7"/>
      <c r="B30" s="38" t="s">
        <v>246</v>
      </c>
      <c r="C30" s="46">
        <v>272.77</v>
      </c>
      <c r="D30" s="46">
        <v>323.58600000000001</v>
      </c>
      <c r="E30" s="46">
        <v>0.1</v>
      </c>
      <c r="F30" s="98">
        <v>0</v>
      </c>
      <c r="G30" s="46">
        <v>147.19999999999999</v>
      </c>
      <c r="H30" s="46">
        <v>136</v>
      </c>
      <c r="I30" s="98">
        <v>11.2</v>
      </c>
      <c r="J30" s="46">
        <v>147.5</v>
      </c>
      <c r="K30" s="46">
        <v>134.9</v>
      </c>
    </row>
    <row r="31" spans="1:11" ht="18.75" customHeight="1" thickBot="1">
      <c r="A31" s="73"/>
      <c r="B31" s="128"/>
      <c r="C31" s="27"/>
      <c r="D31" s="73"/>
      <c r="E31" s="52"/>
      <c r="F31" s="129"/>
      <c r="G31" s="52"/>
      <c r="H31" s="52"/>
      <c r="I31" s="130"/>
      <c r="J31" s="52"/>
      <c r="K31" s="52"/>
    </row>
    <row r="32" spans="1:11" ht="18.75" customHeight="1">
      <c r="A32" s="7"/>
      <c r="B32" s="36" t="s">
        <v>91</v>
      </c>
      <c r="C32" s="31" t="s">
        <v>92</v>
      </c>
      <c r="D32" s="7"/>
      <c r="E32" s="7"/>
      <c r="F32" s="7"/>
      <c r="G32" s="7"/>
      <c r="H32" s="7"/>
      <c r="I32" s="7"/>
      <c r="J32" s="7"/>
      <c r="K32" s="7"/>
    </row>
    <row r="33" spans="1:11" ht="18.75" customHeight="1">
      <c r="A33" s="7"/>
      <c r="B33" s="36" t="s">
        <v>93</v>
      </c>
      <c r="C33" s="31" t="s">
        <v>94</v>
      </c>
      <c r="D33" s="7"/>
      <c r="E33" s="7"/>
      <c r="F33" s="7"/>
      <c r="G33" s="7"/>
      <c r="H33" s="7"/>
      <c r="I33" s="7"/>
      <c r="J33" s="7"/>
      <c r="K33" s="7"/>
    </row>
    <row r="34" spans="1:11" ht="18.75" customHeight="1">
      <c r="A34" s="7"/>
      <c r="B34" s="131"/>
      <c r="C34" s="31" t="s">
        <v>95</v>
      </c>
      <c r="D34" s="7"/>
      <c r="E34" s="7"/>
      <c r="F34" s="7"/>
      <c r="G34" s="7"/>
      <c r="H34" s="7"/>
      <c r="I34" s="7"/>
      <c r="J34" s="7"/>
      <c r="K34" s="7"/>
    </row>
    <row r="35" spans="1:11" ht="18.75" customHeight="1">
      <c r="A35" s="7"/>
      <c r="B35" s="131"/>
      <c r="C35" s="66"/>
      <c r="D35" s="7"/>
      <c r="E35" s="7"/>
      <c r="F35" s="7"/>
      <c r="G35" s="7"/>
      <c r="H35" s="7"/>
      <c r="I35" s="7"/>
      <c r="J35" s="7"/>
      <c r="K35" s="7"/>
    </row>
    <row r="36" spans="1:11" s="108" customFormat="1" ht="24">
      <c r="A36" s="105"/>
      <c r="B36" s="106"/>
      <c r="C36" s="107" t="s">
        <v>96</v>
      </c>
      <c r="D36" s="132"/>
      <c r="E36" s="132"/>
      <c r="F36" s="132"/>
      <c r="G36" s="132"/>
      <c r="H36" s="132"/>
      <c r="I36" s="132"/>
      <c r="J36" s="132"/>
      <c r="K36" s="132"/>
    </row>
    <row r="37" spans="1:11" s="14" customFormat="1" ht="19.5">
      <c r="A37" s="8"/>
      <c r="B37" s="133"/>
      <c r="C37" s="8"/>
      <c r="D37" s="134" t="s">
        <v>97</v>
      </c>
      <c r="E37" s="8"/>
      <c r="F37" s="8"/>
      <c r="G37" s="8"/>
      <c r="H37" s="8"/>
      <c r="I37" s="8"/>
      <c r="J37" s="8"/>
      <c r="K37" s="8"/>
    </row>
    <row r="38" spans="1:11" ht="7.5" customHeight="1" thickBot="1">
      <c r="A38" s="7"/>
      <c r="B38" s="133"/>
      <c r="C38" s="8"/>
      <c r="D38" s="134"/>
      <c r="E38" s="8"/>
      <c r="F38" s="8"/>
      <c r="G38" s="8"/>
      <c r="H38" s="8"/>
      <c r="I38" s="8"/>
      <c r="J38" s="8"/>
      <c r="K38" s="8"/>
    </row>
    <row r="39" spans="1:11" ht="18.75" customHeight="1">
      <c r="A39" s="7"/>
      <c r="B39" s="460" t="s">
        <v>72</v>
      </c>
      <c r="C39" s="512" t="s">
        <v>98</v>
      </c>
      <c r="D39" s="513"/>
      <c r="E39" s="513"/>
      <c r="F39" s="513"/>
      <c r="G39" s="513"/>
      <c r="H39" s="514"/>
      <c r="I39" s="512" t="s">
        <v>99</v>
      </c>
      <c r="J39" s="513"/>
      <c r="K39" s="8"/>
    </row>
    <row r="40" spans="1:11" ht="18.75" customHeight="1">
      <c r="A40" s="7"/>
      <c r="B40" s="461"/>
      <c r="C40" s="135" t="s">
        <v>100</v>
      </c>
      <c r="D40" s="136"/>
      <c r="E40" s="137" t="s">
        <v>101</v>
      </c>
      <c r="F40" s="136"/>
      <c r="G40" s="137" t="s">
        <v>102</v>
      </c>
      <c r="H40" s="136"/>
      <c r="I40" s="137" t="s">
        <v>100</v>
      </c>
      <c r="J40" s="138"/>
      <c r="K40" s="8"/>
    </row>
    <row r="41" spans="1:11" ht="18.75" customHeight="1">
      <c r="A41" s="7"/>
      <c r="B41" s="462"/>
      <c r="C41" s="139" t="s">
        <v>103</v>
      </c>
      <c r="D41" s="139" t="s">
        <v>104</v>
      </c>
      <c r="E41" s="139" t="s">
        <v>103</v>
      </c>
      <c r="F41" s="139" t="s">
        <v>104</v>
      </c>
      <c r="G41" s="139" t="s">
        <v>103</v>
      </c>
      <c r="H41" s="139" t="s">
        <v>104</v>
      </c>
      <c r="I41" s="140" t="s">
        <v>103</v>
      </c>
      <c r="J41" s="141" t="s">
        <v>104</v>
      </c>
      <c r="K41" s="17"/>
    </row>
    <row r="42" spans="1:11" ht="18.75" customHeight="1">
      <c r="A42" s="7"/>
      <c r="B42" s="83"/>
      <c r="C42" s="35" t="s">
        <v>105</v>
      </c>
      <c r="D42" s="142" t="s">
        <v>106</v>
      </c>
      <c r="E42" s="36" t="s">
        <v>107</v>
      </c>
      <c r="F42" s="19" t="s">
        <v>107</v>
      </c>
      <c r="G42" s="19" t="s">
        <v>107</v>
      </c>
      <c r="H42" s="19" t="s">
        <v>107</v>
      </c>
      <c r="I42" s="35" t="s">
        <v>105</v>
      </c>
      <c r="J42" s="36" t="s">
        <v>105</v>
      </c>
      <c r="K42" s="17"/>
    </row>
    <row r="43" spans="1:11" ht="18.75" customHeight="1">
      <c r="A43" s="7"/>
      <c r="B43" s="34" t="s">
        <v>90</v>
      </c>
      <c r="C43" s="143">
        <v>1.1299999999999999</v>
      </c>
      <c r="D43" s="144">
        <v>0.71</v>
      </c>
      <c r="E43" s="131">
        <v>4626</v>
      </c>
      <c r="F43" s="131">
        <v>18465</v>
      </c>
      <c r="G43" s="131">
        <v>5236</v>
      </c>
      <c r="H43" s="131">
        <v>13110</v>
      </c>
      <c r="I43" s="143">
        <v>1.05</v>
      </c>
      <c r="J43" s="145">
        <v>0.65</v>
      </c>
      <c r="K43" s="8"/>
    </row>
    <row r="44" spans="1:11" ht="18.75" customHeight="1">
      <c r="A44" s="7"/>
      <c r="B44" s="34" t="s">
        <v>108</v>
      </c>
      <c r="C44" s="143">
        <v>1.29</v>
      </c>
      <c r="D44" s="144">
        <v>0.81</v>
      </c>
      <c r="E44" s="131">
        <v>4246</v>
      </c>
      <c r="F44" s="131">
        <v>17182</v>
      </c>
      <c r="G44" s="131">
        <v>5610</v>
      </c>
      <c r="H44" s="131">
        <v>14364</v>
      </c>
      <c r="I44" s="143">
        <v>1.28</v>
      </c>
      <c r="J44" s="145">
        <v>0.8</v>
      </c>
      <c r="K44" s="8"/>
    </row>
    <row r="45" spans="1:11" ht="18.75" customHeight="1">
      <c r="A45" s="7"/>
      <c r="B45" s="34" t="s">
        <v>63</v>
      </c>
      <c r="C45" s="146">
        <v>1.39</v>
      </c>
      <c r="D45" s="147">
        <v>0.89</v>
      </c>
      <c r="E45" s="148">
        <v>4005</v>
      </c>
      <c r="F45" s="148">
        <v>16356</v>
      </c>
      <c r="G45" s="148">
        <v>5727</v>
      </c>
      <c r="H45" s="148">
        <v>14872</v>
      </c>
      <c r="I45" s="143">
        <v>1.46</v>
      </c>
      <c r="J45" s="145">
        <v>0.93</v>
      </c>
      <c r="K45" s="8"/>
    </row>
    <row r="46" spans="1:11" ht="18.75" customHeight="1">
      <c r="A46" s="7"/>
      <c r="B46" s="34" t="s">
        <v>64</v>
      </c>
      <c r="C46" s="146">
        <v>1.53</v>
      </c>
      <c r="D46" s="147">
        <v>0.99</v>
      </c>
      <c r="E46" s="148">
        <v>3672</v>
      </c>
      <c r="F46" s="148">
        <v>15173</v>
      </c>
      <c r="G46" s="148">
        <v>5654</v>
      </c>
      <c r="H46" s="148">
        <v>15175</v>
      </c>
      <c r="I46" s="143">
        <v>1.66</v>
      </c>
      <c r="J46" s="145">
        <v>1.0900000000000001</v>
      </c>
      <c r="K46" s="8"/>
    </row>
    <row r="47" spans="1:11" ht="18.75" customHeight="1">
      <c r="A47" s="7"/>
      <c r="B47" s="34" t="s">
        <v>65</v>
      </c>
      <c r="C47" s="146">
        <v>1.62</v>
      </c>
      <c r="D47" s="147">
        <v>1.05</v>
      </c>
      <c r="E47" s="148">
        <v>3623</v>
      </c>
      <c r="F47" s="148">
        <v>14790</v>
      </c>
      <c r="G47" s="148">
        <v>5985</v>
      </c>
      <c r="H47" s="148">
        <v>15904</v>
      </c>
      <c r="I47" s="143">
        <v>1.8</v>
      </c>
      <c r="J47" s="145">
        <v>1.2</v>
      </c>
      <c r="K47" s="8"/>
    </row>
    <row r="48" spans="1:11" ht="18.75" customHeight="1">
      <c r="A48" s="7"/>
      <c r="B48" s="34" t="s">
        <v>40</v>
      </c>
      <c r="C48" s="146">
        <v>1.78</v>
      </c>
      <c r="D48" s="147">
        <v>1.1599999999999999</v>
      </c>
      <c r="E48" s="148">
        <v>3378</v>
      </c>
      <c r="F48" s="148">
        <v>14036</v>
      </c>
      <c r="G48" s="148">
        <v>6149</v>
      </c>
      <c r="H48" s="148">
        <v>16621</v>
      </c>
      <c r="I48" s="143">
        <v>2.04</v>
      </c>
      <c r="J48" s="145">
        <v>1.36</v>
      </c>
      <c r="K48" s="8"/>
    </row>
    <row r="49" spans="1:11" ht="18.75" customHeight="1">
      <c r="A49" s="7"/>
      <c r="B49" s="34" t="s">
        <v>14</v>
      </c>
      <c r="C49" s="146">
        <v>1.93</v>
      </c>
      <c r="D49" s="147">
        <v>1.27</v>
      </c>
      <c r="E49" s="148">
        <v>3227</v>
      </c>
      <c r="F49" s="148">
        <v>13356</v>
      </c>
      <c r="G49" s="148">
        <v>6284</v>
      </c>
      <c r="H49" s="148">
        <v>17196</v>
      </c>
      <c r="I49" s="143">
        <v>2.2400000000000002</v>
      </c>
      <c r="J49" s="145">
        <v>1.5</v>
      </c>
      <c r="K49" s="8"/>
    </row>
    <row r="50" spans="1:11" ht="18.75" customHeight="1">
      <c r="A50" s="7"/>
      <c r="B50" s="34" t="s">
        <v>15</v>
      </c>
      <c r="C50" s="146">
        <v>2.0099999999999998</v>
      </c>
      <c r="D50" s="147">
        <v>1.34</v>
      </c>
      <c r="E50" s="148">
        <v>3077</v>
      </c>
      <c r="F50" s="148">
        <v>12843</v>
      </c>
      <c r="G50" s="148">
        <v>6365</v>
      </c>
      <c r="H50" s="148">
        <v>17494</v>
      </c>
      <c r="I50" s="143">
        <v>2.39</v>
      </c>
      <c r="J50" s="145">
        <v>1.61</v>
      </c>
      <c r="K50" s="8"/>
    </row>
    <row r="51" spans="1:11" ht="18.75" customHeight="1">
      <c r="A51" s="7"/>
      <c r="B51" s="149"/>
      <c r="C51" s="143"/>
      <c r="D51" s="144"/>
      <c r="E51" s="131"/>
      <c r="F51" s="131"/>
      <c r="G51" s="131"/>
      <c r="H51" s="131"/>
      <c r="I51" s="143"/>
      <c r="J51" s="145"/>
      <c r="K51" s="8"/>
    </row>
    <row r="52" spans="1:11" ht="18.75" customHeight="1">
      <c r="A52" s="7"/>
      <c r="B52" s="7"/>
      <c r="C52" s="150" t="s">
        <v>16</v>
      </c>
      <c r="D52" s="151"/>
      <c r="E52" s="131"/>
      <c r="F52" s="133"/>
      <c r="G52" s="133"/>
      <c r="H52" s="131"/>
      <c r="I52" s="150" t="s">
        <v>16</v>
      </c>
      <c r="J52" s="152"/>
      <c r="K52" s="8"/>
    </row>
    <row r="53" spans="1:11" ht="18.75" customHeight="1">
      <c r="A53" s="7"/>
      <c r="B53" s="153" t="s">
        <v>247</v>
      </c>
      <c r="C53" s="154">
        <v>2.13</v>
      </c>
      <c r="D53" s="144">
        <v>1.42</v>
      </c>
      <c r="E53" s="133">
        <v>2737</v>
      </c>
      <c r="F53" s="133">
        <v>12346</v>
      </c>
      <c r="G53" s="133">
        <v>6994</v>
      </c>
      <c r="H53" s="155">
        <v>18679</v>
      </c>
      <c r="I53" s="156">
        <v>2.4</v>
      </c>
      <c r="J53" s="154">
        <v>1.63</v>
      </c>
      <c r="K53" s="8"/>
    </row>
    <row r="54" spans="1:11" ht="18.75" customHeight="1">
      <c r="A54" s="7"/>
      <c r="B54" s="153" t="s">
        <v>66</v>
      </c>
      <c r="C54" s="154">
        <v>1.97</v>
      </c>
      <c r="D54" s="144">
        <v>1.42</v>
      </c>
      <c r="E54" s="133">
        <v>2119</v>
      </c>
      <c r="F54" s="133">
        <v>11496</v>
      </c>
      <c r="G54" s="133">
        <v>5262</v>
      </c>
      <c r="H54" s="155">
        <v>17922</v>
      </c>
      <c r="I54" s="156">
        <v>2.4</v>
      </c>
      <c r="J54" s="154">
        <v>1.63</v>
      </c>
      <c r="K54" s="8"/>
    </row>
    <row r="55" spans="1:11" ht="18.75" customHeight="1">
      <c r="A55" s="7"/>
      <c r="B55" s="38" t="s">
        <v>237</v>
      </c>
      <c r="C55" s="154">
        <v>2.14</v>
      </c>
      <c r="D55" s="144">
        <v>1.37</v>
      </c>
      <c r="E55" s="133">
        <v>3291</v>
      </c>
      <c r="F55" s="133">
        <v>12017</v>
      </c>
      <c r="G55" s="133">
        <v>6724</v>
      </c>
      <c r="H55" s="155">
        <v>17478</v>
      </c>
      <c r="I55" s="156">
        <v>2.48</v>
      </c>
      <c r="J55" s="154">
        <v>1.63</v>
      </c>
      <c r="K55" s="8"/>
    </row>
    <row r="56" spans="1:11" ht="18.75" customHeight="1">
      <c r="A56" s="7"/>
      <c r="B56" s="38" t="s">
        <v>109</v>
      </c>
      <c r="C56" s="154">
        <v>2.11</v>
      </c>
      <c r="D56" s="144">
        <v>1.38</v>
      </c>
      <c r="E56" s="133">
        <v>3172</v>
      </c>
      <c r="F56" s="133">
        <v>12258</v>
      </c>
      <c r="G56" s="133">
        <v>6868</v>
      </c>
      <c r="H56" s="155">
        <v>17679</v>
      </c>
      <c r="I56" s="156">
        <v>2.5</v>
      </c>
      <c r="J56" s="154">
        <v>1.63</v>
      </c>
      <c r="K56" s="8"/>
    </row>
    <row r="57" spans="1:11" ht="18.75" customHeight="1">
      <c r="A57" s="7"/>
      <c r="B57" s="38" t="s">
        <v>43</v>
      </c>
      <c r="C57" s="154">
        <v>2.2000000000000002</v>
      </c>
      <c r="D57" s="144">
        <v>1.41</v>
      </c>
      <c r="E57" s="133">
        <v>3068</v>
      </c>
      <c r="F57" s="133">
        <v>12641</v>
      </c>
      <c r="G57" s="133">
        <v>6318</v>
      </c>
      <c r="H57" s="155">
        <v>18004</v>
      </c>
      <c r="I57" s="156">
        <v>2.42</v>
      </c>
      <c r="J57" s="154">
        <v>1.63</v>
      </c>
      <c r="K57" s="8"/>
    </row>
    <row r="58" spans="1:11" ht="18.75" customHeight="1">
      <c r="A58" s="7"/>
      <c r="B58" s="38" t="s">
        <v>18</v>
      </c>
      <c r="C58" s="154">
        <v>2.13</v>
      </c>
      <c r="D58" s="144">
        <v>1.45</v>
      </c>
      <c r="E58" s="133">
        <v>4038</v>
      </c>
      <c r="F58" s="133">
        <v>13264</v>
      </c>
      <c r="G58" s="133">
        <v>6449</v>
      </c>
      <c r="H58" s="155">
        <v>17808</v>
      </c>
      <c r="I58" s="156">
        <v>2.48</v>
      </c>
      <c r="J58" s="154">
        <v>1.63</v>
      </c>
      <c r="K58" s="8"/>
    </row>
    <row r="59" spans="1:11" ht="18.75" customHeight="1">
      <c r="A59" s="7"/>
      <c r="B59" s="38" t="s">
        <v>20</v>
      </c>
      <c r="C59" s="154">
        <v>1.93</v>
      </c>
      <c r="D59" s="144">
        <v>1.45</v>
      </c>
      <c r="E59" s="133">
        <v>3279</v>
      </c>
      <c r="F59" s="133">
        <v>13315</v>
      </c>
      <c r="G59" s="133">
        <v>6560</v>
      </c>
      <c r="H59" s="155">
        <v>17825</v>
      </c>
      <c r="I59" s="156">
        <v>2.4300000000000002</v>
      </c>
      <c r="J59" s="154">
        <v>1.62</v>
      </c>
      <c r="K59" s="8"/>
    </row>
    <row r="60" spans="1:11" ht="18.75" customHeight="1">
      <c r="A60" s="7"/>
      <c r="B60" s="38" t="s">
        <v>21</v>
      </c>
      <c r="C60" s="154">
        <v>2.15</v>
      </c>
      <c r="D60" s="144">
        <v>1.44</v>
      </c>
      <c r="E60" s="133">
        <v>2947</v>
      </c>
      <c r="F60" s="133">
        <v>13088</v>
      </c>
      <c r="G60" s="133">
        <v>6328</v>
      </c>
      <c r="H60" s="155">
        <v>17949</v>
      </c>
      <c r="I60" s="156">
        <v>2.36</v>
      </c>
      <c r="J60" s="154">
        <v>1.61</v>
      </c>
      <c r="K60" s="8"/>
    </row>
    <row r="61" spans="1:11" ht="18.75" customHeight="1">
      <c r="A61" s="7"/>
      <c r="B61" s="38" t="s">
        <v>23</v>
      </c>
      <c r="C61" s="154">
        <v>2.12</v>
      </c>
      <c r="D61" s="144">
        <v>1.43</v>
      </c>
      <c r="E61" s="133">
        <v>2959</v>
      </c>
      <c r="F61" s="133">
        <v>13084</v>
      </c>
      <c r="G61" s="133">
        <v>6389</v>
      </c>
      <c r="H61" s="155">
        <v>17960</v>
      </c>
      <c r="I61" s="156">
        <v>2.34</v>
      </c>
      <c r="J61" s="154">
        <v>1.59</v>
      </c>
      <c r="K61" s="8"/>
    </row>
    <row r="62" spans="1:11" ht="18.75" customHeight="1">
      <c r="A62" s="7"/>
      <c r="B62" s="38" t="s">
        <v>26</v>
      </c>
      <c r="C62" s="154">
        <v>2.15</v>
      </c>
      <c r="D62" s="144">
        <v>1.4</v>
      </c>
      <c r="E62" s="133">
        <v>2708</v>
      </c>
      <c r="F62" s="133">
        <v>12756</v>
      </c>
      <c r="G62" s="133">
        <v>6500</v>
      </c>
      <c r="H62" s="155">
        <v>17715</v>
      </c>
      <c r="I62" s="156">
        <v>2.4500000000000002</v>
      </c>
      <c r="J62" s="154">
        <v>1.59</v>
      </c>
      <c r="K62" s="8"/>
    </row>
    <row r="63" spans="1:11" ht="18.75" customHeight="1">
      <c r="A63" s="7"/>
      <c r="B63" s="38" t="s">
        <v>142</v>
      </c>
      <c r="C63" s="154">
        <v>2.02</v>
      </c>
      <c r="D63" s="144">
        <v>1.4</v>
      </c>
      <c r="E63" s="133">
        <v>2943</v>
      </c>
      <c r="F63" s="133">
        <v>12834</v>
      </c>
      <c r="G63" s="133">
        <v>6293</v>
      </c>
      <c r="H63" s="155">
        <v>17916</v>
      </c>
      <c r="I63" s="156">
        <v>2.2799999999999998</v>
      </c>
      <c r="J63" s="154">
        <v>1.57</v>
      </c>
      <c r="K63" s="8"/>
    </row>
    <row r="64" spans="1:11" ht="18.75" customHeight="1">
      <c r="A64" s="7"/>
      <c r="B64" s="38" t="s">
        <v>218</v>
      </c>
      <c r="C64" s="154">
        <v>2.08</v>
      </c>
      <c r="D64" s="144">
        <v>1.37</v>
      </c>
      <c r="E64" s="133">
        <v>3043</v>
      </c>
      <c r="F64" s="133">
        <v>12977</v>
      </c>
      <c r="G64" s="133">
        <v>6936</v>
      </c>
      <c r="H64" s="155">
        <v>18379</v>
      </c>
      <c r="I64" s="156">
        <v>2.44</v>
      </c>
      <c r="J64" s="154">
        <v>1.57</v>
      </c>
      <c r="K64" s="8"/>
    </row>
    <row r="65" spans="1:11" ht="18.75" customHeight="1">
      <c r="A65" s="7"/>
      <c r="B65" s="38" t="s">
        <v>246</v>
      </c>
      <c r="C65" s="154">
        <v>2.04</v>
      </c>
      <c r="D65" s="144">
        <v>1.37</v>
      </c>
      <c r="E65" s="133">
        <v>2606</v>
      </c>
      <c r="F65" s="133">
        <v>12458</v>
      </c>
      <c r="G65" s="133">
        <v>6533</v>
      </c>
      <c r="H65" s="155">
        <v>18370</v>
      </c>
      <c r="I65" s="156">
        <v>2.3199999999999998</v>
      </c>
      <c r="J65" s="154">
        <v>1.57</v>
      </c>
      <c r="K65" s="8"/>
    </row>
    <row r="66" spans="1:11" ht="18.75" customHeight="1" thickBot="1">
      <c r="A66" s="7"/>
      <c r="B66" s="157"/>
      <c r="C66" s="158"/>
      <c r="D66" s="159"/>
      <c r="E66" s="160"/>
      <c r="F66" s="160"/>
      <c r="G66" s="160"/>
      <c r="H66" s="161"/>
      <c r="I66" s="64"/>
      <c r="J66" s="158"/>
      <c r="K66" s="8"/>
    </row>
    <row r="67" spans="1:11" ht="18.75" customHeight="1">
      <c r="A67" s="7"/>
      <c r="B67" s="19" t="s">
        <v>110</v>
      </c>
      <c r="C67" s="154" t="s">
        <v>111</v>
      </c>
      <c r="D67" s="154"/>
      <c r="E67" s="162"/>
      <c r="F67" s="162"/>
      <c r="G67" s="162"/>
      <c r="H67" s="162"/>
      <c r="I67" s="47"/>
      <c r="J67" s="154"/>
      <c r="K67" s="8"/>
    </row>
    <row r="68" spans="1:11" ht="18.75" customHeight="1">
      <c r="A68" s="105"/>
      <c r="B68" s="8"/>
      <c r="C68" s="163"/>
      <c r="D68" s="8"/>
      <c r="E68" s="164"/>
      <c r="F68" s="8"/>
      <c r="G68" s="164"/>
      <c r="H68" s="8"/>
      <c r="I68" s="164"/>
      <c r="J68" s="8"/>
      <c r="K68" s="8"/>
    </row>
    <row r="69" spans="1:11" s="108" customFormat="1" ht="24">
      <c r="A69" s="7"/>
      <c r="B69" s="165"/>
      <c r="C69" s="5" t="s">
        <v>112</v>
      </c>
      <c r="D69" s="132"/>
      <c r="E69" s="166"/>
      <c r="F69" s="132"/>
      <c r="G69" s="166"/>
      <c r="H69" s="132"/>
      <c r="I69" s="166"/>
      <c r="J69" s="132"/>
      <c r="K69" s="132"/>
    </row>
    <row r="70" spans="1:11" ht="18.75" customHeight="1" thickBot="1">
      <c r="A70" s="7"/>
      <c r="B70" s="70"/>
      <c r="C70" s="167"/>
      <c r="D70" s="73"/>
      <c r="E70" s="64"/>
      <c r="F70" s="73"/>
      <c r="G70" s="64"/>
      <c r="H70" s="73"/>
      <c r="I70" s="64"/>
      <c r="J70" s="73"/>
      <c r="K70" s="8"/>
    </row>
    <row r="71" spans="1:11" ht="18.75" customHeight="1">
      <c r="A71" s="7"/>
      <c r="B71" s="460" t="s">
        <v>113</v>
      </c>
      <c r="C71" s="168"/>
      <c r="D71" s="515" t="s">
        <v>114</v>
      </c>
      <c r="E71" s="516"/>
      <c r="F71" s="515" t="s">
        <v>115</v>
      </c>
      <c r="G71" s="516"/>
      <c r="H71" s="169" t="s">
        <v>116</v>
      </c>
      <c r="I71" s="35" t="s">
        <v>117</v>
      </c>
      <c r="J71" s="17" t="s">
        <v>118</v>
      </c>
      <c r="K71" s="8"/>
    </row>
    <row r="72" spans="1:11" ht="18.75" customHeight="1">
      <c r="A72" s="7"/>
      <c r="B72" s="461"/>
      <c r="C72" s="170" t="s">
        <v>119</v>
      </c>
      <c r="D72" s="517"/>
      <c r="E72" s="518"/>
      <c r="F72" s="517"/>
      <c r="G72" s="518"/>
      <c r="H72" s="169" t="s">
        <v>120</v>
      </c>
      <c r="I72" s="519" t="s">
        <v>121</v>
      </c>
      <c r="J72" s="520"/>
      <c r="K72" s="7"/>
    </row>
    <row r="73" spans="1:11" ht="18.75" customHeight="1">
      <c r="A73" s="7"/>
      <c r="B73" s="461"/>
      <c r="C73" s="170" t="s">
        <v>122</v>
      </c>
      <c r="D73" s="521" t="s">
        <v>123</v>
      </c>
      <c r="E73" s="171" t="s">
        <v>124</v>
      </c>
      <c r="F73" s="521" t="s">
        <v>125</v>
      </c>
      <c r="G73" s="475" t="s">
        <v>126</v>
      </c>
      <c r="H73" s="169" t="s">
        <v>127</v>
      </c>
      <c r="I73" s="475" t="s">
        <v>128</v>
      </c>
      <c r="J73" s="471" t="s">
        <v>129</v>
      </c>
      <c r="K73" s="7"/>
    </row>
    <row r="74" spans="1:11" ht="18.75" customHeight="1">
      <c r="A74" s="7"/>
      <c r="B74" s="462"/>
      <c r="C74" s="172" t="s">
        <v>130</v>
      </c>
      <c r="D74" s="522"/>
      <c r="E74" s="173" t="s">
        <v>131</v>
      </c>
      <c r="F74" s="522"/>
      <c r="G74" s="476"/>
      <c r="H74" s="174" t="s">
        <v>132</v>
      </c>
      <c r="I74" s="476"/>
      <c r="J74" s="473"/>
      <c r="K74" s="7"/>
    </row>
    <row r="75" spans="1:11" ht="18.75" customHeight="1">
      <c r="A75" s="7"/>
      <c r="B75" s="30"/>
      <c r="C75" s="123" t="s">
        <v>133</v>
      </c>
      <c r="D75" s="175" t="s">
        <v>134</v>
      </c>
      <c r="E75" s="36" t="s">
        <v>134</v>
      </c>
      <c r="F75" s="175" t="s">
        <v>135</v>
      </c>
      <c r="G75" s="36" t="s">
        <v>134</v>
      </c>
      <c r="H75" s="175" t="s">
        <v>136</v>
      </c>
      <c r="I75" s="148" t="s">
        <v>137</v>
      </c>
      <c r="J75" s="36" t="s">
        <v>136</v>
      </c>
      <c r="K75" s="7"/>
    </row>
    <row r="76" spans="1:11" ht="18.75" customHeight="1">
      <c r="A76" s="7"/>
      <c r="B76" s="34" t="s">
        <v>138</v>
      </c>
      <c r="C76" s="176">
        <v>1243</v>
      </c>
      <c r="D76" s="131">
        <v>487</v>
      </c>
      <c r="E76" s="131">
        <v>486</v>
      </c>
      <c r="F76" s="131">
        <v>4825</v>
      </c>
      <c r="G76" s="131">
        <v>492</v>
      </c>
      <c r="H76" s="131">
        <v>127388</v>
      </c>
      <c r="I76" s="131">
        <v>142</v>
      </c>
      <c r="J76" s="131">
        <v>15907</v>
      </c>
      <c r="K76" s="7"/>
    </row>
    <row r="77" spans="1:11" ht="18.75" customHeight="1">
      <c r="A77" s="7"/>
      <c r="B77" s="34" t="s">
        <v>62</v>
      </c>
      <c r="C77" s="176">
        <v>2021</v>
      </c>
      <c r="D77" s="131">
        <v>497</v>
      </c>
      <c r="E77" s="131">
        <v>581</v>
      </c>
      <c r="F77" s="131">
        <v>4961</v>
      </c>
      <c r="G77" s="131">
        <v>503</v>
      </c>
      <c r="H77" s="148">
        <v>128210</v>
      </c>
      <c r="I77" s="131">
        <v>112</v>
      </c>
      <c r="J77" s="131">
        <v>19717</v>
      </c>
      <c r="K77" s="7"/>
    </row>
    <row r="78" spans="1:11" ht="18.75" customHeight="1">
      <c r="A78" s="7"/>
      <c r="B78" s="34" t="s">
        <v>63</v>
      </c>
      <c r="C78" s="176">
        <v>2055</v>
      </c>
      <c r="D78" s="131">
        <v>578</v>
      </c>
      <c r="E78" s="131">
        <v>401</v>
      </c>
      <c r="F78" s="131">
        <v>5637</v>
      </c>
      <c r="G78" s="131">
        <v>580</v>
      </c>
      <c r="H78" s="148">
        <v>124867</v>
      </c>
      <c r="I78" s="131">
        <v>94</v>
      </c>
      <c r="J78" s="131">
        <v>13078</v>
      </c>
      <c r="K78" s="7"/>
    </row>
    <row r="79" spans="1:11" ht="18.75" customHeight="1">
      <c r="A79" s="7"/>
      <c r="B79" s="34" t="s">
        <v>64</v>
      </c>
      <c r="C79" s="176">
        <v>2196</v>
      </c>
      <c r="D79" s="131">
        <v>487</v>
      </c>
      <c r="E79" s="131">
        <v>390</v>
      </c>
      <c r="F79" s="131">
        <v>5014</v>
      </c>
      <c r="G79" s="131">
        <v>485</v>
      </c>
      <c r="H79" s="148">
        <v>123459</v>
      </c>
      <c r="I79" s="131">
        <v>95</v>
      </c>
      <c r="J79" s="131">
        <v>17092</v>
      </c>
      <c r="K79" s="7"/>
    </row>
    <row r="80" spans="1:11" ht="18.75" customHeight="1">
      <c r="A80" s="7"/>
      <c r="B80" s="34" t="s">
        <v>65</v>
      </c>
      <c r="C80" s="176">
        <v>1530.63</v>
      </c>
      <c r="D80" s="131">
        <v>457</v>
      </c>
      <c r="E80" s="131">
        <v>444</v>
      </c>
      <c r="F80" s="131">
        <v>4909</v>
      </c>
      <c r="G80" s="131">
        <v>459</v>
      </c>
      <c r="H80" s="148">
        <v>124228</v>
      </c>
      <c r="I80" s="131">
        <v>83</v>
      </c>
      <c r="J80" s="131">
        <v>23306</v>
      </c>
      <c r="K80" s="7"/>
    </row>
    <row r="81" spans="1:15" ht="18.75" customHeight="1">
      <c r="A81" s="7"/>
      <c r="B81" s="34" t="s">
        <v>40</v>
      </c>
      <c r="C81" s="176">
        <v>1428.87</v>
      </c>
      <c r="D81" s="131">
        <v>486</v>
      </c>
      <c r="E81" s="131">
        <v>326</v>
      </c>
      <c r="F81" s="131">
        <v>4806</v>
      </c>
      <c r="G81" s="131">
        <v>483</v>
      </c>
      <c r="H81" s="148">
        <v>125341</v>
      </c>
      <c r="I81" s="131">
        <v>93</v>
      </c>
      <c r="J81" s="131">
        <v>7262</v>
      </c>
      <c r="K81" s="7"/>
    </row>
    <row r="82" spans="1:15" ht="18.75" customHeight="1">
      <c r="A82" s="7"/>
      <c r="B82" s="34" t="s">
        <v>14</v>
      </c>
      <c r="C82" s="176">
        <v>1292.5999999999999</v>
      </c>
      <c r="D82" s="131">
        <v>423</v>
      </c>
      <c r="E82" s="131">
        <v>289</v>
      </c>
      <c r="F82" s="131">
        <v>4539</v>
      </c>
      <c r="G82" s="131">
        <v>439</v>
      </c>
      <c r="H82" s="148">
        <v>123655</v>
      </c>
      <c r="I82" s="131">
        <v>77</v>
      </c>
      <c r="J82" s="131">
        <v>6101</v>
      </c>
      <c r="K82" s="7"/>
    </row>
    <row r="83" spans="1:15" ht="18.75" customHeight="1">
      <c r="A83" s="7"/>
      <c r="B83" s="34" t="s">
        <v>15</v>
      </c>
      <c r="C83" s="176">
        <v>1555</v>
      </c>
      <c r="D83" s="131">
        <v>503</v>
      </c>
      <c r="E83" s="131">
        <v>499</v>
      </c>
      <c r="F83" s="131">
        <v>5529</v>
      </c>
      <c r="G83" s="131">
        <v>561</v>
      </c>
      <c r="H83" s="148">
        <v>121087</v>
      </c>
      <c r="I83" s="131">
        <v>89</v>
      </c>
      <c r="J83" s="131">
        <v>14382</v>
      </c>
      <c r="K83" s="7"/>
    </row>
    <row r="84" spans="1:15" ht="18.75" customHeight="1">
      <c r="A84" s="7"/>
      <c r="B84" s="99"/>
      <c r="C84" s="177"/>
      <c r="D84" s="148"/>
      <c r="E84" s="148"/>
      <c r="F84" s="148"/>
      <c r="G84" s="148"/>
      <c r="H84" s="59"/>
      <c r="I84" s="131"/>
      <c r="J84" s="131"/>
      <c r="K84" s="7"/>
      <c r="O84" s="178"/>
    </row>
    <row r="85" spans="1:15" ht="18.75" customHeight="1">
      <c r="A85" s="7"/>
      <c r="B85" s="62" t="s">
        <v>247</v>
      </c>
      <c r="C85" s="179">
        <v>82.57</v>
      </c>
      <c r="D85" s="59">
        <v>47.753999999999998</v>
      </c>
      <c r="E85" s="59">
        <v>45.01</v>
      </c>
      <c r="F85" s="59">
        <v>519</v>
      </c>
      <c r="G85" s="59">
        <v>47.548999999999999</v>
      </c>
      <c r="H85" s="59">
        <v>10022</v>
      </c>
      <c r="I85" s="131">
        <v>3</v>
      </c>
      <c r="J85" s="148">
        <v>145</v>
      </c>
      <c r="K85" s="7"/>
    </row>
    <row r="86" spans="1:15" ht="18.75" customHeight="1">
      <c r="A86" s="7"/>
      <c r="B86" s="62" t="s">
        <v>66</v>
      </c>
      <c r="C86" s="179">
        <v>73.7</v>
      </c>
      <c r="D86" s="59">
        <v>35.481000000000002</v>
      </c>
      <c r="E86" s="59">
        <v>44.634999999999998</v>
      </c>
      <c r="F86" s="59">
        <v>364</v>
      </c>
      <c r="G86" s="59">
        <v>35.280999999999999</v>
      </c>
      <c r="H86" s="59">
        <v>11749</v>
      </c>
      <c r="I86" s="131">
        <v>8</v>
      </c>
      <c r="J86" s="148">
        <v>1682</v>
      </c>
      <c r="K86" s="7"/>
    </row>
    <row r="87" spans="1:15" ht="18.75" customHeight="1">
      <c r="A87" s="7"/>
      <c r="B87" s="38" t="s">
        <v>237</v>
      </c>
      <c r="C87" s="179">
        <v>66.2</v>
      </c>
      <c r="D87" s="59">
        <v>31.271999999999998</v>
      </c>
      <c r="E87" s="59">
        <v>95.001999999999995</v>
      </c>
      <c r="F87" s="59">
        <v>301</v>
      </c>
      <c r="G87" s="59">
        <v>31.356000000000002</v>
      </c>
      <c r="H87" s="59">
        <v>11351</v>
      </c>
      <c r="I87" s="131">
        <v>9</v>
      </c>
      <c r="J87" s="148">
        <v>248</v>
      </c>
      <c r="K87" s="7"/>
    </row>
    <row r="88" spans="1:15" ht="18.75" customHeight="1">
      <c r="A88" s="7"/>
      <c r="B88" s="38" t="s">
        <v>139</v>
      </c>
      <c r="C88" s="179">
        <v>69.08</v>
      </c>
      <c r="D88" s="59">
        <v>40.515999999999998</v>
      </c>
      <c r="E88" s="59">
        <v>42.79</v>
      </c>
      <c r="F88" s="59">
        <v>397</v>
      </c>
      <c r="G88" s="59">
        <v>40.015000000000001</v>
      </c>
      <c r="H88" s="59">
        <v>9013</v>
      </c>
      <c r="I88" s="131">
        <v>5</v>
      </c>
      <c r="J88" s="148">
        <v>450</v>
      </c>
      <c r="K88" s="7"/>
    </row>
    <row r="89" spans="1:15" ht="18.75" customHeight="1">
      <c r="A89" s="7"/>
      <c r="B89" s="38" t="s">
        <v>43</v>
      </c>
      <c r="C89" s="179">
        <v>112.49</v>
      </c>
      <c r="D89" s="59">
        <v>40.387</v>
      </c>
      <c r="E89" s="59">
        <v>10.766</v>
      </c>
      <c r="F89" s="59">
        <v>406</v>
      </c>
      <c r="G89" s="59">
        <v>40.51</v>
      </c>
      <c r="H89" s="59">
        <v>9195</v>
      </c>
      <c r="I89" s="131">
        <v>7</v>
      </c>
      <c r="J89" s="148">
        <v>309</v>
      </c>
      <c r="K89" s="7"/>
    </row>
    <row r="90" spans="1:15" ht="18.75" customHeight="1">
      <c r="A90" s="7"/>
      <c r="B90" s="38" t="s">
        <v>18</v>
      </c>
      <c r="C90" s="179">
        <v>221.87</v>
      </c>
      <c r="D90" s="59">
        <v>46.063000000000002</v>
      </c>
      <c r="E90" s="59">
        <v>51.585999999999999</v>
      </c>
      <c r="F90" s="59">
        <v>476</v>
      </c>
      <c r="G90" s="59">
        <v>45.837000000000003</v>
      </c>
      <c r="H90" s="59">
        <v>9453</v>
      </c>
      <c r="I90" s="131">
        <v>6</v>
      </c>
      <c r="J90" s="148">
        <v>187</v>
      </c>
      <c r="K90" s="7"/>
    </row>
    <row r="91" spans="1:15" ht="18.75" customHeight="1">
      <c r="A91" s="7"/>
      <c r="B91" s="38" t="s">
        <v>20</v>
      </c>
      <c r="C91" s="179">
        <v>122.24</v>
      </c>
      <c r="D91" s="59">
        <v>35.786999999999999</v>
      </c>
      <c r="E91" s="59">
        <v>23.805</v>
      </c>
      <c r="F91" s="59">
        <v>367</v>
      </c>
      <c r="G91" s="59">
        <v>35.469000000000001</v>
      </c>
      <c r="H91" s="59">
        <v>9606</v>
      </c>
      <c r="I91" s="131">
        <v>5</v>
      </c>
      <c r="J91" s="148">
        <v>343</v>
      </c>
      <c r="K91" s="7"/>
    </row>
    <row r="92" spans="1:15" ht="18.75" customHeight="1">
      <c r="A92" s="7"/>
      <c r="B92" s="38" t="s">
        <v>21</v>
      </c>
      <c r="C92" s="179">
        <v>158.87</v>
      </c>
      <c r="D92" s="59">
        <v>49.430999999999997</v>
      </c>
      <c r="E92" s="59">
        <v>38.988999999999997</v>
      </c>
      <c r="F92" s="59">
        <v>455</v>
      </c>
      <c r="G92" s="59">
        <v>47.499000000000002</v>
      </c>
      <c r="H92" s="59">
        <v>9590</v>
      </c>
      <c r="I92" s="131">
        <v>8</v>
      </c>
      <c r="J92" s="148">
        <v>100</v>
      </c>
      <c r="K92" s="7"/>
    </row>
    <row r="93" spans="1:15" ht="18.75" customHeight="1">
      <c r="A93" s="7"/>
      <c r="B93" s="38" t="s">
        <v>23</v>
      </c>
      <c r="C93" s="179">
        <v>170.23</v>
      </c>
      <c r="D93" s="59">
        <v>48.024000000000001</v>
      </c>
      <c r="E93" s="59">
        <v>37.762</v>
      </c>
      <c r="F93" s="59">
        <v>425</v>
      </c>
      <c r="G93" s="59">
        <v>47.328000000000003</v>
      </c>
      <c r="H93" s="59">
        <v>9723</v>
      </c>
      <c r="I93" s="131">
        <v>6</v>
      </c>
      <c r="J93" s="148">
        <v>214</v>
      </c>
      <c r="K93" s="7"/>
    </row>
    <row r="94" spans="1:15" ht="18.75" customHeight="1">
      <c r="A94" s="7"/>
      <c r="B94" s="38" t="s">
        <v>26</v>
      </c>
      <c r="C94" s="179">
        <v>127.99</v>
      </c>
      <c r="D94" s="59">
        <v>55.338999999999999</v>
      </c>
      <c r="E94" s="59">
        <v>28.88</v>
      </c>
      <c r="F94" s="59">
        <v>614</v>
      </c>
      <c r="G94" s="59">
        <v>56.314999999999998</v>
      </c>
      <c r="H94" s="59">
        <v>10401</v>
      </c>
      <c r="I94" s="131">
        <v>5</v>
      </c>
      <c r="J94" s="148">
        <v>322</v>
      </c>
      <c r="K94" s="7"/>
    </row>
    <row r="95" spans="1:15" ht="18.75" customHeight="1">
      <c r="A95" s="7"/>
      <c r="B95" s="38" t="s">
        <v>142</v>
      </c>
      <c r="C95" s="179">
        <v>175.73</v>
      </c>
      <c r="D95" s="59">
        <v>34.326000000000001</v>
      </c>
      <c r="E95" s="59">
        <v>14.05</v>
      </c>
      <c r="F95" s="59">
        <v>355</v>
      </c>
      <c r="G95" s="59">
        <v>35.351999999999997</v>
      </c>
      <c r="H95" s="59">
        <v>9769</v>
      </c>
      <c r="I95" s="131">
        <v>3</v>
      </c>
      <c r="J95" s="148">
        <v>30</v>
      </c>
      <c r="K95" s="7"/>
    </row>
    <row r="96" spans="1:15" ht="18.75" customHeight="1">
      <c r="A96" s="7"/>
      <c r="B96" s="38" t="s">
        <v>218</v>
      </c>
      <c r="C96" s="179">
        <v>159.07</v>
      </c>
      <c r="D96" s="59">
        <v>36.593000000000004</v>
      </c>
      <c r="E96" s="59">
        <v>37.500999999999998</v>
      </c>
      <c r="F96" s="59">
        <v>440</v>
      </c>
      <c r="G96" s="59">
        <v>36.948</v>
      </c>
      <c r="H96" s="59">
        <v>9425</v>
      </c>
      <c r="I96" s="131">
        <v>15</v>
      </c>
      <c r="J96" s="148">
        <v>451</v>
      </c>
      <c r="K96" s="7"/>
    </row>
    <row r="97" spans="1:11" ht="18.75" customHeight="1">
      <c r="A97" s="7"/>
      <c r="B97" s="38" t="s">
        <v>246</v>
      </c>
      <c r="C97" s="179">
        <v>108.62</v>
      </c>
      <c r="D97" s="59">
        <v>49.627000000000002</v>
      </c>
      <c r="E97" s="59">
        <v>18.853999999999999</v>
      </c>
      <c r="F97" s="59">
        <v>584</v>
      </c>
      <c r="G97" s="59">
        <v>51.811</v>
      </c>
      <c r="H97" s="59">
        <v>9720</v>
      </c>
      <c r="I97" s="131">
        <v>11</v>
      </c>
      <c r="J97" s="148">
        <v>403</v>
      </c>
      <c r="K97" s="7"/>
    </row>
    <row r="98" spans="1:11" ht="18.75" customHeight="1" thickBot="1">
      <c r="A98" s="7"/>
      <c r="B98" s="180"/>
      <c r="C98" s="181"/>
      <c r="D98" s="182"/>
      <c r="E98" s="182"/>
      <c r="F98" s="182"/>
      <c r="G98" s="182"/>
      <c r="H98" s="183"/>
      <c r="I98" s="70"/>
      <c r="J98" s="70"/>
      <c r="K98" s="7"/>
    </row>
    <row r="99" spans="1:11" ht="18.75" customHeight="1">
      <c r="A99" s="7"/>
      <c r="B99" s="19" t="s">
        <v>140</v>
      </c>
      <c r="C99" s="48" t="s">
        <v>141</v>
      </c>
      <c r="D99" s="48"/>
      <c r="E99" s="8"/>
      <c r="F99" s="8"/>
      <c r="G99" s="8"/>
      <c r="H99" s="31"/>
      <c r="I99" s="8"/>
      <c r="J99" s="8"/>
      <c r="K99" s="7"/>
    </row>
    <row r="100" spans="1:11" ht="18.75" customHeight="1">
      <c r="K100" s="7"/>
    </row>
    <row r="101" spans="1:11" ht="18.75" customHeight="1">
      <c r="K101" s="8"/>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6"/>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64" zoomScale="70" zoomScaleNormal="70" workbookViewId="0">
      <selection activeCell="J89" sqref="J89"/>
    </sheetView>
  </sheetViews>
  <sheetFormatPr defaultRowHeight="17.25"/>
  <cols>
    <col min="1" max="1" width="1.09765625" customWidth="1"/>
    <col min="2" max="2" width="10" style="237" customWidth="1"/>
    <col min="3" max="3" width="10" style="238" customWidth="1"/>
    <col min="6" max="9" width="10" style="241" customWidth="1"/>
  </cols>
  <sheetData>
    <row r="1" spans="1:10" ht="21">
      <c r="D1" s="239" t="s">
        <v>182</v>
      </c>
      <c r="F1" s="240" t="s">
        <v>183</v>
      </c>
      <c r="H1" s="239" t="s">
        <v>184</v>
      </c>
    </row>
    <row r="2" spans="1:10">
      <c r="A2" s="242"/>
      <c r="B2" s="243"/>
      <c r="C2" s="244"/>
      <c r="D2" s="523" t="s">
        <v>185</v>
      </c>
      <c r="E2" s="524"/>
      <c r="F2" s="523" t="s">
        <v>186</v>
      </c>
      <c r="G2" s="524"/>
      <c r="H2" s="523" t="s">
        <v>187</v>
      </c>
      <c r="I2" s="524"/>
    </row>
    <row r="3" spans="1:10">
      <c r="A3" s="242"/>
      <c r="B3" s="245"/>
      <c r="C3" s="246"/>
      <c r="E3" s="247"/>
      <c r="F3" s="248">
        <v>20000001</v>
      </c>
      <c r="G3" s="249">
        <v>20000002</v>
      </c>
      <c r="H3" s="250">
        <v>1000000000</v>
      </c>
      <c r="I3" s="251">
        <v>1100000000</v>
      </c>
    </row>
    <row r="4" spans="1:10">
      <c r="A4" s="242"/>
      <c r="B4" s="252"/>
      <c r="C4" s="253"/>
      <c r="E4" s="247"/>
      <c r="F4" s="254" t="s">
        <v>188</v>
      </c>
      <c r="G4" s="255" t="s">
        <v>189</v>
      </c>
      <c r="H4" s="254" t="s">
        <v>188</v>
      </c>
      <c r="I4" s="255" t="s">
        <v>189</v>
      </c>
    </row>
    <row r="5" spans="1:10" ht="29.25" customHeight="1">
      <c r="A5" s="242"/>
      <c r="B5" s="256" t="s">
        <v>190</v>
      </c>
      <c r="C5" s="257"/>
      <c r="E5" s="247"/>
      <c r="F5" s="258">
        <v>10000</v>
      </c>
      <c r="G5" s="259">
        <v>9998.9</v>
      </c>
      <c r="H5" s="260">
        <v>10000</v>
      </c>
      <c r="I5" s="261">
        <v>9983</v>
      </c>
    </row>
    <row r="6" spans="1:10">
      <c r="B6" s="245">
        <v>201301</v>
      </c>
      <c r="C6" s="262" t="s">
        <v>191</v>
      </c>
      <c r="D6" s="263" t="s">
        <v>192</v>
      </c>
      <c r="E6" s="264">
        <v>98.2</v>
      </c>
      <c r="F6" s="265">
        <v>93.9</v>
      </c>
      <c r="G6" s="266">
        <v>93.9</v>
      </c>
      <c r="H6" s="267">
        <v>94.8</v>
      </c>
      <c r="I6" s="266">
        <v>94.8</v>
      </c>
      <c r="J6" t="s">
        <v>193</v>
      </c>
    </row>
    <row r="7" spans="1:10">
      <c r="B7" s="245">
        <v>201302</v>
      </c>
      <c r="C7" s="268"/>
      <c r="D7" s="269" t="s">
        <v>194</v>
      </c>
      <c r="E7" s="270">
        <v>95.5</v>
      </c>
      <c r="F7" s="265">
        <v>95</v>
      </c>
      <c r="G7" s="266">
        <v>95</v>
      </c>
      <c r="H7" s="267">
        <v>96.5</v>
      </c>
      <c r="I7" s="266">
        <v>96.4</v>
      </c>
    </row>
    <row r="8" spans="1:10">
      <c r="B8" s="245">
        <v>201303</v>
      </c>
      <c r="C8" s="268"/>
      <c r="D8" s="269" t="s">
        <v>195</v>
      </c>
      <c r="E8" s="270">
        <v>97.2</v>
      </c>
      <c r="F8" s="265">
        <v>98.4</v>
      </c>
      <c r="G8" s="266">
        <v>98.4</v>
      </c>
      <c r="H8" s="267">
        <v>97.7</v>
      </c>
      <c r="I8" s="266">
        <v>97.7</v>
      </c>
    </row>
    <row r="9" spans="1:10">
      <c r="B9" s="245">
        <v>201304</v>
      </c>
      <c r="C9" s="268"/>
      <c r="D9" s="271" t="s">
        <v>196</v>
      </c>
      <c r="E9" s="270">
        <v>97.1</v>
      </c>
      <c r="F9" s="265">
        <v>98.7</v>
      </c>
      <c r="G9" s="266">
        <v>98.7</v>
      </c>
      <c r="H9" s="267">
        <v>97.7</v>
      </c>
      <c r="I9" s="266">
        <v>97.7</v>
      </c>
    </row>
    <row r="10" spans="1:10">
      <c r="B10" s="245">
        <v>201305</v>
      </c>
      <c r="C10" s="268"/>
      <c r="D10" s="271" t="s">
        <v>197</v>
      </c>
      <c r="E10" s="270">
        <v>98.5</v>
      </c>
      <c r="F10" s="265">
        <v>98.7</v>
      </c>
      <c r="G10" s="266">
        <v>98.6</v>
      </c>
      <c r="H10" s="267">
        <v>99.3</v>
      </c>
      <c r="I10" s="266">
        <v>99.2</v>
      </c>
    </row>
    <row r="11" spans="1:10">
      <c r="B11" s="245">
        <v>201306</v>
      </c>
      <c r="C11" s="268"/>
      <c r="D11" s="271" t="s">
        <v>198</v>
      </c>
      <c r="E11" s="270">
        <v>100.8</v>
      </c>
      <c r="F11" s="265">
        <v>98.3</v>
      </c>
      <c r="G11" s="266">
        <v>98.3</v>
      </c>
      <c r="H11" s="267">
        <v>98.2</v>
      </c>
      <c r="I11" s="266">
        <v>98.2</v>
      </c>
      <c r="J11" t="s">
        <v>151</v>
      </c>
    </row>
    <row r="12" spans="1:10">
      <c r="B12" s="245">
        <v>201307</v>
      </c>
      <c r="C12" s="268"/>
      <c r="D12" s="271" t="s">
        <v>199</v>
      </c>
      <c r="E12" s="270">
        <v>101.1</v>
      </c>
      <c r="F12" s="265">
        <v>100.1</v>
      </c>
      <c r="G12" s="266">
        <v>100.1</v>
      </c>
      <c r="H12" s="267">
        <v>99.8</v>
      </c>
      <c r="I12" s="266">
        <v>99.7</v>
      </c>
    </row>
    <row r="13" spans="1:10">
      <c r="B13" s="245">
        <v>201308</v>
      </c>
      <c r="C13" s="268"/>
      <c r="D13" s="271" t="s">
        <v>200</v>
      </c>
      <c r="E13" s="270">
        <v>98.3</v>
      </c>
      <c r="F13" s="265">
        <v>99.4</v>
      </c>
      <c r="G13" s="266">
        <v>99.4</v>
      </c>
      <c r="H13" s="267">
        <v>100</v>
      </c>
      <c r="I13" s="266">
        <v>99.9</v>
      </c>
    </row>
    <row r="14" spans="1:10">
      <c r="B14" s="245">
        <v>201309</v>
      </c>
      <c r="C14" s="268"/>
      <c r="D14" s="271" t="s">
        <v>201</v>
      </c>
      <c r="E14" s="270">
        <v>101.1</v>
      </c>
      <c r="F14" s="265">
        <v>99.1</v>
      </c>
      <c r="G14" s="266">
        <v>99.1</v>
      </c>
      <c r="H14" s="267">
        <v>101</v>
      </c>
      <c r="I14" s="266">
        <v>101</v>
      </c>
    </row>
    <row r="15" spans="1:10">
      <c r="B15" s="245">
        <v>201310</v>
      </c>
      <c r="C15" s="268"/>
      <c r="D15" s="271" t="s">
        <v>202</v>
      </c>
      <c r="E15" s="270">
        <v>101.1</v>
      </c>
      <c r="F15" s="265">
        <v>98.6</v>
      </c>
      <c r="G15" s="266">
        <v>98.6</v>
      </c>
      <c r="H15" s="267">
        <v>101.2</v>
      </c>
      <c r="I15" s="266">
        <v>101.1</v>
      </c>
    </row>
    <row r="16" spans="1:10">
      <c r="B16" s="245">
        <v>201311</v>
      </c>
      <c r="C16" s="268"/>
      <c r="D16" s="271" t="s">
        <v>203</v>
      </c>
      <c r="E16" s="270">
        <v>98.3</v>
      </c>
      <c r="F16" s="265">
        <v>100.4</v>
      </c>
      <c r="G16" s="266">
        <v>100.4</v>
      </c>
      <c r="H16" s="267">
        <v>101.8</v>
      </c>
      <c r="I16" s="266">
        <v>101.8</v>
      </c>
    </row>
    <row r="17" spans="2:10">
      <c r="B17" s="245">
        <v>201312</v>
      </c>
      <c r="C17" s="268"/>
      <c r="D17" s="272" t="s">
        <v>204</v>
      </c>
      <c r="E17" s="273">
        <v>103.5</v>
      </c>
      <c r="F17" s="265">
        <v>101.5</v>
      </c>
      <c r="G17" s="266">
        <v>101.5</v>
      </c>
      <c r="H17" s="267">
        <v>101.8</v>
      </c>
      <c r="I17" s="266">
        <v>101.9</v>
      </c>
    </row>
    <row r="18" spans="2:10">
      <c r="B18" s="245">
        <v>201401</v>
      </c>
      <c r="C18" s="262" t="s">
        <v>205</v>
      </c>
      <c r="D18" s="269" t="s">
        <v>206</v>
      </c>
      <c r="E18" s="270">
        <v>106.3</v>
      </c>
      <c r="F18" s="265">
        <v>101.7</v>
      </c>
      <c r="G18" s="266">
        <v>101.7</v>
      </c>
      <c r="H18" s="274">
        <v>103.8</v>
      </c>
      <c r="I18" s="275">
        <v>103.8</v>
      </c>
      <c r="J18" t="s">
        <v>155</v>
      </c>
    </row>
    <row r="19" spans="2:10">
      <c r="B19" s="245">
        <v>201402</v>
      </c>
      <c r="D19" s="269" t="s">
        <v>194</v>
      </c>
      <c r="E19" s="270">
        <v>106.1</v>
      </c>
      <c r="F19" s="265">
        <v>102.4</v>
      </c>
      <c r="G19" s="266">
        <v>102.4</v>
      </c>
      <c r="H19" s="267">
        <v>102.7</v>
      </c>
      <c r="I19" s="266">
        <v>102.7</v>
      </c>
    </row>
    <row r="20" spans="2:10">
      <c r="B20" s="245">
        <v>201403</v>
      </c>
      <c r="D20" s="269" t="s">
        <v>207</v>
      </c>
      <c r="E20" s="270">
        <v>110.2</v>
      </c>
      <c r="F20" s="265">
        <v>102.2</v>
      </c>
      <c r="G20" s="266">
        <v>102.2</v>
      </c>
      <c r="H20" s="265">
        <v>104.2</v>
      </c>
      <c r="I20" s="266">
        <v>104.2</v>
      </c>
    </row>
    <row r="21" spans="2:10">
      <c r="B21" s="245">
        <v>201404</v>
      </c>
      <c r="D21" s="271" t="s">
        <v>196</v>
      </c>
      <c r="E21" s="276">
        <v>107.7</v>
      </c>
      <c r="F21" s="265">
        <v>100.9</v>
      </c>
      <c r="G21" s="266">
        <v>100.9</v>
      </c>
      <c r="H21" s="265">
        <v>99.6</v>
      </c>
      <c r="I21" s="266">
        <v>99.5</v>
      </c>
    </row>
    <row r="22" spans="2:10">
      <c r="B22" s="245">
        <v>201405</v>
      </c>
      <c r="D22" s="271" t="s">
        <v>197</v>
      </c>
      <c r="E22" s="276">
        <v>107.4</v>
      </c>
      <c r="F22" s="265">
        <v>101.6</v>
      </c>
      <c r="G22" s="266">
        <v>101.6</v>
      </c>
      <c r="H22" s="265">
        <v>101.9</v>
      </c>
      <c r="I22" s="266">
        <v>101.8</v>
      </c>
    </row>
    <row r="23" spans="2:10">
      <c r="B23" s="245">
        <v>201406</v>
      </c>
      <c r="D23" s="271" t="s">
        <v>198</v>
      </c>
      <c r="E23" s="276">
        <v>104.1</v>
      </c>
      <c r="F23" s="265">
        <v>101.4</v>
      </c>
      <c r="G23" s="266">
        <v>101.4</v>
      </c>
      <c r="H23" s="265">
        <v>100.3</v>
      </c>
      <c r="I23" s="266">
        <v>100.3</v>
      </c>
      <c r="J23" t="s">
        <v>151</v>
      </c>
    </row>
    <row r="24" spans="2:10">
      <c r="B24" s="245">
        <v>201407</v>
      </c>
      <c r="C24" s="268"/>
      <c r="D24" s="271" t="s">
        <v>199</v>
      </c>
      <c r="E24" s="276">
        <v>102.2</v>
      </c>
      <c r="F24" s="265">
        <v>101.9</v>
      </c>
      <c r="G24" s="266">
        <v>101.9</v>
      </c>
      <c r="H24" s="265">
        <v>100.1</v>
      </c>
      <c r="I24" s="266">
        <v>100.1</v>
      </c>
    </row>
    <row r="25" spans="2:10">
      <c r="B25" s="245">
        <v>201408</v>
      </c>
      <c r="C25" s="268"/>
      <c r="D25" s="271" t="s">
        <v>200</v>
      </c>
      <c r="E25" s="276">
        <v>99.4</v>
      </c>
      <c r="F25" s="265">
        <v>100.1</v>
      </c>
      <c r="G25" s="266">
        <v>100</v>
      </c>
      <c r="H25" s="265">
        <v>99.5</v>
      </c>
      <c r="I25" s="266">
        <v>99.4</v>
      </c>
    </row>
    <row r="26" spans="2:10">
      <c r="B26" s="245">
        <v>201409</v>
      </c>
      <c r="C26" s="268"/>
      <c r="D26" s="271" t="s">
        <v>201</v>
      </c>
      <c r="E26" s="276">
        <v>102.8</v>
      </c>
      <c r="F26" s="265">
        <v>101.4</v>
      </c>
      <c r="G26" s="266">
        <v>101.5</v>
      </c>
      <c r="H26" s="265">
        <v>100.7</v>
      </c>
      <c r="I26" s="266">
        <v>100.6</v>
      </c>
    </row>
    <row r="27" spans="2:10">
      <c r="B27" s="245">
        <v>201410</v>
      </c>
      <c r="C27" s="268"/>
      <c r="D27" s="271" t="s">
        <v>202</v>
      </c>
      <c r="E27" s="276">
        <v>104.7</v>
      </c>
      <c r="F27" s="265">
        <v>102.7</v>
      </c>
      <c r="G27" s="266">
        <v>102.7</v>
      </c>
      <c r="H27" s="265">
        <v>100.4</v>
      </c>
      <c r="I27" s="266">
        <v>100.4</v>
      </c>
    </row>
    <row r="28" spans="2:10">
      <c r="B28" s="245">
        <v>201411</v>
      </c>
      <c r="C28" s="268"/>
      <c r="D28" s="271" t="s">
        <v>203</v>
      </c>
      <c r="E28" s="276">
        <v>104.1</v>
      </c>
      <c r="F28" s="265">
        <v>99.8</v>
      </c>
      <c r="G28" s="266">
        <v>99.8</v>
      </c>
      <c r="H28" s="265">
        <v>100.4</v>
      </c>
      <c r="I28" s="266">
        <v>100.4</v>
      </c>
    </row>
    <row r="29" spans="2:10">
      <c r="B29" s="245">
        <v>201412</v>
      </c>
      <c r="C29" s="268"/>
      <c r="D29" s="271" t="s">
        <v>204</v>
      </c>
      <c r="E29" s="270">
        <v>106.7</v>
      </c>
      <c r="F29" s="265">
        <v>98.5</v>
      </c>
      <c r="G29" s="266">
        <v>98.5</v>
      </c>
      <c r="H29" s="265">
        <v>99.9</v>
      </c>
      <c r="I29" s="266">
        <v>99.9</v>
      </c>
    </row>
    <row r="30" spans="2:10">
      <c r="B30" s="277">
        <v>201501</v>
      </c>
      <c r="C30" s="262" t="s">
        <v>208</v>
      </c>
      <c r="D30" s="263" t="s">
        <v>209</v>
      </c>
      <c r="E30" s="278">
        <v>104.2</v>
      </c>
      <c r="F30" s="279">
        <v>104.3</v>
      </c>
      <c r="G30" s="275">
        <v>104.3</v>
      </c>
      <c r="H30" s="265">
        <v>102.9</v>
      </c>
      <c r="I30" s="266">
        <v>102.9</v>
      </c>
      <c r="J30" t="s">
        <v>157</v>
      </c>
    </row>
    <row r="31" spans="2:10">
      <c r="B31" s="277">
        <v>201502</v>
      </c>
      <c r="C31" s="257"/>
      <c r="D31" s="269" t="s">
        <v>194</v>
      </c>
      <c r="E31" s="280">
        <v>101.5</v>
      </c>
      <c r="F31" s="279">
        <v>100.1</v>
      </c>
      <c r="G31" s="275">
        <v>100</v>
      </c>
      <c r="H31" s="265">
        <v>99.8</v>
      </c>
      <c r="I31" s="266">
        <v>99.8</v>
      </c>
    </row>
    <row r="32" spans="2:10">
      <c r="B32" s="277">
        <v>201503</v>
      </c>
      <c r="C32" s="257"/>
      <c r="D32" s="269" t="s">
        <v>195</v>
      </c>
      <c r="E32" s="280">
        <v>99.8</v>
      </c>
      <c r="F32" s="279">
        <v>100.5</v>
      </c>
      <c r="G32" s="275">
        <v>100.5</v>
      </c>
      <c r="H32" s="265">
        <v>99.3</v>
      </c>
      <c r="I32" s="266">
        <v>99.3</v>
      </c>
    </row>
    <row r="33" spans="2:10">
      <c r="B33" s="277">
        <v>201504</v>
      </c>
      <c r="C33" s="257"/>
      <c r="D33" s="281" t="s">
        <v>196</v>
      </c>
      <c r="E33" s="282">
        <v>99</v>
      </c>
      <c r="F33" s="279">
        <v>98.7</v>
      </c>
      <c r="G33" s="275">
        <v>98.7</v>
      </c>
      <c r="H33" s="265">
        <v>99.5</v>
      </c>
      <c r="I33" s="266">
        <v>99.5</v>
      </c>
    </row>
    <row r="34" spans="2:10">
      <c r="B34" s="277">
        <v>201505</v>
      </c>
      <c r="C34" s="257"/>
      <c r="D34" s="269" t="s">
        <v>197</v>
      </c>
      <c r="E34" s="283">
        <v>98.3</v>
      </c>
      <c r="F34" s="279">
        <v>100.3</v>
      </c>
      <c r="G34" s="275">
        <v>100.3</v>
      </c>
      <c r="H34" s="265">
        <v>99.5</v>
      </c>
      <c r="I34" s="266">
        <v>99.5</v>
      </c>
    </row>
    <row r="35" spans="2:10">
      <c r="B35" s="277">
        <v>201506</v>
      </c>
      <c r="C35" s="257"/>
      <c r="D35" s="269" t="s">
        <v>198</v>
      </c>
      <c r="E35" s="283">
        <v>97.4</v>
      </c>
      <c r="F35" s="279">
        <v>99.1</v>
      </c>
      <c r="G35" s="275">
        <v>99.1</v>
      </c>
      <c r="H35" s="265">
        <v>100.4</v>
      </c>
      <c r="I35" s="266">
        <v>100.4</v>
      </c>
      <c r="J35" t="s">
        <v>151</v>
      </c>
    </row>
    <row r="36" spans="2:10">
      <c r="B36" s="277">
        <v>201507</v>
      </c>
      <c r="C36" s="257"/>
      <c r="D36" s="281" t="s">
        <v>199</v>
      </c>
      <c r="E36" s="282">
        <v>100.8</v>
      </c>
      <c r="F36" s="279">
        <v>100.9</v>
      </c>
      <c r="G36" s="275">
        <v>100.9</v>
      </c>
      <c r="H36" s="265">
        <v>100.3</v>
      </c>
      <c r="I36" s="266">
        <v>100.4</v>
      </c>
    </row>
    <row r="37" spans="2:10">
      <c r="B37" s="277">
        <v>201508</v>
      </c>
      <c r="C37" s="257"/>
      <c r="D37" s="281" t="s">
        <v>200</v>
      </c>
      <c r="E37" s="282">
        <v>98.5</v>
      </c>
      <c r="F37" s="279">
        <v>99.9</v>
      </c>
      <c r="G37" s="275">
        <v>99.9</v>
      </c>
      <c r="H37" s="265">
        <v>98.6</v>
      </c>
      <c r="I37" s="266">
        <v>98.6</v>
      </c>
    </row>
    <row r="38" spans="2:10">
      <c r="B38" s="277">
        <v>201509</v>
      </c>
      <c r="C38" s="257"/>
      <c r="D38" s="269" t="s">
        <v>201</v>
      </c>
      <c r="E38" s="284">
        <v>103</v>
      </c>
      <c r="F38" s="279">
        <v>100.9</v>
      </c>
      <c r="G38" s="275">
        <v>100.9</v>
      </c>
      <c r="H38" s="265">
        <v>100.6</v>
      </c>
      <c r="I38" s="266">
        <v>100.5</v>
      </c>
    </row>
    <row r="39" spans="2:10">
      <c r="B39" s="277">
        <v>201510</v>
      </c>
      <c r="C39" s="257"/>
      <c r="D39" s="269" t="s">
        <v>202</v>
      </c>
      <c r="E39" s="280">
        <v>98.9</v>
      </c>
      <c r="F39" s="279">
        <v>100.8</v>
      </c>
      <c r="G39" s="275">
        <v>100.8</v>
      </c>
      <c r="H39" s="265">
        <v>100.7</v>
      </c>
      <c r="I39" s="266">
        <v>100.7</v>
      </c>
    </row>
    <row r="40" spans="2:10">
      <c r="B40" s="277">
        <v>201511</v>
      </c>
      <c r="C40" s="257"/>
      <c r="D40" s="269" t="s">
        <v>203</v>
      </c>
      <c r="E40" s="280">
        <v>97.6</v>
      </c>
      <c r="F40" s="279">
        <v>99.7</v>
      </c>
      <c r="G40" s="275">
        <v>99.7</v>
      </c>
      <c r="H40" s="265">
        <v>99.9</v>
      </c>
      <c r="I40" s="266">
        <v>99.9</v>
      </c>
    </row>
    <row r="41" spans="2:10">
      <c r="B41" s="277">
        <v>201512</v>
      </c>
      <c r="C41" s="257"/>
      <c r="D41" s="285" t="s">
        <v>204</v>
      </c>
      <c r="E41" s="284">
        <v>101</v>
      </c>
      <c r="F41" s="279">
        <v>95.8</v>
      </c>
      <c r="G41" s="275">
        <v>95.8</v>
      </c>
      <c r="H41" s="265">
        <v>98.5</v>
      </c>
      <c r="I41" s="266">
        <v>98.5</v>
      </c>
    </row>
    <row r="42" spans="2:10">
      <c r="B42" s="277">
        <v>201601</v>
      </c>
      <c r="C42" s="262" t="s">
        <v>210</v>
      </c>
      <c r="D42" s="263" t="s">
        <v>211</v>
      </c>
      <c r="E42" s="278">
        <v>101.8</v>
      </c>
      <c r="F42" s="279">
        <v>99.1</v>
      </c>
      <c r="G42" s="275">
        <v>99.1</v>
      </c>
      <c r="H42" s="265">
        <v>100.1</v>
      </c>
      <c r="I42" s="266">
        <v>100.1</v>
      </c>
      <c r="J42" t="s">
        <v>159</v>
      </c>
    </row>
    <row r="43" spans="2:10">
      <c r="B43" s="277">
        <v>201602</v>
      </c>
      <c r="D43" s="269" t="s">
        <v>194</v>
      </c>
      <c r="E43" s="280">
        <v>107.1</v>
      </c>
      <c r="F43" s="279">
        <v>98.8</v>
      </c>
      <c r="G43" s="275">
        <v>98.8</v>
      </c>
      <c r="H43" s="265">
        <v>99.2</v>
      </c>
      <c r="I43" s="266">
        <v>99.2</v>
      </c>
    </row>
    <row r="44" spans="2:10">
      <c r="B44" s="277">
        <v>201603</v>
      </c>
      <c r="D44" s="269" t="s">
        <v>195</v>
      </c>
      <c r="E44" s="286">
        <v>105.2</v>
      </c>
      <c r="F44" s="279">
        <v>100.2</v>
      </c>
      <c r="G44" s="275">
        <v>100.2</v>
      </c>
      <c r="H44" s="265">
        <v>99.7</v>
      </c>
      <c r="I44" s="266">
        <v>99.7</v>
      </c>
    </row>
    <row r="45" spans="2:10">
      <c r="B45" s="277">
        <v>201604</v>
      </c>
      <c r="D45" s="281" t="s">
        <v>196</v>
      </c>
      <c r="E45" s="282">
        <v>105.9</v>
      </c>
      <c r="F45" s="279">
        <v>100.3</v>
      </c>
      <c r="G45" s="275">
        <v>100.3</v>
      </c>
      <c r="H45" s="265">
        <v>99.3</v>
      </c>
      <c r="I45" s="266">
        <v>99.3</v>
      </c>
    </row>
    <row r="46" spans="2:10">
      <c r="B46" s="277">
        <v>201605</v>
      </c>
      <c r="C46" s="257"/>
      <c r="D46" s="269" t="s">
        <v>197</v>
      </c>
      <c r="E46" s="282">
        <v>106</v>
      </c>
      <c r="F46" s="279">
        <v>100.2</v>
      </c>
      <c r="G46" s="275">
        <v>100.2</v>
      </c>
      <c r="H46" s="265">
        <v>98.5</v>
      </c>
      <c r="I46" s="266">
        <v>98.5</v>
      </c>
    </row>
    <row r="47" spans="2:10">
      <c r="B47" s="277">
        <v>201606</v>
      </c>
      <c r="C47" s="257"/>
      <c r="D47" s="269" t="s">
        <v>198</v>
      </c>
      <c r="E47" s="282">
        <v>107.9</v>
      </c>
      <c r="F47" s="279">
        <v>99.6</v>
      </c>
      <c r="G47" s="275">
        <v>99.6</v>
      </c>
      <c r="H47" s="265">
        <v>99.2</v>
      </c>
      <c r="I47" s="266">
        <v>99.2</v>
      </c>
      <c r="J47" t="s">
        <v>151</v>
      </c>
    </row>
    <row r="48" spans="2:10">
      <c r="B48" s="277">
        <v>201607</v>
      </c>
      <c r="C48" s="257"/>
      <c r="D48" s="269" t="s">
        <v>199</v>
      </c>
      <c r="E48" s="282">
        <v>107.7</v>
      </c>
      <c r="F48" s="279">
        <v>99.5</v>
      </c>
      <c r="G48" s="275">
        <v>99.5</v>
      </c>
      <c r="H48" s="265">
        <v>99.8</v>
      </c>
      <c r="I48" s="266">
        <v>99.8</v>
      </c>
    </row>
    <row r="49" spans="2:10">
      <c r="B49" s="277">
        <v>201608</v>
      </c>
      <c r="C49" s="257"/>
      <c r="D49" s="281" t="s">
        <v>200</v>
      </c>
      <c r="E49" s="282">
        <v>109.1</v>
      </c>
      <c r="F49" s="279">
        <v>100.5</v>
      </c>
      <c r="G49" s="275">
        <v>100.4</v>
      </c>
      <c r="H49" s="265">
        <v>100.5</v>
      </c>
      <c r="I49" s="266">
        <v>100.5</v>
      </c>
    </row>
    <row r="50" spans="2:10">
      <c r="B50" s="277">
        <v>201609</v>
      </c>
      <c r="C50" s="257"/>
      <c r="D50" s="281" t="s">
        <v>201</v>
      </c>
      <c r="E50" s="282">
        <v>108.9</v>
      </c>
      <c r="F50" s="279">
        <v>102.9</v>
      </c>
      <c r="G50" s="275">
        <v>102.9</v>
      </c>
      <c r="H50" s="265">
        <v>100.7</v>
      </c>
      <c r="I50" s="266">
        <v>100.8</v>
      </c>
    </row>
    <row r="51" spans="2:10">
      <c r="B51" s="277">
        <v>201610</v>
      </c>
      <c r="C51" s="257"/>
      <c r="D51" s="281" t="s">
        <v>202</v>
      </c>
      <c r="E51" s="282">
        <v>108.2</v>
      </c>
      <c r="F51" s="279">
        <v>101.5</v>
      </c>
      <c r="G51" s="275">
        <v>101.5</v>
      </c>
      <c r="H51" s="265">
        <v>101</v>
      </c>
      <c r="I51" s="266">
        <v>101.1</v>
      </c>
      <c r="J51" t="s">
        <v>160</v>
      </c>
    </row>
    <row r="52" spans="2:10">
      <c r="B52" s="277">
        <v>201611</v>
      </c>
      <c r="C52" s="257"/>
      <c r="D52" s="281" t="s">
        <v>203</v>
      </c>
      <c r="E52" s="282">
        <v>108.6</v>
      </c>
      <c r="F52" s="279">
        <v>103</v>
      </c>
      <c r="G52" s="275">
        <v>103</v>
      </c>
      <c r="H52" s="265">
        <v>102</v>
      </c>
      <c r="I52" s="266">
        <v>102</v>
      </c>
      <c r="J52" t="s">
        <v>160</v>
      </c>
    </row>
    <row r="53" spans="2:10">
      <c r="B53" s="277">
        <v>201612</v>
      </c>
      <c r="C53" s="257"/>
      <c r="D53" s="287" t="s">
        <v>204</v>
      </c>
      <c r="E53" s="282">
        <v>103.1</v>
      </c>
      <c r="F53" s="279">
        <v>103.4</v>
      </c>
      <c r="G53" s="275">
        <v>103.4</v>
      </c>
      <c r="H53" s="265">
        <v>102</v>
      </c>
      <c r="I53" s="266">
        <v>102</v>
      </c>
      <c r="J53" t="s">
        <v>160</v>
      </c>
    </row>
    <row r="54" spans="2:10">
      <c r="B54" s="277">
        <v>201701</v>
      </c>
      <c r="C54" s="262" t="s">
        <v>212</v>
      </c>
      <c r="D54" s="269" t="s">
        <v>213</v>
      </c>
      <c r="E54" s="288">
        <v>102.9</v>
      </c>
      <c r="F54" s="289">
        <v>100.6</v>
      </c>
      <c r="G54" s="290">
        <v>100.6</v>
      </c>
      <c r="H54" s="265">
        <v>100.9</v>
      </c>
      <c r="I54" s="266">
        <v>100.9</v>
      </c>
      <c r="J54" t="s">
        <v>162</v>
      </c>
    </row>
    <row r="55" spans="2:10">
      <c r="B55" s="277">
        <v>201702</v>
      </c>
      <c r="D55" s="269" t="s">
        <v>194</v>
      </c>
      <c r="E55" s="282">
        <v>101.9</v>
      </c>
      <c r="F55" s="289">
        <v>102.7</v>
      </c>
      <c r="G55" s="290">
        <v>102.7</v>
      </c>
      <c r="H55" s="265">
        <v>101.6</v>
      </c>
      <c r="I55" s="266">
        <v>101.6</v>
      </c>
    </row>
    <row r="56" spans="2:10">
      <c r="B56" s="277">
        <v>201703</v>
      </c>
      <c r="D56" s="269" t="s">
        <v>195</v>
      </c>
      <c r="E56" s="282">
        <v>105.5</v>
      </c>
      <c r="F56" s="289">
        <v>102.2</v>
      </c>
      <c r="G56" s="290">
        <v>102.2</v>
      </c>
      <c r="H56" s="265">
        <v>101.5</v>
      </c>
      <c r="I56" s="266">
        <v>101.5</v>
      </c>
    </row>
    <row r="57" spans="2:10">
      <c r="B57" s="277">
        <v>201704</v>
      </c>
      <c r="C57" s="291"/>
      <c r="D57" s="269" t="s">
        <v>196</v>
      </c>
      <c r="E57" s="282">
        <v>111.7</v>
      </c>
      <c r="F57" s="289">
        <v>103.8</v>
      </c>
      <c r="G57" s="290">
        <v>103.8</v>
      </c>
      <c r="H57" s="265">
        <v>104.1</v>
      </c>
      <c r="I57" s="266">
        <v>104.1</v>
      </c>
    </row>
    <row r="58" spans="2:10">
      <c r="B58" s="277">
        <v>201705</v>
      </c>
      <c r="C58" s="268"/>
      <c r="D58" s="269" t="s">
        <v>197</v>
      </c>
      <c r="E58" s="282">
        <v>107.7</v>
      </c>
      <c r="F58" s="265">
        <v>102.9</v>
      </c>
      <c r="G58" s="266">
        <v>102.9</v>
      </c>
      <c r="H58" s="265">
        <v>102.3</v>
      </c>
      <c r="I58" s="266">
        <v>102.3</v>
      </c>
    </row>
    <row r="59" spans="2:10">
      <c r="B59" s="277">
        <v>201706</v>
      </c>
      <c r="C59" s="268"/>
      <c r="D59" s="269" t="s">
        <v>198</v>
      </c>
      <c r="E59" s="282">
        <v>108.9</v>
      </c>
      <c r="F59" s="265">
        <v>104.6</v>
      </c>
      <c r="G59" s="266">
        <v>104.6</v>
      </c>
      <c r="H59" s="265">
        <v>103.3</v>
      </c>
      <c r="I59" s="266">
        <v>103.3</v>
      </c>
      <c r="J59" t="s">
        <v>163</v>
      </c>
    </row>
    <row r="60" spans="2:10">
      <c r="B60" s="277">
        <v>201707</v>
      </c>
      <c r="C60" s="268"/>
      <c r="D60" s="269" t="s">
        <v>199</v>
      </c>
      <c r="E60" s="282">
        <v>107.7</v>
      </c>
      <c r="F60" s="265">
        <v>103.2</v>
      </c>
      <c r="G60" s="266">
        <v>103.2</v>
      </c>
      <c r="H60" s="265">
        <v>102.5</v>
      </c>
      <c r="I60" s="266">
        <v>102.5</v>
      </c>
    </row>
    <row r="61" spans="2:10">
      <c r="B61" s="277">
        <v>201708</v>
      </c>
      <c r="C61" s="268"/>
      <c r="D61" s="269" t="s">
        <v>200</v>
      </c>
      <c r="E61" s="282">
        <v>112.1</v>
      </c>
      <c r="F61" s="265">
        <v>105.4</v>
      </c>
      <c r="G61" s="266">
        <v>105.4</v>
      </c>
      <c r="H61" s="265">
        <v>104</v>
      </c>
      <c r="I61" s="266">
        <v>104</v>
      </c>
    </row>
    <row r="62" spans="2:10">
      <c r="B62" s="277">
        <v>201709</v>
      </c>
      <c r="C62" s="268"/>
      <c r="D62" s="269" t="s">
        <v>201</v>
      </c>
      <c r="E62" s="282">
        <v>108.9</v>
      </c>
      <c r="F62" s="265">
        <v>102.4</v>
      </c>
      <c r="G62" s="266">
        <v>102.4</v>
      </c>
      <c r="H62" s="265">
        <v>103</v>
      </c>
      <c r="I62" s="266">
        <v>102.9</v>
      </c>
    </row>
    <row r="63" spans="2:10">
      <c r="B63" s="277">
        <v>201710</v>
      </c>
      <c r="C63" s="268"/>
      <c r="D63" s="269" t="s">
        <v>202</v>
      </c>
      <c r="E63" s="282">
        <v>110.5</v>
      </c>
      <c r="F63" s="265">
        <v>103.5</v>
      </c>
      <c r="G63" s="266">
        <v>103.5</v>
      </c>
      <c r="H63" s="265">
        <v>103.3</v>
      </c>
      <c r="I63" s="266">
        <v>103.3</v>
      </c>
    </row>
    <row r="64" spans="2:10">
      <c r="B64" s="277">
        <v>201711</v>
      </c>
      <c r="C64" s="268"/>
      <c r="D64" s="269" t="s">
        <v>203</v>
      </c>
      <c r="E64" s="282">
        <v>113.7</v>
      </c>
      <c r="F64" s="265">
        <v>104</v>
      </c>
      <c r="G64" s="266">
        <v>104</v>
      </c>
      <c r="H64" s="265">
        <v>104.2</v>
      </c>
      <c r="I64" s="266">
        <v>104.2</v>
      </c>
    </row>
    <row r="65" spans="2:10">
      <c r="B65" s="277">
        <v>201712</v>
      </c>
      <c r="C65" s="268"/>
      <c r="D65" s="269" t="s">
        <v>204</v>
      </c>
      <c r="E65" s="282">
        <v>116.3</v>
      </c>
      <c r="F65" s="265">
        <v>103.8</v>
      </c>
      <c r="G65" s="266">
        <v>103.8</v>
      </c>
      <c r="H65" s="265">
        <v>105.8</v>
      </c>
      <c r="I65" s="266">
        <v>105.8</v>
      </c>
    </row>
    <row r="66" spans="2:10">
      <c r="B66" s="277">
        <v>201801</v>
      </c>
      <c r="C66" s="262" t="s">
        <v>214</v>
      </c>
      <c r="D66" s="292" t="s">
        <v>215</v>
      </c>
      <c r="E66" s="293">
        <v>115.7</v>
      </c>
      <c r="F66" s="265">
        <v>101.8</v>
      </c>
      <c r="G66" s="266">
        <v>103</v>
      </c>
      <c r="H66" s="265">
        <v>101.4</v>
      </c>
      <c r="I66" s="266">
        <v>101.4</v>
      </c>
      <c r="J66">
        <v>30.1</v>
      </c>
    </row>
    <row r="67" spans="2:10">
      <c r="B67" s="277">
        <v>201802</v>
      </c>
      <c r="D67" s="281" t="s">
        <v>194</v>
      </c>
      <c r="E67" s="294">
        <v>105.6</v>
      </c>
      <c r="F67" s="265">
        <v>104.5</v>
      </c>
      <c r="G67" s="266">
        <v>104.1</v>
      </c>
      <c r="H67" s="265">
        <v>104</v>
      </c>
      <c r="I67" s="266">
        <v>104</v>
      </c>
    </row>
    <row r="68" spans="2:10">
      <c r="B68" s="277">
        <v>201803</v>
      </c>
      <c r="C68" s="268"/>
      <c r="D68" s="281" t="s">
        <v>195</v>
      </c>
      <c r="E68" s="294">
        <v>109</v>
      </c>
      <c r="F68" s="295">
        <v>106.6</v>
      </c>
      <c r="G68" s="266">
        <v>104.8</v>
      </c>
      <c r="H68" s="265">
        <v>105.1</v>
      </c>
      <c r="I68" s="266">
        <v>105.1</v>
      </c>
    </row>
    <row r="69" spans="2:10">
      <c r="B69" s="277">
        <v>201804</v>
      </c>
      <c r="C69" s="268"/>
      <c r="D69" s="281" t="s">
        <v>196</v>
      </c>
      <c r="E69" s="294">
        <v>109.5</v>
      </c>
      <c r="F69" s="265">
        <v>105</v>
      </c>
      <c r="G69" s="266">
        <v>104.1</v>
      </c>
      <c r="H69" s="265">
        <v>104.5</v>
      </c>
      <c r="I69" s="266">
        <v>104.5</v>
      </c>
    </row>
    <row r="70" spans="2:10">
      <c r="B70" s="277">
        <v>201805</v>
      </c>
      <c r="C70" s="268"/>
      <c r="D70" s="281" t="s">
        <v>197</v>
      </c>
      <c r="E70" s="294">
        <v>109.4</v>
      </c>
      <c r="F70" s="265">
        <v>105.4</v>
      </c>
      <c r="G70" s="296">
        <v>104.9</v>
      </c>
      <c r="H70" s="265">
        <v>104.8</v>
      </c>
      <c r="I70" s="266">
        <v>104.8</v>
      </c>
    </row>
    <row r="71" spans="2:10">
      <c r="B71" s="277">
        <v>201806</v>
      </c>
      <c r="C71" s="268"/>
      <c r="D71" s="281" t="s">
        <v>198</v>
      </c>
      <c r="E71" s="282">
        <v>106.5</v>
      </c>
      <c r="F71" s="265">
        <v>102.1</v>
      </c>
      <c r="G71" s="266">
        <v>103.5</v>
      </c>
      <c r="H71" s="265">
        <v>103.7</v>
      </c>
      <c r="I71" s="266">
        <v>103.7</v>
      </c>
      <c r="J71" t="s">
        <v>163</v>
      </c>
    </row>
    <row r="72" spans="2:10">
      <c r="B72" s="277">
        <v>201807</v>
      </c>
      <c r="C72" s="268"/>
      <c r="D72" s="281" t="s">
        <v>199</v>
      </c>
      <c r="E72" s="282">
        <v>107.1</v>
      </c>
      <c r="F72" s="265">
        <v>101.9</v>
      </c>
      <c r="G72" s="266">
        <v>103.2</v>
      </c>
      <c r="H72" s="265">
        <v>103.8</v>
      </c>
      <c r="I72" s="266">
        <v>103.8</v>
      </c>
    </row>
    <row r="73" spans="2:10">
      <c r="B73" s="277">
        <v>201808</v>
      </c>
      <c r="C73" s="268"/>
      <c r="D73" s="281" t="s">
        <v>200</v>
      </c>
      <c r="E73" s="282">
        <v>107.7</v>
      </c>
      <c r="F73" s="265">
        <v>103.8</v>
      </c>
      <c r="G73" s="266">
        <v>104.3</v>
      </c>
      <c r="H73" s="265">
        <v>103.6</v>
      </c>
      <c r="I73" s="266">
        <v>103.6</v>
      </c>
    </row>
    <row r="74" spans="2:10">
      <c r="B74" s="277">
        <v>201809</v>
      </c>
      <c r="C74" s="268"/>
      <c r="D74" s="281" t="s">
        <v>201</v>
      </c>
      <c r="E74" s="282">
        <v>101.3</v>
      </c>
      <c r="F74" s="265">
        <v>102.5</v>
      </c>
      <c r="G74" s="266">
        <v>103.4</v>
      </c>
      <c r="H74" s="265">
        <v>103.5</v>
      </c>
      <c r="I74" s="266">
        <v>103.5</v>
      </c>
    </row>
    <row r="75" spans="2:10">
      <c r="B75" s="277">
        <v>201810</v>
      </c>
      <c r="C75" s="268"/>
      <c r="D75" s="281" t="s">
        <v>202</v>
      </c>
      <c r="E75" s="276">
        <v>111.2</v>
      </c>
      <c r="F75" s="265">
        <v>106.5</v>
      </c>
      <c r="G75" s="266">
        <v>106.5</v>
      </c>
      <c r="H75" s="265">
        <v>105.6</v>
      </c>
      <c r="I75" s="266">
        <v>105.6</v>
      </c>
    </row>
    <row r="76" spans="2:10">
      <c r="B76" s="277">
        <v>201811</v>
      </c>
      <c r="C76" s="268"/>
      <c r="D76" s="281" t="s">
        <v>203</v>
      </c>
      <c r="E76" s="276">
        <v>118</v>
      </c>
      <c r="F76" s="265">
        <v>104.4</v>
      </c>
      <c r="G76" s="266">
        <v>104.5</v>
      </c>
      <c r="H76" s="265">
        <v>104.6</v>
      </c>
      <c r="I76" s="266">
        <v>104.6</v>
      </c>
    </row>
    <row r="77" spans="2:10">
      <c r="B77" s="277">
        <v>201812</v>
      </c>
      <c r="C77" s="268"/>
      <c r="D77" s="287" t="s">
        <v>204</v>
      </c>
      <c r="E77" s="297">
        <v>106.7</v>
      </c>
      <c r="F77" s="265">
        <v>102.8</v>
      </c>
      <c r="G77" s="266">
        <v>103.9</v>
      </c>
      <c r="H77" s="265">
        <v>104.7</v>
      </c>
      <c r="I77" s="266">
        <v>104.8</v>
      </c>
    </row>
    <row r="78" spans="2:10">
      <c r="B78" s="277">
        <v>201901</v>
      </c>
      <c r="C78" s="262" t="s">
        <v>216</v>
      </c>
      <c r="D78" s="298" t="s">
        <v>219</v>
      </c>
      <c r="E78" s="299">
        <v>99.5</v>
      </c>
      <c r="F78" s="265">
        <v>100.6</v>
      </c>
      <c r="G78" s="266">
        <v>102.5</v>
      </c>
      <c r="H78" s="265">
        <v>102.1</v>
      </c>
      <c r="I78" s="266">
        <v>102.1</v>
      </c>
      <c r="J78">
        <v>31.1</v>
      </c>
    </row>
    <row r="79" spans="2:10" s="265" customFormat="1">
      <c r="B79" s="300">
        <v>201902</v>
      </c>
      <c r="C79" s="268"/>
      <c r="D79" s="298" t="s">
        <v>220</v>
      </c>
      <c r="E79" s="301">
        <v>98.9</v>
      </c>
      <c r="F79" s="265">
        <v>102.4</v>
      </c>
      <c r="G79" s="266">
        <v>102.4</v>
      </c>
      <c r="H79" s="265">
        <v>102.8</v>
      </c>
      <c r="I79" s="266">
        <v>102.8</v>
      </c>
      <c r="J79"/>
    </row>
    <row r="80" spans="2:10" s="265" customFormat="1">
      <c r="B80" s="300">
        <v>201903</v>
      </c>
      <c r="C80" s="257"/>
      <c r="D80" s="281" t="s">
        <v>221</v>
      </c>
      <c r="E80" s="301">
        <v>108.4</v>
      </c>
      <c r="F80" s="279">
        <v>99.6</v>
      </c>
      <c r="G80" s="275">
        <v>99.6</v>
      </c>
      <c r="H80" s="265">
        <v>102.2</v>
      </c>
      <c r="I80" s="266">
        <v>102.2</v>
      </c>
      <c r="J80"/>
    </row>
    <row r="81" spans="2:10" s="265" customFormat="1">
      <c r="B81" s="300">
        <v>201904</v>
      </c>
      <c r="C81" s="257"/>
      <c r="D81" s="281" t="s">
        <v>222</v>
      </c>
      <c r="E81" s="299">
        <v>102</v>
      </c>
      <c r="F81" s="279">
        <v>101.3</v>
      </c>
      <c r="G81" s="275">
        <v>101.3</v>
      </c>
      <c r="H81" s="265">
        <v>102.8</v>
      </c>
      <c r="I81" s="296">
        <v>102.8</v>
      </c>
      <c r="J81"/>
    </row>
    <row r="82" spans="2:10" s="265" customFormat="1">
      <c r="B82" s="300">
        <v>201905</v>
      </c>
      <c r="C82" s="262" t="s">
        <v>217</v>
      </c>
      <c r="D82" s="281" t="s">
        <v>223</v>
      </c>
      <c r="E82" s="299">
        <v>103.3</v>
      </c>
      <c r="F82" s="265">
        <v>102.5</v>
      </c>
      <c r="G82" s="296">
        <v>102.5</v>
      </c>
      <c r="H82" s="265">
        <v>104.9</v>
      </c>
      <c r="I82" s="296">
        <v>104.9</v>
      </c>
      <c r="J82"/>
    </row>
    <row r="83" spans="2:10" s="265" customFormat="1">
      <c r="B83" s="300">
        <v>201906</v>
      </c>
      <c r="C83" s="268"/>
      <c r="D83" s="281" t="s">
        <v>224</v>
      </c>
      <c r="E83" s="299">
        <v>99.6</v>
      </c>
      <c r="F83" s="265">
        <v>100.1</v>
      </c>
      <c r="G83" s="296">
        <v>100</v>
      </c>
      <c r="I83" s="296">
        <v>101.4</v>
      </c>
      <c r="J83" t="s">
        <v>178</v>
      </c>
    </row>
    <row r="84" spans="2:10" s="265" customFormat="1">
      <c r="B84" s="300">
        <v>201907</v>
      </c>
      <c r="C84" s="268"/>
      <c r="D84" s="281" t="s">
        <v>225</v>
      </c>
      <c r="E84" s="302">
        <v>103.9</v>
      </c>
      <c r="G84" s="296">
        <v>104.7</v>
      </c>
      <c r="I84" s="296">
        <v>102.7</v>
      </c>
    </row>
    <row r="85" spans="2:10" s="265" customFormat="1">
      <c r="B85" s="300">
        <v>201908</v>
      </c>
      <c r="C85" s="268"/>
      <c r="D85" s="281" t="s">
        <v>226</v>
      </c>
      <c r="E85" s="302">
        <v>96</v>
      </c>
      <c r="G85" s="296">
        <v>100.3</v>
      </c>
      <c r="I85" s="296">
        <v>101.5</v>
      </c>
    </row>
    <row r="86" spans="2:10" s="265" customFormat="1">
      <c r="B86" s="300">
        <v>201909</v>
      </c>
      <c r="C86" s="268"/>
      <c r="D86" s="281" t="s">
        <v>227</v>
      </c>
      <c r="E86" s="302">
        <v>106.4</v>
      </c>
      <c r="G86" s="296">
        <v>104.4</v>
      </c>
      <c r="I86" s="296">
        <v>103.2</v>
      </c>
    </row>
    <row r="87" spans="2:10" s="265" customFormat="1">
      <c r="B87" s="300">
        <v>201910</v>
      </c>
      <c r="C87" s="268"/>
      <c r="D87" s="281" t="s">
        <v>228</v>
      </c>
      <c r="E87" s="302">
        <v>108.6</v>
      </c>
      <c r="G87" s="296">
        <v>98.2</v>
      </c>
      <c r="I87" s="296">
        <v>98.6</v>
      </c>
    </row>
    <row r="88" spans="2:10" s="265" customFormat="1">
      <c r="B88" s="300">
        <v>201911</v>
      </c>
      <c r="C88" s="268"/>
      <c r="D88" s="281" t="s">
        <v>229</v>
      </c>
      <c r="E88" s="302">
        <v>103.8</v>
      </c>
      <c r="G88" s="296">
        <v>93.8</v>
      </c>
      <c r="I88" s="296">
        <v>97.7</v>
      </c>
    </row>
    <row r="89" spans="2:10" s="265" customFormat="1">
      <c r="B89" s="300">
        <v>201912</v>
      </c>
      <c r="C89" s="268"/>
      <c r="D89" s="281" t="s">
        <v>230</v>
      </c>
      <c r="E89" s="302"/>
      <c r="G89" s="296"/>
      <c r="I89" s="296"/>
    </row>
    <row r="90" spans="2:10" s="265" customFormat="1">
      <c r="B90" s="303"/>
      <c r="C90" s="268"/>
    </row>
    <row r="91" spans="2:10" s="265" customFormat="1">
      <c r="B91" s="303"/>
      <c r="C91" s="268"/>
    </row>
    <row r="92" spans="2:10" s="265" customFormat="1">
      <c r="B92" s="303"/>
      <c r="C92" s="268"/>
    </row>
    <row r="93" spans="2:10">
      <c r="D93" s="265"/>
      <c r="E93" s="265"/>
    </row>
    <row r="94" spans="2:10">
      <c r="D94" s="265"/>
      <c r="E94" s="265"/>
    </row>
    <row r="95" spans="2:10">
      <c r="D95" s="265"/>
      <c r="E95" s="265"/>
    </row>
    <row r="96" spans="2:10">
      <c r="D96" s="265"/>
      <c r="E96" s="265"/>
    </row>
    <row r="97" spans="4:5">
      <c r="D97" s="265"/>
      <c r="E97" s="265"/>
    </row>
  </sheetData>
  <mergeCells count="3">
    <mergeCell ref="D2:E2"/>
    <mergeCell ref="F2:G2"/>
    <mergeCell ref="H2:I2"/>
  </mergeCells>
  <phoneticPr fontId="6"/>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BreakPreview" zoomScaleNormal="100" zoomScaleSheetLayoutView="100" workbookViewId="0">
      <pane ySplit="2" topLeftCell="A114" activePane="bottomLeft" state="frozen"/>
      <selection activeCell="L71" sqref="L71"/>
      <selection pane="bottomLeft" activeCell="C138" sqref="C138"/>
    </sheetView>
  </sheetViews>
  <sheetFormatPr defaultRowHeight="14.25"/>
  <cols>
    <col min="1" max="1" width="8.796875" style="186"/>
    <col min="2" max="2" width="6" style="184" bestFit="1" customWidth="1"/>
    <col min="3" max="3" width="10.8984375" style="184" bestFit="1" customWidth="1"/>
    <col min="4" max="4" width="8.5" style="184" bestFit="1" customWidth="1"/>
    <col min="5" max="16384" width="8.796875" style="186"/>
  </cols>
  <sheetData>
    <row r="1" spans="2:8">
      <c r="D1" s="185" t="s">
        <v>143</v>
      </c>
      <c r="F1" s="184" t="s">
        <v>144</v>
      </c>
      <c r="G1" s="184"/>
      <c r="H1" s="185"/>
    </row>
    <row r="2" spans="2:8">
      <c r="B2" s="187"/>
      <c r="C2" s="188" t="s">
        <v>145</v>
      </c>
      <c r="D2" s="188" t="s">
        <v>146</v>
      </c>
      <c r="E2" s="186" t="s">
        <v>147</v>
      </c>
      <c r="F2" s="187"/>
      <c r="G2" s="188" t="s">
        <v>148</v>
      </c>
      <c r="H2" s="188" t="s">
        <v>149</v>
      </c>
    </row>
    <row r="3" spans="2:8">
      <c r="B3" s="189" t="s">
        <v>150</v>
      </c>
      <c r="C3" s="190">
        <v>92.107985339213812</v>
      </c>
      <c r="D3" s="190">
        <v>85.7</v>
      </c>
      <c r="E3" s="186">
        <v>85.7</v>
      </c>
      <c r="F3" s="189" t="s">
        <v>150</v>
      </c>
      <c r="G3" s="190"/>
      <c r="H3" s="190"/>
    </row>
    <row r="4" spans="2:8">
      <c r="B4" s="191"/>
      <c r="C4" s="190">
        <v>94.097837299062022</v>
      </c>
      <c r="D4" s="190">
        <v>86.8</v>
      </c>
      <c r="E4" s="186">
        <v>85.7</v>
      </c>
      <c r="F4" s="191"/>
      <c r="G4" s="190"/>
      <c r="H4" s="190"/>
    </row>
    <row r="5" spans="2:8">
      <c r="B5" s="191"/>
      <c r="C5" s="190">
        <v>98.393029516919739</v>
      </c>
      <c r="D5" s="190">
        <v>87.8</v>
      </c>
      <c r="E5" s="186">
        <v>71.400000000000006</v>
      </c>
      <c r="F5" s="191"/>
      <c r="G5" s="190"/>
      <c r="H5" s="190"/>
    </row>
    <row r="6" spans="2:8">
      <c r="B6" s="191"/>
      <c r="C6" s="190">
        <v>94.420353651138186</v>
      </c>
      <c r="D6" s="190">
        <v>88.9</v>
      </c>
      <c r="E6" s="186">
        <v>85.7</v>
      </c>
      <c r="F6" s="191"/>
      <c r="G6" s="190"/>
      <c r="H6" s="190"/>
    </row>
    <row r="7" spans="2:8">
      <c r="B7" s="189"/>
      <c r="C7" s="190">
        <v>100.49818242821031</v>
      </c>
      <c r="D7" s="190">
        <v>88.3</v>
      </c>
      <c r="E7" s="186">
        <v>71.400000000000006</v>
      </c>
      <c r="F7" s="189"/>
      <c r="G7" s="190"/>
      <c r="H7" s="190"/>
    </row>
    <row r="8" spans="2:8">
      <c r="B8" s="192">
        <v>6</v>
      </c>
      <c r="C8" s="190">
        <v>96.008502292860342</v>
      </c>
      <c r="D8" s="190">
        <v>88.8</v>
      </c>
      <c r="E8" s="186">
        <v>42.9</v>
      </c>
      <c r="F8" s="192">
        <v>6</v>
      </c>
      <c r="G8" s="190"/>
      <c r="H8" s="190"/>
    </row>
    <row r="9" spans="2:8">
      <c r="B9" s="191"/>
      <c r="C9" s="190">
        <v>97.823824173426601</v>
      </c>
      <c r="D9" s="190">
        <v>89.4</v>
      </c>
      <c r="E9" s="186">
        <v>57.1</v>
      </c>
      <c r="F9" s="191"/>
      <c r="G9" s="190"/>
      <c r="H9" s="190"/>
    </row>
    <row r="10" spans="2:8">
      <c r="B10" s="193"/>
      <c r="C10" s="190">
        <v>106.63810002657941</v>
      </c>
      <c r="D10" s="190">
        <v>90</v>
      </c>
      <c r="E10" s="186">
        <v>57.1</v>
      </c>
      <c r="F10" s="193"/>
      <c r="G10" s="190"/>
      <c r="H10" s="190"/>
    </row>
    <row r="11" spans="2:8">
      <c r="B11" s="189"/>
      <c r="C11" s="190">
        <v>107.19915966135412</v>
      </c>
      <c r="D11" s="190">
        <v>90.3</v>
      </c>
      <c r="E11" s="186">
        <v>57.1</v>
      </c>
      <c r="F11" s="189"/>
      <c r="G11" s="190"/>
      <c r="H11" s="190"/>
    </row>
    <row r="12" spans="2:8">
      <c r="B12" s="191"/>
      <c r="C12" s="190">
        <v>104.94233628124184</v>
      </c>
      <c r="D12" s="190">
        <v>89.9</v>
      </c>
      <c r="E12" s="186">
        <v>71.400000000000006</v>
      </c>
      <c r="F12" s="191"/>
      <c r="G12" s="190"/>
      <c r="H12" s="190"/>
    </row>
    <row r="13" spans="2:8">
      <c r="B13" s="191"/>
      <c r="C13" s="190">
        <v>104.69299785872394</v>
      </c>
      <c r="D13" s="190">
        <v>91.9</v>
      </c>
      <c r="E13" s="186">
        <v>42.9</v>
      </c>
      <c r="F13" s="191"/>
      <c r="G13" s="190"/>
      <c r="H13" s="190"/>
    </row>
    <row r="14" spans="2:8">
      <c r="B14" s="191"/>
      <c r="C14" s="190">
        <v>103.17769147126951</v>
      </c>
      <c r="D14" s="190">
        <v>91.8</v>
      </c>
      <c r="E14" s="186">
        <v>42.9</v>
      </c>
      <c r="F14" s="191"/>
      <c r="G14" s="190"/>
      <c r="H14" s="190"/>
    </row>
    <row r="15" spans="2:8">
      <c r="B15" s="191">
        <v>23.1</v>
      </c>
      <c r="C15" s="190">
        <v>111.34405159086657</v>
      </c>
      <c r="D15" s="190">
        <v>91.9</v>
      </c>
      <c r="E15" s="186">
        <v>71.400000000000006</v>
      </c>
      <c r="F15" s="191">
        <v>23.1</v>
      </c>
      <c r="G15" s="190"/>
      <c r="H15" s="190"/>
    </row>
    <row r="16" spans="2:8">
      <c r="B16" s="191"/>
      <c r="C16" s="190">
        <v>111.06784214645803</v>
      </c>
      <c r="D16" s="190">
        <v>93.1</v>
      </c>
      <c r="E16" s="186">
        <v>85.7</v>
      </c>
      <c r="F16" s="191"/>
      <c r="G16" s="190"/>
      <c r="H16" s="190"/>
    </row>
    <row r="17" spans="2:8">
      <c r="B17" s="191"/>
      <c r="C17" s="190">
        <v>114.93755625804462</v>
      </c>
      <c r="D17" s="190">
        <v>86.9</v>
      </c>
      <c r="E17" s="186">
        <v>85.7</v>
      </c>
      <c r="F17" s="191"/>
      <c r="G17" s="190"/>
      <c r="H17" s="190"/>
    </row>
    <row r="18" spans="2:8">
      <c r="B18" s="191"/>
      <c r="C18" s="190">
        <v>110.11102091729011</v>
      </c>
      <c r="D18" s="190">
        <v>85.3</v>
      </c>
      <c r="E18" s="186">
        <v>42.9</v>
      </c>
      <c r="F18" s="191"/>
      <c r="G18" s="190"/>
      <c r="H18" s="190"/>
    </row>
    <row r="19" spans="2:8">
      <c r="B19" s="189"/>
      <c r="C19" s="190">
        <v>111.14312408441715</v>
      </c>
      <c r="D19" s="190">
        <v>87.3</v>
      </c>
      <c r="E19" s="186">
        <v>42.9</v>
      </c>
      <c r="F19" s="189"/>
      <c r="G19" s="190"/>
      <c r="H19" s="190"/>
    </row>
    <row r="20" spans="2:8">
      <c r="B20" s="189" t="s">
        <v>151</v>
      </c>
      <c r="C20" s="190">
        <v>111.8872188313325</v>
      </c>
      <c r="D20" s="190">
        <v>89.4</v>
      </c>
      <c r="E20" s="186">
        <v>57.1</v>
      </c>
      <c r="F20" s="189" t="s">
        <v>151</v>
      </c>
      <c r="G20" s="190"/>
      <c r="H20" s="190"/>
    </row>
    <row r="21" spans="2:8">
      <c r="B21" s="189"/>
      <c r="C21" s="190">
        <v>110.34536600167573</v>
      </c>
      <c r="D21" s="190">
        <v>90.9</v>
      </c>
      <c r="E21" s="186">
        <v>42.9</v>
      </c>
      <c r="F21" s="189"/>
      <c r="G21" s="190"/>
      <c r="H21" s="190"/>
    </row>
    <row r="22" spans="2:8">
      <c r="B22" s="191"/>
      <c r="C22" s="190">
        <v>108.92126166136246</v>
      </c>
      <c r="D22" s="190">
        <v>91.9</v>
      </c>
      <c r="E22" s="186">
        <v>57.1</v>
      </c>
      <c r="F22" s="191"/>
      <c r="G22" s="190"/>
      <c r="H22" s="190"/>
    </row>
    <row r="23" spans="2:8">
      <c r="B23" s="189"/>
      <c r="C23" s="190">
        <v>105.09237372228262</v>
      </c>
      <c r="D23" s="190">
        <v>92.6</v>
      </c>
      <c r="E23" s="186">
        <v>28.6</v>
      </c>
      <c r="F23" s="189"/>
      <c r="G23" s="190"/>
      <c r="H23" s="190"/>
    </row>
    <row r="24" spans="2:8">
      <c r="B24" s="191"/>
      <c r="C24" s="190">
        <v>104.22653161947404</v>
      </c>
      <c r="D24" s="190">
        <v>94.4</v>
      </c>
      <c r="E24" s="186">
        <v>42.9</v>
      </c>
      <c r="F24" s="191"/>
      <c r="G24" s="190"/>
      <c r="H24" s="190"/>
    </row>
    <row r="25" spans="2:8">
      <c r="B25" s="191"/>
      <c r="C25" s="190">
        <v>100.71518820988538</v>
      </c>
      <c r="D25" s="190">
        <v>92.9</v>
      </c>
      <c r="E25" s="186">
        <v>28.6</v>
      </c>
      <c r="F25" s="191"/>
      <c r="G25" s="190"/>
      <c r="H25" s="190"/>
    </row>
    <row r="26" spans="2:8">
      <c r="B26" s="191"/>
      <c r="C26" s="190">
        <v>101.47512814887369</v>
      </c>
      <c r="D26" s="190">
        <v>95</v>
      </c>
      <c r="E26" s="186">
        <v>42.9</v>
      </c>
      <c r="F26" s="191"/>
      <c r="G26" s="190"/>
      <c r="H26" s="190"/>
    </row>
    <row r="27" spans="2:8">
      <c r="B27" s="191">
        <v>24.1</v>
      </c>
      <c r="C27" s="190">
        <v>100.9947740638256</v>
      </c>
      <c r="D27" s="190">
        <v>95.4</v>
      </c>
      <c r="E27" s="186">
        <v>42.9</v>
      </c>
      <c r="F27" s="191">
        <v>24.1</v>
      </c>
      <c r="G27" s="190"/>
      <c r="H27" s="190"/>
    </row>
    <row r="28" spans="2:8">
      <c r="B28" s="191"/>
      <c r="C28" s="190">
        <v>104.93576785967545</v>
      </c>
      <c r="D28" s="190">
        <v>96.1</v>
      </c>
      <c r="E28" s="186">
        <v>57.1</v>
      </c>
      <c r="F28" s="191"/>
      <c r="G28" s="190"/>
      <c r="H28" s="190"/>
    </row>
    <row r="29" spans="2:8">
      <c r="B29" s="191"/>
      <c r="C29" s="190">
        <v>103.5248427697429</v>
      </c>
      <c r="D29" s="190">
        <v>97.2</v>
      </c>
      <c r="E29" s="186">
        <v>71.400000000000006</v>
      </c>
      <c r="F29" s="191"/>
      <c r="G29" s="190"/>
      <c r="H29" s="190"/>
    </row>
    <row r="30" spans="2:8">
      <c r="B30" s="191"/>
      <c r="C30" s="190">
        <v>105.59859225143072</v>
      </c>
      <c r="D30" s="190">
        <v>95.9</v>
      </c>
      <c r="E30" s="186">
        <v>71.400000000000006</v>
      </c>
      <c r="F30" s="191"/>
      <c r="G30" s="190"/>
      <c r="H30" s="190"/>
    </row>
    <row r="31" spans="2:8">
      <c r="B31" s="189"/>
      <c r="C31" s="190">
        <v>102.89939810325504</v>
      </c>
      <c r="D31" s="190">
        <v>95.3</v>
      </c>
      <c r="E31" s="186">
        <v>28.6</v>
      </c>
      <c r="F31" s="189"/>
      <c r="G31" s="190"/>
      <c r="H31" s="190"/>
    </row>
    <row r="32" spans="2:8">
      <c r="B32" s="194">
        <v>6</v>
      </c>
      <c r="C32" s="195">
        <v>99.212679783817691</v>
      </c>
      <c r="D32" s="195">
        <v>93.5</v>
      </c>
      <c r="E32" s="186">
        <v>42.9</v>
      </c>
      <c r="F32" s="194">
        <v>6</v>
      </c>
      <c r="G32" s="195"/>
      <c r="H32" s="195"/>
    </row>
    <row r="33" spans="2:8">
      <c r="B33" s="196"/>
      <c r="C33" s="195">
        <v>97.940214917540118</v>
      </c>
      <c r="D33" s="195">
        <v>93</v>
      </c>
      <c r="E33" s="186">
        <v>28.6</v>
      </c>
      <c r="F33" s="196"/>
      <c r="G33" s="195"/>
      <c r="H33" s="195"/>
    </row>
    <row r="34" spans="2:8">
      <c r="B34" s="196"/>
      <c r="C34" s="195">
        <v>100.57101679861331</v>
      </c>
      <c r="D34" s="195">
        <v>93.2</v>
      </c>
      <c r="E34" s="186">
        <v>57.1</v>
      </c>
      <c r="F34" s="196"/>
      <c r="G34" s="195"/>
      <c r="H34" s="195"/>
    </row>
    <row r="35" spans="2:8">
      <c r="B35" s="189"/>
      <c r="C35" s="195">
        <v>99.510690056330773</v>
      </c>
      <c r="D35" s="195">
        <v>91.8</v>
      </c>
      <c r="E35" s="186">
        <v>71.400000000000006</v>
      </c>
      <c r="F35" s="189"/>
      <c r="G35" s="195"/>
      <c r="H35" s="195"/>
    </row>
    <row r="36" spans="2:8">
      <c r="B36" s="189"/>
      <c r="C36" s="195">
        <v>96.217274486015313</v>
      </c>
      <c r="D36" s="195">
        <v>91.6</v>
      </c>
      <c r="E36" s="186">
        <v>28.6</v>
      </c>
      <c r="F36" s="189"/>
      <c r="G36" s="195"/>
      <c r="H36" s="195"/>
    </row>
    <row r="37" spans="2:8">
      <c r="B37" s="189"/>
      <c r="C37" s="195">
        <v>99.030595866483239</v>
      </c>
      <c r="D37" s="195">
        <v>91.2</v>
      </c>
      <c r="E37" s="186">
        <v>42.9</v>
      </c>
      <c r="F37" s="189"/>
      <c r="G37" s="195"/>
      <c r="H37" s="195"/>
    </row>
    <row r="38" spans="2:8">
      <c r="B38" s="189"/>
      <c r="C38" s="195">
        <v>102.02148344504447</v>
      </c>
      <c r="D38" s="195">
        <v>92.6</v>
      </c>
      <c r="E38" s="186">
        <v>57.1</v>
      </c>
      <c r="F38" s="189"/>
      <c r="G38" s="195"/>
      <c r="H38" s="195"/>
    </row>
    <row r="39" spans="2:8">
      <c r="B39" s="189" t="s">
        <v>152</v>
      </c>
      <c r="C39" s="195">
        <v>105.51592042109969</v>
      </c>
      <c r="D39" s="195">
        <v>92.8</v>
      </c>
      <c r="E39" s="186">
        <v>85.7</v>
      </c>
      <c r="F39" s="189" t="s">
        <v>153</v>
      </c>
      <c r="G39" s="195">
        <v>99.309214599283109</v>
      </c>
      <c r="H39" s="195">
        <v>99.538780000000003</v>
      </c>
    </row>
    <row r="40" spans="2:8">
      <c r="B40" s="196"/>
      <c r="C40" s="195">
        <v>98.564308417188954</v>
      </c>
      <c r="D40" s="195">
        <v>93.8</v>
      </c>
      <c r="E40" s="186">
        <v>42.9</v>
      </c>
      <c r="F40" s="196"/>
      <c r="G40" s="195">
        <v>99.286625565083483</v>
      </c>
      <c r="H40" s="195">
        <v>99.754130000000004</v>
      </c>
    </row>
    <row r="41" spans="2:8">
      <c r="B41" s="196"/>
      <c r="C41" s="195">
        <v>95.026598537326464</v>
      </c>
      <c r="D41" s="195">
        <v>95.3</v>
      </c>
      <c r="E41" s="186">
        <v>42.9</v>
      </c>
      <c r="F41" s="196"/>
      <c r="G41" s="195">
        <v>99.272772528591162</v>
      </c>
      <c r="H41" s="195">
        <v>100.0031</v>
      </c>
    </row>
    <row r="42" spans="2:8">
      <c r="B42" s="196"/>
      <c r="C42" s="195">
        <v>96.475517546175539</v>
      </c>
      <c r="D42" s="195">
        <v>95.8</v>
      </c>
      <c r="E42" s="186">
        <v>28.6</v>
      </c>
      <c r="F42" s="196"/>
      <c r="G42" s="195">
        <v>99.438412896894306</v>
      </c>
      <c r="H42" s="195">
        <v>100.2607</v>
      </c>
    </row>
    <row r="43" spans="2:8">
      <c r="B43" s="189"/>
      <c r="C43" s="195">
        <v>98.667498776432367</v>
      </c>
      <c r="D43" s="195">
        <v>96.8</v>
      </c>
      <c r="E43" s="186">
        <v>42.9</v>
      </c>
      <c r="F43" s="189"/>
      <c r="G43" s="195">
        <v>99.846408115344175</v>
      </c>
      <c r="H43" s="195">
        <v>100.49769999999999</v>
      </c>
    </row>
    <row r="44" spans="2:8">
      <c r="B44" s="197" t="s">
        <v>151</v>
      </c>
      <c r="C44" s="198">
        <v>100.59232149487724</v>
      </c>
      <c r="D44" s="198">
        <v>97</v>
      </c>
      <c r="E44" s="186">
        <v>71.400000000000006</v>
      </c>
      <c r="F44" s="197" t="s">
        <v>151</v>
      </c>
      <c r="G44" s="198">
        <v>100.36311052387414</v>
      </c>
      <c r="H44" s="198">
        <v>100.6956</v>
      </c>
    </row>
    <row r="45" spans="2:8">
      <c r="B45" s="196"/>
      <c r="C45" s="198">
        <v>104.38360361867265</v>
      </c>
      <c r="D45" s="198">
        <v>98.2</v>
      </c>
      <c r="E45" s="186">
        <v>85.7</v>
      </c>
      <c r="F45" s="196"/>
      <c r="G45" s="198">
        <v>100.86576317774394</v>
      </c>
      <c r="H45" s="198">
        <v>100.8699</v>
      </c>
    </row>
    <row r="46" spans="2:8">
      <c r="B46" s="187"/>
      <c r="C46" s="198">
        <v>99.306701758258299</v>
      </c>
      <c r="D46" s="198">
        <v>99.2</v>
      </c>
      <c r="E46" s="186">
        <v>57.1</v>
      </c>
      <c r="F46" s="187"/>
      <c r="G46" s="198">
        <v>101.36331773669046</v>
      </c>
      <c r="H46" s="198">
        <v>101.0234</v>
      </c>
    </row>
    <row r="47" spans="2:8">
      <c r="B47" s="189"/>
      <c r="C47" s="198">
        <v>100.80114345509192</v>
      </c>
      <c r="D47" s="198">
        <v>100.1</v>
      </c>
      <c r="E47" s="186">
        <v>57.1</v>
      </c>
      <c r="F47" s="189"/>
      <c r="G47" s="198">
        <v>101.83295575527076</v>
      </c>
      <c r="H47" s="198">
        <v>101.16289999999999</v>
      </c>
    </row>
    <row r="48" spans="2:8">
      <c r="B48" s="189"/>
      <c r="C48" s="198">
        <v>110.67728720460157</v>
      </c>
      <c r="D48" s="198">
        <v>100.8</v>
      </c>
      <c r="E48" s="186">
        <v>71.400000000000006</v>
      </c>
      <c r="F48" s="189"/>
      <c r="G48" s="198">
        <v>102.18098598556577</v>
      </c>
      <c r="H48" s="198">
        <v>101.27379999999999</v>
      </c>
    </row>
    <row r="49" spans="2:10">
      <c r="B49" s="189"/>
      <c r="C49" s="198">
        <v>103.26138277405201</v>
      </c>
      <c r="D49" s="198">
        <v>101.9</v>
      </c>
      <c r="E49" s="186">
        <v>71.400000000000006</v>
      </c>
      <c r="F49" s="189"/>
      <c r="G49" s="198">
        <v>102.39309005264352</v>
      </c>
      <c r="H49" s="198">
        <v>101.33920000000001</v>
      </c>
      <c r="I49" s="199" t="s">
        <v>154</v>
      </c>
    </row>
    <row r="50" spans="2:10">
      <c r="B50" s="189"/>
      <c r="C50" s="198">
        <v>105.57760977742041</v>
      </c>
      <c r="D50" s="198">
        <v>101.7</v>
      </c>
      <c r="E50" s="186">
        <v>85.7</v>
      </c>
      <c r="F50" s="189"/>
      <c r="G50" s="198">
        <v>102.5116580652011</v>
      </c>
      <c r="H50" s="198">
        <v>101.3402</v>
      </c>
      <c r="I50" s="186">
        <f>AVERAGE(G39:G50)</f>
        <v>100.72202625018217</v>
      </c>
      <c r="J50" s="186">
        <f>ROUND(I50,1)</f>
        <v>100.7</v>
      </c>
    </row>
    <row r="51" spans="2:10">
      <c r="B51" s="189" t="s">
        <v>155</v>
      </c>
      <c r="C51" s="198">
        <v>105.23358042806004</v>
      </c>
      <c r="D51" s="198">
        <v>103.8</v>
      </c>
      <c r="E51" s="186">
        <v>28.6</v>
      </c>
      <c r="F51" s="189" t="s">
        <v>155</v>
      </c>
      <c r="G51" s="198">
        <v>102.58187401727955</v>
      </c>
      <c r="H51" s="198">
        <v>101.26439999999999</v>
      </c>
    </row>
    <row r="52" spans="2:10">
      <c r="B52" s="189"/>
      <c r="C52" s="198">
        <v>104.34479857797032</v>
      </c>
      <c r="D52" s="198">
        <v>103.2</v>
      </c>
      <c r="E52" s="186">
        <v>85.7</v>
      </c>
      <c r="F52" s="189"/>
      <c r="G52" s="198">
        <v>102.55856807327147</v>
      </c>
      <c r="H52" s="198">
        <v>101.11790000000001</v>
      </c>
    </row>
    <row r="53" spans="2:10">
      <c r="B53" s="189"/>
      <c r="C53" s="198">
        <v>104.47537178880452</v>
      </c>
      <c r="D53" s="198">
        <v>105.7</v>
      </c>
      <c r="E53" s="186">
        <v>57.1</v>
      </c>
      <c r="F53" s="189"/>
      <c r="G53" s="198">
        <v>102.34863862882948</v>
      </c>
      <c r="H53" s="198">
        <v>100.9259</v>
      </c>
    </row>
    <row r="54" spans="2:10">
      <c r="B54" s="189"/>
      <c r="C54" s="198">
        <v>101.47482426793906</v>
      </c>
      <c r="D54" s="198">
        <v>100.8</v>
      </c>
      <c r="E54" s="186">
        <v>42.9</v>
      </c>
      <c r="F54" s="189"/>
      <c r="G54" s="198">
        <v>101.83810855045809</v>
      </c>
      <c r="H54" s="198">
        <v>100.6901</v>
      </c>
    </row>
    <row r="55" spans="2:10">
      <c r="B55" s="189"/>
      <c r="C55" s="198">
        <v>103.33849225856329</v>
      </c>
      <c r="D55" s="198">
        <v>101.1</v>
      </c>
      <c r="E55" s="186">
        <v>42.9</v>
      </c>
      <c r="F55" s="189"/>
      <c r="G55" s="198">
        <v>101.19228337041345</v>
      </c>
      <c r="H55" s="198">
        <v>100.46259999999999</v>
      </c>
    </row>
    <row r="56" spans="2:10">
      <c r="B56" s="189" t="s">
        <v>151</v>
      </c>
      <c r="C56" s="198">
        <v>99.829878870184359</v>
      </c>
      <c r="D56" s="198">
        <v>99.8</v>
      </c>
      <c r="E56" s="186">
        <v>42.9</v>
      </c>
      <c r="F56" s="189" t="s">
        <v>151</v>
      </c>
      <c r="G56" s="198">
        <v>100.4171228479544</v>
      </c>
      <c r="H56" s="198">
        <v>100.2774</v>
      </c>
    </row>
    <row r="57" spans="2:10">
      <c r="B57" s="189"/>
      <c r="C57" s="198">
        <v>95.812131689919525</v>
      </c>
      <c r="D57" s="198">
        <v>100.1</v>
      </c>
      <c r="E57" s="186">
        <v>28.6</v>
      </c>
      <c r="F57" s="189"/>
      <c r="G57" s="198">
        <v>99.532519207610221</v>
      </c>
      <c r="H57" s="198">
        <v>100.1391</v>
      </c>
    </row>
    <row r="58" spans="2:10">
      <c r="B58" s="187"/>
      <c r="C58" s="198">
        <v>90.624102781146533</v>
      </c>
      <c r="D58" s="198">
        <v>99.4</v>
      </c>
      <c r="E58" s="186">
        <v>28.6</v>
      </c>
      <c r="F58" s="187"/>
      <c r="G58" s="198">
        <v>98.624868094507235</v>
      </c>
      <c r="H58" s="198">
        <v>100.0476</v>
      </c>
    </row>
    <row r="59" spans="2:10">
      <c r="B59" s="189"/>
      <c r="C59" s="198">
        <v>91.285497112436161</v>
      </c>
      <c r="D59" s="198">
        <v>100.7</v>
      </c>
      <c r="E59" s="186">
        <v>28.6</v>
      </c>
      <c r="F59" s="189"/>
      <c r="G59" s="198">
        <v>97.872318067106647</v>
      </c>
      <c r="H59" s="198">
        <v>99.998310000000004</v>
      </c>
    </row>
    <row r="60" spans="2:10">
      <c r="B60" s="189"/>
      <c r="C60" s="198">
        <v>88.310378295491006</v>
      </c>
      <c r="D60" s="198">
        <v>100.3</v>
      </c>
      <c r="E60" s="186">
        <v>42.9</v>
      </c>
      <c r="F60" s="189"/>
      <c r="G60" s="198">
        <v>97.3135265633138</v>
      </c>
      <c r="H60" s="198">
        <v>99.979569999999995</v>
      </c>
    </row>
    <row r="61" spans="2:10">
      <c r="B61" s="189"/>
      <c r="C61" s="198">
        <v>89.356965285605767</v>
      </c>
      <c r="D61" s="198">
        <v>99.9</v>
      </c>
      <c r="E61" s="186">
        <v>42.9</v>
      </c>
      <c r="F61" s="189"/>
      <c r="G61" s="198">
        <v>96.874049724520304</v>
      </c>
      <c r="H61" s="198">
        <v>99.990269999999995</v>
      </c>
      <c r="I61" s="199" t="s">
        <v>156</v>
      </c>
    </row>
    <row r="62" spans="2:10">
      <c r="B62" s="189"/>
      <c r="C62" s="198">
        <v>90.727742125959239</v>
      </c>
      <c r="D62" s="198">
        <v>100.3</v>
      </c>
      <c r="E62" s="186">
        <v>42.9</v>
      </c>
      <c r="F62" s="189"/>
      <c r="G62" s="198">
        <v>96.56514412507552</v>
      </c>
      <c r="H62" s="198">
        <v>100.02160000000001</v>
      </c>
      <c r="I62" s="186">
        <f>AVERAGE(G51:G62)</f>
        <v>99.809918439195016</v>
      </c>
      <c r="J62" s="186">
        <f>ROUND(I62,1)</f>
        <v>99.8</v>
      </c>
    </row>
    <row r="63" spans="2:10">
      <c r="B63" s="189" t="s">
        <v>157</v>
      </c>
      <c r="C63" s="198">
        <v>88.445080275329303</v>
      </c>
      <c r="D63" s="198">
        <v>101.5</v>
      </c>
      <c r="E63" s="186">
        <v>28.6</v>
      </c>
      <c r="F63" s="189" t="s">
        <v>157</v>
      </c>
      <c r="G63" s="198">
        <v>96.418588247110847</v>
      </c>
      <c r="H63" s="198">
        <v>100.0694</v>
      </c>
    </row>
    <row r="64" spans="2:10">
      <c r="B64" s="189"/>
      <c r="C64" s="198">
        <v>85.488373799149258</v>
      </c>
      <c r="D64" s="198">
        <v>100.3</v>
      </c>
      <c r="E64" s="186">
        <v>42.9</v>
      </c>
      <c r="F64" s="189"/>
      <c r="G64" s="198">
        <v>96.446353925370872</v>
      </c>
      <c r="H64" s="198">
        <v>100.1336</v>
      </c>
    </row>
    <row r="65" spans="2:10">
      <c r="B65" s="189"/>
      <c r="C65" s="198">
        <v>84.185809510293254</v>
      </c>
      <c r="D65" s="198">
        <v>99.3</v>
      </c>
      <c r="E65" s="186">
        <v>28.6</v>
      </c>
      <c r="F65" s="189"/>
      <c r="G65" s="198">
        <v>96.704384360531265</v>
      </c>
      <c r="H65" s="198">
        <v>100.2004</v>
      </c>
    </row>
    <row r="66" spans="2:10">
      <c r="B66" s="189"/>
      <c r="C66" s="198">
        <v>86.049763390360425</v>
      </c>
      <c r="D66" s="198">
        <v>100.2</v>
      </c>
      <c r="E66" s="186">
        <v>42.9</v>
      </c>
      <c r="F66" s="189"/>
      <c r="G66" s="198">
        <v>97.156031276764224</v>
      </c>
      <c r="H66" s="198">
        <v>100.26949999999999</v>
      </c>
    </row>
    <row r="67" spans="2:10">
      <c r="B67" s="189"/>
      <c r="C67" s="198">
        <v>83.409895383105692</v>
      </c>
      <c r="D67" s="198">
        <v>99.8</v>
      </c>
      <c r="E67" s="186">
        <v>57.1</v>
      </c>
      <c r="F67" s="189"/>
      <c r="G67" s="198">
        <v>97.750298129374229</v>
      </c>
      <c r="H67" s="198">
        <v>100.3223</v>
      </c>
    </row>
    <row r="68" spans="2:10">
      <c r="B68" s="189" t="s">
        <v>151</v>
      </c>
      <c r="C68" s="198">
        <v>83.350740747328587</v>
      </c>
      <c r="D68" s="198">
        <v>100.6</v>
      </c>
      <c r="E68" s="186">
        <v>42.9</v>
      </c>
      <c r="F68" s="189" t="s">
        <v>151</v>
      </c>
      <c r="G68" s="198">
        <v>98.386814933764228</v>
      </c>
      <c r="H68" s="198">
        <v>100.3436</v>
      </c>
    </row>
    <row r="69" spans="2:10">
      <c r="B69" s="189"/>
      <c r="C69" s="198">
        <v>89.91879929730959</v>
      </c>
      <c r="D69" s="198">
        <v>100.3</v>
      </c>
      <c r="E69" s="186">
        <v>57.1</v>
      </c>
      <c r="F69" s="189"/>
      <c r="G69" s="198">
        <v>98.986303768100811</v>
      </c>
      <c r="H69" s="198">
        <v>100.31610000000001</v>
      </c>
    </row>
    <row r="70" spans="2:10">
      <c r="B70" s="189"/>
      <c r="C70" s="198">
        <v>86.07943938024998</v>
      </c>
      <c r="D70" s="198">
        <v>99.5</v>
      </c>
      <c r="E70" s="186">
        <v>71.400000000000006</v>
      </c>
      <c r="F70" s="189"/>
      <c r="G70" s="198">
        <v>99.490797193559587</v>
      </c>
      <c r="H70" s="198">
        <v>100.2509</v>
      </c>
    </row>
    <row r="71" spans="2:10">
      <c r="B71" s="189"/>
      <c r="C71" s="198">
        <v>88.061880107143963</v>
      </c>
      <c r="D71" s="198">
        <v>100.2</v>
      </c>
      <c r="E71" s="186">
        <v>85.7</v>
      </c>
      <c r="F71" s="189"/>
      <c r="G71" s="198">
        <v>99.837035167975785</v>
      </c>
      <c r="H71" s="198">
        <v>100.1589</v>
      </c>
    </row>
    <row r="72" spans="2:10">
      <c r="B72" s="189"/>
      <c r="C72" s="198">
        <v>84.435993164672354</v>
      </c>
      <c r="D72" s="198">
        <v>100.3</v>
      </c>
      <c r="E72" s="186">
        <v>42.9</v>
      </c>
      <c r="F72" s="189"/>
      <c r="G72" s="198">
        <v>100.02189316844736</v>
      </c>
      <c r="H72" s="198">
        <v>100.0526</v>
      </c>
    </row>
    <row r="73" spans="2:10">
      <c r="B73" s="189"/>
      <c r="C73" s="198">
        <v>81.579784452713682</v>
      </c>
      <c r="D73" s="198">
        <v>99.4</v>
      </c>
      <c r="E73" s="186">
        <v>42.9</v>
      </c>
      <c r="F73" s="189"/>
      <c r="G73" s="198">
        <v>100.21256780876791</v>
      </c>
      <c r="H73" s="198">
        <v>99.945170000000005</v>
      </c>
      <c r="I73" s="199" t="s">
        <v>158</v>
      </c>
    </row>
    <row r="74" spans="2:10">
      <c r="B74" s="189"/>
      <c r="C74" s="198">
        <v>82.048122428332988</v>
      </c>
      <c r="D74" s="198">
        <v>98.5</v>
      </c>
      <c r="E74" s="186">
        <v>42.9</v>
      </c>
      <c r="F74" s="189"/>
      <c r="G74" s="198">
        <v>100.39277093678407</v>
      </c>
      <c r="H74" s="198">
        <v>99.846800000000002</v>
      </c>
      <c r="I74" s="186">
        <f>AVERAGE(G63:G74)</f>
        <v>98.483653243045936</v>
      </c>
      <c r="J74" s="186">
        <f>ROUND(I74,1)</f>
        <v>98.5</v>
      </c>
    </row>
    <row r="75" spans="2:10">
      <c r="B75" s="189" t="s">
        <v>159</v>
      </c>
      <c r="C75" s="198">
        <v>81.120238374227299</v>
      </c>
      <c r="D75" s="198">
        <v>99.1</v>
      </c>
      <c r="E75" s="186">
        <v>57.1</v>
      </c>
      <c r="F75" s="189" t="s">
        <v>159</v>
      </c>
      <c r="G75" s="198">
        <v>100.52864843788856</v>
      </c>
      <c r="H75" s="198">
        <v>99.767200000000003</v>
      </c>
    </row>
    <row r="76" spans="2:10">
      <c r="B76" s="189"/>
      <c r="C76" s="198">
        <v>86.835895804654157</v>
      </c>
      <c r="D76" s="198">
        <v>98.7</v>
      </c>
      <c r="E76" s="186">
        <v>71.400000000000006</v>
      </c>
      <c r="F76" s="189"/>
      <c r="G76" s="198">
        <v>100.60658811608877</v>
      </c>
      <c r="H76" s="198">
        <v>99.709530000000001</v>
      </c>
    </row>
    <row r="77" spans="2:10">
      <c r="B77" s="189"/>
      <c r="C77" s="198">
        <v>86.843402440754232</v>
      </c>
      <c r="D77" s="198">
        <v>98.4</v>
      </c>
      <c r="E77" s="186">
        <v>85.7</v>
      </c>
      <c r="F77" s="189"/>
      <c r="G77" s="198">
        <v>100.63060041059971</v>
      </c>
      <c r="H77" s="198">
        <v>99.660449999999997</v>
      </c>
    </row>
    <row r="78" spans="2:10">
      <c r="B78" s="189"/>
      <c r="C78" s="198">
        <v>87.174569557649619</v>
      </c>
      <c r="D78" s="198">
        <v>98.6</v>
      </c>
      <c r="E78" s="186">
        <v>71.400000000000006</v>
      </c>
      <c r="F78" s="189"/>
      <c r="G78" s="198">
        <v>100.56206713664123</v>
      </c>
      <c r="H78" s="198">
        <v>99.62088</v>
      </c>
    </row>
    <row r="79" spans="2:10">
      <c r="B79" s="189"/>
      <c r="C79" s="198">
        <v>86.430422860876703</v>
      </c>
      <c r="D79" s="198">
        <v>98</v>
      </c>
      <c r="E79" s="186">
        <v>71.400000000000006</v>
      </c>
      <c r="F79" s="189"/>
      <c r="G79" s="198">
        <v>100.34420392180579</v>
      </c>
      <c r="H79" s="198">
        <v>99.593620000000001</v>
      </c>
    </row>
    <row r="80" spans="2:10">
      <c r="B80" s="189" t="s">
        <v>151</v>
      </c>
      <c r="C80" s="198">
        <v>91.407589212612251</v>
      </c>
      <c r="D80" s="198">
        <v>98.3</v>
      </c>
      <c r="E80" s="186">
        <v>57.1</v>
      </c>
      <c r="F80" s="189" t="s">
        <v>151</v>
      </c>
      <c r="G80" s="198">
        <v>100.04491478467484</v>
      </c>
      <c r="H80" s="198">
        <v>99.589579999999998</v>
      </c>
    </row>
    <row r="81" spans="2:10">
      <c r="B81" s="189"/>
      <c r="C81" s="198">
        <v>86.010008044900118</v>
      </c>
      <c r="D81" s="198">
        <v>98.9</v>
      </c>
      <c r="E81" s="186">
        <v>71.400000000000006</v>
      </c>
      <c r="F81" s="189"/>
      <c r="G81" s="198">
        <v>99.758519318749094</v>
      </c>
      <c r="H81" s="198">
        <v>99.61309</v>
      </c>
    </row>
    <row r="82" spans="2:10">
      <c r="B82" s="189"/>
      <c r="C82" s="198">
        <v>84.804676593267587</v>
      </c>
      <c r="D82" s="198">
        <v>99.1</v>
      </c>
      <c r="E82" s="186">
        <v>57.1</v>
      </c>
      <c r="F82" s="189"/>
      <c r="G82" s="198">
        <v>99.543762489776242</v>
      </c>
      <c r="H82" s="198">
        <v>99.661670000000001</v>
      </c>
    </row>
    <row r="83" spans="2:10">
      <c r="B83" s="189"/>
      <c r="C83" s="198">
        <v>83.986063050356904</v>
      </c>
      <c r="D83" s="198">
        <v>99.3</v>
      </c>
      <c r="E83" s="186">
        <v>28.6</v>
      </c>
      <c r="F83" s="189"/>
      <c r="G83" s="198">
        <v>99.4293317722734</v>
      </c>
      <c r="H83" s="198">
        <v>99.735129999999998</v>
      </c>
    </row>
    <row r="84" spans="2:10">
      <c r="B84" s="189" t="s">
        <v>160</v>
      </c>
      <c r="C84" s="198">
        <v>88.35785343468244</v>
      </c>
      <c r="D84" s="198">
        <v>100.1</v>
      </c>
      <c r="E84" s="186">
        <v>42.9</v>
      </c>
      <c r="F84" s="189" t="s">
        <v>160</v>
      </c>
      <c r="G84" s="198">
        <v>99.448233565179024</v>
      </c>
      <c r="H84" s="198">
        <v>99.828860000000006</v>
      </c>
    </row>
    <row r="85" spans="2:10">
      <c r="B85" s="189" t="s">
        <v>160</v>
      </c>
      <c r="C85" s="198">
        <v>84.540363799662927</v>
      </c>
      <c r="D85" s="198">
        <v>101.4</v>
      </c>
      <c r="E85" s="186">
        <v>42.9</v>
      </c>
      <c r="F85" s="189" t="s">
        <v>160</v>
      </c>
      <c r="G85" s="198">
        <v>99.66406688173825</v>
      </c>
      <c r="H85" s="198">
        <v>99.927099999999996</v>
      </c>
      <c r="I85" s="199" t="s">
        <v>161</v>
      </c>
    </row>
    <row r="86" spans="2:10">
      <c r="B86" s="189" t="s">
        <v>160</v>
      </c>
      <c r="C86" s="198">
        <v>81.689117306914156</v>
      </c>
      <c r="D86" s="198">
        <v>101.2</v>
      </c>
      <c r="E86" s="186">
        <v>28.6</v>
      </c>
      <c r="F86" s="189" t="s">
        <v>160</v>
      </c>
      <c r="G86" s="198">
        <v>100.0258585153959</v>
      </c>
      <c r="H86" s="198">
        <v>100.01779999999999</v>
      </c>
      <c r="I86" s="186">
        <f>AVERAGE(G75:G86)</f>
        <v>100.04889961256755</v>
      </c>
      <c r="J86" s="186">
        <f>ROUND(I86,1)</f>
        <v>100</v>
      </c>
    </row>
    <row r="87" spans="2:10">
      <c r="B87" s="189" t="s">
        <v>162</v>
      </c>
      <c r="C87" s="198">
        <v>81.863987936566858</v>
      </c>
      <c r="D87" s="198">
        <v>101</v>
      </c>
      <c r="E87" s="186">
        <v>42.9</v>
      </c>
      <c r="F87" s="189" t="s">
        <v>162</v>
      </c>
      <c r="G87" s="198">
        <v>100.35197392065886</v>
      </c>
      <c r="H87" s="198">
        <v>100.0886</v>
      </c>
    </row>
    <row r="88" spans="2:10">
      <c r="B88" s="189"/>
      <c r="C88" s="198">
        <v>82.218484744840197</v>
      </c>
      <c r="D88" s="198">
        <v>101.5</v>
      </c>
      <c r="E88" s="186">
        <v>42.9</v>
      </c>
      <c r="F88" s="189"/>
      <c r="G88" s="198">
        <v>100.63368845455557</v>
      </c>
      <c r="H88" s="198">
        <v>100.14579999999999</v>
      </c>
    </row>
    <row r="89" spans="2:10">
      <c r="B89" s="189"/>
      <c r="C89" s="198">
        <v>83.339326218090321</v>
      </c>
      <c r="D89" s="198">
        <v>101.6</v>
      </c>
      <c r="E89" s="186">
        <v>57.1</v>
      </c>
      <c r="F89" s="189"/>
      <c r="G89" s="198">
        <v>100.89498106947303</v>
      </c>
      <c r="H89" s="198">
        <v>100.2118</v>
      </c>
    </row>
    <row r="90" spans="2:10">
      <c r="B90" s="189"/>
      <c r="C90" s="198">
        <v>83.231514235485605</v>
      </c>
      <c r="D90" s="198">
        <v>102.9</v>
      </c>
      <c r="E90" s="186">
        <v>71.400000000000006</v>
      </c>
      <c r="F90" s="189"/>
      <c r="G90" s="198">
        <v>101.13317423138278</v>
      </c>
      <c r="H90" s="198">
        <v>100.2735</v>
      </c>
    </row>
    <row r="91" spans="2:10">
      <c r="B91" s="197"/>
      <c r="C91" s="198">
        <v>81.635359790366294</v>
      </c>
      <c r="D91" s="198">
        <v>102.3</v>
      </c>
      <c r="E91" s="186">
        <v>57.1</v>
      </c>
      <c r="F91" s="197"/>
      <c r="G91" s="198">
        <v>101.32238256267479</v>
      </c>
      <c r="H91" s="198">
        <v>100.3245</v>
      </c>
    </row>
    <row r="92" spans="2:10">
      <c r="B92" s="197" t="s">
        <v>163</v>
      </c>
      <c r="C92" s="198">
        <v>83.35181339167822</v>
      </c>
      <c r="D92" s="198">
        <v>102.7</v>
      </c>
      <c r="E92" s="186">
        <v>71.400000000000006</v>
      </c>
      <c r="F92" s="197" t="s">
        <v>163</v>
      </c>
      <c r="G92" s="198">
        <v>101.38040796323172</v>
      </c>
      <c r="H92" s="198">
        <v>100.3608</v>
      </c>
    </row>
    <row r="93" spans="2:10">
      <c r="B93" s="197"/>
      <c r="C93" s="198">
        <v>84.430186675503236</v>
      </c>
      <c r="D93" s="198">
        <v>102.1</v>
      </c>
      <c r="E93" s="186">
        <v>57.1</v>
      </c>
      <c r="F93" s="197"/>
      <c r="G93" s="198">
        <v>101.21643911066255</v>
      </c>
      <c r="H93" s="198">
        <v>100.3826</v>
      </c>
    </row>
    <row r="94" spans="2:10">
      <c r="B94" s="197"/>
      <c r="C94" s="198">
        <v>84.068828256564629</v>
      </c>
      <c r="D94" s="198">
        <v>103.5</v>
      </c>
      <c r="E94" s="186">
        <v>57.1</v>
      </c>
      <c r="F94" s="197"/>
      <c r="G94" s="198">
        <v>100.97495867064934</v>
      </c>
      <c r="H94" s="198">
        <v>100.3947</v>
      </c>
    </row>
    <row r="95" spans="2:10">
      <c r="B95" s="197"/>
      <c r="C95" s="198">
        <v>81.173539001704071</v>
      </c>
      <c r="D95" s="198">
        <v>102.6</v>
      </c>
      <c r="E95" s="186">
        <v>28.6</v>
      </c>
      <c r="F95" s="197"/>
      <c r="G95" s="198">
        <v>100.7282884323011</v>
      </c>
      <c r="H95" s="198">
        <v>100.40170000000001</v>
      </c>
    </row>
    <row r="96" spans="2:10">
      <c r="B96" s="197"/>
      <c r="C96" s="198">
        <v>82.71668821781347</v>
      </c>
      <c r="D96" s="198">
        <v>102.9</v>
      </c>
      <c r="E96" s="186">
        <v>57.1</v>
      </c>
      <c r="F96" s="197"/>
      <c r="G96" s="198">
        <v>100.54865716821115</v>
      </c>
      <c r="H96" s="198">
        <v>100.4057</v>
      </c>
    </row>
    <row r="97" spans="2:10">
      <c r="B97" s="197"/>
      <c r="C97" s="198">
        <v>86.666247761356914</v>
      </c>
      <c r="D97" s="198">
        <v>104.2</v>
      </c>
      <c r="E97" s="186">
        <v>71.400000000000006</v>
      </c>
      <c r="F97" s="197"/>
      <c r="G97" s="198">
        <v>100.4601731992051</v>
      </c>
      <c r="H97" s="198">
        <v>100.4076</v>
      </c>
      <c r="I97" s="199" t="s">
        <v>164</v>
      </c>
    </row>
    <row r="98" spans="2:10">
      <c r="B98" s="197"/>
      <c r="C98" s="198">
        <v>85.350029206412628</v>
      </c>
      <c r="D98" s="198">
        <v>105.3</v>
      </c>
      <c r="E98" s="186">
        <v>85.7</v>
      </c>
      <c r="F98" s="197"/>
      <c r="G98" s="198">
        <v>100.40105414549711</v>
      </c>
      <c r="H98" s="198">
        <v>100.3965</v>
      </c>
      <c r="I98" s="186">
        <f>AVERAGE(G87:G98)</f>
        <v>100.83718157737526</v>
      </c>
      <c r="J98" s="186">
        <f>ROUND(I98,1)</f>
        <v>100.8</v>
      </c>
    </row>
    <row r="99" spans="2:10">
      <c r="B99" s="197">
        <v>30.1</v>
      </c>
      <c r="C99" s="198">
        <v>88.834227004467536</v>
      </c>
      <c r="D99" s="200">
        <v>102.6</v>
      </c>
      <c r="E99" s="186">
        <v>71.400000000000006</v>
      </c>
      <c r="F99" s="201">
        <v>30.1</v>
      </c>
      <c r="G99" s="202">
        <v>100.2996550798639</v>
      </c>
      <c r="H99" s="202">
        <v>100.37309999999999</v>
      </c>
    </row>
    <row r="100" spans="2:10">
      <c r="B100" s="197"/>
      <c r="C100" s="198">
        <v>85.281962628611907</v>
      </c>
      <c r="D100" s="200">
        <v>103.3</v>
      </c>
      <c r="E100" s="186">
        <v>42.9</v>
      </c>
      <c r="F100" s="203"/>
      <c r="G100" s="202">
        <v>100.19264734107638</v>
      </c>
      <c r="H100" s="202">
        <v>100.3561</v>
      </c>
    </row>
    <row r="101" spans="2:10">
      <c r="B101" s="197"/>
      <c r="C101" s="198">
        <v>84.636910727680373</v>
      </c>
      <c r="D101" s="200">
        <v>103.2</v>
      </c>
      <c r="E101" s="186">
        <v>57.1</v>
      </c>
      <c r="F101" s="203"/>
      <c r="G101" s="202">
        <v>100.0594566929299</v>
      </c>
      <c r="H101" s="202">
        <v>100.33710000000001</v>
      </c>
    </row>
    <row r="102" spans="2:10">
      <c r="B102" s="197"/>
      <c r="C102" s="198">
        <v>90.669641900576082</v>
      </c>
      <c r="D102" s="200">
        <v>104.1</v>
      </c>
      <c r="E102" s="186">
        <v>57.1</v>
      </c>
      <c r="F102" s="203"/>
      <c r="G102" s="202">
        <v>99.917180668057128</v>
      </c>
      <c r="H102" s="202">
        <v>100.3313</v>
      </c>
    </row>
    <row r="103" spans="2:10">
      <c r="B103" s="197"/>
      <c r="C103" s="198">
        <v>91.37091332038824</v>
      </c>
      <c r="D103" s="200">
        <v>103.9</v>
      </c>
      <c r="E103" s="186">
        <v>71.400000000000006</v>
      </c>
      <c r="F103" s="203"/>
      <c r="G103" s="202">
        <v>99.810767141507327</v>
      </c>
      <c r="H103" s="202">
        <v>100.33</v>
      </c>
    </row>
    <row r="104" spans="2:10">
      <c r="B104" s="197" t="s">
        <v>165</v>
      </c>
      <c r="C104" s="198">
        <v>86.435187453689096</v>
      </c>
      <c r="D104" s="200">
        <v>103.5</v>
      </c>
      <c r="E104" s="186">
        <v>57.1</v>
      </c>
      <c r="F104" s="203">
        <v>6</v>
      </c>
      <c r="G104" s="202">
        <v>99.772066189562224</v>
      </c>
      <c r="H104" s="202">
        <v>100.3194</v>
      </c>
    </row>
    <row r="105" spans="2:10">
      <c r="B105" s="197"/>
      <c r="C105" s="198">
        <v>88.193518700293225</v>
      </c>
      <c r="D105" s="200">
        <v>102.9</v>
      </c>
      <c r="E105" s="186">
        <v>28.6</v>
      </c>
      <c r="F105" s="203"/>
      <c r="G105" s="202">
        <v>99.839399302986934</v>
      </c>
      <c r="H105" s="202">
        <v>100.30880000000001</v>
      </c>
    </row>
    <row r="106" spans="2:10">
      <c r="B106" s="197"/>
      <c r="C106" s="198">
        <v>91.148150295639525</v>
      </c>
      <c r="D106" s="200">
        <v>102.9</v>
      </c>
      <c r="E106" s="186">
        <v>57.1</v>
      </c>
      <c r="F106" s="203"/>
      <c r="G106" s="202">
        <v>99.946654557770202</v>
      </c>
      <c r="H106" s="202">
        <v>100.2968</v>
      </c>
    </row>
    <row r="107" spans="2:10">
      <c r="B107" s="197"/>
      <c r="C107" s="198">
        <v>86.775384115497616</v>
      </c>
      <c r="D107" s="200">
        <v>101.8</v>
      </c>
      <c r="E107" s="186">
        <v>57.1</v>
      </c>
      <c r="F107" s="203"/>
      <c r="G107" s="202">
        <v>100.14845438129628</v>
      </c>
      <c r="H107" s="202">
        <v>100.2782</v>
      </c>
    </row>
    <row r="108" spans="2:10">
      <c r="B108" s="197"/>
      <c r="C108" s="198">
        <v>91.060018816940897</v>
      </c>
      <c r="D108" s="200">
        <v>103.9</v>
      </c>
      <c r="E108" s="186">
        <v>57.1</v>
      </c>
      <c r="F108" s="203"/>
      <c r="G108" s="202">
        <v>100.47648910968108</v>
      </c>
      <c r="H108" s="202">
        <v>100.239</v>
      </c>
    </row>
    <row r="109" spans="2:10">
      <c r="B109" s="187"/>
      <c r="C109" s="204">
        <v>93.694565232044397</v>
      </c>
      <c r="D109" s="204">
        <v>102.3</v>
      </c>
      <c r="E109" s="186">
        <v>57.1</v>
      </c>
      <c r="F109" s="201"/>
      <c r="G109" s="205">
        <v>100.69128924352623</v>
      </c>
      <c r="H109" s="205">
        <v>100.1664</v>
      </c>
      <c r="I109" s="199" t="s">
        <v>166</v>
      </c>
    </row>
    <row r="110" spans="2:10">
      <c r="B110" s="206"/>
      <c r="C110" s="207">
        <v>95.450463418435078</v>
      </c>
      <c r="D110" s="207">
        <v>101.3</v>
      </c>
      <c r="E110" s="186">
        <v>85.7</v>
      </c>
      <c r="F110" s="208"/>
      <c r="G110" s="209">
        <v>100.72844355573804</v>
      </c>
      <c r="H110" s="209">
        <v>100.0635</v>
      </c>
      <c r="I110" s="186">
        <f>AVERAGE(G99:G110)</f>
        <v>100.15687527199964</v>
      </c>
      <c r="J110" s="186">
        <f>ROUND(I110,1)</f>
        <v>100.2</v>
      </c>
    </row>
    <row r="111" spans="2:10">
      <c r="B111" s="187">
        <v>31.1</v>
      </c>
      <c r="C111" s="204">
        <v>90.792060478983799</v>
      </c>
      <c r="D111" s="204">
        <v>100.4</v>
      </c>
      <c r="E111" s="201">
        <v>57.1</v>
      </c>
      <c r="F111" s="187">
        <v>31.1</v>
      </c>
      <c r="G111" s="205">
        <v>100.70156127086418</v>
      </c>
      <c r="H111" s="205">
        <v>99.951580000000007</v>
      </c>
    </row>
    <row r="112" spans="2:10">
      <c r="B112" s="187"/>
      <c r="C112" s="204">
        <v>81.542337479876011</v>
      </c>
      <c r="D112" s="204">
        <v>101.5</v>
      </c>
      <c r="E112" s="201">
        <v>14.3</v>
      </c>
      <c r="F112" s="201"/>
      <c r="G112" s="205">
        <v>100.59410096236114</v>
      </c>
      <c r="H112" s="205">
        <v>99.84684</v>
      </c>
    </row>
    <row r="113" spans="1:8">
      <c r="B113" s="187"/>
      <c r="C113" s="204">
        <v>89.159712067117752</v>
      </c>
      <c r="D113" s="204">
        <v>101.1</v>
      </c>
      <c r="E113" s="201">
        <v>28.6</v>
      </c>
      <c r="F113" s="201"/>
      <c r="G113" s="205">
        <v>100.4256372256129</v>
      </c>
      <c r="H113" s="205">
        <v>99.755769999999998</v>
      </c>
    </row>
    <row r="114" spans="1:8">
      <c r="B114" s="187"/>
      <c r="C114" s="204"/>
      <c r="D114" s="204">
        <v>102.1</v>
      </c>
      <c r="E114" s="201"/>
      <c r="F114" s="210"/>
      <c r="G114" s="205">
        <v>100.30989356259192</v>
      </c>
      <c r="H114" s="205">
        <v>99.6708</v>
      </c>
    </row>
    <row r="115" spans="1:8">
      <c r="B115" s="187"/>
      <c r="C115" s="204"/>
      <c r="D115" s="204"/>
      <c r="E115" s="201"/>
      <c r="F115" s="201"/>
      <c r="G115" s="205">
        <v>100.25974836702677</v>
      </c>
      <c r="H115" s="205">
        <v>99.583690000000004</v>
      </c>
    </row>
    <row r="116" spans="1:8">
      <c r="B116" s="187"/>
      <c r="C116" s="204"/>
      <c r="D116" s="204"/>
      <c r="E116" s="201"/>
      <c r="F116" s="211" t="s">
        <v>167</v>
      </c>
      <c r="G116" s="205">
        <v>100.24885425663753</v>
      </c>
      <c r="H116" s="205">
        <v>99.491010000000003</v>
      </c>
    </row>
    <row r="117" spans="1:8">
      <c r="B117" s="187"/>
      <c r="C117" s="204"/>
      <c r="D117" s="204"/>
      <c r="E117" s="201"/>
      <c r="F117" s="201"/>
      <c r="G117" s="205">
        <v>99.962147425120719</v>
      </c>
      <c r="H117" s="205">
        <v>99.407600000000002</v>
      </c>
    </row>
    <row r="118" spans="1:8">
      <c r="B118" s="187"/>
      <c r="C118" s="204"/>
      <c r="D118" s="204"/>
      <c r="E118" s="201"/>
      <c r="F118" s="201"/>
      <c r="G118" s="205">
        <v>99.498947175136493</v>
      </c>
      <c r="H118" s="205">
        <v>99.324219999999997</v>
      </c>
    </row>
    <row r="119" spans="1:8">
      <c r="B119" s="187"/>
      <c r="C119" s="204"/>
      <c r="D119" s="204"/>
      <c r="E119" s="201"/>
      <c r="F119" s="201"/>
      <c r="G119" s="205">
        <v>98.948570190748654</v>
      </c>
      <c r="H119" s="205">
        <v>99.247169999999997</v>
      </c>
    </row>
    <row r="120" spans="1:8">
      <c r="B120" s="187"/>
      <c r="C120" s="204"/>
      <c r="D120" s="204"/>
      <c r="E120" s="201"/>
      <c r="F120" s="201"/>
      <c r="G120" s="205">
        <v>98.347886831512113</v>
      </c>
      <c r="H120" s="205">
        <v>99.168890000000005</v>
      </c>
    </row>
    <row r="121" spans="1:8">
      <c r="B121" s="187"/>
      <c r="C121" s="204"/>
      <c r="D121" s="204"/>
      <c r="E121" s="201"/>
      <c r="F121" s="201"/>
      <c r="G121" s="205"/>
      <c r="H121" s="205"/>
    </row>
    <row r="122" spans="1:8">
      <c r="B122" s="187"/>
      <c r="C122" s="204"/>
      <c r="D122" s="204"/>
      <c r="E122" s="201"/>
      <c r="F122" s="201"/>
      <c r="G122" s="205"/>
      <c r="H122" s="205"/>
    </row>
    <row r="125" spans="1:8">
      <c r="F125" s="186" t="s">
        <v>168</v>
      </c>
    </row>
    <row r="126" spans="1:8">
      <c r="A126" s="201" t="s">
        <v>169</v>
      </c>
      <c r="B126" s="188" t="s">
        <v>170</v>
      </c>
      <c r="C126" s="188" t="s">
        <v>171</v>
      </c>
      <c r="D126" s="188" t="s">
        <v>172</v>
      </c>
      <c r="F126" s="188" t="s">
        <v>170</v>
      </c>
      <c r="G126" s="188" t="s">
        <v>171</v>
      </c>
      <c r="H126" s="188" t="s">
        <v>172</v>
      </c>
    </row>
    <row r="127" spans="1:8">
      <c r="A127" s="212" t="s">
        <v>173</v>
      </c>
      <c r="B127" s="201">
        <f>AVERAGE(C3:C14)</f>
        <v>99.999999999999986</v>
      </c>
      <c r="C127" s="201">
        <f>AVERAGE(E3:E14)</f>
        <v>64.274999999999991</v>
      </c>
      <c r="D127" s="201"/>
      <c r="F127" s="201">
        <f>ROUND(B127,1)</f>
        <v>100</v>
      </c>
      <c r="G127" s="201">
        <f t="shared" ref="G127:H135" si="0">ROUND(C127,1)</f>
        <v>64.3</v>
      </c>
      <c r="H127" s="213" t="s">
        <v>174</v>
      </c>
    </row>
    <row r="128" spans="1:8">
      <c r="A128" s="187" t="s">
        <v>175</v>
      </c>
      <c r="B128" s="201">
        <f>AVERAGE(C15:C26)</f>
        <v>108.43888859933024</v>
      </c>
      <c r="C128" s="201">
        <f>AVERAGE(E15:E26)</f>
        <v>52.391666666666659</v>
      </c>
      <c r="D128" s="201"/>
      <c r="F128" s="201">
        <f t="shared" ref="F128:F134" si="1">ROUND(B128,1)</f>
        <v>108.4</v>
      </c>
      <c r="G128" s="201">
        <f t="shared" si="0"/>
        <v>52.4</v>
      </c>
      <c r="H128" s="213" t="s">
        <v>176</v>
      </c>
    </row>
    <row r="129" spans="1:8">
      <c r="A129" s="187" t="s">
        <v>62</v>
      </c>
      <c r="B129" s="201">
        <f>AVERAGE(C27:C38)</f>
        <v>101.03811086681453</v>
      </c>
      <c r="C129" s="201">
        <f>AVERAGE(E27:E38)</f>
        <v>50.000000000000007</v>
      </c>
      <c r="D129" s="201"/>
      <c r="F129" s="201">
        <f t="shared" si="1"/>
        <v>101</v>
      </c>
      <c r="G129" s="201">
        <f t="shared" si="0"/>
        <v>50</v>
      </c>
      <c r="H129" s="213" t="s">
        <v>176</v>
      </c>
    </row>
    <row r="130" spans="1:8">
      <c r="A130" s="187" t="s">
        <v>63</v>
      </c>
      <c r="B130" s="201">
        <f>AVERAGE(C39:C50)</f>
        <v>101.57082448176642</v>
      </c>
      <c r="C130" s="201">
        <f>AVERAGE(E39:E50)</f>
        <v>61.9</v>
      </c>
      <c r="D130" s="201">
        <f>AVERAGE(G39:G50)</f>
        <v>100.72202625018217</v>
      </c>
      <c r="F130" s="201">
        <f t="shared" si="1"/>
        <v>101.6</v>
      </c>
      <c r="G130" s="201">
        <f t="shared" si="0"/>
        <v>61.9</v>
      </c>
      <c r="H130" s="201">
        <f>ROUND(D130,1)</f>
        <v>100.7</v>
      </c>
    </row>
    <row r="131" spans="1:8">
      <c r="A131" s="187" t="s">
        <v>64</v>
      </c>
      <c r="B131" s="201">
        <f>AVERAGE(C51:C62)</f>
        <v>97.067813623506652</v>
      </c>
      <c r="C131" s="201">
        <f>AVERAGE(E51:E62)</f>
        <v>42.883333333333333</v>
      </c>
      <c r="D131" s="201">
        <f>AVERAGE(G51:G62)</f>
        <v>99.809918439195016</v>
      </c>
      <c r="F131" s="201">
        <f t="shared" si="1"/>
        <v>97.1</v>
      </c>
      <c r="G131" s="201">
        <f t="shared" si="0"/>
        <v>42.9</v>
      </c>
      <c r="H131" s="201">
        <f t="shared" si="0"/>
        <v>99.8</v>
      </c>
    </row>
    <row r="132" spans="1:8">
      <c r="A132" s="187" t="s">
        <v>65</v>
      </c>
      <c r="B132" s="201">
        <f>AVERAGE(C63:C74)</f>
        <v>85.25447349466576</v>
      </c>
      <c r="C132" s="201">
        <f>AVERAGE(E63:E74)</f>
        <v>48.824999999999996</v>
      </c>
      <c r="D132" s="201">
        <f>AVERAGE(G63:G74)</f>
        <v>98.483653243045936</v>
      </c>
      <c r="F132" s="201">
        <f t="shared" si="1"/>
        <v>85.3</v>
      </c>
      <c r="G132" s="201">
        <f t="shared" si="0"/>
        <v>48.8</v>
      </c>
      <c r="H132" s="201">
        <f t="shared" si="0"/>
        <v>98.5</v>
      </c>
    </row>
    <row r="133" spans="1:8">
      <c r="A133" s="187" t="s">
        <v>40</v>
      </c>
      <c r="B133" s="201">
        <f>AVERAGE(C75:C86)</f>
        <v>85.766683373379863</v>
      </c>
      <c r="C133" s="201">
        <f>AVERAGE(E75:E86)</f>
        <v>57.133333333333333</v>
      </c>
      <c r="D133" s="201">
        <f>AVERAGE(G75:G86)</f>
        <v>100.04889961256755</v>
      </c>
      <c r="F133" s="201">
        <f t="shared" si="1"/>
        <v>85.8</v>
      </c>
      <c r="G133" s="201">
        <f t="shared" si="0"/>
        <v>57.1</v>
      </c>
      <c r="H133" s="201">
        <f t="shared" si="0"/>
        <v>100</v>
      </c>
    </row>
    <row r="134" spans="1:8">
      <c r="A134" s="187" t="s">
        <v>41</v>
      </c>
      <c r="B134" s="201">
        <f>AVERAGE(C87:C98)</f>
        <v>83.337167119698535</v>
      </c>
      <c r="C134" s="201">
        <f>AVERAGE(E87:E98)</f>
        <v>58.316666666666684</v>
      </c>
      <c r="D134" s="201">
        <f>AVERAGE(G87:G98)</f>
        <v>100.83718157737526</v>
      </c>
      <c r="F134" s="201">
        <f t="shared" si="1"/>
        <v>83.3</v>
      </c>
      <c r="G134" s="201">
        <f t="shared" si="0"/>
        <v>58.3</v>
      </c>
      <c r="H134" s="201">
        <f t="shared" si="0"/>
        <v>100.8</v>
      </c>
    </row>
    <row r="135" spans="1:8">
      <c r="A135" s="187" t="s">
        <v>42</v>
      </c>
      <c r="B135" s="201">
        <f>AVERAGE(C99:C110)</f>
        <v>89.462578634522004</v>
      </c>
      <c r="C135" s="201">
        <f>AVERAGE(E99:E110)</f>
        <v>58.308333333333344</v>
      </c>
      <c r="D135" s="201">
        <f>AVERAGE(G99:G110)</f>
        <v>100.15687527199964</v>
      </c>
      <c r="F135" s="201">
        <f>ROUND(B135,1)</f>
        <v>89.5</v>
      </c>
      <c r="G135" s="201">
        <f t="shared" si="0"/>
        <v>58.3</v>
      </c>
      <c r="H135" s="201">
        <f t="shared" si="0"/>
        <v>100.2</v>
      </c>
    </row>
    <row r="137" spans="1:8" ht="15" thickBot="1">
      <c r="C137" s="184" t="s">
        <v>177</v>
      </c>
      <c r="F137" s="186" t="s">
        <v>168</v>
      </c>
    </row>
    <row r="138" spans="1:8">
      <c r="B138" s="214"/>
      <c r="C138" s="215"/>
      <c r="D138" s="216">
        <v>100.47648910968108</v>
      </c>
      <c r="E138" s="217"/>
      <c r="F138" s="218">
        <f>ROUND(B138,1)</f>
        <v>0</v>
      </c>
      <c r="G138" s="219">
        <f t="shared" ref="G138:H150" si="2">ROUND(C138,1)</f>
        <v>0</v>
      </c>
      <c r="H138" s="220">
        <f t="shared" si="2"/>
        <v>100.5</v>
      </c>
    </row>
    <row r="139" spans="1:8">
      <c r="A139" s="185"/>
      <c r="B139" s="221"/>
      <c r="C139" s="222"/>
      <c r="D139" s="223">
        <v>100.69128924352623</v>
      </c>
      <c r="E139" s="217"/>
      <c r="F139" s="224">
        <f t="shared" ref="F139:F150" si="3">ROUND(B139,1)</f>
        <v>0</v>
      </c>
      <c r="G139" s="217">
        <f t="shared" si="2"/>
        <v>0</v>
      </c>
      <c r="H139" s="225">
        <f t="shared" si="2"/>
        <v>100.7</v>
      </c>
    </row>
    <row r="140" spans="1:8">
      <c r="A140" s="185"/>
      <c r="B140" s="221"/>
      <c r="C140" s="222"/>
      <c r="D140" s="223">
        <v>100.72844355573804</v>
      </c>
      <c r="E140" s="217"/>
      <c r="F140" s="224">
        <f t="shared" si="3"/>
        <v>0</v>
      </c>
      <c r="G140" s="217">
        <f t="shared" si="2"/>
        <v>0</v>
      </c>
      <c r="H140" s="225">
        <f t="shared" si="2"/>
        <v>100.7</v>
      </c>
    </row>
    <row r="141" spans="1:8">
      <c r="A141" s="185">
        <v>31.1</v>
      </c>
      <c r="B141" s="221"/>
      <c r="C141" s="226"/>
      <c r="D141" s="223">
        <v>100.70156127086418</v>
      </c>
      <c r="E141" s="217"/>
      <c r="F141" s="224">
        <f t="shared" si="3"/>
        <v>0</v>
      </c>
      <c r="G141" s="217">
        <f t="shared" si="2"/>
        <v>0</v>
      </c>
      <c r="H141" s="225">
        <f t="shared" si="2"/>
        <v>100.7</v>
      </c>
    </row>
    <row r="142" spans="1:8">
      <c r="A142" s="185"/>
      <c r="B142" s="221"/>
      <c r="C142" s="226"/>
      <c r="D142" s="223">
        <v>100.59410096236114</v>
      </c>
      <c r="E142" s="217"/>
      <c r="F142" s="224">
        <f t="shared" si="3"/>
        <v>0</v>
      </c>
      <c r="G142" s="217">
        <f t="shared" si="2"/>
        <v>0</v>
      </c>
      <c r="H142" s="225">
        <f t="shared" si="2"/>
        <v>100.6</v>
      </c>
    </row>
    <row r="143" spans="1:8">
      <c r="A143" s="185"/>
      <c r="B143" s="221"/>
      <c r="C143" s="226"/>
      <c r="D143" s="223">
        <v>100.4256372256129</v>
      </c>
      <c r="E143" s="217"/>
      <c r="F143" s="224">
        <f t="shared" si="3"/>
        <v>0</v>
      </c>
      <c r="G143" s="217">
        <f t="shared" si="2"/>
        <v>0</v>
      </c>
      <c r="H143" s="225">
        <f t="shared" si="2"/>
        <v>100.4</v>
      </c>
    </row>
    <row r="144" spans="1:8">
      <c r="A144" s="185"/>
      <c r="B144" s="221"/>
      <c r="C144" s="226"/>
      <c r="D144" s="223">
        <v>100.30989356259192</v>
      </c>
      <c r="E144" s="217"/>
      <c r="F144" s="224">
        <f t="shared" si="3"/>
        <v>0</v>
      </c>
      <c r="G144" s="217">
        <f t="shared" si="2"/>
        <v>0</v>
      </c>
      <c r="H144" s="227">
        <f t="shared" si="2"/>
        <v>100.3</v>
      </c>
    </row>
    <row r="145" spans="1:8">
      <c r="A145" s="185"/>
      <c r="B145" s="221"/>
      <c r="C145" s="226"/>
      <c r="D145" s="223">
        <v>100.25974836702677</v>
      </c>
      <c r="E145" s="217"/>
      <c r="F145" s="224">
        <f t="shared" si="3"/>
        <v>0</v>
      </c>
      <c r="G145" s="217">
        <f t="shared" si="2"/>
        <v>0</v>
      </c>
      <c r="H145" s="225">
        <f t="shared" si="2"/>
        <v>100.3</v>
      </c>
    </row>
    <row r="146" spans="1:8">
      <c r="A146" s="185" t="s">
        <v>178</v>
      </c>
      <c r="B146" s="221"/>
      <c r="C146" s="226"/>
      <c r="D146" s="223">
        <v>100.24885425663753</v>
      </c>
      <c r="E146" s="217"/>
      <c r="F146" s="224">
        <f t="shared" si="3"/>
        <v>0</v>
      </c>
      <c r="G146" s="217">
        <f t="shared" si="2"/>
        <v>0</v>
      </c>
      <c r="H146" s="225">
        <f t="shared" si="2"/>
        <v>100.2</v>
      </c>
    </row>
    <row r="147" spans="1:8">
      <c r="A147" s="185"/>
      <c r="B147" s="221"/>
      <c r="C147" s="226"/>
      <c r="D147" s="223">
        <v>99.962147425120719</v>
      </c>
      <c r="E147" s="217"/>
      <c r="F147" s="224">
        <f t="shared" si="3"/>
        <v>0</v>
      </c>
      <c r="G147" s="217">
        <f t="shared" si="2"/>
        <v>0</v>
      </c>
      <c r="H147" s="225">
        <f t="shared" si="2"/>
        <v>100</v>
      </c>
    </row>
    <row r="148" spans="1:8">
      <c r="A148" s="185"/>
      <c r="B148" s="221"/>
      <c r="C148" s="226"/>
      <c r="D148" s="223">
        <v>99.498947175136493</v>
      </c>
      <c r="E148" s="217"/>
      <c r="F148" s="224">
        <f t="shared" si="3"/>
        <v>0</v>
      </c>
      <c r="G148" s="217">
        <f t="shared" si="2"/>
        <v>0</v>
      </c>
      <c r="H148" s="225">
        <f t="shared" si="2"/>
        <v>99.5</v>
      </c>
    </row>
    <row r="149" spans="1:8">
      <c r="A149" s="228"/>
      <c r="B149" s="221"/>
      <c r="C149" s="226"/>
      <c r="D149" s="223">
        <v>98.948570190748654</v>
      </c>
      <c r="E149" s="217"/>
      <c r="F149" s="224">
        <f t="shared" si="3"/>
        <v>0</v>
      </c>
      <c r="G149" s="217">
        <f t="shared" si="2"/>
        <v>0</v>
      </c>
      <c r="H149" s="225">
        <f t="shared" si="2"/>
        <v>98.9</v>
      </c>
    </row>
    <row r="150" spans="1:8" ht="15" thickBot="1">
      <c r="A150" s="228"/>
      <c r="B150" s="229"/>
      <c r="C150" s="230"/>
      <c r="D150" s="231">
        <v>98.347886831512113</v>
      </c>
      <c r="E150" s="217"/>
      <c r="F150" s="232">
        <f t="shared" si="3"/>
        <v>0</v>
      </c>
      <c r="G150" s="233">
        <f t="shared" si="2"/>
        <v>0</v>
      </c>
      <c r="H150" s="234">
        <f t="shared" si="2"/>
        <v>98.3</v>
      </c>
    </row>
  </sheetData>
  <phoneticPr fontId="6"/>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 </vt:lpstr>
      <vt:lpstr>２</vt:lpstr>
      <vt:lpstr>３</vt:lpstr>
      <vt:lpstr>４  </vt:lpstr>
      <vt:lpstr>グラフ（IIP）</vt:lpstr>
      <vt:lpstr>グラフ(CI) </vt:lpstr>
      <vt:lpstr>'１ '!Print_Area</vt:lpstr>
      <vt:lpstr>'２'!Print_Area</vt:lpstr>
      <vt:lpstr>'３'!Print_Area</vt:lpstr>
      <vt:lpstr>'４  '!Print_Area</vt:lpstr>
      <vt:lpstr>'グラフ(CI) '!Print_Area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140422</dc:creator>
  <cp:lastModifiedBy>140422</cp:lastModifiedBy>
  <cp:lastPrinted>2020-02-05T08:29:00Z</cp:lastPrinted>
  <dcterms:created xsi:type="dcterms:W3CDTF">2019-11-14T05:36:27Z</dcterms:created>
  <dcterms:modified xsi:type="dcterms:W3CDTF">2020-02-05T08:31:19Z</dcterms:modified>
</cp:coreProperties>
</file>