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0520" windowHeight="4020"/>
  </bookViews>
  <sheets>
    <sheet name="１" sheetId="452" r:id="rId1"/>
    <sheet name="２" sheetId="453" r:id="rId2"/>
    <sheet name="３" sheetId="456" r:id="rId3"/>
    <sheet name="４  " sheetId="450" r:id="rId4"/>
    <sheet name="グラフ(CI) " sheetId="454" state="hidden" r:id="rId5"/>
    <sheet name="グラフ（IIP）" sheetId="45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123Graph_A" localSheetId="0" hidden="1">'[1]２－３'!#REF!</definedName>
    <definedName name="__123Graph_A" localSheetId="1" hidden="1">'[1]２－３'!#REF!</definedName>
    <definedName name="__123Graph_A" localSheetId="2" hidden="1">'[2]２－３'!#REF!</definedName>
    <definedName name="__123Graph_A" localSheetId="3" hidden="1">'[2]２－３'!#REF!</definedName>
    <definedName name="__123Graph_A" localSheetId="4" hidden="1">'[2]２－３'!#REF!</definedName>
    <definedName name="__123Graph_A" hidden="1">'[2]２－３'!#REF!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[3]ｸﾞﾗﾌﾃﾞｰﾀ!$J$38:$J$42</definedName>
    <definedName name="__123Graph_A寄与度" hidden="1">[3]ｸﾞﾗﾌﾃﾞｰﾀ!$H$24:$H$32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[3]ｸﾞﾗﾌﾃﾞｰﾀ!$G$38:$G$42</definedName>
    <definedName name="__123Graph_A労働率" hidden="1">[3]ｸﾞﾗﾌﾃﾞｰﾀ!$B$38:$B$51</definedName>
    <definedName name="__123Graph_B" localSheetId="0" hidden="1">'[1]２－３'!#REF!</definedName>
    <definedName name="__123Graph_B" localSheetId="1" hidden="1">'[1]２－３'!#REF!</definedName>
    <definedName name="__123Graph_B" localSheetId="2" hidden="1">'[2]２－３'!#REF!</definedName>
    <definedName name="__123Graph_B" localSheetId="3" hidden="1">'[2]２－３'!#REF!</definedName>
    <definedName name="__123Graph_B" localSheetId="4" hidden="1">'[2]２－３'!#REF!</definedName>
    <definedName name="__123Graph_B" hidden="1">'[2]２－３'!#REF!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[3]ｸﾞﾗﾌﾃﾞｰﾀ!$K$38:$K$42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[3]ｸﾞﾗﾌﾃﾞｰﾀ!$C$38:$C$51</definedName>
    <definedName name="__123Graph_C" localSheetId="0" hidden="1">'[1]２－３'!#REF!</definedName>
    <definedName name="__123Graph_C" localSheetId="1" hidden="1">'[1]２－３'!#REF!</definedName>
    <definedName name="__123Graph_C" localSheetId="2" hidden="1">'[2]２－３'!#REF!</definedName>
    <definedName name="__123Graph_C" localSheetId="3" hidden="1">'[2]２－３'!#REF!</definedName>
    <definedName name="__123Graph_C" localSheetId="4" hidden="1">'[2]２－３'!#REF!</definedName>
    <definedName name="__123Graph_C" hidden="1">'[2]２－３'!#REF!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'２'!#REF!</definedName>
    <definedName name="__123Graph_D" localSheetId="2" hidden="1">[4]図１!#REF!</definedName>
    <definedName name="__123Graph_D" localSheetId="3" hidden="1">[4]図１!#REF!</definedName>
    <definedName name="__123Graph_D" localSheetId="4" hidden="1">[4]図１!#REF!</definedName>
    <definedName name="__123Graph_D" hidden="1">[4]図１!#REF!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[3]ｸﾞﾗﾌﾃﾞｰﾀ!$I$24:$I$32</definedName>
    <definedName name="__123Graph_E" localSheetId="2" hidden="1">[4]図１!$C$2:$C$4</definedName>
    <definedName name="__123Graph_E" localSheetId="3" hidden="1">[4]図１!$C$2:$C$4</definedName>
    <definedName name="__123Graph_E" localSheetId="4" hidden="1">[4]図１!$C$2:$C$4</definedName>
    <definedName name="__123Graph_E" hidden="1">[4]図１!$C$2:$C$4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[3]ｸﾞﾗﾌﾃﾞｰﾀ!$F$38:$F$42</definedName>
    <definedName name="__123Graph_F" hidden="1">[3]ｸﾞﾗﾌﾃﾞｰﾀ!$H$38:$H$42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[3]ｸﾞﾗﾌﾃﾞｰﾀ!$J$24:$J$32</definedName>
    <definedName name="__123Graph_F負担率" hidden="1">[3]ｸﾞﾗﾌﾃﾞｰﾀ!$H$38:$H$42</definedName>
    <definedName name="__123Graph_X" localSheetId="0" hidden="1">'[1]２－３'!#REF!</definedName>
    <definedName name="__123Graph_X" localSheetId="1" hidden="1">'[1]２－３'!#REF!</definedName>
    <definedName name="__123Graph_X" localSheetId="2" hidden="1">'[2]２－３'!#REF!</definedName>
    <definedName name="__123Graph_X" localSheetId="3" hidden="1">'[2]２－３'!#REF!</definedName>
    <definedName name="__123Graph_X" localSheetId="4" hidden="1">'[2]２－３'!#REF!</definedName>
    <definedName name="__123Graph_X" hidden="1">'[2]２－３'!#REF!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[3]ｸﾞﾗﾌﾃﾞｰﾀ!$A$38:$A$51</definedName>
    <definedName name="__123Graph_X寄与度" hidden="1">[3]ｸﾞﾗﾌﾃﾞｰﾀ!$A$24:$A$32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[3]ｸﾞﾗﾌﾃﾞｰﾀ!$A$38:$A$51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[3]ｸﾞﾗﾌﾃﾞｰﾀ!$A$38:$A$51</definedName>
    <definedName name="_11" hidden="1">[3]ｸﾞﾗﾌﾃﾞｰﾀ!$F$38:$F$42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'[5]２－３'!#REF!</definedName>
    <definedName name="_1223" localSheetId="1" hidden="1">'[5]２－３'!#REF!</definedName>
    <definedName name="_1223" localSheetId="2" hidden="1">'[5]２－３'!#REF!</definedName>
    <definedName name="_1223" localSheetId="3" hidden="1">'[5]２－３'!#REF!</definedName>
    <definedName name="_1223" localSheetId="4" hidden="1">'[5]２－３'!#REF!</definedName>
    <definedName name="_1223" hidden="1">'[5]２－３'!#REF!</definedName>
    <definedName name="_123" localSheetId="0" hidden="1">'[5]２－３'!#REF!</definedName>
    <definedName name="_123" localSheetId="1" hidden="1">'[5]２－３'!#REF!</definedName>
    <definedName name="_123" localSheetId="2" hidden="1">'[5]２－３'!#REF!</definedName>
    <definedName name="_123" localSheetId="3" hidden="1">'[5]２－３'!#REF!</definedName>
    <definedName name="_123" localSheetId="4" hidden="1">'[5]２－３'!#REF!</definedName>
    <definedName name="_123" hidden="1">'[5]２－３'!#REF!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'[5]２－３'!#REF!</definedName>
    <definedName name="_123graph_X" localSheetId="1" hidden="1">'[5]２－３'!#REF!</definedName>
    <definedName name="_123graph_X" localSheetId="2" hidden="1">'[5]２－３'!#REF!</definedName>
    <definedName name="_123graph_X" hidden="1">'[5]２－３'!#REF!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localSheetId="2"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_Regression_Int" localSheetId="1" hidden="1">1</definedName>
    <definedName name="\i">#N/A</definedName>
    <definedName name="\j">#N/A</definedName>
    <definedName name="\k">#N/A</definedName>
    <definedName name="\p" localSheetId="0">'１'!#REF!</definedName>
    <definedName name="\p" localSheetId="1">'２'!#REF!</definedName>
    <definedName name="\p" localSheetId="2">[6]統計3P4P!#REF!</definedName>
    <definedName name="\p" localSheetId="3">[6]統計3P4P!#REF!</definedName>
    <definedName name="\p" localSheetId="4">[6]統計3P4P!#REF!</definedName>
    <definedName name="\p">[6]統計3P4P!#REF!</definedName>
    <definedName name="\q" localSheetId="0">'１'!#REF!</definedName>
    <definedName name="\q" localSheetId="1">'２'!#REF!</definedName>
    <definedName name="\q">[6]統計3P4P!$G$2</definedName>
    <definedName name="\x">#N/A</definedName>
    <definedName name="\z">#N/A</definedName>
    <definedName name="a" localSheetId="0">'１'!#REF!</definedName>
    <definedName name="a" localSheetId="1">'２'!#REF!</definedName>
    <definedName name="aa" localSheetId="0" hidden="1">'[5]２－３'!#REF!</definedName>
    <definedName name="aa" localSheetId="1" hidden="1">'[5]２－３'!#REF!</definedName>
    <definedName name="aa" localSheetId="2" hidden="1">'[5]２－３'!#REF!</definedName>
    <definedName name="aa" localSheetId="3" hidden="1">'[5]２－３'!#REF!</definedName>
    <definedName name="aa" localSheetId="4" hidden="1">'[5]２－３'!#REF!</definedName>
    <definedName name="aa" hidden="1">'[5]２－３'!#REF!</definedName>
    <definedName name="b" localSheetId="0">'１'!#REF!</definedName>
    <definedName name="b" localSheetId="1">'２'!#REF!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'[5]２－３'!#REF!</definedName>
    <definedName name="graph" localSheetId="1" hidden="1">'[5]２－３'!#REF!</definedName>
    <definedName name="graph" localSheetId="2" hidden="1">'[5]２－３'!#REF!</definedName>
    <definedName name="graph" localSheetId="3" hidden="1">'[5]２－３'!#REF!</definedName>
    <definedName name="graph" localSheetId="4" hidden="1">'[5]２－３'!#REF!</definedName>
    <definedName name="graph" hidden="1">'[5]２－３'!#REF!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'[5]２－３'!#REF!</definedName>
    <definedName name="H26概要" localSheetId="1" hidden="1">'[5]２－３'!#REF!</definedName>
    <definedName name="H26概要" localSheetId="2" hidden="1">'[5]２－３'!#REF!</definedName>
    <definedName name="H26概要" localSheetId="4" hidden="1">'[5]２－３'!#REF!</definedName>
    <definedName name="H26概要" hidden="1">'[5]２－３'!#REF!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'[2]２－３'!#REF!</definedName>
    <definedName name="ｌ" localSheetId="1" hidden="1">'[2]２－３'!#REF!</definedName>
    <definedName name="ｌ" localSheetId="2" hidden="1">'[2]２－３'!#REF!</definedName>
    <definedName name="ｌ" localSheetId="4" hidden="1">'[2]２－３'!#REF!</definedName>
    <definedName name="ｌ" hidden="1">'[2]２－３'!#REF!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'１'!$A$1:$M$67</definedName>
    <definedName name="_xlnm.Print_Area" localSheetId="1">'２'!$A$1:$M$84</definedName>
    <definedName name="_xlnm.Print_Area" localSheetId="2">'３'!$A$1:$M$110</definedName>
    <definedName name="_xlnm.Print_Area" localSheetId="3">'４  '!$A$1:$K$100</definedName>
    <definedName name="_xlnm.Print_Area" localSheetId="4">'グラフ(CI) '!$A$1:$H$151</definedName>
    <definedName name="_xlnm.Print_Area">#REF!</definedName>
    <definedName name="Print_Area_MI" localSheetId="0">'１'!#REF!</definedName>
    <definedName name="Print_Area_MI" localSheetId="1">'２'!#REF!</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'[5]２－３'!#REF!</definedName>
    <definedName name="uuuu" localSheetId="1" hidden="1">'[5]２－３'!#REF!</definedName>
    <definedName name="uuuu" localSheetId="2" hidden="1">'[5]２－３'!#REF!</definedName>
    <definedName name="uuuu" localSheetId="4" hidden="1">'[5]２－３'!#REF!</definedName>
    <definedName name="uuuu" hidden="1">'[5]２－３'!#REF!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localSheetId="4" hidden="1">#REF!</definedName>
    <definedName name="ぐらふ" hidden="1">#REF!</definedName>
    <definedName name="ぐらふ２" localSheetId="2" hidden="1">#REF!</definedName>
    <definedName name="ぐらふ２" localSheetId="4" hidden="1">#REF!</definedName>
    <definedName name="ぐらふ２" hidden="1">#REF!</definedName>
    <definedName name="ぐらふ３" localSheetId="2" hidden="1">'[2]２－３'!#REF!</definedName>
    <definedName name="ぐらふ３" localSheetId="4" hidden="1">'[2]２－３'!#REF!</definedName>
    <definedName name="ぐらふ３" hidden="1">'[2]２－３'!#REF!</definedName>
    <definedName name="ぐらふ４" localSheetId="2" hidden="1">#REF!</definedName>
    <definedName name="ぐらふ４" localSheetId="4" hidden="1">#REF!</definedName>
    <definedName name="ぐらふ４" hidden="1">#REF!</definedName>
    <definedName name="ぐらふ５" localSheetId="2" hidden="1">#REF!</definedName>
    <definedName name="ぐらふ５" localSheetId="4" hidden="1">#REF!</definedName>
    <definedName name="ぐらふ５" hidden="1">#REF!</definedName>
    <definedName name="ぐらふ６" localSheetId="2" hidden="1">#REF!</definedName>
    <definedName name="ぐらふ６" localSheetId="4" hidden="1">#REF!</definedName>
    <definedName name="ぐらふ６" hidden="1">#REF!</definedName>
    <definedName name="ぐらふ７" localSheetId="2" hidden="1">[4]図１!#REF!</definedName>
    <definedName name="ぐらふ７" localSheetId="4" hidden="1">[4]図１!#REF!</definedName>
    <definedName name="ぐらふ７" hidden="1">[4]図１!#REF!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'[5]２－３'!#REF!</definedName>
    <definedName name="データ" localSheetId="1" hidden="1">'[5]２－３'!#REF!</definedName>
    <definedName name="データ" localSheetId="2" hidden="1">'[5]２－３'!#REF!</definedName>
    <definedName name="データ" localSheetId="4" hidden="1">'[5]２－３'!#REF!</definedName>
    <definedName name="データ" hidden="1">'[5]２－３'!#REF!</definedName>
    <definedName name="とうけいにゅーす１１" localSheetId="2" hidden="1">[4]図１!#REF!</definedName>
    <definedName name="とうけいにゅーす１１" hidden="1">[4]図１!#REF!</definedName>
    <definedName name="バージョンアップ" localSheetId="0">[9]使い方!#REF!</definedName>
    <definedName name="バージョンアップ" localSheetId="1">[9]使い方!#REF!</definedName>
    <definedName name="バージョンアップ" localSheetId="2">[9]使い方!#REF!</definedName>
    <definedName name="バージョンアップ">[9]使い方!#REF!</definedName>
    <definedName name="移行手順" localSheetId="0">[9]使い方!#REF!</definedName>
    <definedName name="移行手順" localSheetId="1">[9]使い方!#REF!</definedName>
    <definedName name="移行手順" localSheetId="2">[9]使い方!#REF!</definedName>
    <definedName name="移行手順">[9]使い方!#REF!</definedName>
    <definedName name="学校" localSheetId="2">#REF!</definedName>
    <definedName name="学校">#REF!</definedName>
    <definedName name="学校基本" localSheetId="2" hidden="1">'[5]２－３'!#REF!</definedName>
    <definedName name="学校基本" hidden="1">'[5]２－３'!#REF!</definedName>
    <definedName name="基本調査" localSheetId="2" hidden="1">'[5]２－３'!#REF!</definedName>
    <definedName name="基本調査" hidden="1">'[5]２－３'!#REF!</definedName>
    <definedName name="調査" localSheetId="2">[9]使い方!#REF!</definedName>
    <definedName name="調査">[9]使い方!#REF!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'[2]２－３'!#REF!</definedName>
    <definedName name="統計ニュース５" hidden="1">'[2]２－３'!#REF!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calcChain.xml><?xml version="1.0" encoding="utf-8"?>
<calcChain xmlns="http://schemas.openxmlformats.org/spreadsheetml/2006/main">
  <c r="H150" i="454" l="1"/>
  <c r="G150" i="454"/>
  <c r="F150" i="454"/>
  <c r="H149" i="454"/>
  <c r="G149" i="454"/>
  <c r="F149" i="454"/>
  <c r="H148" i="454"/>
  <c r="G148" i="454"/>
  <c r="F148" i="454"/>
  <c r="H147" i="454"/>
  <c r="G147" i="454"/>
  <c r="F147" i="454"/>
  <c r="H146" i="454"/>
  <c r="G146" i="454"/>
  <c r="F146" i="454"/>
  <c r="H145" i="454"/>
  <c r="G145" i="454"/>
  <c r="F145" i="454"/>
  <c r="H144" i="454"/>
  <c r="G144" i="454"/>
  <c r="F144" i="454"/>
  <c r="H143" i="454"/>
  <c r="G143" i="454"/>
  <c r="F143" i="454"/>
  <c r="H142" i="454"/>
  <c r="G142" i="454"/>
  <c r="F142" i="454"/>
  <c r="H141" i="454"/>
  <c r="G141" i="454"/>
  <c r="F141" i="454"/>
  <c r="H140" i="454"/>
  <c r="G140" i="454"/>
  <c r="F140" i="454"/>
  <c r="H139" i="454"/>
  <c r="G139" i="454"/>
  <c r="F139" i="454"/>
  <c r="H138" i="454"/>
  <c r="G138" i="454"/>
  <c r="F138" i="454"/>
  <c r="F135" i="454"/>
  <c r="D135" i="454"/>
  <c r="H135" i="454" s="1"/>
  <c r="C135" i="454"/>
  <c r="G135" i="454" s="1"/>
  <c r="B135" i="454"/>
  <c r="D134" i="454"/>
  <c r="H134" i="454" s="1"/>
  <c r="C134" i="454"/>
  <c r="G134" i="454" s="1"/>
  <c r="B134" i="454"/>
  <c r="F134" i="454" s="1"/>
  <c r="D133" i="454"/>
  <c r="H133" i="454" s="1"/>
  <c r="C133" i="454"/>
  <c r="G133" i="454" s="1"/>
  <c r="B133" i="454"/>
  <c r="F133" i="454" s="1"/>
  <c r="D132" i="454"/>
  <c r="H132" i="454" s="1"/>
  <c r="C132" i="454"/>
  <c r="G132" i="454" s="1"/>
  <c r="B132" i="454"/>
  <c r="F132" i="454" s="1"/>
  <c r="G131" i="454"/>
  <c r="F131" i="454"/>
  <c r="D131" i="454"/>
  <c r="H131" i="454" s="1"/>
  <c r="C131" i="454"/>
  <c r="B131" i="454"/>
  <c r="D130" i="454"/>
  <c r="H130" i="454" s="1"/>
  <c r="C130" i="454"/>
  <c r="G130" i="454" s="1"/>
  <c r="B130" i="454"/>
  <c r="F130" i="454" s="1"/>
  <c r="C129" i="454"/>
  <c r="G129" i="454" s="1"/>
  <c r="B129" i="454"/>
  <c r="F129" i="454" s="1"/>
  <c r="C128" i="454"/>
  <c r="G128" i="454" s="1"/>
  <c r="B128" i="454"/>
  <c r="F128" i="454" s="1"/>
  <c r="C127" i="454"/>
  <c r="G127" i="454" s="1"/>
  <c r="B127" i="454"/>
  <c r="F127" i="454" s="1"/>
  <c r="J110" i="454"/>
  <c r="I110" i="454"/>
  <c r="I98" i="454"/>
  <c r="J98" i="454" s="1"/>
  <c r="I86" i="454"/>
  <c r="J86" i="454" s="1"/>
  <c r="I74" i="454"/>
  <c r="J74" i="454" s="1"/>
  <c r="I62" i="454"/>
  <c r="J62" i="454" s="1"/>
  <c r="I50" i="454"/>
  <c r="J50" i="454" s="1"/>
</calcChain>
</file>

<file path=xl/sharedStrings.xml><?xml version="1.0" encoding="utf-8"?>
<sst xmlns="http://schemas.openxmlformats.org/spreadsheetml/2006/main" count="534" uniqueCount="331">
  <si>
    <t xml:space="preserve">             12</t>
  </si>
  <si>
    <t xml:space="preserve">             11</t>
  </si>
  <si>
    <t xml:space="preserve">             10</t>
  </si>
  <si>
    <t xml:space="preserve">             9</t>
  </si>
  <si>
    <t xml:space="preserve">             8</t>
  </si>
  <si>
    <t xml:space="preserve">             7</t>
  </si>
  <si>
    <t>28(2016)</t>
  </si>
  <si>
    <t>27(2015)</t>
  </si>
  <si>
    <t>26(2014)</t>
  </si>
  <si>
    <t>25(2013)</t>
  </si>
  <si>
    <t>24(2012)</t>
  </si>
  <si>
    <t xml:space="preserve">     千円</t>
  </si>
  <si>
    <t>(2015年=100)</t>
    <rPh sb="5" eb="6">
      <t>ネン</t>
    </rPh>
    <phoneticPr fontId="3"/>
  </si>
  <si>
    <t>勤労者世帯
　注1）</t>
    <rPh sb="7" eb="8">
      <t>チュウ</t>
    </rPh>
    <phoneticPr fontId="3"/>
  </si>
  <si>
    <t>二人以上の
世帯</t>
    <rPh sb="0" eb="2">
      <t>フタリ</t>
    </rPh>
    <rPh sb="2" eb="4">
      <t>イジョウ</t>
    </rPh>
    <rPh sb="6" eb="8">
      <t>セタイ</t>
    </rPh>
    <phoneticPr fontId="3"/>
  </si>
  <si>
    <t>全  国</t>
  </si>
  <si>
    <t>和歌山市</t>
  </si>
  <si>
    <t>国内企業
物価指数
注3）</t>
    <rPh sb="0" eb="2">
      <t>コクナイ</t>
    </rPh>
    <rPh sb="2" eb="4">
      <t>キギョウ</t>
    </rPh>
    <phoneticPr fontId="3"/>
  </si>
  <si>
    <t>企業向け
サービス
価格指数</t>
    <rPh sb="10" eb="12">
      <t>カカク</t>
    </rPh>
    <rPh sb="12" eb="14">
      <t>シスウ</t>
    </rPh>
    <phoneticPr fontId="3"/>
  </si>
  <si>
    <t xml:space="preserve"> 消費者物価指数</t>
  </si>
  <si>
    <t>３ 物価指数，家計消費支出</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</si>
  <si>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</si>
  <si>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</si>
  <si>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23(2011)</t>
  </si>
  <si>
    <t xml:space="preserve"> 「p」は速報値です。</t>
    <rPh sb="5" eb="8">
      <t>ソクホウチ</t>
    </rPh>
    <phoneticPr fontId="3"/>
  </si>
  <si>
    <t>(季節調整済指数)</t>
    <rPh sb="5" eb="7">
      <t>シスウ</t>
    </rPh>
    <phoneticPr fontId="3"/>
  </si>
  <si>
    <t>(季節調整済指数)</t>
    <rPh sb="6" eb="8">
      <t>シスウ</t>
    </rPh>
    <phoneticPr fontId="3"/>
  </si>
  <si>
    <t>平成23(2011)</t>
    <rPh sb="0" eb="2">
      <t>ヘイセイ</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</si>
  <si>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</si>
  <si>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</si>
  <si>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</si>
  <si>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</si>
  <si>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</si>
  <si>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</si>
  <si>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</si>
  <si>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</si>
  <si>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</si>
  <si>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</si>
  <si>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</si>
  <si>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</si>
  <si>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</si>
  <si>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</si>
  <si>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</si>
  <si>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</si>
  <si>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</si>
  <si>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</si>
  <si>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</si>
  <si>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</si>
  <si>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</si>
  <si>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</si>
  <si>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</si>
  <si>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</si>
  <si>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</si>
  <si>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</si>
  <si>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</si>
  <si>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</si>
  <si>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</si>
  <si>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</si>
  <si>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</si>
  <si>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</si>
  <si>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</si>
  <si>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</si>
  <si>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</si>
  <si>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</si>
  <si>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</si>
  <si>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</si>
  <si>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</si>
  <si>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</si>
  <si>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</si>
  <si>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</si>
  <si>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</si>
  <si>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</si>
  <si>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</si>
  <si>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</si>
  <si>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</si>
  <si>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</si>
  <si>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</si>
  <si>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</si>
  <si>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</si>
  <si>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</si>
  <si>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６</t>
  </si>
  <si>
    <t>28.1</t>
  </si>
  <si>
    <t>27.1</t>
  </si>
  <si>
    <t>26.1</t>
  </si>
  <si>
    <t>25.1</t>
  </si>
  <si>
    <t>22.1</t>
  </si>
  <si>
    <t>全国（CI）　　　　H27=100</t>
    <rPh sb="0" eb="2">
      <t>ゼンコク</t>
    </rPh>
    <phoneticPr fontId="3"/>
  </si>
  <si>
    <t>和歌山県（CI）　H22=100</t>
    <rPh sb="0" eb="3">
      <t>ワカヤマ</t>
    </rPh>
    <rPh sb="3" eb="4">
      <t>ケン</t>
    </rPh>
    <phoneticPr fontId="3"/>
  </si>
  <si>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</si>
  <si>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</si>
  <si>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</si>
  <si>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</si>
  <si>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</si>
  <si>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</si>
  <si>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</si>
  <si>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</si>
  <si>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</si>
  <si>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</si>
  <si>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</si>
  <si>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各月の数値は、平成31年版の季節調整値に改訂済です。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3"/>
  </si>
  <si>
    <t xml:space="preserve">      </t>
    <phoneticPr fontId="3"/>
  </si>
  <si>
    <t>24(2012)</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</si>
  <si>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</si>
  <si>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</si>
  <si>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</si>
  <si>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</si>
  <si>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</si>
  <si>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</si>
  <si>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</si>
  <si>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</si>
  <si>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</si>
  <si>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</si>
  <si>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</si>
  <si>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</si>
  <si>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</si>
  <si>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30(2018)</t>
    <phoneticPr fontId="3"/>
  </si>
  <si>
    <t>平成23(2011)</t>
    <rPh sb="0" eb="1">
      <t>ヘイセイ</t>
    </rPh>
    <phoneticPr fontId="3"/>
  </si>
  <si>
    <t>和歌山県（CLI） H27=100</t>
    <rPh sb="0" eb="3">
      <t>ワカヤマ</t>
    </rPh>
    <rPh sb="3" eb="4">
      <t>ケン</t>
    </rPh>
    <phoneticPr fontId="3"/>
  </si>
  <si>
    <t>6</t>
    <phoneticPr fontId="3"/>
  </si>
  <si>
    <t>29(2017)</t>
  </si>
  <si>
    <t>30(2018)</t>
  </si>
  <si>
    <t xml:space="preserve">              2</t>
    <phoneticPr fontId="3"/>
  </si>
  <si>
    <t xml:space="preserve">   2019 . 1</t>
    <phoneticPr fontId="3"/>
  </si>
  <si>
    <t xml:space="preserve">              3</t>
  </si>
  <si>
    <t xml:space="preserve">              4</t>
  </si>
  <si>
    <t>平成23(2011)</t>
    <rPh sb="0" eb="2">
      <t>ヘイセイ</t>
    </rPh>
    <phoneticPr fontId="3"/>
  </si>
  <si>
    <t>30(2018)</t>
    <phoneticPr fontId="3"/>
  </si>
  <si>
    <t xml:space="preserve">              5</t>
  </si>
  <si>
    <t xml:space="preserve">              6</t>
  </si>
  <si>
    <t>全国（CLI）       H27=100</t>
    <rPh sb="0" eb="2">
      <t>ゼンコク</t>
    </rPh>
    <phoneticPr fontId="3"/>
  </si>
  <si>
    <t>p104.2</t>
  </si>
  <si>
    <t>p114.1</t>
  </si>
  <si>
    <t>p123.7</t>
  </si>
  <si>
    <t>p110.4</t>
  </si>
  <si>
    <t>p117.4</t>
  </si>
  <si>
    <t>p101.4</t>
  </si>
  <si>
    <t>p109.5</t>
  </si>
  <si>
    <t>注1)</t>
  </si>
  <si>
    <t>注2)</t>
  </si>
  <si>
    <t>注3)</t>
  </si>
  <si>
    <t>併せて、平成31年1月以降は季節指数替えを行った数値となっていますので、取扱いにはご注意ください。</t>
  </si>
  <si>
    <t xml:space="preserve">   2018. 6</t>
  </si>
  <si>
    <t>p103.9</t>
  </si>
  <si>
    <t>p117.9</t>
  </si>
  <si>
    <t>H31.1</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</si>
  <si>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</si>
  <si>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</si>
  <si>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平成28年度 和歌山県県民経済計算（暫定版）等から見た、本県と全国の状況について</t>
    <rPh sb="0" eb="2">
      <t>ヘイセイ</t>
    </rPh>
    <rPh sb="4" eb="6">
      <t>ネンド</t>
    </rPh>
    <rPh sb="7" eb="11">
      <t>ワカヤマケン</t>
    </rPh>
    <rPh sb="11" eb="13">
      <t>ケンミン</t>
    </rPh>
    <rPh sb="13" eb="15">
      <t>ケイザイ</t>
    </rPh>
    <rPh sb="15" eb="17">
      <t>ケイサン</t>
    </rPh>
    <rPh sb="18" eb="20">
      <t>ザンテイ</t>
    </rPh>
    <rPh sb="20" eb="21">
      <t>バン</t>
    </rPh>
    <rPh sb="22" eb="23">
      <t>ナド</t>
    </rPh>
    <rPh sb="25" eb="26">
      <t>ミ</t>
    </rPh>
    <rPh sb="28" eb="30">
      <t>ホンケン</t>
    </rPh>
    <rPh sb="31" eb="33">
      <t>ゼンコク</t>
    </rPh>
    <rPh sb="34" eb="36">
      <t>ジョウキョウ</t>
    </rPh>
    <phoneticPr fontId="3"/>
  </si>
  <si>
    <t>【 和歌山県の総生産や成長率及び全国における位置など 】</t>
    <rPh sb="2" eb="6">
      <t>ワカヤマケン</t>
    </rPh>
    <rPh sb="7" eb="10">
      <t>ソウセイサン</t>
    </rPh>
    <rPh sb="11" eb="14">
      <t>セイチョウリツ</t>
    </rPh>
    <rPh sb="14" eb="15">
      <t>オヨ</t>
    </rPh>
    <rPh sb="16" eb="18">
      <t>ゼンコク</t>
    </rPh>
    <rPh sb="22" eb="24">
      <t>イチ</t>
    </rPh>
    <phoneticPr fontId="3"/>
  </si>
  <si>
    <t xml:space="preserve">※注意 </t>
    <rPh sb="1" eb="3">
      <t>チュウイ</t>
    </rPh>
    <phoneticPr fontId="3"/>
  </si>
  <si>
    <t>　</t>
    <phoneticPr fontId="3"/>
  </si>
  <si>
    <t>和歌山県と国の経済成長率の推移</t>
    <rPh sb="0" eb="4">
      <t>ワカヤマケン</t>
    </rPh>
    <rPh sb="5" eb="6">
      <t>クニ</t>
    </rPh>
    <rPh sb="7" eb="9">
      <t>ケイザイ</t>
    </rPh>
    <rPh sb="9" eb="12">
      <t>セイチョウリツ</t>
    </rPh>
    <rPh sb="13" eb="15">
      <t>スイイ</t>
    </rPh>
    <phoneticPr fontId="3"/>
  </si>
  <si>
    <t>一人当たり県民（国民）所得</t>
    <rPh sb="0" eb="2">
      <t>ヒトリ</t>
    </rPh>
    <rPh sb="2" eb="3">
      <t>ア</t>
    </rPh>
    <rPh sb="5" eb="7">
      <t>ケンミン</t>
    </rPh>
    <rPh sb="8" eb="10">
      <t>コクミン</t>
    </rPh>
    <rPh sb="11" eb="13">
      <t>ショトク</t>
    </rPh>
    <phoneticPr fontId="3"/>
  </si>
  <si>
    <t>出典：平成28年度 和歌山県県民経済計算年報（暫定版）、内閣府「平成28年度国民経済計算年報」</t>
    <rPh sb="0" eb="2">
      <t>シュッテン</t>
    </rPh>
    <rPh sb="3" eb="5">
      <t>ヘイセイ</t>
    </rPh>
    <rPh sb="7" eb="9">
      <t>ネンド</t>
    </rPh>
    <rPh sb="10" eb="14">
      <t>ワカヤマケン</t>
    </rPh>
    <rPh sb="14" eb="16">
      <t>ケンミン</t>
    </rPh>
    <rPh sb="16" eb="18">
      <t>ケイザイ</t>
    </rPh>
    <rPh sb="18" eb="20">
      <t>ケイサン</t>
    </rPh>
    <rPh sb="20" eb="22">
      <t>ネンポウ</t>
    </rPh>
    <rPh sb="23" eb="25">
      <t>ザンテイ</t>
    </rPh>
    <rPh sb="25" eb="26">
      <t>バン</t>
    </rPh>
    <rPh sb="28" eb="30">
      <t>ナイカク</t>
    </rPh>
    <rPh sb="30" eb="31">
      <t>フ</t>
    </rPh>
    <rPh sb="32" eb="34">
      <t>ヘイセイ</t>
    </rPh>
    <rPh sb="36" eb="38">
      <t>ネンド</t>
    </rPh>
    <rPh sb="38" eb="40">
      <t>コクミン</t>
    </rPh>
    <rPh sb="40" eb="42">
      <t>ケイザイ</t>
    </rPh>
    <rPh sb="42" eb="44">
      <t>ケイサン</t>
    </rPh>
    <rPh sb="44" eb="46">
      <t>ネンポウ</t>
    </rPh>
    <phoneticPr fontId="3"/>
  </si>
  <si>
    <t>＜ 和歌山県と全国の概況 ＞</t>
    <rPh sb="2" eb="6">
      <t>ワカヤマケン</t>
    </rPh>
    <rPh sb="7" eb="9">
      <t>ゼンコク</t>
    </rPh>
    <rPh sb="10" eb="12">
      <t>ガイキョウ</t>
    </rPh>
    <phoneticPr fontId="3"/>
  </si>
  <si>
    <t>　○和歌山県経済の概況</t>
    <rPh sb="2" eb="6">
      <t>ワカヤマケン</t>
    </rPh>
    <rPh sb="6" eb="8">
      <t>ケイザイ</t>
    </rPh>
    <rPh sb="9" eb="11">
      <t>ガイキョウ</t>
    </rPh>
    <phoneticPr fontId="3"/>
  </si>
  <si>
    <t>　　平成28年度の本県経済は、「高野山開創1200年」や「紀の国わかやま国体・紀の国わかやま大会」に代表される大規</t>
    <phoneticPr fontId="3"/>
  </si>
  <si>
    <t>　模なイベントが終了しましたが、高速道路の延伸や大河ドラマ「真田丸」効果もあったことなどから、国内外からの観</t>
    <rPh sb="53" eb="54">
      <t>カン</t>
    </rPh>
    <phoneticPr fontId="3"/>
  </si>
  <si>
    <t>　光客は増加傾向が続きました。また、製造業においては収益面が改善するなどにより、全体の総生産額は前年度から回</t>
    <rPh sb="1" eb="2">
      <t>ヒカリ</t>
    </rPh>
    <rPh sb="2" eb="3">
      <t>キャク</t>
    </rPh>
    <rPh sb="9" eb="10">
      <t>ツヅ</t>
    </rPh>
    <rPh sb="28" eb="29">
      <t>メン</t>
    </rPh>
    <rPh sb="43" eb="46">
      <t>ソウセイサン</t>
    </rPh>
    <rPh sb="46" eb="47">
      <t>ガク</t>
    </rPh>
    <rPh sb="48" eb="51">
      <t>ゼンネンド</t>
    </rPh>
    <rPh sb="53" eb="54">
      <t>カイ</t>
    </rPh>
    <phoneticPr fontId="3"/>
  </si>
  <si>
    <t>　復の動きとなりました。</t>
    <phoneticPr fontId="3"/>
  </si>
  <si>
    <t>　　各産業別の特徴を見ると、第一次産業は、果樹単価の上昇などから農業の生産額が増加となりました。次いで、第二</t>
    <rPh sb="2" eb="5">
      <t>カクサンギョウ</t>
    </rPh>
    <rPh sb="5" eb="6">
      <t>ベツ</t>
    </rPh>
    <rPh sb="7" eb="9">
      <t>トクチョウ</t>
    </rPh>
    <rPh sb="21" eb="23">
      <t>カジュ</t>
    </rPh>
    <rPh sb="23" eb="25">
      <t>タンカ</t>
    </rPh>
    <rPh sb="26" eb="28">
      <t>ジョウショウ</t>
    </rPh>
    <rPh sb="35" eb="37">
      <t>セイサン</t>
    </rPh>
    <rPh sb="37" eb="38">
      <t>ガク</t>
    </rPh>
    <rPh sb="39" eb="41">
      <t>ゾウカ</t>
    </rPh>
    <phoneticPr fontId="3"/>
  </si>
  <si>
    <t>　次産業は、建設業が大型イベントに向けた公共工事の終了等によって減少しましたが、製造業については、原材料価格</t>
    <rPh sb="25" eb="27">
      <t>シュウリョウ</t>
    </rPh>
    <rPh sb="27" eb="28">
      <t>ナド</t>
    </rPh>
    <rPh sb="52" eb="54">
      <t>カカク</t>
    </rPh>
    <phoneticPr fontId="3"/>
  </si>
  <si>
    <t>　の低下を受けて中間投入額が減少したほか、はん用・生産用・業務用機械の生産活動が好調だったことなどから大幅な</t>
    <phoneticPr fontId="3"/>
  </si>
  <si>
    <t>　増加となりました。また、第三次産業についても、卸売・小売業、飲食・宿泊サービス業等が前年よりも増加となり、</t>
    <rPh sb="41" eb="42">
      <t>ナド</t>
    </rPh>
    <rPh sb="43" eb="45">
      <t>ゼンネン</t>
    </rPh>
    <rPh sb="48" eb="50">
      <t>ゾウカ</t>
    </rPh>
    <phoneticPr fontId="3"/>
  </si>
  <si>
    <t>　これらの結果、県内総生産額は、第一次・第二次・第三次産業の全ての産業で、前年度比プラスとなりました。</t>
    <rPh sb="5" eb="7">
      <t>ケッカ</t>
    </rPh>
    <rPh sb="8" eb="10">
      <t>ケンナイ</t>
    </rPh>
    <rPh sb="10" eb="13">
      <t>ソウセイサン</t>
    </rPh>
    <rPh sb="13" eb="14">
      <t>ガク</t>
    </rPh>
    <rPh sb="17" eb="19">
      <t>イチジ</t>
    </rPh>
    <rPh sb="22" eb="23">
      <t>ジ</t>
    </rPh>
    <rPh sb="33" eb="35">
      <t>サンギョウ</t>
    </rPh>
    <phoneticPr fontId="3"/>
  </si>
  <si>
    <t>　○日本経済の概況</t>
    <rPh sb="2" eb="4">
      <t>ニホン</t>
    </rPh>
    <rPh sb="4" eb="6">
      <t>ケイザイ</t>
    </rPh>
    <rPh sb="7" eb="9">
      <t>ガイキョウ</t>
    </rPh>
    <phoneticPr fontId="3"/>
  </si>
  <si>
    <t>　　また、為替がドル高円安方向で動いたことに加え、企業の輸出や生産が持ち直したこともあり、企業収益は回復する</t>
    <phoneticPr fontId="3"/>
  </si>
  <si>
    <t>　動きとなりました。個人消費についても、雇用・所得環境の改善傾向が続く中、消費マインドが少しずつ高まるなどに</t>
    <phoneticPr fontId="3"/>
  </si>
  <si>
    <t xml:space="preserve">　より、緩やかな持ち直しの動きが見られました。 </t>
    <phoneticPr fontId="3"/>
  </si>
  <si>
    <t>　○生産面</t>
    <rPh sb="2" eb="5">
      <t>セイサンメン</t>
    </rPh>
    <phoneticPr fontId="3"/>
  </si>
  <si>
    <t>　　平成28年度の県内総生産額（名目）は、前年度比＋4.3％と前年から大</t>
    <rPh sb="31" eb="33">
      <t>ゼンネン</t>
    </rPh>
    <rPh sb="35" eb="36">
      <t>オオ</t>
    </rPh>
    <phoneticPr fontId="3"/>
  </si>
  <si>
    <t>　きく回復する状況となりました。生産面の内訳から各産業の状況をみる</t>
    <rPh sb="16" eb="19">
      <t>セイサンメン</t>
    </rPh>
    <rPh sb="20" eb="22">
      <t>ウチワケ</t>
    </rPh>
    <rPh sb="24" eb="27">
      <t>カクサンギョウ</t>
    </rPh>
    <rPh sb="28" eb="30">
      <t>ジョウキョウ</t>
    </rPh>
    <phoneticPr fontId="3"/>
  </si>
  <si>
    <t>　　続いて、第二次産業だと、経済活動別総生産の構成比率（図1）が大き</t>
    <phoneticPr fontId="3"/>
  </si>
  <si>
    <t>　い製造業が増加に大きく寄与した状況になっています。製造業は、原材</t>
    <rPh sb="16" eb="18">
      <t>ジョウキョウ</t>
    </rPh>
    <phoneticPr fontId="3"/>
  </si>
  <si>
    <t>　料の仕入価格の減少などから大幅な増加となりました。また、同産業内</t>
    <phoneticPr fontId="3"/>
  </si>
  <si>
    <t>　で構成比率が2番目に大きい建設業については、公共工事の終了などに伴</t>
    <phoneticPr fontId="3"/>
  </si>
  <si>
    <t>　って昨年よりも減少となりました。</t>
    <phoneticPr fontId="3"/>
  </si>
  <si>
    <t>　　最後に、第三次産業では、多くのイベントが終了したにもかかわらず、</t>
    <rPh sb="2" eb="4">
      <t>サイゴ</t>
    </rPh>
    <rPh sb="6" eb="9">
      <t>ダイサンジ</t>
    </rPh>
    <phoneticPr fontId="3"/>
  </si>
  <si>
    <t>　卸売・小売業や宿泊・飲食サービス業などが前年度を上回る状況となり</t>
    <rPh sb="8" eb="10">
      <t>シュクハク</t>
    </rPh>
    <rPh sb="28" eb="30">
      <t>ジョウキョウ</t>
    </rPh>
    <phoneticPr fontId="3"/>
  </si>
  <si>
    <t>　ました。</t>
    <phoneticPr fontId="3"/>
  </si>
  <si>
    <t>　　生産面における本県の経済活動を県内7地区でみると、3地区で増加、</t>
  </si>
  <si>
    <t>　製造業が大きく増加し、なかでも素材型大手企業が所在する地域（和歌</t>
    <rPh sb="31" eb="33">
      <t>ワカ</t>
    </rPh>
    <phoneticPr fontId="3"/>
  </si>
  <si>
    <t>　山市、海南市、有田市）については、総生産額が大きく増加した状況と</t>
    <rPh sb="18" eb="19">
      <t>ソウ</t>
    </rPh>
    <rPh sb="26" eb="28">
      <t>ゾウカ</t>
    </rPh>
    <rPh sb="30" eb="32">
      <t>ジョウキョウ</t>
    </rPh>
    <phoneticPr fontId="3"/>
  </si>
  <si>
    <t>　なりました。一方、紀南地域では、高速道路の延伸などによる観光客の</t>
    <rPh sb="7" eb="9">
      <t>イッポウ</t>
    </rPh>
    <rPh sb="12" eb="14">
      <t>チイキ</t>
    </rPh>
    <phoneticPr fontId="3"/>
  </si>
  <si>
    <t>　増加というプラスの影響があった反面、公共工事が減少した影響が強く</t>
    <rPh sb="16" eb="18">
      <t>ハンメン</t>
    </rPh>
    <phoneticPr fontId="3"/>
  </si>
  <si>
    <t xml:space="preserve">　出た結果、総生産額が大きく減少した状況となりました。 </t>
    <rPh sb="6" eb="7">
      <t>ソウ</t>
    </rPh>
    <phoneticPr fontId="3"/>
  </si>
  <si>
    <t>　○分配（所得）面</t>
    <rPh sb="2" eb="4">
      <t>ブンパイ</t>
    </rPh>
    <rPh sb="5" eb="7">
      <t>ショトク</t>
    </rPh>
    <rPh sb="8" eb="9">
      <t>メン</t>
    </rPh>
    <phoneticPr fontId="3"/>
  </si>
  <si>
    <t>　　分配面については、人手不足の継続やパート・アルバイトを中心とし</t>
    <rPh sb="2" eb="5">
      <t>ブンパイメン</t>
    </rPh>
    <rPh sb="11" eb="13">
      <t>ヒトデ</t>
    </rPh>
    <rPh sb="13" eb="15">
      <t>フソク</t>
    </rPh>
    <rPh sb="16" eb="18">
      <t>ケイゾク</t>
    </rPh>
    <rPh sb="29" eb="31">
      <t>チュウシン</t>
    </rPh>
    <phoneticPr fontId="3"/>
  </si>
  <si>
    <t>　た賃上げが継続する一方、企業の固定費削減に伴って残業抑制の動きが</t>
    <phoneticPr fontId="3"/>
  </si>
  <si>
    <t>　みられました。また、これまで好調な動きをしていた紀南地域では、イ</t>
    <phoneticPr fontId="3"/>
  </si>
  <si>
    <t>　ベントの終了やそれに伴う関連工事のほか、台風被害からの復旧工事、地場の小規模な工事が終了したことなどから、</t>
    <phoneticPr fontId="3"/>
  </si>
  <si>
    <t>　やや人員の過剰感が出た面もありました。こうしたことなどから、県民雇用者報酬は前年を下回る動きとなりました。</t>
    <phoneticPr fontId="3"/>
  </si>
  <si>
    <t>　　また、財産所得は株式の下落や金利の低下などを受けて家計の受取配当が減少し、前年度比マイナスとなりましたが、</t>
    <rPh sb="10" eb="12">
      <t>カブシキ</t>
    </rPh>
    <rPh sb="13" eb="15">
      <t>ゲラク</t>
    </rPh>
    <rPh sb="16" eb="18">
      <t>キンリ</t>
    </rPh>
    <rPh sb="19" eb="21">
      <t>テイカ</t>
    </rPh>
    <rPh sb="24" eb="25">
      <t>ウ</t>
    </rPh>
    <phoneticPr fontId="3"/>
  </si>
  <si>
    <t>　企業所得は、首都圏の再開発の本格化や原材料価格の低下などもあって、大幅な増加となりました。このような結果、</t>
    <rPh sb="51" eb="53">
      <t>ケッカ</t>
    </rPh>
    <phoneticPr fontId="3"/>
  </si>
  <si>
    <t>　　分配面における本県の経済活動を県内7地区でみると、6地区で増加、1地区で減少となりました。特に、製造業で企業</t>
    <rPh sb="2" eb="4">
      <t>ブンパイ</t>
    </rPh>
    <rPh sb="47" eb="48">
      <t>トク</t>
    </rPh>
    <phoneticPr fontId="3"/>
  </si>
  <si>
    <t>　収益の改善が見られ、大手企業が所在する地域（和歌山市、海南市、有田市）を中心に企業所得が大きく増加となりまし</t>
    <rPh sb="23" eb="26">
      <t>ワカヤマ</t>
    </rPh>
    <phoneticPr fontId="3"/>
  </si>
  <si>
    <t>　たが、その一方で、東牟婁地区では、残業抑制や小規模工事の終了に加え、人口減少により、雇用者報酬が減少した影響</t>
    <rPh sb="6" eb="8">
      <t>イッポウ</t>
    </rPh>
    <rPh sb="32" eb="33">
      <t>クワ</t>
    </rPh>
    <phoneticPr fontId="3"/>
  </si>
  <si>
    <t>　が大きく出た形となり、市町村民所得が前年度比▲0.1％となりました。</t>
    <rPh sb="22" eb="23">
      <t>ヒ</t>
    </rPh>
    <phoneticPr fontId="3"/>
  </si>
  <si>
    <t>　○支出面</t>
    <rPh sb="2" eb="4">
      <t>シシュツ</t>
    </rPh>
    <rPh sb="4" eb="5">
      <t>メン</t>
    </rPh>
    <phoneticPr fontId="3"/>
  </si>
  <si>
    <t>　　支出面については、前年の「紀の国わかやま国体・紀の国わかやま大会」に代表される大規模なイベントが終了したこ</t>
    <rPh sb="2" eb="4">
      <t>シシュツ</t>
    </rPh>
    <rPh sb="4" eb="5">
      <t>メン</t>
    </rPh>
    <rPh sb="11" eb="13">
      <t>ゼンネン</t>
    </rPh>
    <rPh sb="15" eb="16">
      <t>キ</t>
    </rPh>
    <rPh sb="17" eb="18">
      <t>クニ</t>
    </rPh>
    <rPh sb="22" eb="24">
      <t>コクタイ</t>
    </rPh>
    <rPh sb="25" eb="26">
      <t>キ</t>
    </rPh>
    <rPh sb="27" eb="28">
      <t>クニ</t>
    </rPh>
    <rPh sb="32" eb="34">
      <t>タイカイ</t>
    </rPh>
    <rPh sb="36" eb="38">
      <t>ダイヒョウ</t>
    </rPh>
    <rPh sb="41" eb="44">
      <t>ダイキボ</t>
    </rPh>
    <rPh sb="50" eb="52">
      <t>シュウリョウ</t>
    </rPh>
    <phoneticPr fontId="3"/>
  </si>
  <si>
    <t>　となどから公的投資が減少したほか、気候要因による影響なども合わさって、消費がやや低調な動きとなりました。その</t>
    <rPh sb="30" eb="31">
      <t>ア</t>
    </rPh>
    <phoneticPr fontId="3"/>
  </si>
  <si>
    <t>　　支出面の内訳をみていくと、全体の6割近くを占める民間最終消費支出が前年度比▲1.7％となり、政府最終消費支出も</t>
    <rPh sb="2" eb="4">
      <t>シシュツ</t>
    </rPh>
    <rPh sb="4" eb="5">
      <t>メン</t>
    </rPh>
    <rPh sb="6" eb="8">
      <t>ウチワケ</t>
    </rPh>
    <rPh sb="15" eb="17">
      <t>ゼンタイ</t>
    </rPh>
    <rPh sb="19" eb="20">
      <t>ワリ</t>
    </rPh>
    <rPh sb="20" eb="21">
      <t>チカ</t>
    </rPh>
    <rPh sb="23" eb="24">
      <t>シ</t>
    </rPh>
    <rPh sb="48" eb="50">
      <t>セイフ</t>
    </rPh>
    <rPh sb="50" eb="52">
      <t>サイシュウ</t>
    </rPh>
    <rPh sb="52" eb="54">
      <t>ショウヒ</t>
    </rPh>
    <rPh sb="54" eb="56">
      <t>シシュツ</t>
    </rPh>
    <phoneticPr fontId="3"/>
  </si>
  <si>
    <t>　教育費などを中心に▲0.4％の減少となりました。また、投資面を総資本形成の内訳項目でみると、公的投資は、京奈和</t>
    <rPh sb="28" eb="30">
      <t>トウシ</t>
    </rPh>
    <rPh sb="30" eb="31">
      <t>メン</t>
    </rPh>
    <rPh sb="32" eb="35">
      <t>ソウシホン</t>
    </rPh>
    <rPh sb="35" eb="37">
      <t>ケイセイ</t>
    </rPh>
    <rPh sb="38" eb="40">
      <t>ウチワケ</t>
    </rPh>
    <rPh sb="40" eb="42">
      <t>コウモク</t>
    </rPh>
    <rPh sb="49" eb="51">
      <t>トウシ</t>
    </rPh>
    <rPh sb="53" eb="56">
      <t>ケイナワ</t>
    </rPh>
    <phoneticPr fontId="3"/>
  </si>
  <si>
    <t>　自動車道や近畿自動車道紀勢線の延伸に伴う工事など、国体開催等に絡む工事が終了してきたこともあって、前年度比▲</t>
    <rPh sb="50" eb="53">
      <t>ゼンネンド</t>
    </rPh>
    <rPh sb="53" eb="54">
      <t>ヒ</t>
    </rPh>
    <phoneticPr fontId="3"/>
  </si>
  <si>
    <t>　○平成28年度における和歌山県経済の循環図</t>
    <rPh sb="2" eb="4">
      <t>ヘイセイ</t>
    </rPh>
    <rPh sb="6" eb="8">
      <t>ネンド</t>
    </rPh>
    <rPh sb="12" eb="16">
      <t>ワカヤマケン</t>
    </rPh>
    <rPh sb="16" eb="18">
      <t>ケイザイ</t>
    </rPh>
    <rPh sb="19" eb="21">
      <t>ジュンカン</t>
    </rPh>
    <rPh sb="21" eb="22">
      <t>ズ</t>
    </rPh>
    <phoneticPr fontId="3"/>
  </si>
  <si>
    <t>（注1）（）内は前年度比（％）です。</t>
    <rPh sb="1" eb="2">
      <t>チュウ</t>
    </rPh>
    <rPh sb="6" eb="7">
      <t>ナイ</t>
    </rPh>
    <rPh sb="8" eb="12">
      <t>ゼンネンドヒ</t>
    </rPh>
    <phoneticPr fontId="3"/>
  </si>
  <si>
    <t>（注2）単位未満を四捨五入するため、総額と内訳の合計は一致しないことがあります。</t>
    <rPh sb="1" eb="2">
      <t>チュウ</t>
    </rPh>
    <rPh sb="4" eb="6">
      <t>タンイ</t>
    </rPh>
    <rPh sb="6" eb="8">
      <t>ミマン</t>
    </rPh>
    <rPh sb="9" eb="13">
      <t>シシャゴニュウ</t>
    </rPh>
    <rPh sb="18" eb="20">
      <t>ソウガク</t>
    </rPh>
    <rPh sb="21" eb="23">
      <t>ウチワケ</t>
    </rPh>
    <rPh sb="24" eb="26">
      <t>ゴウケイ</t>
    </rPh>
    <rPh sb="27" eb="29">
      <t>イッチ</t>
    </rPh>
    <phoneticPr fontId="3"/>
  </si>
  <si>
    <t>総　 数  925,373人　（男435,193人、女490,180人）　</t>
    <phoneticPr fontId="3"/>
  </si>
  <si>
    <t>世帯数　394,337世帯</t>
    <phoneticPr fontId="3"/>
  </si>
  <si>
    <t>(H27=100)</t>
    <phoneticPr fontId="3"/>
  </si>
  <si>
    <t>(CLI)</t>
    <phoneticPr fontId="3"/>
  </si>
  <si>
    <t>和歌山DI</t>
    <rPh sb="0" eb="3">
      <t>ワカヤマ</t>
    </rPh>
    <phoneticPr fontId="3"/>
  </si>
  <si>
    <t>H25</t>
    <phoneticPr fontId="3"/>
  </si>
  <si>
    <t>H26</t>
    <phoneticPr fontId="3"/>
  </si>
  <si>
    <t>H27</t>
    <phoneticPr fontId="3"/>
  </si>
  <si>
    <t>H28</t>
    <phoneticPr fontId="3"/>
  </si>
  <si>
    <t>H29</t>
    <phoneticPr fontId="3"/>
  </si>
  <si>
    <t>H30</t>
    <phoneticPr fontId="3"/>
  </si>
  <si>
    <t>統計ニュース貼り付け用（ラウンド処理）</t>
    <rPh sb="0" eb="2">
      <t>トウケイ</t>
    </rPh>
    <rPh sb="6" eb="7">
      <t>ハ</t>
    </rPh>
    <rPh sb="8" eb="9">
      <t>ツ</t>
    </rPh>
    <rPh sb="10" eb="11">
      <t>ヨウ</t>
    </rPh>
    <rPh sb="16" eb="18">
      <t>ショリ</t>
    </rPh>
    <phoneticPr fontId="3"/>
  </si>
  <si>
    <t>和歌山</t>
    <rPh sb="0" eb="3">
      <t>ワカヤマ</t>
    </rPh>
    <phoneticPr fontId="3"/>
  </si>
  <si>
    <t>CI</t>
  </si>
  <si>
    <t>DI</t>
  </si>
  <si>
    <t>CLI</t>
  </si>
  <si>
    <t>H22(2010)</t>
    <phoneticPr fontId="3"/>
  </si>
  <si>
    <t>ー</t>
    <phoneticPr fontId="3"/>
  </si>
  <si>
    <t>↓上の表から貼り付ける</t>
    <rPh sb="1" eb="2">
      <t>ウエ</t>
    </rPh>
    <rPh sb="3" eb="4">
      <t>ヒョウ</t>
    </rPh>
    <rPh sb="6" eb="7">
      <t>ハ</t>
    </rPh>
    <rPh sb="8" eb="9">
      <t>ツ</t>
    </rPh>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</si>
  <si>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</si>
  <si>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</si>
  <si>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</si>
  <si>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</si>
  <si>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</si>
  <si>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</si>
  <si>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</si>
  <si>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</si>
  <si>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</si>
  <si>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H25</t>
    <phoneticPr fontId="3"/>
  </si>
  <si>
    <t>平成25年 1月</t>
    <rPh sb="0" eb="2">
      <t>ヘイセイ</t>
    </rPh>
    <rPh sb="4" eb="5">
      <t>ネン</t>
    </rPh>
    <rPh sb="7" eb="8">
      <t>ガツ</t>
    </rPh>
    <phoneticPr fontId="76"/>
  </si>
  <si>
    <t>　　　   2月</t>
    <rPh sb="7" eb="8">
      <t>ガツ</t>
    </rPh>
    <phoneticPr fontId="76"/>
  </si>
  <si>
    <t>　　　   3月</t>
    <rPh sb="7" eb="8">
      <t>ガツ</t>
    </rPh>
    <phoneticPr fontId="76"/>
  </si>
  <si>
    <t>　　　   4月</t>
    <rPh sb="7" eb="8">
      <t>ガツ</t>
    </rPh>
    <phoneticPr fontId="76"/>
  </si>
  <si>
    <t>　　　   5月</t>
    <rPh sb="7" eb="8">
      <t>ガツ</t>
    </rPh>
    <phoneticPr fontId="76"/>
  </si>
  <si>
    <t>　　　   6月</t>
    <rPh sb="7" eb="8">
      <t>ガツ</t>
    </rPh>
    <phoneticPr fontId="76"/>
  </si>
  <si>
    <t>　　　   7月</t>
    <rPh sb="7" eb="8">
      <t>ガツ</t>
    </rPh>
    <phoneticPr fontId="76"/>
  </si>
  <si>
    <t>　　　   8月</t>
    <rPh sb="7" eb="8">
      <t>ガツ</t>
    </rPh>
    <phoneticPr fontId="76"/>
  </si>
  <si>
    <t>　　　   9月</t>
    <rPh sb="7" eb="8">
      <t>ガツ</t>
    </rPh>
    <phoneticPr fontId="76"/>
  </si>
  <si>
    <t>　　　   10月</t>
    <rPh sb="8" eb="9">
      <t>ガツ</t>
    </rPh>
    <phoneticPr fontId="76"/>
  </si>
  <si>
    <t>　　　   11月</t>
    <rPh sb="8" eb="9">
      <t>ガツ</t>
    </rPh>
    <phoneticPr fontId="76"/>
  </si>
  <si>
    <t>　　　   12月</t>
    <rPh sb="8" eb="9">
      <t>ガツ</t>
    </rPh>
    <phoneticPr fontId="76"/>
  </si>
  <si>
    <t>H26</t>
    <phoneticPr fontId="3"/>
  </si>
  <si>
    <t>平成26年 1月</t>
    <rPh sb="0" eb="2">
      <t>ヘイセイ</t>
    </rPh>
    <rPh sb="4" eb="5">
      <t>ネン</t>
    </rPh>
    <rPh sb="7" eb="8">
      <t>ガツ</t>
    </rPh>
    <phoneticPr fontId="76"/>
  </si>
  <si>
    <t>平成26年 3月</t>
    <rPh sb="0" eb="2">
      <t>ヘイセイ</t>
    </rPh>
    <rPh sb="4" eb="5">
      <t>ネン</t>
    </rPh>
    <rPh sb="7" eb="8">
      <t>ガツ</t>
    </rPh>
    <phoneticPr fontId="76"/>
  </si>
  <si>
    <t>H27</t>
  </si>
  <si>
    <t>平成27年 1月</t>
    <rPh sb="0" eb="2">
      <t>ヘイセイ</t>
    </rPh>
    <rPh sb="4" eb="5">
      <t>ネン</t>
    </rPh>
    <rPh sb="7" eb="8">
      <t>ガツ</t>
    </rPh>
    <phoneticPr fontId="76"/>
  </si>
  <si>
    <t>H28</t>
  </si>
  <si>
    <t>平成28年 1月</t>
    <rPh sb="0" eb="2">
      <t>ヘイセイ</t>
    </rPh>
    <rPh sb="4" eb="5">
      <t>ネン</t>
    </rPh>
    <rPh sb="7" eb="8">
      <t>ガツ</t>
    </rPh>
    <phoneticPr fontId="76"/>
  </si>
  <si>
    <t>H29</t>
  </si>
  <si>
    <t>平成29年 1月</t>
    <rPh sb="0" eb="2">
      <t>ヘイセイ</t>
    </rPh>
    <rPh sb="4" eb="5">
      <t>ネン</t>
    </rPh>
    <rPh sb="7" eb="8">
      <t>ガツ</t>
    </rPh>
    <phoneticPr fontId="76"/>
  </si>
  <si>
    <t>H30</t>
  </si>
  <si>
    <t>平成30年 1月</t>
    <rPh sb="0" eb="2">
      <t>ヘイセイ</t>
    </rPh>
    <rPh sb="4" eb="5">
      <t>ネン</t>
    </rPh>
    <rPh sb="7" eb="8">
      <t>ガツ</t>
    </rPh>
    <phoneticPr fontId="76"/>
  </si>
  <si>
    <t>H31</t>
  </si>
  <si>
    <t>平成31年 1月</t>
    <rPh sb="0" eb="2">
      <t>ヘイセイ</t>
    </rPh>
    <rPh sb="4" eb="5">
      <t>ネン</t>
    </rPh>
    <rPh sb="7" eb="8">
      <t>ガツ</t>
    </rPh>
    <phoneticPr fontId="76"/>
  </si>
  <si>
    <t>R1</t>
    <phoneticPr fontId="3"/>
  </si>
  <si>
    <t>年.月</t>
    <phoneticPr fontId="3"/>
  </si>
  <si>
    <t>全  国
製造工業</t>
    <phoneticPr fontId="3"/>
  </si>
  <si>
    <t>近  畿
製造工業</t>
    <phoneticPr fontId="3"/>
  </si>
  <si>
    <t xml:space="preserve">  平成22(2010)年=100</t>
    <phoneticPr fontId="3"/>
  </si>
  <si>
    <t>平成27(2015)</t>
    <rPh sb="0" eb="1">
      <t>ヘイセイ</t>
    </rPh>
    <phoneticPr fontId="3"/>
  </si>
  <si>
    <t>　　28(2016)</t>
    <phoneticPr fontId="3"/>
  </si>
  <si>
    <t>29(2017)</t>
    <phoneticPr fontId="3"/>
  </si>
  <si>
    <t>30(2018)</t>
    <phoneticPr fontId="3"/>
  </si>
  <si>
    <t xml:space="preserve">   2019 . 1</t>
    <phoneticPr fontId="3"/>
  </si>
  <si>
    <t xml:space="preserve">              2</t>
    <phoneticPr fontId="3"/>
  </si>
  <si>
    <t>p  99.7</t>
  </si>
  <si>
    <t xml:space="preserve">              5</t>
    <phoneticPr fontId="3"/>
  </si>
  <si>
    <t xml:space="preserve">              6</t>
    <phoneticPr fontId="3"/>
  </si>
  <si>
    <t>p  99.0</t>
  </si>
  <si>
    <t>p108.5</t>
  </si>
  <si>
    <t>p100.1</t>
  </si>
  <si>
    <t>全国・近畿の数値については、平成27年基準に移行されておりますので、数値の比較を行うなど、利用の際はご注意ください。</t>
    <rPh sb="0" eb="2">
      <t>ゼンコク</t>
    </rPh>
    <rPh sb="3" eb="5">
      <t>キンキ</t>
    </rPh>
    <rPh sb="6" eb="8">
      <t>スウチ</t>
    </rPh>
    <rPh sb="14" eb="16">
      <t>ヘイセイ</t>
    </rPh>
    <rPh sb="18" eb="19">
      <t>ネン</t>
    </rPh>
    <rPh sb="19" eb="21">
      <t>キジュン</t>
    </rPh>
    <rPh sb="22" eb="24">
      <t>イコウ</t>
    </rPh>
    <rPh sb="34" eb="36">
      <t>スウチ</t>
    </rPh>
    <rPh sb="37" eb="39">
      <t>ヒカク</t>
    </rPh>
    <rPh sb="40" eb="41">
      <t>オコナ</t>
    </rPh>
    <rPh sb="45" eb="47">
      <t>リヨウ</t>
    </rPh>
    <rPh sb="48" eb="49">
      <t>サイ</t>
    </rPh>
    <rPh sb="51" eb="53">
      <t>チュウイ</t>
    </rPh>
    <phoneticPr fontId="60"/>
  </si>
  <si>
    <t>平成31年4月速報公表時において、平成30年年間補正を行いました。平成30年1月分以降は年間補正後の数値となっております。</t>
  </si>
  <si>
    <t>２ 景気動向指数</t>
    <phoneticPr fontId="3"/>
  </si>
  <si>
    <t xml:space="preserve">  ※  和歌山県景気動向指数（CI・DI）について、現在採用指標の見直し作業中になっております。採用指標の見直し作業が終わり次第、掲載させていただきます。　</t>
    <phoneticPr fontId="3"/>
  </si>
  <si>
    <t>　　  (なお、景気先行指数(CLI)については、参考値として今後も月別で掲載させていただきます。)</t>
    <phoneticPr fontId="3"/>
  </si>
  <si>
    <t>景気先行指数</t>
    <phoneticPr fontId="3"/>
  </si>
  <si>
    <t>CLI</t>
    <phoneticPr fontId="3"/>
  </si>
  <si>
    <t>2015年＝100</t>
    <phoneticPr fontId="3"/>
  </si>
  <si>
    <t xml:space="preserve">  98.5</t>
    <phoneticPr fontId="3"/>
  </si>
  <si>
    <t xml:space="preserve">              3</t>
    <phoneticPr fontId="3"/>
  </si>
  <si>
    <t xml:space="preserve">              4</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</si>
  <si>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</si>
  <si>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</si>
  <si>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注2)</t>
    <phoneticPr fontId="3"/>
  </si>
  <si>
    <t>CLIの全国及び和歌山県の数値については平成31年2月より平成27年基準に移行されておりますので、数値の比較を行うなど、利用の際はご注意ください。</t>
    <rPh sb="4" eb="6">
      <t>ゼンコク</t>
    </rPh>
    <rPh sb="6" eb="7">
      <t>オヨ</t>
    </rPh>
    <rPh sb="8" eb="11">
      <t>ワカヤマ</t>
    </rPh>
    <rPh sb="11" eb="12">
      <t>ケン</t>
    </rPh>
    <rPh sb="13" eb="15">
      <t>スウチ</t>
    </rPh>
    <rPh sb="20" eb="22">
      <t>ヘイセイ</t>
    </rPh>
    <rPh sb="24" eb="25">
      <t>ネン</t>
    </rPh>
    <rPh sb="26" eb="27">
      <t>ガツ</t>
    </rPh>
    <rPh sb="29" eb="31">
      <t>ヘイセイ</t>
    </rPh>
    <rPh sb="33" eb="34">
      <t>ネン</t>
    </rPh>
    <rPh sb="34" eb="36">
      <t>キジュン</t>
    </rPh>
    <rPh sb="37" eb="39">
      <t>イコウ</t>
    </rPh>
    <phoneticPr fontId="68"/>
  </si>
  <si>
    <t>　　　　消費者物価指数 総合</t>
    <phoneticPr fontId="3"/>
  </si>
  <si>
    <t>家計消費支出（月平均）</t>
    <phoneticPr fontId="3"/>
  </si>
  <si>
    <t>生鮮食品を除く総合</t>
    <phoneticPr fontId="3"/>
  </si>
  <si>
    <t>　(農林漁家世帯を含む)　</t>
    <phoneticPr fontId="3"/>
  </si>
  <si>
    <t>和歌山市</t>
    <phoneticPr fontId="3"/>
  </si>
  <si>
    <t>勤労者世帯</t>
    <phoneticPr fontId="3"/>
  </si>
  <si>
    <t>(2015年=100)</t>
    <phoneticPr fontId="3"/>
  </si>
  <si>
    <t>平成23(2011)</t>
    <rPh sb="0" eb="1">
      <t>ヘイセイ</t>
    </rPh>
    <phoneticPr fontId="40"/>
  </si>
  <si>
    <t xml:space="preserve">   2019 . 1</t>
  </si>
  <si>
    <t xml:space="preserve">              2</t>
  </si>
  <si>
    <t>r102.9</t>
  </si>
  <si>
    <t>r101.7</t>
  </si>
  <si>
    <t>注1)</t>
    <phoneticPr fontId="3"/>
  </si>
  <si>
    <t>勤労者世帯とは「二人以上の世帯のうち、勤労者世帯」を指します。</t>
    <phoneticPr fontId="3"/>
  </si>
  <si>
    <t>注3)</t>
    <phoneticPr fontId="3"/>
  </si>
  <si>
    <t xml:space="preserve">   2018. 12</t>
    <phoneticPr fontId="3"/>
  </si>
  <si>
    <t xml:space="preserve">              5</t>
    <phoneticPr fontId="3"/>
  </si>
  <si>
    <t xml:space="preserve">  99.7</t>
    <phoneticPr fontId="3"/>
  </si>
  <si>
    <t xml:space="preserve">  99.2</t>
    <phoneticPr fontId="3"/>
  </si>
  <si>
    <t xml:space="preserve">  98.6</t>
    <phoneticPr fontId="3"/>
  </si>
  <si>
    <t>「r」は訂正値です。</t>
    <rPh sb="4" eb="6">
      <t>テイセイ</t>
    </rPh>
    <rPh sb="6" eb="7">
      <t>チ</t>
    </rPh>
    <phoneticPr fontId="3"/>
  </si>
  <si>
    <t>(2015年=100)</t>
  </si>
  <si>
    <t>企業向けサービス価格指数、国内企業物価指数を2015年基準に改定しています。</t>
    <rPh sb="0" eb="3">
      <t>キギョウム</t>
    </rPh>
    <rPh sb="8" eb="10">
      <t>カカク</t>
    </rPh>
    <rPh sb="10" eb="12">
      <t>シスウ</t>
    </rPh>
    <rPh sb="13" eb="15">
      <t>コクナイ</t>
    </rPh>
    <rPh sb="15" eb="17">
      <t>キギョウ</t>
    </rPh>
    <rPh sb="17" eb="19">
      <t>ブッカ</t>
    </rPh>
    <rPh sb="19" eb="21">
      <t>シスウ</t>
    </rPh>
    <rPh sb="26" eb="27">
      <t>ネン</t>
    </rPh>
    <rPh sb="27" eb="29">
      <t>キジュン</t>
    </rPh>
    <rPh sb="30" eb="32">
      <t>カイテイ</t>
    </rPh>
    <phoneticPr fontId="3"/>
  </si>
  <si>
    <t xml:space="preserve">   2019. 1</t>
    <phoneticPr fontId="3"/>
  </si>
  <si>
    <t xml:space="preserve">和歌山県の推計人口（令和元年8月1日現在） </t>
    <rPh sb="10" eb="12">
      <t>レイワ</t>
    </rPh>
    <rPh sb="12" eb="13">
      <t>ガン</t>
    </rPh>
    <rPh sb="13" eb="14">
      <t>ネン</t>
    </rPh>
    <phoneticPr fontId="3"/>
  </si>
  <si>
    <t>　と、全体の押し上げに寄与した業種は、第一次産業だと、みかんの厳選</t>
    <rPh sb="21" eb="22">
      <t>ジ</t>
    </rPh>
    <phoneticPr fontId="3"/>
  </si>
  <si>
    <t>　4地区で減少となりました。28年度については、上で記載したとおり、</t>
    <rPh sb="26" eb="28">
      <t>キサイ</t>
    </rPh>
    <phoneticPr fontId="3"/>
  </si>
  <si>
    <t>　出荷に取り組んだことなどにより産出額が増加した農業が挙げられます。</t>
    <rPh sb="27" eb="28">
      <t>ア</t>
    </rPh>
    <phoneticPr fontId="3"/>
  </si>
  <si>
    <t>　全体の県民所得は前年度比＋4.4％と前年度を上回る状況となりました。</t>
    <rPh sb="21" eb="22">
      <t>ド</t>
    </rPh>
    <rPh sb="26" eb="28">
      <t>ジョウキョウ</t>
    </rPh>
    <phoneticPr fontId="3"/>
  </si>
  <si>
    <t>　一方、財貨・サービスの移入超過分の大幅な縮小が全体を押し上げ、県内総生産額は前年度よりも増加となりました。</t>
    <rPh sb="12" eb="14">
      <t>イニュウ</t>
    </rPh>
    <rPh sb="14" eb="16">
      <t>チョウカ</t>
    </rPh>
    <rPh sb="16" eb="17">
      <t>ブン</t>
    </rPh>
    <rPh sb="18" eb="20">
      <t>オオハバ</t>
    </rPh>
    <rPh sb="21" eb="23">
      <t>シュクショウ</t>
    </rPh>
    <rPh sb="24" eb="26">
      <t>ゼンタイ</t>
    </rPh>
    <rPh sb="27" eb="28">
      <t>オ</t>
    </rPh>
    <rPh sb="29" eb="30">
      <t>ア</t>
    </rPh>
    <rPh sb="41" eb="42">
      <t>ド</t>
    </rPh>
    <rPh sb="45" eb="47">
      <t>ゾウカ</t>
    </rPh>
    <phoneticPr fontId="3"/>
  </si>
  <si>
    <t>　21.0％となりましたが、民間投資については、企業の設備投資増加などから前年度比＋5.3％と前年度を上回る状況となり</t>
    <rPh sb="49" eb="50">
      <t>ド</t>
    </rPh>
    <rPh sb="54" eb="56">
      <t>ジョウキョウ</t>
    </rPh>
    <phoneticPr fontId="3"/>
  </si>
  <si>
    <t>値を復元して再集計した値としていましたが、令和元年６月分から全数調査による値に変更されています。</t>
    <rPh sb="0" eb="1">
      <t>アタイ</t>
    </rPh>
    <rPh sb="2" eb="4">
      <t>フクゲン</t>
    </rPh>
    <rPh sb="6" eb="9">
      <t>サイシュウケイ</t>
    </rPh>
    <rPh sb="11" eb="12">
      <t>アタイ</t>
    </rPh>
    <rPh sb="21" eb="23">
      <t>レイワ</t>
    </rPh>
    <rPh sb="23" eb="25">
      <t>ガンネン</t>
    </rPh>
    <rPh sb="26" eb="28">
      <t>ガツブン</t>
    </rPh>
    <rPh sb="30" eb="31">
      <t>ゼン</t>
    </rPh>
    <rPh sb="31" eb="32">
      <t>スウ</t>
    </rPh>
    <rPh sb="32" eb="34">
      <t>チョウサ</t>
    </rPh>
    <rPh sb="37" eb="38">
      <t>アタイ</t>
    </rPh>
    <rPh sb="39" eb="41">
      <t>ヘンコウ</t>
    </rPh>
    <phoneticPr fontId="3"/>
  </si>
  <si>
    <t>　情勢については、6月に英国がEU離脱方針を決定し、12月には米国でドナルド・トランプ氏が大統領選に勝利するなど、</t>
    <rPh sb="1" eb="3">
      <t>ジョウセイ</t>
    </rPh>
    <phoneticPr fontId="3"/>
  </si>
  <si>
    <t>　　平成28年度の日本を取り巻く環境をみると、国内は、熊本地震や台風など多くの災害に見舞われました。また、世界</t>
    <rPh sb="42" eb="43">
      <t>ミ</t>
    </rPh>
    <rPh sb="43" eb="44">
      <t>マ</t>
    </rPh>
    <phoneticPr fontId="3"/>
  </si>
  <si>
    <t>　年度当初こそ低迷していましたが、年度後半からは各種政策効果もあって、持ち直しの動きになるとともに、世界経済</t>
    <rPh sb="1" eb="3">
      <t>ネンド</t>
    </rPh>
    <rPh sb="3" eb="5">
      <t>トウショ</t>
    </rPh>
    <rPh sb="40" eb="41">
      <t>ウゴ</t>
    </rPh>
    <rPh sb="52" eb="54">
      <t>ケイザイ</t>
    </rPh>
    <phoneticPr fontId="3"/>
  </si>
  <si>
    <t>　も持ち直してくる状況となりました。</t>
    <rPh sb="2" eb="3">
      <t>モ</t>
    </rPh>
    <rPh sb="4" eb="5">
      <t>ナオ</t>
    </rPh>
    <rPh sb="9" eb="11">
      <t>ジョウキョウ</t>
    </rPh>
    <phoneticPr fontId="3"/>
  </si>
  <si>
    <t>　予想できない出来事が次々と起こる年度となりました。そうした中で、世界経済への影響が大きい中国経済については</t>
    <rPh sb="1" eb="3">
      <t>ヨソウ</t>
    </rPh>
    <rPh sb="7" eb="10">
      <t>デキゴト</t>
    </rPh>
    <rPh sb="33" eb="35">
      <t>セカイ</t>
    </rPh>
    <rPh sb="35" eb="37">
      <t>ケイザイ</t>
    </rPh>
    <rPh sb="39" eb="41">
      <t>エイキョウ</t>
    </rPh>
    <rPh sb="42" eb="43">
      <t>オオ</t>
    </rPh>
    <rPh sb="45" eb="47">
      <t>チュウゴク</t>
    </rPh>
    <rPh sb="47" eb="49">
      <t>ケイザイ</t>
    </rPh>
    <phoneticPr fontId="3"/>
  </si>
  <si>
    <t>全国値については、厚生労働省が平成30年11月分確報から、平成24年以降において東京都の「500人以上規模の事業所」の抽出調査による</t>
    <rPh sb="0" eb="2">
      <t>ゼンコク</t>
    </rPh>
    <rPh sb="2" eb="3">
      <t>アタイ</t>
    </rPh>
    <rPh sb="9" eb="11">
      <t>コウセイ</t>
    </rPh>
    <rPh sb="11" eb="14">
      <t>ロウドウショウ</t>
    </rPh>
    <rPh sb="15" eb="17">
      <t>ヘイセイ</t>
    </rPh>
    <rPh sb="19" eb="20">
      <t>ネン</t>
    </rPh>
    <rPh sb="22" eb="24">
      <t>ガツブン</t>
    </rPh>
    <rPh sb="24" eb="26">
      <t>カクホウ</t>
    </rPh>
    <rPh sb="29" eb="31">
      <t>ヘイセイ</t>
    </rPh>
    <rPh sb="33" eb="34">
      <t>ネン</t>
    </rPh>
    <rPh sb="34" eb="36">
      <t>イコウ</t>
    </rPh>
    <rPh sb="40" eb="43">
      <t>トウキョウト</t>
    </rPh>
    <rPh sb="48" eb="49">
      <t>ニン</t>
    </rPh>
    <rPh sb="49" eb="51">
      <t>イジョウ</t>
    </rPh>
    <rPh sb="51" eb="53">
      <t>キボ</t>
    </rPh>
    <rPh sb="54" eb="57">
      <t>ジギョウショ</t>
    </rPh>
    <rPh sb="59" eb="61">
      <t>チュウシュツ</t>
    </rPh>
    <rPh sb="61" eb="63">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</si>
</sst>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s>
  <fonts count="8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sz val="14"/>
      <name val="メイリオ"/>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b/>
      <u val="double"/>
      <sz val="24"/>
      <name val="HG丸ｺﾞｼｯｸM-PRO"/>
      <family val="3"/>
      <charset val="128"/>
    </font>
    <font>
      <sz val="24"/>
      <name val="HG丸ｺﾞｼｯｸM-PRO"/>
      <family val="3"/>
      <charset val="128"/>
    </font>
    <font>
      <b/>
      <sz val="22"/>
      <name val="メイリオ"/>
      <family val="3"/>
      <charset val="128"/>
    </font>
    <font>
      <sz val="22"/>
      <name val="メイリオ"/>
      <family val="3"/>
      <charset val="128"/>
    </font>
    <font>
      <b/>
      <sz val="22"/>
      <name val="ＭＳ 明朝"/>
      <family val="1"/>
      <charset val="128"/>
    </font>
    <font>
      <b/>
      <sz val="20"/>
      <name val="HG丸ｺﾞｼｯｸM-PRO"/>
      <family val="3"/>
      <charset val="128"/>
    </font>
    <font>
      <sz val="12"/>
      <name val="ＭＳ 明朝"/>
      <family val="1"/>
      <charset val="128"/>
    </font>
    <font>
      <b/>
      <sz val="18"/>
      <name val="ＭＳ 明朝"/>
      <family val="1"/>
      <charset val="128"/>
    </font>
    <font>
      <b/>
      <sz val="16"/>
      <name val="ＭＳ 明朝"/>
      <family val="1"/>
      <charset val="128"/>
    </font>
    <font>
      <sz val="20"/>
      <name val="ＭＳ Ｐゴシック"/>
      <family val="3"/>
      <charset val="128"/>
      <scheme val="minor"/>
    </font>
    <font>
      <sz val="12"/>
      <name val="メイリオ"/>
      <family val="3"/>
      <charset val="128"/>
    </font>
    <font>
      <b/>
      <sz val="16"/>
      <name val="メイリオ"/>
      <family val="3"/>
      <charset val="128"/>
    </font>
    <font>
      <sz val="16"/>
      <color rgb="FFFF0000"/>
      <name val="メイリオ"/>
      <family val="3"/>
      <charset val="128"/>
    </font>
    <font>
      <sz val="18"/>
      <name val="メイリオ"/>
      <family val="3"/>
      <charset val="128"/>
    </font>
    <font>
      <b/>
      <sz val="20"/>
      <name val="ＭＳ Ｐゴシック"/>
      <family val="3"/>
      <charset val="128"/>
      <scheme val="major"/>
    </font>
    <font>
      <b/>
      <sz val="19"/>
      <name val="ＭＳ Ｐゴシック"/>
      <family val="3"/>
      <charset val="128"/>
      <scheme val="major"/>
    </font>
    <font>
      <b/>
      <sz val="19"/>
      <name val="ＭＳ Ｐゴシック"/>
      <family val="3"/>
      <charset val="128"/>
      <scheme val="minor"/>
    </font>
    <font>
      <sz val="16"/>
      <name val="メイリオ"/>
      <family val="3"/>
      <charset val="128"/>
    </font>
    <font>
      <b/>
      <sz val="18"/>
      <name val="メイリオ"/>
      <family val="3"/>
      <charset val="128"/>
    </font>
    <font>
      <b/>
      <sz val="14"/>
      <name val="ＭＳ 明朝"/>
      <family val="1"/>
      <charset val="128"/>
    </font>
    <font>
      <b/>
      <sz val="14"/>
      <name val="メイリオ"/>
      <family val="3"/>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s>
  <cellStyleXfs count="71">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6" fillId="0" borderId="0" applyFont="0" applyFill="0" applyBorder="0" applyAlignment="0" applyProtection="0"/>
    <xf numFmtId="0" fontId="1" fillId="0" borderId="0">
      <alignment vertical="center"/>
    </xf>
    <xf numFmtId="0" fontId="37" fillId="0" borderId="0"/>
    <xf numFmtId="176" fontId="4" fillId="0" borderId="0"/>
    <xf numFmtId="37" fontId="4" fillId="0" borderId="0"/>
    <xf numFmtId="37" fontId="4" fillId="0" borderId="0"/>
  </cellStyleXfs>
  <cellXfs count="476">
    <xf numFmtId="176" fontId="0" fillId="0" borderId="0" xfId="0"/>
    <xf numFmtId="176" fontId="25" fillId="0" borderId="0" xfId="0" applyFont="1" applyFill="1"/>
    <xf numFmtId="176" fontId="25" fillId="0" borderId="0" xfId="63" applyFont="1" applyFill="1" applyAlignment="1" applyProtection="1">
      <alignment horizontal="left"/>
    </xf>
    <xf numFmtId="176" fontId="25" fillId="0" borderId="0" xfId="0" applyFont="1" applyFill="1" applyAlignment="1">
      <alignment horizontal="right"/>
    </xf>
    <xf numFmtId="176" fontId="25" fillId="0" borderId="0" xfId="63" applyFont="1" applyFill="1" applyProtection="1"/>
    <xf numFmtId="176" fontId="25" fillId="0" borderId="0" xfId="63" applyFont="1" applyFill="1" applyAlignment="1" applyProtection="1">
      <alignment horizontal="right"/>
    </xf>
    <xf numFmtId="176" fontId="26" fillId="0" borderId="0" xfId="63" applyFont="1" applyFill="1" applyProtection="1"/>
    <xf numFmtId="176" fontId="25" fillId="0" borderId="0" xfId="63" applyFont="1" applyFill="1" applyBorder="1" applyProtection="1"/>
    <xf numFmtId="176" fontId="25" fillId="0" borderId="0" xfId="63" applyFont="1" applyFill="1" applyBorder="1" applyAlignment="1" applyProtection="1">
      <alignment horizontal="right"/>
    </xf>
    <xf numFmtId="176" fontId="25" fillId="0" borderId="11" xfId="63" applyFont="1" applyFill="1" applyBorder="1" applyProtection="1"/>
    <xf numFmtId="176" fontId="25" fillId="0" borderId="11" xfId="63" applyFont="1" applyFill="1" applyBorder="1" applyAlignment="1" applyProtection="1">
      <alignment horizontal="right"/>
    </xf>
    <xf numFmtId="176" fontId="25" fillId="0" borderId="12" xfId="63" applyFont="1" applyFill="1" applyBorder="1" applyAlignment="1" applyProtection="1">
      <alignment horizontal="right"/>
    </xf>
    <xf numFmtId="176" fontId="25" fillId="0" borderId="12" xfId="63" applyFont="1" applyFill="1" applyBorder="1" applyProtection="1"/>
    <xf numFmtId="49" fontId="25" fillId="0" borderId="12" xfId="63" quotePrefix="1" applyNumberFormat="1" applyFont="1" applyFill="1" applyBorder="1" applyAlignment="1" applyProtection="1">
      <alignment horizontal="center" shrinkToFit="1"/>
    </xf>
    <xf numFmtId="176" fontId="25" fillId="0" borderId="13" xfId="63" applyFont="1" applyFill="1" applyBorder="1" applyAlignment="1" applyProtection="1">
      <alignment horizontal="right"/>
    </xf>
    <xf numFmtId="176" fontId="25" fillId="0" borderId="13" xfId="63" applyFont="1" applyFill="1" applyBorder="1" applyProtection="1"/>
    <xf numFmtId="49" fontId="25" fillId="0" borderId="13" xfId="63" quotePrefix="1" applyNumberFormat="1" applyFont="1" applyFill="1" applyBorder="1" applyAlignment="1" applyProtection="1">
      <alignment horizontal="center" shrinkToFit="1"/>
    </xf>
    <xf numFmtId="176" fontId="25" fillId="0" borderId="14" xfId="63" applyFont="1" applyFill="1" applyBorder="1" applyAlignment="1" applyProtection="1">
      <alignment horizontal="right"/>
    </xf>
    <xf numFmtId="176" fontId="25" fillId="0" borderId="14" xfId="63" applyFont="1" applyFill="1" applyBorder="1" applyProtection="1"/>
    <xf numFmtId="176" fontId="25" fillId="0" borderId="14" xfId="63" applyNumberFormat="1" applyFont="1" applyFill="1" applyBorder="1" applyAlignment="1" applyProtection="1">
      <alignment horizontal="right"/>
    </xf>
    <xf numFmtId="176" fontId="25" fillId="0" borderId="0" xfId="63" applyNumberFormat="1" applyFont="1" applyFill="1" applyBorder="1" applyAlignment="1" applyProtection="1">
      <alignment horizontal="right"/>
    </xf>
    <xf numFmtId="176" fontId="25" fillId="0" borderId="14" xfId="0" applyFont="1" applyFill="1" applyBorder="1"/>
    <xf numFmtId="49" fontId="25" fillId="0" borderId="0" xfId="0" quotePrefix="1" applyNumberFormat="1" applyFont="1" applyFill="1" applyAlignment="1" applyProtection="1">
      <alignment horizontal="center"/>
    </xf>
    <xf numFmtId="176" fontId="25" fillId="0" borderId="14" xfId="63" applyNumberFormat="1" applyFont="1" applyFill="1" applyBorder="1" applyProtection="1"/>
    <xf numFmtId="176" fontId="25" fillId="0" borderId="0" xfId="63" applyNumberFormat="1" applyFont="1" applyFill="1" applyProtection="1"/>
    <xf numFmtId="176" fontId="25" fillId="0" borderId="0" xfId="63" applyNumberFormat="1" applyFont="1" applyFill="1" applyBorder="1" applyProtection="1"/>
    <xf numFmtId="49" fontId="25" fillId="0" borderId="0" xfId="0" applyNumberFormat="1" applyFont="1" applyFill="1" applyAlignment="1" applyProtection="1">
      <alignment horizontal="left"/>
    </xf>
    <xf numFmtId="176" fontId="25" fillId="0" borderId="13" xfId="63" applyNumberFormat="1" applyFont="1" applyFill="1" applyBorder="1" applyAlignment="1" applyProtection="1">
      <alignment horizontal="right"/>
    </xf>
    <xf numFmtId="49" fontId="25" fillId="0" borderId="0" xfId="0" quotePrefix="1" applyNumberFormat="1" applyFont="1" applyFill="1" applyAlignment="1" applyProtection="1">
      <alignment horizontal="right"/>
    </xf>
    <xf numFmtId="179" fontId="25" fillId="0" borderId="0" xfId="0" applyNumberFormat="1" applyFont="1" applyFill="1" applyBorder="1" applyAlignment="1" applyProtection="1">
      <alignment horizontal="right"/>
    </xf>
    <xf numFmtId="49" fontId="25" fillId="0" borderId="0" xfId="63" quotePrefix="1" applyNumberFormat="1" applyFont="1" applyFill="1" applyAlignment="1" applyProtection="1">
      <alignment horizontal="right"/>
    </xf>
    <xf numFmtId="179" fontId="25" fillId="0" borderId="0" xfId="0" applyNumberFormat="1" applyFont="1" applyFill="1" applyBorder="1" applyAlignment="1">
      <alignment horizontal="right"/>
    </xf>
    <xf numFmtId="49" fontId="25" fillId="0" borderId="0" xfId="63" applyNumberFormat="1" applyFont="1" applyFill="1" applyAlignment="1" applyProtection="1">
      <alignment horizontal="right"/>
    </xf>
    <xf numFmtId="176" fontId="25" fillId="0" borderId="0" xfId="63" applyFont="1" applyFill="1" applyBorder="1" applyAlignment="1" applyProtection="1">
      <alignment horizontal="right" vertical="center"/>
    </xf>
    <xf numFmtId="178" fontId="25" fillId="0" borderId="14" xfId="63" applyNumberFormat="1" applyFont="1" applyFill="1" applyBorder="1" applyAlignment="1" applyProtection="1">
      <alignment horizontal="right" vertical="center"/>
    </xf>
    <xf numFmtId="178" fontId="25" fillId="0" borderId="15" xfId="63" quotePrefix="1" applyNumberFormat="1" applyFont="1" applyFill="1" applyBorder="1" applyAlignment="1" applyProtection="1">
      <alignment shrinkToFit="1"/>
    </xf>
    <xf numFmtId="178" fontId="25" fillId="0" borderId="16" xfId="63" quotePrefix="1" applyNumberFormat="1" applyFont="1" applyFill="1" applyBorder="1" applyAlignment="1" applyProtection="1">
      <alignment shrinkToFit="1"/>
    </xf>
    <xf numFmtId="176" fontId="25" fillId="0" borderId="0" xfId="63" applyFont="1" applyFill="1" applyAlignment="1" applyProtection="1">
      <alignment horizontal="centerContinuous"/>
    </xf>
    <xf numFmtId="178" fontId="25" fillId="0" borderId="0" xfId="63" applyNumberFormat="1" applyFont="1" applyFill="1" applyAlignment="1" applyProtection="1">
      <alignment horizontal="centerContinuous"/>
    </xf>
    <xf numFmtId="176" fontId="25" fillId="0" borderId="0" xfId="63" quotePrefix="1" applyFont="1" applyFill="1" applyAlignment="1" applyProtection="1">
      <alignment horizontal="centerContinuous"/>
    </xf>
    <xf numFmtId="176" fontId="25" fillId="0" borderId="0" xfId="63" quotePrefix="1" applyFont="1" applyFill="1" applyBorder="1" applyAlignment="1" applyProtection="1">
      <alignment horizontal="centerContinuous" vertical="center"/>
    </xf>
    <xf numFmtId="176" fontId="25" fillId="0" borderId="16" xfId="63" quotePrefix="1" applyFont="1" applyFill="1" applyBorder="1" applyAlignment="1" applyProtection="1">
      <alignment horizontal="centerContinuous" vertical="center"/>
    </xf>
    <xf numFmtId="37" fontId="25" fillId="0" borderId="0" xfId="63" applyNumberFormat="1" applyFont="1" applyFill="1" applyAlignment="1" applyProtection="1">
      <alignment horizontal="left"/>
    </xf>
    <xf numFmtId="178" fontId="25" fillId="0" borderId="17" xfId="63" applyNumberFormat="1" applyFont="1" applyFill="1" applyBorder="1" applyAlignment="1" applyProtection="1">
      <alignment horizontal="center" vertical="center" wrapText="1"/>
    </xf>
    <xf numFmtId="176" fontId="25" fillId="0" borderId="20" xfId="63" applyFont="1" applyFill="1" applyBorder="1" applyAlignment="1" applyProtection="1">
      <alignment horizontal="center" vertical="center"/>
    </xf>
    <xf numFmtId="176" fontId="25" fillId="0" borderId="21" xfId="63" applyFont="1" applyFill="1" applyBorder="1" applyAlignment="1" applyProtection="1">
      <alignment horizontal="centerContinuous" vertical="center"/>
    </xf>
    <xf numFmtId="178" fontId="25" fillId="0" borderId="17" xfId="63" applyNumberFormat="1" applyFont="1" applyFill="1" applyBorder="1" applyAlignment="1" applyProtection="1">
      <alignment horizontal="centerContinuous" vertical="center"/>
    </xf>
    <xf numFmtId="176" fontId="25" fillId="0" borderId="21" xfId="63" applyFont="1" applyFill="1" applyBorder="1" applyAlignment="1" applyProtection="1">
      <alignment horizontal="centerContinuous"/>
    </xf>
    <xf numFmtId="178" fontId="25" fillId="0" borderId="17" xfId="63" applyNumberFormat="1" applyFont="1" applyFill="1" applyBorder="1" applyAlignment="1" applyProtection="1">
      <alignment horizontal="centerContinuous"/>
    </xf>
    <xf numFmtId="176" fontId="25" fillId="0" borderId="24" xfId="63" applyFont="1" applyFill="1" applyBorder="1" applyAlignment="1" applyProtection="1">
      <alignment horizontal="centerContinuous" vertical="center"/>
    </xf>
    <xf numFmtId="178" fontId="25" fillId="0" borderId="25" xfId="63" applyNumberFormat="1" applyFont="1" applyFill="1" applyBorder="1" applyAlignment="1" applyProtection="1">
      <alignment horizontal="centerContinuous" vertical="center"/>
    </xf>
    <xf numFmtId="176" fontId="25" fillId="0" borderId="0" xfId="63" applyFont="1" applyFill="1" applyBorder="1" applyAlignment="1" applyProtection="1">
      <alignment horizontal="centerContinuous" vertical="center"/>
    </xf>
    <xf numFmtId="178" fontId="25" fillId="0" borderId="14" xfId="63" applyNumberFormat="1" applyFont="1" applyFill="1" applyBorder="1" applyAlignment="1" applyProtection="1">
      <alignment horizontal="centerContinuous" vertical="center"/>
    </xf>
    <xf numFmtId="178" fontId="25" fillId="0" borderId="0" xfId="63" applyNumberFormat="1" applyFont="1" applyFill="1" applyBorder="1" applyProtection="1"/>
    <xf numFmtId="178" fontId="25" fillId="0" borderId="11" xfId="63" applyNumberFormat="1" applyFont="1" applyFill="1" applyBorder="1" applyProtection="1"/>
    <xf numFmtId="176" fontId="26" fillId="0" borderId="11" xfId="63" applyFont="1" applyFill="1" applyBorder="1" applyProtection="1"/>
    <xf numFmtId="176" fontId="30" fillId="0" borderId="11" xfId="63" applyFont="1" applyFill="1" applyBorder="1" applyAlignment="1" applyProtection="1">
      <alignment horizontal="left"/>
    </xf>
    <xf numFmtId="37" fontId="25" fillId="0" borderId="11" xfId="63" applyNumberFormat="1" applyFont="1" applyFill="1" applyBorder="1" applyProtection="1"/>
    <xf numFmtId="176" fontId="26" fillId="0" borderId="0" xfId="0" applyFont="1" applyFill="1"/>
    <xf numFmtId="176" fontId="26" fillId="0" borderId="0" xfId="63" applyFont="1" applyFill="1" applyBorder="1" applyProtection="1"/>
    <xf numFmtId="178" fontId="26" fillId="0" borderId="0" xfId="63" applyNumberFormat="1" applyFont="1" applyFill="1" applyBorder="1" applyProtection="1"/>
    <xf numFmtId="176" fontId="31" fillId="0" borderId="0" xfId="63" applyFont="1" applyFill="1" applyBorder="1" applyAlignment="1" applyProtection="1">
      <alignment horizontal="left"/>
    </xf>
    <xf numFmtId="37" fontId="26" fillId="0" borderId="0" xfId="63" applyNumberFormat="1" applyFont="1" applyFill="1" applyBorder="1" applyProtection="1"/>
    <xf numFmtId="178" fontId="25" fillId="0" borderId="0" xfId="63" applyNumberFormat="1" applyFont="1" applyFill="1" applyProtection="1"/>
    <xf numFmtId="178" fontId="26" fillId="0" borderId="0" xfId="63" applyNumberFormat="1" applyFont="1" applyFill="1" applyProtection="1"/>
    <xf numFmtId="176" fontId="32" fillId="0" borderId="0" xfId="63" applyFont="1" applyFill="1" applyAlignment="1" applyProtection="1">
      <alignment horizontal="left"/>
    </xf>
    <xf numFmtId="178" fontId="25" fillId="0" borderId="0" xfId="63" applyNumberFormat="1" applyFont="1" applyFill="1" applyBorder="1" applyAlignment="1" applyProtection="1">
      <alignment horizontal="right"/>
    </xf>
    <xf numFmtId="176" fontId="25" fillId="0" borderId="0" xfId="63" applyFont="1" applyFill="1" applyBorder="1" applyAlignment="1" applyProtection="1">
      <alignment horizontal="left"/>
    </xf>
    <xf numFmtId="176" fontId="25" fillId="0" borderId="11" xfId="63" applyNumberFormat="1" applyFont="1" applyFill="1" applyBorder="1" applyProtection="1"/>
    <xf numFmtId="176" fontId="25" fillId="0" borderId="11" xfId="63" applyNumberFormat="1" applyFont="1" applyFill="1" applyBorder="1" applyAlignment="1" applyProtection="1">
      <alignment horizontal="right"/>
    </xf>
    <xf numFmtId="178" fontId="25" fillId="0" borderId="11" xfId="63" applyNumberFormat="1" applyFont="1" applyFill="1" applyBorder="1" applyAlignment="1" applyProtection="1">
      <alignment horizontal="right"/>
    </xf>
    <xf numFmtId="176" fontId="25" fillId="0" borderId="11" xfId="63" applyFont="1" applyFill="1" applyBorder="1" applyAlignment="1" applyProtection="1">
      <alignment horizontal="left"/>
    </xf>
    <xf numFmtId="37" fontId="25" fillId="0" borderId="0" xfId="63" applyNumberFormat="1" applyFont="1" applyFill="1" applyBorder="1" applyAlignment="1" applyProtection="1">
      <alignment horizontal="right"/>
    </xf>
    <xf numFmtId="38" fontId="25" fillId="0" borderId="0" xfId="33" applyFont="1" applyFill="1" applyBorder="1" applyAlignment="1" applyProtection="1">
      <alignment horizontal="right"/>
    </xf>
    <xf numFmtId="49" fontId="25" fillId="0" borderId="0" xfId="63" applyNumberFormat="1" applyFont="1" applyFill="1" applyProtection="1"/>
    <xf numFmtId="176" fontId="25" fillId="0" borderId="0" xfId="63" applyFont="1" applyFill="1" applyBorder="1" applyAlignment="1" applyProtection="1">
      <alignment horizontal="center"/>
    </xf>
    <xf numFmtId="176" fontId="26" fillId="0" borderId="0" xfId="63" applyFont="1" applyFill="1" applyBorder="1" applyAlignment="1" applyProtection="1">
      <alignment horizontal="left"/>
    </xf>
    <xf numFmtId="49" fontId="25" fillId="0" borderId="12" xfId="0" applyNumberFormat="1" applyFont="1" applyFill="1" applyBorder="1" applyAlignment="1" applyProtection="1">
      <alignment horizontal="left"/>
    </xf>
    <xf numFmtId="49" fontId="25" fillId="0" borderId="13" xfId="0" quotePrefix="1" applyNumberFormat="1" applyFont="1" applyFill="1" applyBorder="1" applyAlignment="1" applyProtection="1">
      <alignment horizontal="center"/>
    </xf>
    <xf numFmtId="176" fontId="25" fillId="24" borderId="0" xfId="0" applyFont="1" applyFill="1"/>
    <xf numFmtId="176" fontId="25" fillId="24" borderId="0" xfId="63" applyFont="1" applyFill="1" applyProtection="1"/>
    <xf numFmtId="180" fontId="25" fillId="0" borderId="0" xfId="63" applyNumberFormat="1" applyFont="1" applyFill="1" applyBorder="1" applyAlignment="1" applyProtection="1">
      <alignment horizontal="right"/>
    </xf>
    <xf numFmtId="176" fontId="25" fillId="0" borderId="15" xfId="63" applyFont="1" applyFill="1" applyBorder="1" applyProtection="1"/>
    <xf numFmtId="176" fontId="25" fillId="0" borderId="0" xfId="63" applyFont="1" applyFill="1" applyAlignment="1" applyProtection="1">
      <alignment horizontal="center"/>
    </xf>
    <xf numFmtId="37" fontId="25" fillId="0" borderId="15" xfId="63" applyNumberFormat="1" applyFont="1" applyFill="1" applyBorder="1" applyAlignment="1" applyProtection="1">
      <alignment horizontal="left"/>
    </xf>
    <xf numFmtId="176" fontId="34" fillId="0" borderId="0" xfId="0" applyFont="1" applyFill="1"/>
    <xf numFmtId="176" fontId="34" fillId="0" borderId="0" xfId="63" applyFont="1" applyFill="1" applyProtection="1"/>
    <xf numFmtId="37" fontId="25" fillId="0" borderId="11" xfId="63" applyNumberFormat="1" applyFont="1" applyFill="1" applyBorder="1" applyAlignment="1" applyProtection="1"/>
    <xf numFmtId="37" fontId="25" fillId="0" borderId="11" xfId="63" applyNumberFormat="1" applyFont="1" applyFill="1" applyBorder="1" applyAlignment="1" applyProtection="1">
      <alignment horizontal="right"/>
    </xf>
    <xf numFmtId="37" fontId="25" fillId="0" borderId="29" xfId="63" applyNumberFormat="1" applyFont="1" applyFill="1" applyBorder="1" applyAlignment="1" applyProtection="1">
      <alignment horizontal="right"/>
    </xf>
    <xf numFmtId="176" fontId="25" fillId="0" borderId="12" xfId="0" applyFont="1" applyFill="1" applyBorder="1" applyAlignment="1" applyProtection="1">
      <alignment horizontal="center"/>
    </xf>
    <xf numFmtId="37" fontId="25" fillId="0" borderId="0" xfId="63" applyNumberFormat="1" applyFont="1" applyFill="1" applyAlignment="1" applyProtection="1">
      <alignment horizontal="right"/>
    </xf>
    <xf numFmtId="37" fontId="25" fillId="0" borderId="0" xfId="63" applyNumberFormat="1" applyFont="1" applyFill="1" applyProtection="1"/>
    <xf numFmtId="37" fontId="25" fillId="0" borderId="14" xfId="63" applyNumberFormat="1" applyFont="1" applyFill="1" applyBorder="1" applyAlignment="1" applyProtection="1">
      <alignment horizontal="right"/>
    </xf>
    <xf numFmtId="181" fontId="25" fillId="0" borderId="0" xfId="0" applyNumberFormat="1" applyFont="1" applyFill="1"/>
    <xf numFmtId="37" fontId="38" fillId="0" borderId="14" xfId="63" applyNumberFormat="1" applyFont="1" applyFill="1" applyBorder="1" applyProtection="1"/>
    <xf numFmtId="37" fontId="25" fillId="0" borderId="14" xfId="63" applyNumberFormat="1" applyFont="1" applyFill="1" applyBorder="1" applyProtection="1"/>
    <xf numFmtId="178" fontId="25" fillId="0" borderId="0" xfId="63" applyNumberFormat="1" applyFont="1" applyFill="1" applyAlignment="1" applyProtection="1">
      <alignment horizontal="right"/>
    </xf>
    <xf numFmtId="176" fontId="25" fillId="0" borderId="16" xfId="63" applyFont="1" applyFill="1" applyBorder="1" applyAlignment="1" applyProtection="1">
      <alignment horizontal="right"/>
    </xf>
    <xf numFmtId="178" fontId="32" fillId="0" borderId="18" xfId="63" applyNumberFormat="1" applyFont="1" applyFill="1" applyBorder="1" applyAlignment="1" applyProtection="1">
      <alignment horizontal="center"/>
    </xf>
    <xf numFmtId="176" fontId="25" fillId="0" borderId="18" xfId="63" applyFont="1" applyFill="1" applyBorder="1" applyAlignment="1" applyProtection="1">
      <alignment horizontal="center" shrinkToFit="1"/>
    </xf>
    <xf numFmtId="49" fontId="32" fillId="0" borderId="18" xfId="63" applyNumberFormat="1" applyFont="1" applyFill="1" applyBorder="1" applyAlignment="1" applyProtection="1">
      <alignment horizontal="right"/>
    </xf>
    <xf numFmtId="178" fontId="32" fillId="0" borderId="22" xfId="63" applyNumberFormat="1" applyFont="1" applyFill="1" applyBorder="1" applyAlignment="1" applyProtection="1">
      <alignment horizontal="center"/>
    </xf>
    <xf numFmtId="176" fontId="25" fillId="0" borderId="23" xfId="63" applyFont="1" applyFill="1" applyBorder="1" applyAlignment="1" applyProtection="1">
      <alignment horizontal="center"/>
    </xf>
    <xf numFmtId="176" fontId="25" fillId="0" borderId="22" xfId="63" applyFont="1" applyFill="1" applyBorder="1" applyAlignment="1" applyProtection="1">
      <alignment horizontal="center"/>
    </xf>
    <xf numFmtId="176" fontId="25" fillId="0" borderId="22" xfId="63" applyFont="1" applyFill="1" applyBorder="1" applyProtection="1"/>
    <xf numFmtId="176" fontId="33" fillId="0" borderId="11" xfId="63" quotePrefix="1" applyFont="1" applyFill="1" applyBorder="1" applyAlignment="1" applyProtection="1">
      <alignment horizontal="left"/>
    </xf>
    <xf numFmtId="176" fontId="39" fillId="0" borderId="0" xfId="0" applyFont="1" applyFill="1"/>
    <xf numFmtId="176" fontId="39" fillId="0" borderId="0" xfId="63" applyFont="1" applyFill="1" applyBorder="1" applyProtection="1"/>
    <xf numFmtId="178" fontId="39" fillId="0" borderId="0" xfId="63" applyNumberFormat="1" applyFont="1" applyFill="1" applyBorder="1" applyProtection="1"/>
    <xf numFmtId="37" fontId="39" fillId="0" borderId="0" xfId="63" applyNumberFormat="1" applyFont="1" applyFill="1" applyBorder="1" applyProtection="1"/>
    <xf numFmtId="176" fontId="39" fillId="0" borderId="0" xfId="63" applyFont="1" applyFill="1" applyProtection="1"/>
    <xf numFmtId="178" fontId="32" fillId="0" borderId="0" xfId="63" applyNumberFormat="1" applyFont="1" applyFill="1" applyBorder="1" applyProtection="1"/>
    <xf numFmtId="182" fontId="32" fillId="0" borderId="0" xfId="63" applyNumberFormat="1" applyFont="1" applyFill="1" applyBorder="1" applyProtection="1"/>
    <xf numFmtId="39" fontId="25" fillId="0" borderId="0" xfId="63" applyNumberFormat="1" applyFont="1" applyFill="1" applyBorder="1" applyProtection="1"/>
    <xf numFmtId="183" fontId="25" fillId="0" borderId="0" xfId="63" applyNumberFormat="1" applyFont="1" applyFill="1" applyBorder="1" applyProtection="1"/>
    <xf numFmtId="39" fontId="25" fillId="0" borderId="11" xfId="63" applyNumberFormat="1" applyFont="1" applyFill="1" applyBorder="1" applyProtection="1"/>
    <xf numFmtId="183" fontId="25" fillId="0" borderId="12" xfId="63" applyNumberFormat="1" applyFont="1" applyFill="1" applyBorder="1" applyProtection="1"/>
    <xf numFmtId="183" fontId="25" fillId="0" borderId="11" xfId="63" applyNumberFormat="1" applyFont="1" applyFill="1" applyBorder="1" applyProtection="1"/>
    <xf numFmtId="39" fontId="25" fillId="0" borderId="12" xfId="63" applyNumberFormat="1" applyFont="1" applyFill="1" applyBorder="1" applyProtection="1"/>
    <xf numFmtId="176" fontId="25" fillId="0" borderId="12" xfId="63" applyFont="1" applyFill="1" applyBorder="1" applyAlignment="1" applyProtection="1">
      <alignment horizontal="center"/>
    </xf>
    <xf numFmtId="184" fontId="25" fillId="0" borderId="0" xfId="63" applyNumberFormat="1" applyFont="1" applyFill="1" applyBorder="1" applyProtection="1"/>
    <xf numFmtId="37" fontId="25" fillId="0" borderId="13" xfId="63" applyNumberFormat="1" applyFont="1" applyFill="1" applyBorder="1" applyProtection="1"/>
    <xf numFmtId="37" fontId="25" fillId="0" borderId="0" xfId="63" applyNumberFormat="1" applyFont="1" applyFill="1" applyBorder="1" applyProtection="1"/>
    <xf numFmtId="39" fontId="25" fillId="0" borderId="13" xfId="63" applyNumberFormat="1" applyFont="1" applyFill="1" applyBorder="1" applyProtection="1"/>
    <xf numFmtId="49" fontId="25" fillId="0" borderId="13" xfId="63" quotePrefix="1" applyNumberFormat="1" applyFont="1" applyFill="1" applyBorder="1" applyAlignment="1" applyProtection="1">
      <alignment horizontal="center"/>
    </xf>
    <xf numFmtId="39" fontId="25" fillId="0" borderId="0" xfId="63" applyNumberFormat="1" applyFont="1" applyFill="1" applyProtection="1"/>
    <xf numFmtId="39" fontId="25" fillId="0" borderId="14" xfId="63" applyNumberFormat="1" applyFont="1" applyFill="1" applyBorder="1" applyProtection="1"/>
    <xf numFmtId="39" fontId="25" fillId="0" borderId="0" xfId="63" quotePrefix="1" applyNumberFormat="1" applyFont="1" applyFill="1" applyBorder="1" applyAlignment="1" applyProtection="1">
      <alignment horizontal="centerContinuous"/>
    </xf>
    <xf numFmtId="39" fontId="25" fillId="0" borderId="14" xfId="63" quotePrefix="1" applyNumberFormat="1" applyFont="1" applyFill="1" applyBorder="1" applyAlignment="1" applyProtection="1">
      <alignment horizontal="centerContinuous"/>
    </xf>
    <xf numFmtId="39" fontId="25" fillId="0" borderId="13" xfId="63" quotePrefix="1" applyNumberFormat="1" applyFont="1" applyFill="1" applyBorder="1" applyAlignment="1" applyProtection="1">
      <alignment horizontal="centerContinuous"/>
    </xf>
    <xf numFmtId="176" fontId="25" fillId="0" borderId="0" xfId="0" applyFont="1" applyFill="1" applyAlignment="1" applyProtection="1">
      <alignment horizontal="left"/>
    </xf>
    <xf numFmtId="39" fontId="25" fillId="0" borderId="13" xfId="63" applyNumberFormat="1" applyFont="1" applyFill="1" applyBorder="1" applyAlignment="1" applyProtection="1">
      <alignment horizontal="right"/>
    </xf>
    <xf numFmtId="39" fontId="25" fillId="0" borderId="14" xfId="63" applyNumberFormat="1" applyFont="1" applyFill="1" applyBorder="1" applyAlignment="1" applyProtection="1">
      <alignment horizontal="right"/>
    </xf>
    <xf numFmtId="176" fontId="25" fillId="0" borderId="15" xfId="63" applyFont="1" applyFill="1" applyBorder="1" applyAlignment="1" applyProtection="1">
      <alignment horizontal="right"/>
    </xf>
    <xf numFmtId="176" fontId="25" fillId="0" borderId="21" xfId="63" applyFont="1" applyFill="1" applyBorder="1" applyAlignment="1" applyProtection="1">
      <alignment horizontal="center"/>
    </xf>
    <xf numFmtId="176" fontId="25" fillId="0" borderId="18" xfId="63" applyFont="1" applyFill="1" applyBorder="1" applyAlignment="1" applyProtection="1">
      <alignment horizontal="center"/>
    </xf>
    <xf numFmtId="176" fontId="25" fillId="0" borderId="10" xfId="63" applyFont="1" applyFill="1" applyBorder="1" applyAlignment="1" applyProtection="1">
      <alignment horizontal="center"/>
    </xf>
    <xf numFmtId="176" fontId="25" fillId="0" borderId="30" xfId="63" applyFont="1" applyFill="1" applyBorder="1" applyAlignment="1" applyProtection="1">
      <alignment horizontal="centerContinuous"/>
    </xf>
    <xf numFmtId="176" fontId="25" fillId="0" borderId="20" xfId="63" applyFont="1" applyFill="1" applyBorder="1" applyAlignment="1" applyProtection="1">
      <alignment horizontal="centerContinuous"/>
    </xf>
    <xf numFmtId="176" fontId="25" fillId="0" borderId="31" xfId="63" applyFont="1" applyFill="1" applyBorder="1" applyAlignment="1" applyProtection="1">
      <alignment horizontal="centerContinuous"/>
    </xf>
    <xf numFmtId="176" fontId="25" fillId="0" borderId="20" xfId="63" applyNumberFormat="1" applyFont="1" applyFill="1" applyBorder="1" applyAlignment="1" applyProtection="1">
      <alignment horizontal="centerContinuous"/>
    </xf>
    <xf numFmtId="176" fontId="25" fillId="0" borderId="0" xfId="63" quotePrefix="1" applyFont="1" applyFill="1" applyBorder="1" applyAlignment="1" applyProtection="1">
      <alignment vertical="top"/>
    </xf>
    <xf numFmtId="176" fontId="25" fillId="0" borderId="0" xfId="0" applyFont="1" applyFill="1" applyBorder="1"/>
    <xf numFmtId="176" fontId="31" fillId="0" borderId="0" xfId="63" applyFont="1" applyFill="1" applyAlignment="1" applyProtection="1">
      <alignment horizontal="left"/>
    </xf>
    <xf numFmtId="37" fontId="39" fillId="0" borderId="0" xfId="63" applyNumberFormat="1" applyFont="1" applyFill="1" applyProtection="1"/>
    <xf numFmtId="176" fontId="25" fillId="0" borderId="12" xfId="63" applyNumberFormat="1" applyFont="1" applyFill="1" applyBorder="1" applyAlignment="1" applyProtection="1">
      <alignment horizontal="right"/>
    </xf>
    <xf numFmtId="176" fontId="25" fillId="0" borderId="12" xfId="63" applyNumberFormat="1" applyFont="1" applyFill="1" applyBorder="1" applyProtection="1"/>
    <xf numFmtId="176" fontId="25" fillId="0" borderId="12" xfId="63" applyFont="1" applyFill="1" applyBorder="1" applyAlignment="1" applyProtection="1"/>
    <xf numFmtId="176" fontId="25" fillId="0" borderId="13" xfId="0" applyNumberFormat="1" applyFont="1" applyFill="1" applyBorder="1" applyAlignment="1">
      <alignment horizontal="right"/>
    </xf>
    <xf numFmtId="176" fontId="25" fillId="0" borderId="0" xfId="0" applyNumberFormat="1" applyFont="1" applyFill="1" applyAlignment="1">
      <alignment horizontal="right"/>
    </xf>
    <xf numFmtId="176" fontId="25" fillId="0" borderId="0" xfId="63" applyNumberFormat="1" applyFont="1" applyFill="1" applyAlignment="1" applyProtection="1">
      <alignment horizontal="right"/>
    </xf>
    <xf numFmtId="176" fontId="25" fillId="0" borderId="17" xfId="63" applyFont="1" applyFill="1" applyBorder="1" applyAlignment="1" applyProtection="1">
      <alignment horizontal="center"/>
    </xf>
    <xf numFmtId="176" fontId="25" fillId="0" borderId="17" xfId="63" applyFont="1" applyFill="1" applyBorder="1" applyAlignment="1" applyProtection="1">
      <alignment horizontal="left"/>
    </xf>
    <xf numFmtId="176" fontId="25" fillId="0" borderId="16" xfId="63" applyFont="1" applyFill="1" applyBorder="1" applyAlignment="1" applyProtection="1">
      <alignment horizontal="left"/>
    </xf>
    <xf numFmtId="176" fontId="25" fillId="0" borderId="14" xfId="63" applyFont="1" applyFill="1" applyBorder="1" applyAlignment="1" applyProtection="1">
      <alignment horizontal="left"/>
    </xf>
    <xf numFmtId="176" fontId="25" fillId="0" borderId="23" xfId="63" applyFont="1" applyFill="1" applyBorder="1" applyAlignment="1" applyProtection="1">
      <alignment horizontal="left"/>
    </xf>
    <xf numFmtId="176" fontId="25" fillId="0" borderId="22" xfId="63" applyFont="1" applyFill="1" applyBorder="1" applyAlignment="1" applyProtection="1">
      <alignment horizontal="left"/>
    </xf>
    <xf numFmtId="176" fontId="25" fillId="0" borderId="17" xfId="63" applyFont="1" applyFill="1" applyBorder="1" applyAlignment="1" applyProtection="1">
      <alignment horizontal="centerContinuous"/>
    </xf>
    <xf numFmtId="176" fontId="25" fillId="0" borderId="0" xfId="0" applyFont="1" applyFill="1" applyAlignment="1">
      <alignment vertical="top"/>
    </xf>
    <xf numFmtId="176" fontId="25" fillId="0" borderId="0" xfId="63" applyFont="1" applyFill="1" applyBorder="1" applyAlignment="1" applyProtection="1">
      <alignment vertical="top"/>
    </xf>
    <xf numFmtId="176" fontId="25" fillId="0" borderId="0" xfId="63" applyFont="1" applyFill="1" applyBorder="1" applyAlignment="1" applyProtection="1">
      <alignment horizontal="left" vertical="top"/>
    </xf>
    <xf numFmtId="176" fontId="33" fillId="0" borderId="0" xfId="63" quotePrefix="1" applyFont="1" applyFill="1" applyBorder="1" applyAlignment="1" applyProtection="1">
      <alignment horizontal="left" vertical="top"/>
    </xf>
    <xf numFmtId="37" fontId="25" fillId="0" borderId="0" xfId="63" applyNumberFormat="1" applyFont="1" applyFill="1" applyBorder="1" applyAlignment="1" applyProtection="1">
      <alignment vertical="top"/>
    </xf>
    <xf numFmtId="176" fontId="25" fillId="0" borderId="0" xfId="63" applyFont="1" applyFill="1" applyAlignment="1" applyProtection="1">
      <alignment vertical="top"/>
    </xf>
    <xf numFmtId="176" fontId="25" fillId="0" borderId="0" xfId="0" applyFont="1" applyFill="1" applyBorder="1" applyAlignment="1">
      <alignment vertical="top"/>
    </xf>
    <xf numFmtId="176" fontId="40" fillId="0" borderId="0" xfId="0" applyFont="1"/>
    <xf numFmtId="176" fontId="40" fillId="0" borderId="0" xfId="0" applyFont="1" applyFill="1" applyProtection="1"/>
    <xf numFmtId="180" fontId="40" fillId="25" borderId="10" xfId="33" applyNumberFormat="1" applyFont="1" applyFill="1" applyBorder="1"/>
    <xf numFmtId="176" fontId="40" fillId="0" borderId="10" xfId="0" applyFont="1" applyBorder="1"/>
    <xf numFmtId="180" fontId="40" fillId="25" borderId="10" xfId="33" applyNumberFormat="1" applyFont="1" applyFill="1" applyBorder="1" applyProtection="1"/>
    <xf numFmtId="176" fontId="40" fillId="0" borderId="10" xfId="0" applyFont="1" applyFill="1" applyBorder="1" applyProtection="1"/>
    <xf numFmtId="180" fontId="40" fillId="25" borderId="10" xfId="0" applyNumberFormat="1" applyFont="1" applyFill="1" applyBorder="1"/>
    <xf numFmtId="0" fontId="40" fillId="0" borderId="10" xfId="0" applyNumberFormat="1" applyFont="1" applyBorder="1"/>
    <xf numFmtId="180" fontId="40" fillId="25" borderId="10" xfId="0" applyNumberFormat="1" applyFont="1" applyFill="1" applyBorder="1" applyAlignment="1" applyProtection="1">
      <alignment horizontal="center"/>
    </xf>
    <xf numFmtId="180" fontId="40" fillId="25" borderId="10" xfId="0" applyNumberFormat="1" applyFont="1" applyFill="1" applyBorder="1" applyAlignment="1" applyProtection="1">
      <alignment horizontal="right"/>
    </xf>
    <xf numFmtId="49" fontId="40" fillId="0" borderId="10" xfId="0" applyNumberFormat="1" applyFont="1" applyFill="1" applyBorder="1" applyAlignment="1" applyProtection="1">
      <alignment horizontal="right" shrinkToFit="1"/>
    </xf>
    <xf numFmtId="49" fontId="40" fillId="0" borderId="17" xfId="0" applyNumberFormat="1" applyFont="1" applyFill="1" applyBorder="1" applyAlignment="1" applyProtection="1">
      <alignment horizontal="right" shrinkToFit="1"/>
    </xf>
    <xf numFmtId="176" fontId="40" fillId="0" borderId="10" xfId="0" applyFont="1" applyFill="1" applyBorder="1" applyAlignment="1" applyProtection="1">
      <alignment horizontal="right"/>
    </xf>
    <xf numFmtId="177" fontId="40" fillId="25" borderId="10" xfId="0" applyNumberFormat="1" applyFont="1" applyFill="1" applyBorder="1" applyAlignment="1" applyProtection="1">
      <alignment horizontal="right"/>
    </xf>
    <xf numFmtId="37" fontId="40" fillId="0" borderId="10" xfId="0" applyNumberFormat="1" applyFont="1" applyFill="1" applyBorder="1" applyAlignment="1" applyProtection="1">
      <alignment horizontal="right"/>
    </xf>
    <xf numFmtId="177" fontId="40" fillId="25" borderId="10" xfId="0" applyNumberFormat="1" applyFont="1" applyFill="1" applyBorder="1" applyAlignment="1" applyProtection="1">
      <alignment horizontal="right" shrinkToFit="1"/>
    </xf>
    <xf numFmtId="176" fontId="40" fillId="0" borderId="10" xfId="0" applyFont="1" applyFill="1" applyBorder="1" applyAlignment="1" applyProtection="1">
      <alignment horizontal="right" shrinkToFit="1"/>
    </xf>
    <xf numFmtId="176" fontId="40" fillId="0" borderId="10" xfId="0" quotePrefix="1" applyFont="1" applyFill="1" applyBorder="1" applyAlignment="1" applyProtection="1">
      <alignment horizontal="right" shrinkToFit="1"/>
    </xf>
    <xf numFmtId="37" fontId="40" fillId="0" borderId="10" xfId="0" applyNumberFormat="1" applyFont="1" applyFill="1" applyBorder="1" applyAlignment="1" applyProtection="1">
      <alignment horizontal="right" shrinkToFit="1"/>
    </xf>
    <xf numFmtId="176" fontId="40" fillId="0" borderId="10" xfId="0" applyFont="1" applyFill="1" applyBorder="1" applyAlignment="1" applyProtection="1">
      <alignment horizontal="center"/>
    </xf>
    <xf numFmtId="176" fontId="40" fillId="0" borderId="0" xfId="0" applyFont="1" applyFill="1" applyAlignment="1" applyProtection="1">
      <alignment horizontal="right"/>
    </xf>
    <xf numFmtId="176" fontId="40" fillId="0" borderId="23" xfId="0" applyFont="1" applyFill="1" applyBorder="1" applyProtection="1"/>
    <xf numFmtId="180" fontId="40" fillId="25" borderId="23" xfId="33" applyNumberFormat="1" applyFont="1" applyFill="1" applyBorder="1" applyProtection="1"/>
    <xf numFmtId="176" fontId="40" fillId="0" borderId="23" xfId="0" applyFont="1" applyBorder="1"/>
    <xf numFmtId="180" fontId="40" fillId="25" borderId="23" xfId="33" applyNumberFormat="1" applyFont="1" applyFill="1" applyBorder="1"/>
    <xf numFmtId="176" fontId="25" fillId="0" borderId="25" xfId="63" applyFont="1" applyFill="1" applyBorder="1" applyAlignment="1" applyProtection="1">
      <alignment vertical="center"/>
    </xf>
    <xf numFmtId="176" fontId="25" fillId="0" borderId="24" xfId="63" applyFont="1" applyFill="1" applyBorder="1" applyAlignment="1" applyProtection="1">
      <alignment vertical="center"/>
    </xf>
    <xf numFmtId="176" fontId="40" fillId="0" borderId="0" xfId="0" applyFont="1" applyAlignment="1">
      <alignment horizontal="right"/>
    </xf>
    <xf numFmtId="176" fontId="25" fillId="0" borderId="0" xfId="63" applyFont="1" applyFill="1" applyBorder="1" applyAlignment="1" applyProtection="1"/>
    <xf numFmtId="176" fontId="25" fillId="0" borderId="17" xfId="63" applyFont="1" applyFill="1" applyBorder="1" applyAlignment="1" applyProtection="1">
      <alignment horizontal="center" vertical="center" wrapText="1"/>
    </xf>
    <xf numFmtId="176" fontId="25" fillId="0" borderId="17" xfId="63" applyFont="1" applyFill="1" applyBorder="1" applyAlignment="1" applyProtection="1">
      <alignment horizontal="center" vertical="center"/>
    </xf>
    <xf numFmtId="176" fontId="25" fillId="0" borderId="19" xfId="63" applyFont="1" applyFill="1" applyBorder="1" applyAlignment="1" applyProtection="1">
      <alignment horizontal="center" vertical="center"/>
    </xf>
    <xf numFmtId="176" fontId="25" fillId="0" borderId="27" xfId="63" applyFont="1" applyFill="1" applyBorder="1" applyAlignment="1" applyProtection="1">
      <alignment horizontal="center" vertical="center"/>
    </xf>
    <xf numFmtId="176" fontId="25" fillId="0" borderId="21" xfId="63" applyFont="1" applyFill="1" applyBorder="1" applyAlignment="1" applyProtection="1">
      <alignment horizontal="center" vertic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25" fillId="0" borderId="0" xfId="0" applyFont="1" applyProtection="1"/>
    <xf numFmtId="176" fontId="25" fillId="26" borderId="0" xfId="0" applyFont="1" applyFill="1" applyBorder="1" applyAlignment="1" applyProtection="1">
      <alignment horizontal="left"/>
    </xf>
    <xf numFmtId="176" fontId="25" fillId="27" borderId="0" xfId="0" applyFont="1" applyFill="1" applyBorder="1" applyAlignment="1" applyProtection="1">
      <alignment horizontal="left"/>
    </xf>
    <xf numFmtId="176" fontId="43" fillId="26" borderId="0" xfId="0" applyFont="1" applyFill="1" applyBorder="1" applyAlignment="1" applyProtection="1">
      <alignment vertical="top"/>
    </xf>
    <xf numFmtId="176" fontId="25" fillId="26" borderId="0" xfId="0" applyFont="1" applyFill="1" applyBorder="1" applyProtection="1"/>
    <xf numFmtId="176" fontId="44" fillId="26" borderId="0" xfId="0" applyFont="1" applyFill="1" applyBorder="1" applyAlignment="1" applyProtection="1">
      <alignment vertical="top"/>
    </xf>
    <xf numFmtId="176" fontId="45" fillId="27" borderId="0" xfId="0" applyFont="1" applyFill="1" applyBorder="1" applyAlignment="1" applyProtection="1">
      <alignment vertical="top"/>
    </xf>
    <xf numFmtId="176" fontId="25" fillId="27" borderId="0" xfId="0" applyFont="1" applyFill="1" applyAlignment="1" applyProtection="1"/>
    <xf numFmtId="37" fontId="25" fillId="26" borderId="0" xfId="0" applyNumberFormat="1" applyFont="1" applyFill="1" applyBorder="1" applyAlignment="1" applyProtection="1">
      <alignment horizontal="left" vertical="top" indent="3"/>
    </xf>
    <xf numFmtId="37" fontId="46" fillId="26" borderId="0" xfId="0" applyNumberFormat="1" applyFont="1" applyFill="1" applyBorder="1" applyAlignment="1" applyProtection="1"/>
    <xf numFmtId="37" fontId="26" fillId="26" borderId="0" xfId="0" applyNumberFormat="1" applyFont="1" applyFill="1" applyBorder="1" applyAlignment="1" applyProtection="1">
      <alignment horizontal="left" vertical="top"/>
    </xf>
    <xf numFmtId="176" fontId="45" fillId="26" borderId="0" xfId="0" applyFont="1" applyFill="1" applyBorder="1" applyProtection="1"/>
    <xf numFmtId="176" fontId="25" fillId="26" borderId="0" xfId="0" applyFont="1" applyFill="1" applyProtection="1"/>
    <xf numFmtId="176" fontId="47" fillId="26" borderId="0" xfId="0" applyFont="1" applyFill="1" applyBorder="1" applyAlignment="1" applyProtection="1">
      <alignment horizontal="left" vertical="center" wrapText="1"/>
    </xf>
    <xf numFmtId="37" fontId="25" fillId="26" borderId="0" xfId="0" applyNumberFormat="1" applyFont="1" applyFill="1" applyBorder="1" applyAlignment="1" applyProtection="1">
      <alignment horizontal="left" vertical="top"/>
    </xf>
    <xf numFmtId="176" fontId="28" fillId="26" borderId="0" xfId="0" applyFont="1" applyFill="1" applyBorder="1" applyAlignment="1" applyProtection="1">
      <alignment horizontal="left" indent="1"/>
    </xf>
    <xf numFmtId="176" fontId="41" fillId="26" borderId="0" xfId="0" applyFont="1" applyFill="1" applyBorder="1" applyAlignment="1" applyProtection="1">
      <alignment horizontal="left"/>
    </xf>
    <xf numFmtId="176" fontId="41" fillId="0" borderId="0" xfId="0" applyFont="1" applyFill="1" applyBorder="1" applyAlignment="1" applyProtection="1">
      <alignment horizontal="left"/>
    </xf>
    <xf numFmtId="176" fontId="25" fillId="0" borderId="0" xfId="0" applyFont="1" applyAlignment="1" applyProtection="1">
      <alignment vertical="top"/>
    </xf>
    <xf numFmtId="176" fontId="27" fillId="27" borderId="0" xfId="0" applyFont="1" applyFill="1" applyBorder="1" applyAlignment="1" applyProtection="1">
      <alignment vertical="top"/>
    </xf>
    <xf numFmtId="49" fontId="4" fillId="0" borderId="0" xfId="0" applyNumberFormat="1" applyFont="1" applyFill="1" applyAlignment="1">
      <alignment horizontal="center"/>
    </xf>
    <xf numFmtId="49" fontId="4" fillId="0" borderId="0" xfId="0" applyNumberFormat="1" applyFont="1" applyFill="1" applyAlignment="1"/>
    <xf numFmtId="49" fontId="48" fillId="0" borderId="0" xfId="0" applyNumberFormat="1" applyFont="1" applyFill="1"/>
    <xf numFmtId="49" fontId="48" fillId="0" borderId="0" xfId="0" applyNumberFormat="1" applyFont="1" applyFill="1" applyBorder="1"/>
    <xf numFmtId="176" fontId="48" fillId="0" borderId="0" xfId="0" applyFont="1" applyFill="1"/>
    <xf numFmtId="49" fontId="51" fillId="0" borderId="0" xfId="0" applyNumberFormat="1" applyFont="1" applyAlignment="1" applyProtection="1">
      <alignment horizontal="center" vertical="center"/>
    </xf>
    <xf numFmtId="49" fontId="52" fillId="0" borderId="0" xfId="0" applyNumberFormat="1" applyFont="1" applyAlignment="1">
      <alignment horizontal="center" vertical="center"/>
    </xf>
    <xf numFmtId="49" fontId="48" fillId="0" borderId="0" xfId="0" applyNumberFormat="1" applyFont="1"/>
    <xf numFmtId="49" fontId="53" fillId="0" borderId="0" xfId="0" applyNumberFormat="1" applyFont="1" applyAlignment="1" applyProtection="1">
      <alignment horizontal="center"/>
    </xf>
    <xf numFmtId="49" fontId="55" fillId="0" borderId="0" xfId="0" applyNumberFormat="1" applyFont="1" applyBorder="1" applyAlignment="1"/>
    <xf numFmtId="176" fontId="4" fillId="0" borderId="0" xfId="0" applyFont="1"/>
    <xf numFmtId="49" fontId="48" fillId="0" borderId="0" xfId="0" applyNumberFormat="1" applyFont="1" applyProtection="1"/>
    <xf numFmtId="49" fontId="56" fillId="0" borderId="0" xfId="0" applyNumberFormat="1" applyFont="1" applyBorder="1" applyAlignment="1" applyProtection="1">
      <alignment vertical="top"/>
    </xf>
    <xf numFmtId="49" fontId="54" fillId="0" borderId="0" xfId="0" applyNumberFormat="1" applyFont="1" applyBorder="1" applyAlignment="1" applyProtection="1">
      <alignment vertical="top"/>
    </xf>
    <xf numFmtId="176" fontId="57" fillId="0" borderId="0" xfId="0" applyFont="1" applyProtection="1"/>
    <xf numFmtId="49" fontId="57" fillId="0" borderId="0" xfId="0" applyNumberFormat="1" applyFont="1" applyProtection="1"/>
    <xf numFmtId="37" fontId="57" fillId="0" borderId="0" xfId="69" applyFont="1" applyFill="1" applyBorder="1" applyAlignment="1">
      <alignment vertical="center"/>
    </xf>
    <xf numFmtId="37" fontId="57" fillId="0" borderId="0" xfId="69" applyFont="1" applyFill="1" applyBorder="1" applyAlignment="1">
      <alignment vertical="center" wrapText="1"/>
    </xf>
    <xf numFmtId="176" fontId="0" fillId="0" borderId="0" xfId="0" applyAlignment="1"/>
    <xf numFmtId="176" fontId="48" fillId="0" borderId="0" xfId="0" applyFont="1" applyAlignment="1"/>
    <xf numFmtId="176" fontId="48" fillId="0" borderId="0" xfId="0" applyFont="1" applyBorder="1" applyAlignment="1">
      <alignment horizontal="center" vertical="top" wrapText="1"/>
    </xf>
    <xf numFmtId="176" fontId="29" fillId="0" borderId="0" xfId="0" applyFont="1" applyAlignment="1"/>
    <xf numFmtId="176" fontId="58" fillId="0" borderId="0" xfId="0" applyFont="1" applyAlignment="1">
      <alignment horizontal="center"/>
    </xf>
    <xf numFmtId="49" fontId="59" fillId="0" borderId="0" xfId="0" applyNumberFormat="1" applyFont="1" applyBorder="1" applyAlignment="1"/>
    <xf numFmtId="176" fontId="60" fillId="0" borderId="0" xfId="0" applyFont="1"/>
    <xf numFmtId="37" fontId="59" fillId="0" borderId="0" xfId="70" applyFont="1" applyAlignment="1"/>
    <xf numFmtId="176" fontId="60" fillId="0" borderId="0" xfId="0" applyFont="1" applyAlignment="1"/>
    <xf numFmtId="49" fontId="61" fillId="0" borderId="0" xfId="0" applyNumberFormat="1" applyFont="1" applyBorder="1" applyAlignment="1">
      <alignment vertical="center"/>
    </xf>
    <xf numFmtId="49" fontId="62" fillId="0" borderId="0" xfId="0" applyNumberFormat="1" applyFont="1" applyBorder="1" applyAlignment="1"/>
    <xf numFmtId="49" fontId="63" fillId="0" borderId="0" xfId="0" applyNumberFormat="1" applyFont="1" applyBorder="1" applyAlignment="1" applyProtection="1">
      <alignment vertical="top"/>
    </xf>
    <xf numFmtId="49" fontId="64" fillId="0" borderId="0" xfId="0" applyNumberFormat="1" applyFont="1" applyBorder="1" applyAlignment="1" applyProtection="1">
      <alignment vertical="top"/>
    </xf>
    <xf numFmtId="176" fontId="0" fillId="0" borderId="0" xfId="0" applyFont="1" applyAlignment="1">
      <alignment horizontal="left" vertical="top"/>
    </xf>
    <xf numFmtId="49" fontId="65" fillId="0" borderId="0" xfId="0" applyNumberFormat="1" applyFont="1" applyBorder="1" applyAlignment="1" applyProtection="1">
      <alignment vertical="top"/>
    </xf>
    <xf numFmtId="176" fontId="29" fillId="0" borderId="0" xfId="0" applyFont="1" applyAlignment="1">
      <alignment vertical="top"/>
    </xf>
    <xf numFmtId="176" fontId="66" fillId="0" borderId="0" xfId="0" applyFont="1" applyAlignment="1"/>
    <xf numFmtId="176" fontId="48" fillId="0" borderId="0" xfId="0" applyFont="1"/>
    <xf numFmtId="176" fontId="29" fillId="0" borderId="0" xfId="0" applyFont="1" applyBorder="1" applyAlignment="1">
      <alignment vertical="center"/>
    </xf>
    <xf numFmtId="49" fontId="67" fillId="0" borderId="0" xfId="0" applyNumberFormat="1" applyFont="1" applyBorder="1" applyAlignment="1">
      <alignment vertical="center"/>
    </xf>
    <xf numFmtId="37" fontId="59" fillId="0" borderId="0" xfId="70" applyFont="1" applyBorder="1" applyAlignment="1">
      <alignment vertical="center"/>
    </xf>
    <xf numFmtId="176" fontId="29" fillId="0" borderId="0" xfId="0" quotePrefix="1" applyFont="1" applyBorder="1" applyAlignment="1">
      <alignment vertical="center"/>
    </xf>
    <xf numFmtId="176" fontId="0" fillId="0" borderId="0" xfId="0" applyBorder="1" applyAlignment="1">
      <alignment vertical="center"/>
    </xf>
    <xf numFmtId="176" fontId="0" fillId="0" borderId="0" xfId="0" applyAlignment="1">
      <alignment vertical="center"/>
    </xf>
    <xf numFmtId="176" fontId="29" fillId="0" borderId="0" xfId="0" applyFont="1" applyBorder="1" applyAlignment="1"/>
    <xf numFmtId="176" fontId="68" fillId="0" borderId="0" xfId="0" quotePrefix="1" applyFont="1" applyBorder="1"/>
    <xf numFmtId="37" fontId="59" fillId="0" borderId="0" xfId="70" applyFont="1" applyBorder="1" applyAlignment="1"/>
    <xf numFmtId="176" fontId="0" fillId="0" borderId="0" xfId="0" applyBorder="1" applyAlignment="1"/>
    <xf numFmtId="176" fontId="69" fillId="0" borderId="0" xfId="0" applyFont="1" applyAlignment="1">
      <alignment vertical="center"/>
    </xf>
    <xf numFmtId="176" fontId="48" fillId="0" borderId="0" xfId="0" applyFont="1" applyBorder="1" applyAlignment="1"/>
    <xf numFmtId="176" fontId="48" fillId="0" borderId="0" xfId="0" applyFont="1" applyFill="1" applyAlignment="1"/>
    <xf numFmtId="176" fontId="48" fillId="0" borderId="0" xfId="0" applyFont="1" applyAlignment="1">
      <alignment vertical="center"/>
    </xf>
    <xf numFmtId="176" fontId="48" fillId="0" borderId="0" xfId="0" applyFont="1" applyAlignment="1">
      <alignment horizontal="left" vertical="top" wrapText="1"/>
    </xf>
    <xf numFmtId="176" fontId="48" fillId="0" borderId="0" xfId="0" applyFont="1" applyAlignment="1">
      <alignment horizontal="left" vertical="top"/>
    </xf>
    <xf numFmtId="176" fontId="0" fillId="0" borderId="0" xfId="0" applyFill="1" applyAlignment="1"/>
    <xf numFmtId="176" fontId="0" fillId="0" borderId="0" xfId="0" applyBorder="1"/>
    <xf numFmtId="176" fontId="48" fillId="0" borderId="0" xfId="0" applyFont="1" applyAlignment="1">
      <alignment vertical="top"/>
    </xf>
    <xf numFmtId="176" fontId="48" fillId="0" borderId="0" xfId="0" applyFont="1" applyBorder="1"/>
    <xf numFmtId="49" fontId="65" fillId="0" borderId="0" xfId="0" applyNumberFormat="1" applyFont="1" applyFill="1" applyBorder="1" applyAlignment="1" applyProtection="1">
      <alignment vertical="top"/>
    </xf>
    <xf numFmtId="176" fontId="48" fillId="0" borderId="0" xfId="0" applyFont="1" applyFill="1" applyAlignment="1">
      <alignment horizontal="left" vertical="top" wrapText="1"/>
    </xf>
    <xf numFmtId="176" fontId="55" fillId="0" borderId="0" xfId="0" quotePrefix="1" applyFont="1"/>
    <xf numFmtId="38" fontId="40" fillId="0" borderId="10" xfId="33" applyFont="1" applyBorder="1"/>
    <xf numFmtId="176" fontId="40" fillId="0" borderId="10" xfId="0" applyFont="1" applyFill="1" applyBorder="1" applyAlignment="1" applyProtection="1">
      <alignment vertical="top"/>
    </xf>
    <xf numFmtId="176" fontId="40" fillId="0" borderId="10" xfId="0" applyFont="1" applyBorder="1" applyAlignment="1">
      <alignment horizontal="right"/>
    </xf>
    <xf numFmtId="176" fontId="40" fillId="0" borderId="35" xfId="0" applyFont="1" applyFill="1" applyBorder="1" applyProtection="1"/>
    <xf numFmtId="176" fontId="40" fillId="0" borderId="24" xfId="0" applyFont="1" applyFill="1" applyBorder="1" applyProtection="1"/>
    <xf numFmtId="176" fontId="40" fillId="0" borderId="36" xfId="0" applyFont="1" applyFill="1" applyBorder="1" applyProtection="1"/>
    <xf numFmtId="176" fontId="40" fillId="0" borderId="0" xfId="0" applyFont="1" applyBorder="1"/>
    <xf numFmtId="176" fontId="40" fillId="0" borderId="35" xfId="0" applyFont="1" applyBorder="1"/>
    <xf numFmtId="176" fontId="40" fillId="0" borderId="24" xfId="0" applyFont="1" applyBorder="1"/>
    <xf numFmtId="176" fontId="40" fillId="0" borderId="36" xfId="0" applyFont="1" applyBorder="1"/>
    <xf numFmtId="176" fontId="40" fillId="0" borderId="37" xfId="0" applyFont="1" applyFill="1" applyBorder="1" applyProtection="1"/>
    <xf numFmtId="176" fontId="40" fillId="0" borderId="0" xfId="0" applyFont="1" applyFill="1" applyBorder="1" applyAlignment="1" applyProtection="1">
      <alignment horizontal="right"/>
    </xf>
    <xf numFmtId="176" fontId="40" fillId="0" borderId="38" xfId="0" applyFont="1" applyFill="1" applyBorder="1" applyProtection="1"/>
    <xf numFmtId="176" fontId="40" fillId="0" borderId="37" xfId="0" applyFont="1" applyBorder="1"/>
    <xf numFmtId="176" fontId="40" fillId="0" borderId="38" xfId="0" applyFont="1" applyBorder="1"/>
    <xf numFmtId="176" fontId="40" fillId="0" borderId="0" xfId="0" applyFont="1" applyFill="1" applyBorder="1" applyProtection="1"/>
    <xf numFmtId="38" fontId="40" fillId="0" borderId="0" xfId="33" applyFont="1"/>
    <xf numFmtId="176" fontId="40" fillId="0" borderId="39" xfId="0" applyFont="1" applyFill="1" applyBorder="1" applyProtection="1"/>
    <xf numFmtId="176" fontId="40" fillId="0" borderId="11" xfId="0" applyFont="1" applyFill="1" applyBorder="1" applyAlignment="1" applyProtection="1">
      <alignment horizontal="right"/>
    </xf>
    <xf numFmtId="176" fontId="40" fillId="0" borderId="40" xfId="0" applyFont="1" applyFill="1" applyBorder="1" applyProtection="1"/>
    <xf numFmtId="176" fontId="40" fillId="0" borderId="39" xfId="0" applyFont="1" applyBorder="1"/>
    <xf numFmtId="176" fontId="40" fillId="0" borderId="11" xfId="0" applyFont="1" applyBorder="1"/>
    <xf numFmtId="176" fontId="40" fillId="0" borderId="40" xfId="0" applyFont="1" applyBorder="1"/>
    <xf numFmtId="0" fontId="0" fillId="0" borderId="0" xfId="0" applyNumberFormat="1"/>
    <xf numFmtId="176" fontId="70" fillId="0" borderId="0" xfId="0" applyFont="1" applyFill="1"/>
    <xf numFmtId="176" fontId="71" fillId="0" borderId="0" xfId="0" applyFont="1"/>
    <xf numFmtId="176" fontId="73" fillId="0" borderId="0" xfId="0" applyFont="1"/>
    <xf numFmtId="176" fontId="70" fillId="0" borderId="0" xfId="0" applyFont="1"/>
    <xf numFmtId="0" fontId="0" fillId="0" borderId="13" xfId="0" applyNumberFormat="1" applyBorder="1" applyAlignment="1">
      <alignment horizontal="center"/>
    </xf>
    <xf numFmtId="176" fontId="70" fillId="0" borderId="0" xfId="0" applyFont="1" applyFill="1" applyBorder="1" applyAlignment="1">
      <alignment horizontal="center"/>
    </xf>
    <xf numFmtId="0" fontId="0" fillId="0" borderId="13" xfId="0" applyNumberFormat="1" applyBorder="1"/>
    <xf numFmtId="0" fontId="70" fillId="0" borderId="0" xfId="0" applyNumberFormat="1" applyFont="1" applyFill="1"/>
    <xf numFmtId="176" fontId="0" fillId="28" borderId="0" xfId="0" applyFill="1"/>
    <xf numFmtId="0" fontId="70" fillId="0" borderId="0" xfId="0" applyNumberFormat="1" applyFont="1"/>
    <xf numFmtId="0" fontId="70" fillId="29" borderId="0" xfId="0" applyNumberFormat="1" applyFont="1" applyFill="1"/>
    <xf numFmtId="0" fontId="70" fillId="0" borderId="0" xfId="0" applyNumberFormat="1" applyFont="1" applyAlignment="1">
      <alignment horizontal="right"/>
    </xf>
    <xf numFmtId="0" fontId="70" fillId="29" borderId="0" xfId="0" applyNumberFormat="1" applyFont="1" applyFill="1" applyAlignment="1">
      <alignment horizontal="right"/>
    </xf>
    <xf numFmtId="0" fontId="0" fillId="0" borderId="19" xfId="0" applyNumberFormat="1" applyBorder="1"/>
    <xf numFmtId="176" fontId="70" fillId="0" borderId="0" xfId="0" applyFont="1" applyFill="1" applyBorder="1"/>
    <xf numFmtId="176" fontId="70" fillId="0" borderId="21" xfId="0" applyFont="1" applyBorder="1"/>
    <xf numFmtId="176" fontId="70" fillId="29" borderId="21" xfId="0" applyFont="1" applyFill="1" applyBorder="1"/>
    <xf numFmtId="0" fontId="70" fillId="0" borderId="19" xfId="0" applyNumberFormat="1" applyFont="1" applyBorder="1" applyAlignment="1">
      <alignment horizontal="center" vertical="center" wrapText="1"/>
    </xf>
    <xf numFmtId="176" fontId="0" fillId="0" borderId="0" xfId="0" applyFont="1" applyFill="1" applyBorder="1"/>
    <xf numFmtId="176" fontId="0" fillId="0" borderId="30" xfId="0" applyFont="1" applyBorder="1"/>
    <xf numFmtId="176" fontId="0" fillId="29" borderId="30" xfId="0" applyFont="1" applyFill="1" applyBorder="1"/>
    <xf numFmtId="176" fontId="0" fillId="0" borderId="21" xfId="0" applyFont="1" applyBorder="1"/>
    <xf numFmtId="176" fontId="0" fillId="29" borderId="21" xfId="0" applyFont="1" applyFill="1" applyBorder="1"/>
    <xf numFmtId="176" fontId="0" fillId="0" borderId="0" xfId="0" applyFont="1" applyFill="1" applyAlignment="1">
      <alignment horizontal="right"/>
    </xf>
    <xf numFmtId="49" fontId="5" fillId="0" borderId="15" xfId="0" applyNumberFormat="1" applyFont="1" applyFill="1" applyBorder="1" applyAlignment="1" applyProtection="1">
      <alignment horizontal="right" vertical="center"/>
    </xf>
    <xf numFmtId="176" fontId="77" fillId="28" borderId="28" xfId="0" applyFont="1" applyFill="1" applyBorder="1" applyAlignment="1"/>
    <xf numFmtId="176" fontId="0" fillId="0" borderId="0" xfId="0" applyFont="1"/>
    <xf numFmtId="176" fontId="0" fillId="29" borderId="0" xfId="0" applyFont="1" applyFill="1"/>
    <xf numFmtId="176" fontId="0" fillId="0" borderId="0" xfId="0" applyFont="1" applyAlignment="1">
      <alignment horizontal="right" vertical="center"/>
    </xf>
    <xf numFmtId="176" fontId="0" fillId="0" borderId="0" xfId="0" applyFont="1" applyFill="1"/>
    <xf numFmtId="49" fontId="5" fillId="0" borderId="13" xfId="0" applyNumberFormat="1" applyFont="1" applyFill="1" applyBorder="1" applyAlignment="1" applyProtection="1">
      <alignment horizontal="right" vertical="center"/>
    </xf>
    <xf numFmtId="176" fontId="77" fillId="28" borderId="0" xfId="0" applyFont="1" applyFill="1" applyBorder="1" applyAlignment="1"/>
    <xf numFmtId="49" fontId="78" fillId="0" borderId="13" xfId="0" applyNumberFormat="1" applyFont="1" applyFill="1" applyBorder="1" applyAlignment="1" applyProtection="1">
      <alignment horizontal="right" vertical="center"/>
    </xf>
    <xf numFmtId="49" fontId="78" fillId="0" borderId="19" xfId="0" applyNumberFormat="1" applyFont="1" applyFill="1" applyBorder="1" applyAlignment="1" applyProtection="1">
      <alignment horizontal="right" vertical="center"/>
    </xf>
    <xf numFmtId="176" fontId="77" fillId="28" borderId="21" xfId="0" applyFont="1" applyFill="1" applyBorder="1" applyAlignment="1"/>
    <xf numFmtId="176" fontId="0" fillId="0" borderId="14" xfId="0" applyFont="1" applyBorder="1" applyAlignment="1">
      <alignment horizontal="right" vertical="center"/>
    </xf>
    <xf numFmtId="176" fontId="0" fillId="29" borderId="0" xfId="0" applyFont="1" applyFill="1" applyBorder="1"/>
    <xf numFmtId="176" fontId="77" fillId="28" borderId="14" xfId="0" applyFont="1" applyFill="1" applyBorder="1" applyAlignment="1"/>
    <xf numFmtId="0" fontId="0" fillId="0" borderId="13" xfId="0" applyNumberFormat="1" applyFill="1" applyBorder="1"/>
    <xf numFmtId="176" fontId="79" fillId="28" borderId="28" xfId="0" applyFont="1" applyFill="1" applyBorder="1" applyAlignment="1">
      <alignment vertical="center"/>
    </xf>
    <xf numFmtId="176" fontId="0" fillId="0" borderId="14" xfId="0" applyFont="1" applyBorder="1"/>
    <xf numFmtId="176" fontId="79" fillId="28" borderId="0" xfId="0" applyFont="1" applyFill="1" applyAlignment="1">
      <alignment vertical="center"/>
    </xf>
    <xf numFmtId="49" fontId="5" fillId="0" borderId="0" xfId="0" applyNumberFormat="1" applyFont="1" applyFill="1" applyBorder="1" applyAlignment="1" applyProtection="1">
      <alignment horizontal="right" vertical="center"/>
    </xf>
    <xf numFmtId="176" fontId="79" fillId="28" borderId="14" xfId="0" applyFont="1" applyFill="1" applyBorder="1" applyAlignment="1">
      <alignment vertical="center"/>
    </xf>
    <xf numFmtId="176" fontId="79" fillId="28" borderId="41" xfId="0" applyFont="1" applyFill="1" applyBorder="1" applyAlignment="1">
      <alignment vertical="center"/>
    </xf>
    <xf numFmtId="176" fontId="79" fillId="28" borderId="0" xfId="0" applyFont="1" applyFill="1" applyBorder="1" applyAlignment="1">
      <alignment vertical="center"/>
    </xf>
    <xf numFmtId="49" fontId="5" fillId="0" borderId="19" xfId="0" applyNumberFormat="1" applyFont="1" applyFill="1" applyBorder="1" applyAlignment="1" applyProtection="1">
      <alignment horizontal="right" vertical="center"/>
    </xf>
    <xf numFmtId="176" fontId="79" fillId="28" borderId="0" xfId="0" applyFont="1" applyFill="1" applyAlignment="1"/>
    <xf numFmtId="49" fontId="5" fillId="0" borderId="21" xfId="0" applyNumberFormat="1" applyFont="1" applyFill="1" applyBorder="1" applyAlignment="1" applyProtection="1">
      <alignment horizontal="right" vertical="center"/>
    </xf>
    <xf numFmtId="176" fontId="79" fillId="28" borderId="42" xfId="0" applyFont="1" applyFill="1" applyBorder="1" applyAlignment="1">
      <alignment vertical="center"/>
    </xf>
    <xf numFmtId="176" fontId="0" fillId="0" borderId="0" xfId="0" applyNumberFormat="1" applyFont="1"/>
    <xf numFmtId="176" fontId="0" fillId="29" borderId="0" xfId="0" applyNumberFormat="1" applyFont="1" applyFill="1"/>
    <xf numFmtId="176" fontId="0" fillId="0" borderId="0" xfId="0" applyNumberFormat="1" applyFont="1" applyFill="1"/>
    <xf numFmtId="49" fontId="5" fillId="0" borderId="28" xfId="0" applyNumberFormat="1" applyFont="1" applyFill="1" applyBorder="1" applyAlignment="1" applyProtection="1">
      <alignment horizontal="right" vertical="center"/>
    </xf>
    <xf numFmtId="176" fontId="77" fillId="28" borderId="16" xfId="0" applyFont="1" applyFill="1" applyBorder="1" applyAlignment="1">
      <alignment vertical="center"/>
    </xf>
    <xf numFmtId="176" fontId="77" fillId="28" borderId="14" xfId="0" applyFont="1" applyFill="1" applyBorder="1" applyAlignment="1">
      <alignment vertical="center"/>
    </xf>
    <xf numFmtId="176" fontId="80" fillId="0" borderId="0" xfId="0" applyFont="1"/>
    <xf numFmtId="176" fontId="0" fillId="28" borderId="0" xfId="0" applyFont="1" applyFill="1"/>
    <xf numFmtId="176" fontId="77" fillId="28" borderId="43" xfId="0" applyFont="1" applyFill="1" applyBorder="1" applyAlignment="1"/>
    <xf numFmtId="49" fontId="5" fillId="30" borderId="0" xfId="0" applyNumberFormat="1" applyFont="1" applyFill="1" applyBorder="1" applyAlignment="1" applyProtection="1">
      <alignment horizontal="right" vertical="center"/>
    </xf>
    <xf numFmtId="176" fontId="79" fillId="28" borderId="44" xfId="0" applyFont="1" applyFill="1" applyBorder="1" applyAlignment="1">
      <alignment vertical="center"/>
    </xf>
    <xf numFmtId="0" fontId="0" fillId="0" borderId="13" xfId="0" applyNumberFormat="1" applyFont="1" applyFill="1" applyBorder="1"/>
    <xf numFmtId="176" fontId="79" fillId="28" borderId="45" xfId="0" applyFont="1" applyFill="1" applyBorder="1" applyAlignment="1">
      <alignment vertical="center"/>
    </xf>
    <xf numFmtId="176" fontId="79" fillId="0" borderId="14" xfId="0" applyFont="1" applyFill="1" applyBorder="1" applyAlignment="1">
      <alignment vertical="center"/>
    </xf>
    <xf numFmtId="0" fontId="0" fillId="0" borderId="0" xfId="0" applyNumberFormat="1" applyFont="1"/>
    <xf numFmtId="176" fontId="30" fillId="0" borderId="0" xfId="63" applyFont="1" applyFill="1" applyBorder="1" applyAlignment="1" applyProtection="1">
      <alignment horizontal="left"/>
    </xf>
    <xf numFmtId="37" fontId="25" fillId="0" borderId="0" xfId="63" applyNumberFormat="1" applyFont="1" applyFill="1" applyBorder="1" applyAlignment="1" applyProtection="1">
      <alignment vertical="center"/>
    </xf>
    <xf numFmtId="176" fontId="25" fillId="0" borderId="0" xfId="63" applyFont="1" applyFill="1" applyBorder="1" applyAlignment="1" applyProtection="1">
      <alignment vertical="center" wrapText="1"/>
    </xf>
    <xf numFmtId="176" fontId="25" fillId="0" borderId="0" xfId="63" applyFont="1" applyFill="1" applyBorder="1" applyAlignment="1" applyProtection="1">
      <alignment vertical="center"/>
    </xf>
    <xf numFmtId="37" fontId="25" fillId="0" borderId="0" xfId="63" applyNumberFormat="1" applyFont="1" applyFill="1" applyBorder="1" applyAlignment="1" applyProtection="1">
      <alignment horizontal="left"/>
    </xf>
    <xf numFmtId="49" fontId="25" fillId="0" borderId="0" xfId="63" applyNumberFormat="1" applyFont="1" applyFill="1" applyBorder="1" applyAlignment="1" applyProtection="1">
      <alignment horizontal="right"/>
    </xf>
    <xf numFmtId="49" fontId="25" fillId="0" borderId="0" xfId="63" quotePrefix="1" applyNumberFormat="1" applyFont="1" applyFill="1" applyBorder="1" applyAlignment="1" applyProtection="1">
      <alignment horizontal="right"/>
    </xf>
    <xf numFmtId="176" fontId="25" fillId="24" borderId="0" xfId="63" applyFont="1" applyFill="1" applyBorder="1" applyProtection="1"/>
    <xf numFmtId="49" fontId="25" fillId="0" borderId="0" xfId="0" quotePrefix="1" applyNumberFormat="1" applyFont="1" applyFill="1" applyBorder="1" applyAlignment="1" applyProtection="1">
      <alignment horizontal="center"/>
    </xf>
    <xf numFmtId="176" fontId="25" fillId="24" borderId="0" xfId="0" applyFont="1" applyFill="1" applyBorder="1"/>
    <xf numFmtId="49" fontId="25" fillId="0" borderId="0" xfId="63" applyNumberFormat="1" applyFont="1" applyFill="1" applyBorder="1" applyProtection="1"/>
    <xf numFmtId="176" fontId="26" fillId="0" borderId="0" xfId="63" applyFont="1" applyFill="1" applyAlignment="1" applyProtection="1">
      <alignment horizontal="left"/>
    </xf>
    <xf numFmtId="176" fontId="25" fillId="0" borderId="11" xfId="63" applyFont="1" applyFill="1" applyBorder="1" applyAlignment="1" applyProtection="1">
      <alignment horizontal="center"/>
    </xf>
    <xf numFmtId="176" fontId="25" fillId="0" borderId="11" xfId="0" applyFont="1" applyFill="1" applyBorder="1"/>
    <xf numFmtId="176" fontId="25" fillId="0" borderId="25" xfId="63" applyFont="1" applyFill="1" applyBorder="1" applyProtection="1"/>
    <xf numFmtId="37" fontId="25" fillId="0" borderId="28" xfId="63" applyNumberFormat="1" applyFont="1" applyFill="1" applyBorder="1" applyAlignment="1" applyProtection="1">
      <alignment horizontal="right"/>
    </xf>
    <xf numFmtId="176" fontId="25" fillId="0" borderId="14" xfId="63" applyFont="1" applyFill="1" applyBorder="1" applyAlignment="1" applyProtection="1">
      <alignment horizontal="center"/>
    </xf>
    <xf numFmtId="178" fontId="25" fillId="0" borderId="14" xfId="63" applyNumberFormat="1" applyFont="1" applyFill="1" applyBorder="1" applyAlignment="1" applyProtection="1">
      <alignment horizontal="right"/>
    </xf>
    <xf numFmtId="178" fontId="25" fillId="0" borderId="29" xfId="63" applyNumberFormat="1" applyFont="1" applyFill="1" applyBorder="1" applyAlignment="1" applyProtection="1">
      <alignment horizontal="right"/>
    </xf>
    <xf numFmtId="176" fontId="48" fillId="0" borderId="0" xfId="0" applyFont="1" applyAlignment="1">
      <alignment horizontal="left" vertical="top"/>
    </xf>
    <xf numFmtId="176" fontId="0" fillId="0" borderId="0" xfId="0" applyFont="1" applyAlignment="1">
      <alignment horizontal="left" vertical="top"/>
    </xf>
    <xf numFmtId="176" fontId="48" fillId="0" borderId="0" xfId="0" applyFont="1" applyBorder="1" applyAlignment="1">
      <alignment horizontal="center" vertical="top" wrapText="1"/>
    </xf>
    <xf numFmtId="176" fontId="58" fillId="0" borderId="0" xfId="0" applyFont="1" applyAlignment="1">
      <alignment horizontal="center"/>
    </xf>
    <xf numFmtId="176" fontId="48" fillId="0" borderId="0" xfId="0" applyFont="1" applyAlignment="1">
      <alignment horizontal="left" vertical="top" wrapText="1"/>
    </xf>
    <xf numFmtId="49" fontId="54" fillId="0" borderId="0" xfId="0" applyNumberFormat="1" applyFont="1" applyBorder="1" applyAlignment="1" applyProtection="1">
      <alignment horizontal="center" vertical="center"/>
    </xf>
    <xf numFmtId="176" fontId="0" fillId="0" borderId="0" xfId="0" applyAlignment="1">
      <alignment horizontal="center"/>
    </xf>
    <xf numFmtId="176" fontId="41" fillId="26" borderId="0" xfId="0" applyFont="1" applyFill="1" applyBorder="1" applyAlignment="1" applyProtection="1">
      <alignment horizontal="left" indent="2"/>
    </xf>
    <xf numFmtId="176" fontId="42" fillId="26" borderId="0" xfId="0" applyFont="1" applyFill="1" applyBorder="1" applyAlignment="1" applyProtection="1">
      <alignment horizontal="center" vertical="center"/>
    </xf>
    <xf numFmtId="37" fontId="46" fillId="26" borderId="0" xfId="0" applyNumberFormat="1" applyFont="1" applyFill="1" applyBorder="1" applyAlignment="1" applyProtection="1">
      <alignment horizontal="left" vertical="top" indent="2"/>
    </xf>
    <xf numFmtId="176" fontId="25" fillId="26" borderId="0" xfId="0" applyFont="1" applyFill="1" applyBorder="1" applyAlignment="1" applyProtection="1">
      <alignment horizontal="center" vertical="center"/>
    </xf>
    <xf numFmtId="49" fontId="49" fillId="0" borderId="0" xfId="0" applyNumberFormat="1" applyFont="1" applyAlignment="1" applyProtection="1">
      <alignment horizontal="center"/>
    </xf>
    <xf numFmtId="49" fontId="50" fillId="0" borderId="0" xfId="0" applyNumberFormat="1" applyFont="1" applyAlignment="1" applyProtection="1">
      <alignment horizontal="center"/>
    </xf>
    <xf numFmtId="49" fontId="50" fillId="0" borderId="0" xfId="0" applyNumberFormat="1" applyFont="1" applyAlignment="1" applyProtection="1"/>
    <xf numFmtId="49" fontId="65" fillId="0" borderId="0" xfId="0" applyNumberFormat="1" applyFont="1" applyBorder="1" applyAlignment="1" applyProtection="1">
      <alignment horizontal="left" vertical="top"/>
    </xf>
    <xf numFmtId="176" fontId="48" fillId="0" borderId="0" xfId="0" applyFont="1" applyFill="1" applyBorder="1" applyAlignment="1">
      <alignment horizontal="left" vertical="top" wrapText="1"/>
    </xf>
    <xf numFmtId="176" fontId="48" fillId="0" borderId="0" xfId="0" applyFont="1" applyFill="1" applyAlignment="1">
      <alignment horizontal="left" vertical="top" wrapText="1"/>
    </xf>
    <xf numFmtId="176" fontId="48" fillId="0" borderId="0" xfId="0" applyFont="1" applyFill="1" applyAlignment="1">
      <alignment horizontal="left" vertical="top"/>
    </xf>
    <xf numFmtId="176" fontId="35" fillId="0" borderId="0" xfId="63" applyFont="1" applyFill="1" applyAlignment="1" applyProtection="1">
      <alignment horizontal="center"/>
    </xf>
    <xf numFmtId="176" fontId="25" fillId="0" borderId="0" xfId="63" applyFont="1" applyFill="1" applyBorder="1" applyAlignment="1" applyProtection="1">
      <alignment horizontal="center"/>
    </xf>
    <xf numFmtId="176" fontId="25" fillId="0" borderId="0" xfId="63" quotePrefix="1" applyFont="1" applyFill="1" applyBorder="1" applyAlignment="1" applyProtection="1">
      <alignment horizontal="center"/>
    </xf>
    <xf numFmtId="37" fontId="25" fillId="0" borderId="27" xfId="63" applyNumberFormat="1" applyFont="1" applyFill="1" applyBorder="1" applyAlignment="1" applyProtection="1">
      <alignment horizontal="center" vertical="center"/>
    </xf>
    <xf numFmtId="37" fontId="25" fillId="0" borderId="13" xfId="63" applyNumberFormat="1" applyFont="1" applyFill="1" applyBorder="1" applyAlignment="1" applyProtection="1">
      <alignment horizontal="center" vertical="center"/>
    </xf>
    <xf numFmtId="37" fontId="25" fillId="0" borderId="19" xfId="63" applyNumberFormat="1" applyFont="1" applyFill="1" applyBorder="1" applyAlignment="1" applyProtection="1">
      <alignment horizontal="center" vertical="center"/>
    </xf>
    <xf numFmtId="176" fontId="25" fillId="0" borderId="25" xfId="63" applyFont="1" applyFill="1" applyBorder="1" applyAlignment="1" applyProtection="1">
      <alignment horizontal="center" vertical="center" wrapText="1"/>
    </xf>
    <xf numFmtId="176" fontId="25" fillId="0" borderId="24" xfId="63" applyFont="1" applyFill="1" applyBorder="1" applyAlignment="1" applyProtection="1">
      <alignment horizontal="center" vertical="center" wrapText="1"/>
    </xf>
    <xf numFmtId="176" fontId="25" fillId="0" borderId="14" xfId="63" applyFont="1" applyFill="1" applyBorder="1" applyAlignment="1" applyProtection="1">
      <alignment horizontal="center" vertical="center" wrapText="1"/>
    </xf>
    <xf numFmtId="176" fontId="25" fillId="0" borderId="0" xfId="63" applyFont="1" applyFill="1" applyBorder="1" applyAlignment="1" applyProtection="1">
      <alignment horizontal="center" vertical="center" wrapText="1"/>
    </xf>
    <xf numFmtId="176" fontId="25" fillId="0" borderId="17" xfId="63" applyFont="1" applyFill="1" applyBorder="1" applyAlignment="1" applyProtection="1">
      <alignment horizontal="center" vertical="center" wrapText="1"/>
    </xf>
    <xf numFmtId="176" fontId="25" fillId="0" borderId="21" xfId="63" applyFont="1" applyFill="1" applyBorder="1" applyAlignment="1" applyProtection="1">
      <alignment horizontal="center" vertical="center" wrapText="1"/>
    </xf>
    <xf numFmtId="176" fontId="25" fillId="0" borderId="22" xfId="63" applyFont="1" applyFill="1" applyBorder="1" applyAlignment="1" applyProtection="1">
      <alignment horizontal="center" vertical="center" wrapText="1"/>
    </xf>
    <xf numFmtId="176" fontId="25" fillId="0" borderId="18" xfId="63" applyFont="1" applyFill="1" applyBorder="1" applyAlignment="1" applyProtection="1">
      <alignment horizontal="center" vertical="center" wrapText="1"/>
    </xf>
    <xf numFmtId="176" fontId="25" fillId="0" borderId="16" xfId="63" applyFont="1" applyFill="1" applyBorder="1" applyAlignment="1" applyProtection="1">
      <alignment horizontal="center" vertical="center"/>
    </xf>
    <xf numFmtId="176" fontId="25" fillId="0" borderId="15" xfId="63" applyFont="1" applyFill="1" applyBorder="1" applyAlignment="1" applyProtection="1">
      <alignment horizontal="center" vertical="center"/>
    </xf>
    <xf numFmtId="176" fontId="25" fillId="0" borderId="17" xfId="63" applyFont="1" applyFill="1" applyBorder="1" applyAlignment="1" applyProtection="1">
      <alignment horizontal="center" vertical="center"/>
    </xf>
    <xf numFmtId="176" fontId="25" fillId="0" borderId="19" xfId="63" applyFont="1" applyFill="1" applyBorder="1" applyAlignment="1" applyProtection="1">
      <alignment horizontal="center" vertical="center"/>
    </xf>
    <xf numFmtId="176" fontId="25" fillId="0" borderId="23" xfId="63" applyFont="1" applyFill="1" applyBorder="1" applyAlignment="1" applyProtection="1">
      <alignment horizontal="center" vertical="center"/>
    </xf>
    <xf numFmtId="176" fontId="25" fillId="0" borderId="18" xfId="63" applyFont="1" applyFill="1" applyBorder="1" applyAlignment="1" applyProtection="1">
      <alignment horizontal="center" vertical="center"/>
    </xf>
    <xf numFmtId="176" fontId="25" fillId="0" borderId="16" xfId="63" applyFont="1" applyFill="1" applyBorder="1" applyAlignment="1" applyProtection="1">
      <alignment horizontal="center"/>
    </xf>
    <xf numFmtId="176" fontId="25" fillId="0" borderId="28" xfId="63" applyFont="1" applyFill="1" applyBorder="1" applyAlignment="1" applyProtection="1">
      <alignment horizontal="center"/>
    </xf>
    <xf numFmtId="176" fontId="25" fillId="0" borderId="14" xfId="63" applyFont="1" applyFill="1" applyBorder="1" applyAlignment="1" applyProtection="1">
      <alignment horizontal="center"/>
    </xf>
    <xf numFmtId="176" fontId="27" fillId="0" borderId="33" xfId="63" applyFont="1" applyFill="1" applyBorder="1" applyAlignment="1" applyProtection="1">
      <alignment horizontal="center" vertical="center" shrinkToFit="1"/>
    </xf>
    <xf numFmtId="176" fontId="27" fillId="0" borderId="32" xfId="63" applyFont="1" applyFill="1" applyBorder="1" applyAlignment="1" applyProtection="1">
      <alignment horizontal="center" vertical="center" shrinkToFit="1"/>
    </xf>
    <xf numFmtId="176" fontId="25" fillId="0" borderId="20" xfId="63" applyFont="1" applyFill="1" applyBorder="1" applyAlignment="1" applyProtection="1">
      <alignment horizontal="center"/>
    </xf>
    <xf numFmtId="176" fontId="25" fillId="0" borderId="30" xfId="63" applyFont="1" applyFill="1" applyBorder="1" applyAlignment="1" applyProtection="1">
      <alignment horizontal="center"/>
    </xf>
    <xf numFmtId="176" fontId="32" fillId="0" borderId="16" xfId="63" quotePrefix="1" applyFont="1" applyFill="1" applyBorder="1" applyAlignment="1" applyProtection="1">
      <alignment horizontal="center" vertical="center" wrapText="1" shrinkToFit="1"/>
    </xf>
    <xf numFmtId="176" fontId="32" fillId="0" borderId="28" xfId="63" quotePrefix="1" applyFont="1" applyFill="1" applyBorder="1" applyAlignment="1" applyProtection="1">
      <alignment horizontal="center" vertical="center" wrapText="1" shrinkToFit="1"/>
    </xf>
    <xf numFmtId="176" fontId="32" fillId="0" borderId="14" xfId="63" quotePrefix="1" applyFont="1" applyFill="1" applyBorder="1" applyAlignment="1" applyProtection="1">
      <alignment horizontal="center" vertical="center" wrapText="1" shrinkToFit="1"/>
    </xf>
    <xf numFmtId="176" fontId="32" fillId="0" borderId="0" xfId="63" quotePrefix="1" applyFont="1" applyFill="1" applyBorder="1" applyAlignment="1" applyProtection="1">
      <alignment horizontal="center" vertical="center" wrapText="1" shrinkToFit="1"/>
    </xf>
    <xf numFmtId="176" fontId="25" fillId="0" borderId="14" xfId="0" quotePrefix="1" applyFont="1" applyFill="1" applyBorder="1" applyAlignment="1">
      <alignment horizontal="center"/>
    </xf>
    <xf numFmtId="176" fontId="25" fillId="0" borderId="13" xfId="0" applyFont="1" applyFill="1" applyBorder="1" applyAlignment="1">
      <alignment horizontal="center"/>
    </xf>
    <xf numFmtId="176" fontId="25" fillId="0" borderId="14" xfId="0" applyFont="1" applyFill="1" applyBorder="1" applyAlignment="1">
      <alignment horizontal="center"/>
    </xf>
    <xf numFmtId="176" fontId="25" fillId="0" borderId="14" xfId="63" quotePrefix="1" applyFont="1" applyFill="1" applyBorder="1" applyAlignment="1" applyProtection="1">
      <alignment horizontal="center"/>
    </xf>
    <xf numFmtId="176" fontId="25" fillId="0" borderId="13" xfId="63" quotePrefix="1" applyFont="1" applyFill="1" applyBorder="1" applyAlignment="1" applyProtection="1">
      <alignment horizontal="center"/>
    </xf>
    <xf numFmtId="176" fontId="25" fillId="0" borderId="29" xfId="0" applyFont="1" applyFill="1" applyBorder="1" applyAlignment="1">
      <alignment horizontal="center"/>
    </xf>
    <xf numFmtId="176" fontId="25" fillId="0" borderId="11" xfId="0" applyFont="1" applyFill="1" applyBorder="1" applyAlignment="1">
      <alignment horizontal="center"/>
    </xf>
    <xf numFmtId="176" fontId="25" fillId="0" borderId="26" xfId="63" applyFont="1" applyFill="1" applyBorder="1" applyAlignment="1" applyProtection="1">
      <alignment horizontal="center" vertical="center" wrapText="1"/>
    </xf>
    <xf numFmtId="176" fontId="25" fillId="0" borderId="16" xfId="63" applyNumberFormat="1" applyFont="1" applyFill="1" applyBorder="1" applyAlignment="1" applyProtection="1">
      <alignment horizontal="center" vertical="center"/>
    </xf>
    <xf numFmtId="176" fontId="25" fillId="0" borderId="15" xfId="63" applyNumberFormat="1" applyFont="1" applyFill="1" applyBorder="1" applyAlignment="1" applyProtection="1">
      <alignment horizontal="center" vertical="center"/>
    </xf>
    <xf numFmtId="176" fontId="25" fillId="0" borderId="17" xfId="63" applyNumberFormat="1" applyFont="1" applyFill="1" applyBorder="1" applyAlignment="1" applyProtection="1">
      <alignment horizontal="center" vertical="center"/>
    </xf>
    <xf numFmtId="176" fontId="25" fillId="0" borderId="19" xfId="63" applyNumberFormat="1" applyFont="1" applyFill="1" applyBorder="1" applyAlignment="1" applyProtection="1">
      <alignment horizontal="center" vertical="center"/>
    </xf>
    <xf numFmtId="176" fontId="25" fillId="0" borderId="23" xfId="63" applyNumberFormat="1" applyFont="1" applyFill="1" applyBorder="1" applyAlignment="1" applyProtection="1">
      <alignment horizontal="center" vertical="center"/>
    </xf>
    <xf numFmtId="176" fontId="25" fillId="0" borderId="18" xfId="63" applyNumberFormat="1" applyFont="1" applyFill="1" applyBorder="1" applyAlignment="1" applyProtection="1">
      <alignment horizontal="center" vertical="center"/>
    </xf>
    <xf numFmtId="178" fontId="25" fillId="0" borderId="26" xfId="63" applyNumberFormat="1" applyFont="1" applyFill="1" applyBorder="1" applyAlignment="1" applyProtection="1">
      <alignment horizontal="center" vertical="center" wrapText="1"/>
    </xf>
    <xf numFmtId="178" fontId="25" fillId="0" borderId="22" xfId="63" applyNumberFormat="1" applyFont="1" applyFill="1" applyBorder="1" applyAlignment="1" applyProtection="1">
      <alignment horizontal="center" vertical="center" wrapText="1"/>
    </xf>
    <xf numFmtId="178" fontId="25" fillId="0" borderId="18" xfId="63" applyNumberFormat="1" applyFont="1" applyFill="1" applyBorder="1" applyAlignment="1" applyProtection="1">
      <alignment horizontal="center" vertical="center" wrapText="1"/>
    </xf>
    <xf numFmtId="176" fontId="25" fillId="0" borderId="25" xfId="63" applyFont="1" applyFill="1" applyBorder="1" applyAlignment="1" applyProtection="1">
      <alignment horizontal="center" vertical="center"/>
    </xf>
    <xf numFmtId="176" fontId="25" fillId="0" borderId="24" xfId="63" applyFont="1" applyFill="1" applyBorder="1" applyAlignment="1" applyProtection="1">
      <alignment horizontal="center" vertical="center"/>
    </xf>
    <xf numFmtId="176" fontId="25" fillId="0" borderId="27" xfId="63" applyFont="1" applyFill="1" applyBorder="1" applyAlignment="1" applyProtection="1">
      <alignment horizontal="center" vertical="center"/>
    </xf>
    <xf numFmtId="176" fontId="25" fillId="0" borderId="21" xfId="63" applyFont="1" applyFill="1" applyBorder="1" applyAlignment="1" applyProtection="1">
      <alignment horizontal="center" vertical="center"/>
    </xf>
    <xf numFmtId="176" fontId="25" fillId="0" borderId="14" xfId="63" applyFont="1" applyFill="1" applyBorder="1" applyAlignment="1" applyProtection="1">
      <alignment horizontal="center" vertical="center"/>
    </xf>
    <xf numFmtId="176" fontId="25" fillId="0" borderId="0" xfId="63" applyFont="1" applyFill="1" applyBorder="1" applyAlignment="1" applyProtection="1">
      <alignment horizontal="center" vertical="center"/>
    </xf>
    <xf numFmtId="176" fontId="25" fillId="0" borderId="13" xfId="63" applyFont="1" applyFill="1" applyBorder="1" applyAlignment="1" applyProtection="1">
      <alignment horizontal="center" vertical="center"/>
    </xf>
    <xf numFmtId="176" fontId="25" fillId="0" borderId="33" xfId="63" applyFont="1" applyFill="1" applyBorder="1" applyAlignment="1" applyProtection="1">
      <alignment horizontal="center" vertical="center"/>
    </xf>
    <xf numFmtId="176" fontId="25" fillId="0" borderId="32" xfId="63" applyFont="1" applyFill="1" applyBorder="1" applyAlignment="1" applyProtection="1">
      <alignment horizontal="center" vertical="center"/>
    </xf>
    <xf numFmtId="176" fontId="25" fillId="0" borderId="34" xfId="63" applyFont="1" applyFill="1" applyBorder="1" applyAlignment="1" applyProtection="1">
      <alignment horizontal="center" vertical="center"/>
    </xf>
    <xf numFmtId="178" fontId="25" fillId="0" borderId="25" xfId="63" applyNumberFormat="1" applyFont="1" applyFill="1" applyBorder="1" applyAlignment="1" applyProtection="1">
      <alignment horizontal="center" vertical="center" wrapText="1"/>
    </xf>
    <xf numFmtId="178" fontId="25" fillId="0" borderId="27" xfId="63" applyNumberFormat="1" applyFont="1" applyFill="1" applyBorder="1" applyAlignment="1" applyProtection="1">
      <alignment horizontal="center" vertical="center"/>
    </xf>
    <xf numFmtId="178" fontId="25" fillId="0" borderId="17" xfId="63" applyNumberFormat="1" applyFont="1" applyFill="1" applyBorder="1" applyAlignment="1" applyProtection="1">
      <alignment horizontal="center" vertical="center"/>
    </xf>
    <xf numFmtId="178" fontId="25" fillId="0" borderId="19" xfId="63" applyNumberFormat="1" applyFont="1" applyFill="1" applyBorder="1" applyAlignment="1" applyProtection="1">
      <alignment horizontal="center" vertical="center"/>
    </xf>
    <xf numFmtId="49" fontId="32" fillId="0" borderId="17" xfId="63" applyNumberFormat="1" applyFont="1" applyFill="1" applyBorder="1" applyAlignment="1" applyProtection="1">
      <alignment horizontal="center" shrinkToFit="1"/>
    </xf>
    <xf numFmtId="49" fontId="32" fillId="0" borderId="21" xfId="0" applyNumberFormat="1" applyFont="1" applyFill="1" applyBorder="1" applyAlignment="1" applyProtection="1">
      <alignment horizontal="center" shrinkToFit="1"/>
    </xf>
    <xf numFmtId="178" fontId="25" fillId="0" borderId="23" xfId="63" applyNumberFormat="1" applyFont="1" applyFill="1" applyBorder="1" applyAlignment="1" applyProtection="1">
      <alignment horizontal="center" vertical="center"/>
    </xf>
    <xf numFmtId="178" fontId="25" fillId="0" borderId="18" xfId="63" applyNumberFormat="1" applyFont="1" applyFill="1" applyBorder="1" applyAlignment="1" applyProtection="1">
      <alignment horizontal="center" vertical="center"/>
    </xf>
    <xf numFmtId="176" fontId="70" fillId="0" borderId="20" xfId="0" applyFont="1" applyBorder="1" applyAlignment="1">
      <alignment horizontal="center"/>
    </xf>
    <xf numFmtId="176" fontId="70" fillId="0" borderId="30" xfId="0" applyFont="1" applyBorder="1" applyAlignment="1">
      <alignment horizont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4"/>
    <cellStyle name="桁区切り 3" xfId="35"/>
    <cellStyle name="桁区切り 4" xfId="58"/>
    <cellStyle name="桁区切り 5" xfId="6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0"/>
    <cellStyle name="標準 15" xfId="61"/>
    <cellStyle name="標準 16" xfId="66"/>
    <cellStyle name="標準 17" xfId="67"/>
    <cellStyle name="標準 2" xfId="47"/>
    <cellStyle name="標準 2 2" xfId="68"/>
    <cellStyle name="標準 23" xfId="48"/>
    <cellStyle name="標準 3" xfId="49"/>
    <cellStyle name="標準 4" xfId="50"/>
    <cellStyle name="標準 4 2" xfId="62"/>
    <cellStyle name="標準 5" xfId="51"/>
    <cellStyle name="標準 6" xfId="52"/>
    <cellStyle name="標準 7" xfId="53"/>
    <cellStyle name="標準 8" xfId="54"/>
    <cellStyle name="標準 9" xfId="55"/>
    <cellStyle name="標準_01生産ﾜ-ｸｼ-ﾄ（生産系列）　完成版" xfId="70"/>
    <cellStyle name="標準_③P.1概要" xfId="69"/>
    <cellStyle name="標準_統計3P4P(216)" xfId="63"/>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'!$F$39:$F$115</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strCache>
            </c:strRef>
          </c:cat>
          <c:val>
            <c:numRef>
              <c:f>'グラフ(CI) '!$H$39:$H$115</c:f>
              <c:numCache>
                <c:formatCode>0.0_);[Red]\(0.0\)</c:formatCode>
                <c:ptCount val="77"/>
                <c:pt idx="0">
                  <c:v>99.965770000000006</c:v>
                </c:pt>
                <c:pt idx="1">
                  <c:v>100.3233</c:v>
                </c:pt>
                <c:pt idx="2">
                  <c:v>100.5235</c:v>
                </c:pt>
                <c:pt idx="3">
                  <c:v>100.56870000000001</c:v>
                </c:pt>
                <c:pt idx="4">
                  <c:v>100.51990000000001</c:v>
                </c:pt>
                <c:pt idx="5" formatCode="_ * #,##0.0_ ;_ * \-#,##0.0_ ;_ * &quot;-&quot;?_ ;_ @_ ">
                  <c:v>100.36920000000001</c:v>
                </c:pt>
                <c:pt idx="6" formatCode="_ * #,##0.0_ ;_ * \-#,##0.0_ ;_ * &quot;-&quot;?_ ;_ @_ ">
                  <c:v>100.2543</c:v>
                </c:pt>
                <c:pt idx="7" formatCode="_ * #,##0.0_ ;_ * \-#,##0.0_ ;_ * &quot;-&quot;?_ ;_ @_ ">
                  <c:v>100.22239999999999</c:v>
                </c:pt>
                <c:pt idx="8" formatCode="_ * #,##0.0_ ;_ * \-#,##0.0_ ;_ * &quot;-&quot;?_ ;_ @_ ">
                  <c:v>100.2629</c:v>
                </c:pt>
                <c:pt idx="9" formatCode="_ * #,##0.0_ ;_ * \-#,##0.0_ ;_ * &quot;-&quot;?_ ;_ @_ ">
                  <c:v>100.09050000000001</c:v>
                </c:pt>
                <c:pt idx="10" formatCode="_ * #,##0.0_ ;_ * \-#,##0.0_ ;_ * &quot;-&quot;?_ ;_ @_ ">
                  <c:v>99.932689999999994</c:v>
                </c:pt>
                <c:pt idx="11" formatCode="_ * #,##0.0_ ;_ * \-#,##0.0_ ;_ * &quot;-&quot;?_ ;_ @_ ">
                  <c:v>99.653829999999999</c:v>
                </c:pt>
                <c:pt idx="12" formatCode="_ * #,##0.0_ ;_ * \-#,##0.0_ ;_ * &quot;-&quot;?_ ;_ @_ ">
                  <c:v>99.298919999999995</c:v>
                </c:pt>
                <c:pt idx="13" formatCode="_ * #,##0.0_ ;_ * \-#,##0.0_ ;_ * &quot;-&quot;?_ ;_ @_ ">
                  <c:v>98.931150000000002</c:v>
                </c:pt>
                <c:pt idx="14" formatCode="_ * #,##0.0_ ;_ * \-#,##0.0_ ;_ * &quot;-&quot;?_ ;_ @_ ">
                  <c:v>98.683279999999996</c:v>
                </c:pt>
                <c:pt idx="15" formatCode="_ * #,##0.0_ ;_ * \-#,##0.0_ ;_ * &quot;-&quot;?_ ;_ @_ ">
                  <c:v>98.683959999999999</c:v>
                </c:pt>
                <c:pt idx="16" formatCode="_ * #,##0.0_ ;_ * \-#,##0.0_ ;_ * &quot;-&quot;?_ ;_ @_ ">
                  <c:v>98.946879999999993</c:v>
                </c:pt>
                <c:pt idx="17" formatCode="_ * #,##0.0_ ;_ * \-#,##0.0_ ;_ * &quot;-&quot;?_ ;_ @_ ">
                  <c:v>99.259770000000003</c:v>
                </c:pt>
                <c:pt idx="18" formatCode="_ * #,##0.0_ ;_ * \-#,##0.0_ ;_ * &quot;-&quot;?_ ;_ @_ ">
                  <c:v>99.445689999999999</c:v>
                </c:pt>
                <c:pt idx="19" formatCode="_ * #,##0.0_ ;_ * \-#,##0.0_ ;_ * &quot;-&quot;?_ ;_ @_ ">
                  <c:v>99.408839999999998</c:v>
                </c:pt>
                <c:pt idx="20" formatCode="_ * #,##0.0_ ;_ * \-#,##0.0_ ;_ * &quot;-&quot;?_ ;_ @_ ">
                  <c:v>99.252120000000005</c:v>
                </c:pt>
                <c:pt idx="21" formatCode="_ * #,##0.0_ ;_ * \-#,##0.0_ ;_ * &quot;-&quot;?_ ;_ @_ ">
                  <c:v>99.065650000000005</c:v>
                </c:pt>
                <c:pt idx="22" formatCode="_ * #,##0.0_ ;_ * \-#,##0.0_ ;_ * &quot;-&quot;?_ ;_ @_ ">
                  <c:v>98.94556</c:v>
                </c:pt>
                <c:pt idx="23" formatCode="_ * #,##0.0_ ;_ * \-#,##0.0_ ;_ * &quot;-&quot;?_ ;_ @_ ">
                  <c:v>98.98733</c:v>
                </c:pt>
                <c:pt idx="24" formatCode="_ * #,##0.0_ ;_ * \-#,##0.0_ ;_ * &quot;-&quot;?_ ;_ @_ ">
                  <c:v>99.157520000000005</c:v>
                </c:pt>
                <c:pt idx="25" formatCode="_ * #,##0.0_ ;_ * \-#,##0.0_ ;_ * &quot;-&quot;?_ ;_ @_ ">
                  <c:v>99.417609999999996</c:v>
                </c:pt>
                <c:pt idx="26" formatCode="_ * #,##0.0_ ;_ * \-#,##0.0_ ;_ * &quot;-&quot;?_ ;_ @_ ">
                  <c:v>99.608919999999998</c:v>
                </c:pt>
                <c:pt idx="27" formatCode="_ * #,##0.0_ ;_ * \-#,##0.0_ ;_ * &quot;-&quot;?_ ;_ @_ ">
                  <c:v>99.689220000000006</c:v>
                </c:pt>
                <c:pt idx="28" formatCode="_ * #,##0.0_ ;_ * \-#,##0.0_ ;_ * &quot;-&quot;?_ ;_ @_ ">
                  <c:v>99.679310000000001</c:v>
                </c:pt>
                <c:pt idx="29" formatCode="_ * #,##0.0_ ;_ * \-#,##0.0_ ;_ * &quot;-&quot;?_ ;_ @_ ">
                  <c:v>99.637990000000002</c:v>
                </c:pt>
                <c:pt idx="30" formatCode="_ * #,##0.0_ ;_ * \-#,##0.0_ ;_ * &quot;-&quot;?_ ;_ @_ ">
                  <c:v>99.58914</c:v>
                </c:pt>
                <c:pt idx="31" formatCode="_ * #,##0.0_ ;_ * \-#,##0.0_ ;_ * &quot;-&quot;?_ ;_ @_ ">
                  <c:v>99.590639999999993</c:v>
                </c:pt>
                <c:pt idx="32" formatCode="_ * #,##0.0_ ;_ * \-#,##0.0_ ;_ * &quot;-&quot;?_ ;_ @_ ">
                  <c:v>99.617649999999998</c:v>
                </c:pt>
                <c:pt idx="33" formatCode="_ * #,##0.0_ ;_ * \-#,##0.0_ ;_ * &quot;-&quot;?_ ;_ @_ ">
                  <c:v>99.726740000000007</c:v>
                </c:pt>
                <c:pt idx="34" formatCode="_ * #,##0.0_ ;_ * \-#,##0.0_ ;_ * &quot;-&quot;?_ ;_ @_ ">
                  <c:v>99.835620000000006</c:v>
                </c:pt>
                <c:pt idx="35" formatCode="_ * #,##0.0_ ;_ * \-#,##0.0_ ;_ * &quot;-&quot;?_ ;_ @_ ">
                  <c:v>99.834909999999994</c:v>
                </c:pt>
                <c:pt idx="36" formatCode="_ * #,##0.0_ ;_ * \-#,##0.0_ ;_ * &quot;-&quot;?_ ;_ @_ ">
                  <c:v>99.727450000000005</c:v>
                </c:pt>
                <c:pt idx="37" formatCode="_ * #,##0.0_ ;_ * \-#,##0.0_ ;_ * &quot;-&quot;?_ ;_ @_ ">
                  <c:v>99.573909999999998</c:v>
                </c:pt>
                <c:pt idx="38" formatCode="_ * #,##0.0_ ;_ * \-#,##0.0_ ;_ * &quot;-&quot;?_ ;_ @_ ">
                  <c:v>99.545079999999999</c:v>
                </c:pt>
                <c:pt idx="39" formatCode="_ * #,##0.0_ ;_ * \-#,##0.0_ ;_ * &quot;-&quot;?_ ;_ @_ ">
                  <c:v>99.551100000000005</c:v>
                </c:pt>
                <c:pt idx="40" formatCode="_ * #,##0.0_ ;_ * \-#,##0.0_ ;_ * &quot;-&quot;?_ ;_ @_ ">
                  <c:v>99.601439999999997</c:v>
                </c:pt>
                <c:pt idx="41" formatCode="_ * #,##0.0_ ;_ * \-#,##0.0_ ;_ * &quot;-&quot;?_ ;_ @_ ">
                  <c:v>99.688519999999997</c:v>
                </c:pt>
                <c:pt idx="42" formatCode="_ * #,##0.0_ ;_ * \-#,##0.0_ ;_ * &quot;-&quot;?_ ;_ @_ ">
                  <c:v>99.764939999999996</c:v>
                </c:pt>
                <c:pt idx="43" formatCode="_ * #,##0.0_ ;_ * \-#,##0.0_ ;_ * &quot;-&quot;?_ ;_ @_ ">
                  <c:v>99.849540000000005</c:v>
                </c:pt>
                <c:pt idx="44" formatCode="_ * #,##0.0_ ;_ * \-#,##0.0_ ;_ * &quot;-&quot;?_ ;_ @_ ">
                  <c:v>99.895790000000005</c:v>
                </c:pt>
                <c:pt idx="45" formatCode="_ * #,##0.0_ ;_ * \-#,##0.0_ ;_ * &quot;-&quot;?_ ;_ @_ ">
                  <c:v>99.845179999999999</c:v>
                </c:pt>
                <c:pt idx="46" formatCode="_ * #,##0.0_ ;_ * \-#,##0.0_ ;_ * &quot;-&quot;?_ ;_ @_ ">
                  <c:v>99.801670000000001</c:v>
                </c:pt>
                <c:pt idx="47" formatCode="_ * #,##0.0_ ;_ * \-#,##0.0_ ;_ * &quot;-&quot;?_ ;_ @_ ">
                  <c:v>99.916780000000003</c:v>
                </c:pt>
                <c:pt idx="48" formatCode="_ * #,##0.0_ ;_ * \-#,##0.0_ ;_ * &quot;-&quot;?_ ;_ @_ ">
                  <c:v>100.0468</c:v>
                </c:pt>
                <c:pt idx="49" formatCode="_ * #,##0.0_ ;_ * \-#,##0.0_ ;_ * &quot;-&quot;?_ ;_ @_ ">
                  <c:v>100.1618</c:v>
                </c:pt>
                <c:pt idx="50" formatCode="_ * #,##0.0_ ;_ * \-#,##0.0_ ;_ * &quot;-&quot;?_ ;_ @_ ">
                  <c:v>100.2435</c:v>
                </c:pt>
                <c:pt idx="51" formatCode="_ * #,##0.0_ ;_ * \-#,##0.0_ ;_ * &quot;-&quot;?_ ;_ @_ ">
                  <c:v>100.2529</c:v>
                </c:pt>
                <c:pt idx="52" formatCode="_ * #,##0.0_ ;_ * \-#,##0.0_ ;_ * &quot;-&quot;?_ ;_ @_ ">
                  <c:v>100.24160000000001</c:v>
                </c:pt>
                <c:pt idx="53" formatCode="_ * #,##0.0_ ;_ * \-#,##0.0_ ;_ * &quot;-&quot;?_ ;_ @_ ">
                  <c:v>100.2321</c:v>
                </c:pt>
                <c:pt idx="54" formatCode="_ * #,##0.0_ ;_ * \-#,##0.0_ ;_ * &quot;-&quot;?_ ;_ @_ ">
                  <c:v>100.2565</c:v>
                </c:pt>
                <c:pt idx="55" formatCode="_ * #,##0.0_ ;_ * \-#,##0.0_ ;_ * &quot;-&quot;?_ ;_ @_ ">
                  <c:v>100.2837</c:v>
                </c:pt>
                <c:pt idx="56" formatCode="_ * #,##0.0_ ;_ * \-#,##0.0_ ;_ * &quot;-&quot;?_ ;_ @_ ">
                  <c:v>100.36020000000001</c:v>
                </c:pt>
                <c:pt idx="57" formatCode="_ * #,##0.0_ ;_ * \-#,##0.0_ ;_ * &quot;-&quot;?_ ;_ @_ ">
                  <c:v>100.4451</c:v>
                </c:pt>
                <c:pt idx="58" formatCode="_ * #,##0.0_ ;_ * \-#,##0.0_ ;_ * &quot;-&quot;?_ ;_ @_ ">
                  <c:v>100.499</c:v>
                </c:pt>
                <c:pt idx="59" formatCode="_ * #,##0.0_ ;_ * \-#,##0.0_ ;_ * &quot;-&quot;?_ ;_ @_ ">
                  <c:v>100.5093</c:v>
                </c:pt>
                <c:pt idx="60" formatCode="_ * #,##0.0_ ;_ * \-#,##0.0_ ;_ * &quot;-&quot;?_ ;_ @_ ">
                  <c:v>100.4922</c:v>
                </c:pt>
                <c:pt idx="61" formatCode="_ * #,##0.0_ ;_ * \-#,##0.0_ ;_ * &quot;-&quot;?_ ;_ @_ ">
                  <c:v>100.4539</c:v>
                </c:pt>
                <c:pt idx="62" formatCode="_ * #,##0.0_ ;_ * \-#,##0.0_ ;_ * &quot;-&quot;?_ ;_ @_ ">
                  <c:v>100.4083</c:v>
                </c:pt>
                <c:pt idx="63" formatCode="_ * #,##0.0_ ;_ * \-#,##0.0_ ;_ * &quot;-&quot;?_ ;_ @_ ">
                  <c:v>100.3599</c:v>
                </c:pt>
                <c:pt idx="64" formatCode="_ * #,##0.0_ ;_ * \-#,##0.0_ ;_ * &quot;-&quot;?_ ;_ @_ ">
                  <c:v>100.322</c:v>
                </c:pt>
                <c:pt idx="65" formatCode="_ * #,##0.0_ ;_ * \-#,##0.0_ ;_ * &quot;-&quot;?_ ;_ @_ ">
                  <c:v>100.2821</c:v>
                </c:pt>
                <c:pt idx="66" formatCode="_ * #,##0.0_ ;_ * \-#,##0.0_ ;_ * &quot;-&quot;?_ ;_ @_ ">
                  <c:v>100.23990000000001</c:v>
                </c:pt>
                <c:pt idx="67" formatCode="_ * #,##0.0_ ;_ * \-#,##0.0_ ;_ * &quot;-&quot;?_ ;_ @_ ">
                  <c:v>100.19199999999999</c:v>
                </c:pt>
                <c:pt idx="68" formatCode="_ * #,##0.0_ ;_ * \-#,##0.0_ ;_ * &quot;-&quot;?_ ;_ @_ ">
                  <c:v>100.1465</c:v>
                </c:pt>
                <c:pt idx="69" formatCode="_ * #,##0.0_ ;_ * \-#,##0.0_ ;_ * &quot;-&quot;?_ ;_ @_ ">
                  <c:v>100.08799999999999</c:v>
                </c:pt>
                <c:pt idx="70" formatCode="_ * #,##0.0_ ;_ * \-#,##0.0_ ;_ * &quot;-&quot;?_ ;_ @_ ">
                  <c:v>100.0232</c:v>
                </c:pt>
                <c:pt idx="71" formatCode="_ * #,##0.0_ ;_ * \-#,##0.0_ ;_ * &quot;-&quot;?_ ;_ @_ ">
                  <c:v>99.929320000000004</c:v>
                </c:pt>
                <c:pt idx="72" formatCode="_ * #,##0.0_ ;_ * \-#,##0.0_ ;_ * &quot;-&quot;?_ ;_ @_ ">
                  <c:v>99.790679999999995</c:v>
                </c:pt>
                <c:pt idx="73" formatCode="_ * #,##0.0_ ;_ * \-#,##0.0_ ;_ * &quot;-&quot;?_ ;_ @_ ">
                  <c:v>99.637979999999999</c:v>
                </c:pt>
                <c:pt idx="74" formatCode="_ * #,##0.0_ ;_ * \-#,##0.0_ ;_ * &quot;-&quot;?_ ;_ @_ ">
                  <c:v>99.46593</c:v>
                </c:pt>
                <c:pt idx="75" formatCode="_ * #,##0.0_ ;_ * \-#,##0.0_ ;_ * &quot;-&quot;?_ ;_ @_ ">
                  <c:v>99.303319999999999</c:v>
                </c:pt>
                <c:pt idx="76" formatCode="_ * #,##0.0_ ;_ * \-#,##0.0_ ;_ * &quot;-&quot;?_ ;_ @_ ">
                  <c:v>99.109009999999998</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'!$F$39:$F$115</c:f>
              <c:strCache>
                <c:ptCount val="73"/>
                <c:pt idx="0">
                  <c:v>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strCache>
            </c:strRef>
          </c:cat>
          <c:val>
            <c:numRef>
              <c:f>'グラフ(CI) '!$G$39:$G$115</c:f>
              <c:numCache>
                <c:formatCode>0.0_);[Red]\(0.0\)</c:formatCode>
                <c:ptCount val="77"/>
                <c:pt idx="0">
                  <c:v>99.307183545340195</c:v>
                </c:pt>
                <c:pt idx="1">
                  <c:v>99.292700769885457</c:v>
                </c:pt>
                <c:pt idx="2">
                  <c:v>99.288486202402851</c:v>
                </c:pt>
                <c:pt idx="3">
                  <c:v>99.456725131674517</c:v>
                </c:pt>
                <c:pt idx="4">
                  <c:v>99.859487038124627</c:v>
                </c:pt>
                <c:pt idx="5" formatCode="_ * #,##0.0_ ;_ * \-#,##0.0_ ;_ * &quot;-&quot;?_ ;_ @_ ">
                  <c:v>100.36521299325</c:v>
                </c:pt>
                <c:pt idx="6" formatCode="_ * #,##0.0_ ;_ * \-#,##0.0_ ;_ * &quot;-&quot;?_ ;_ @_ ">
                  <c:v>100.85429453244758</c:v>
                </c:pt>
                <c:pt idx="7" formatCode="_ * #,##0.0_ ;_ * \-#,##0.0_ ;_ * &quot;-&quot;?_ ;_ @_ ">
                  <c:v>101.33799695188819</c:v>
                </c:pt>
                <c:pt idx="8" formatCode="_ * #,##0.0_ ;_ * \-#,##0.0_ ;_ * &quot;-&quot;?_ ;_ @_ ">
                  <c:v>101.7953923959633</c:v>
                </c:pt>
                <c:pt idx="9" formatCode="_ * #,##0.0_ ;_ * \-#,##0.0_ ;_ * &quot;-&quot;?_ ;_ @_ ">
                  <c:v>102.13451899735011</c:v>
                </c:pt>
                <c:pt idx="10" formatCode="_ * #,##0.0_ ;_ * \-#,##0.0_ ;_ * &quot;-&quot;?_ ;_ @_ ">
                  <c:v>102.34192695859875</c:v>
                </c:pt>
                <c:pt idx="11" formatCode="_ * #,##0.0_ ;_ * \-#,##0.0_ ;_ * &quot;-&quot;?_ ;_ @_ ">
                  <c:v>102.45969373052596</c:v>
                </c:pt>
                <c:pt idx="12" formatCode="_ * #,##0.0_ ;_ * \-#,##0.0_ ;_ * &quot;-&quot;?_ ;_ @_ ">
                  <c:v>102.52964699497967</c:v>
                </c:pt>
                <c:pt idx="13" formatCode="_ * #,##0.0_ ;_ * \-#,##0.0_ ;_ * &quot;-&quot;?_ ;_ @_ ">
                  <c:v>102.50841860051545</c:v>
                </c:pt>
                <c:pt idx="14" formatCode="_ * #,##0.0_ ;_ * \-#,##0.0_ ;_ * &quot;-&quot;?_ ;_ @_ ">
                  <c:v>102.30713369187887</c:v>
                </c:pt>
                <c:pt idx="15" formatCode="_ * #,##0.0_ ;_ * \-#,##0.0_ ;_ * &quot;-&quot;?_ ;_ @_ ">
                  <c:v>101.81057730325287</c:v>
                </c:pt>
                <c:pt idx="16" formatCode="_ * #,##0.0_ ;_ * \-#,##0.0_ ;_ * &quot;-&quot;?_ ;_ @_ ">
                  <c:v>101.18112059928941</c:v>
                </c:pt>
                <c:pt idx="17" formatCode="_ * #,##0.0_ ;_ * \-#,##0.0_ ;_ * &quot;-&quot;?_ ;_ @_ ">
                  <c:v>100.42632556119193</c:v>
                </c:pt>
                <c:pt idx="18" formatCode="_ * #,##0.0_ ;_ * \-#,##0.0_ ;_ * &quot;-&quot;?_ ;_ @_ ">
                  <c:v>99.563880235769702</c:v>
                </c:pt>
                <c:pt idx="19" formatCode="_ * #,##0.0_ ;_ * \-#,##0.0_ ;_ * &quot;-&quot;?_ ;_ @_ ">
                  <c:v>98.679164637079083</c:v>
                </c:pt>
                <c:pt idx="20" formatCode="_ * #,##0.0_ ;_ * \-#,##0.0_ ;_ * &quot;-&quot;?_ ;_ @_ ">
                  <c:v>97.945186118837555</c:v>
                </c:pt>
                <c:pt idx="21" formatCode="_ * #,##0.0_ ;_ * \-#,##0.0_ ;_ * &quot;-&quot;?_ ;_ @_ ">
                  <c:v>97.401819693650637</c:v>
                </c:pt>
                <c:pt idx="22" formatCode="_ * #,##0.0_ ;_ * \-#,##0.0_ ;_ * &quot;-&quot;?_ ;_ @_ ">
                  <c:v>96.974396858437075</c:v>
                </c:pt>
                <c:pt idx="23" formatCode="_ * #,##0.0_ ;_ * \-#,##0.0_ ;_ * &quot;-&quot;?_ ;_ @_ ">
                  <c:v>96.670685821485804</c:v>
                </c:pt>
                <c:pt idx="24" formatCode="_ * #,##0.0_ ;_ * \-#,##0.0_ ;_ * &quot;-&quot;?_ ;_ @_ ">
                  <c:v>96.523269805320439</c:v>
                </c:pt>
                <c:pt idx="25" formatCode="_ * #,##0.0_ ;_ * \-#,##0.0_ ;_ * &quot;-&quot;?_ ;_ @_ ">
                  <c:v>96.549483219558908</c:v>
                </c:pt>
                <c:pt idx="26" formatCode="_ * #,##0.0_ ;_ * \-#,##0.0_ ;_ * &quot;-&quot;?_ ;_ @_ ">
                  <c:v>96.806854066594497</c:v>
                </c:pt>
                <c:pt idx="27" formatCode="_ * #,##0.0_ ;_ * \-#,##0.0_ ;_ * &quot;-&quot;?_ ;_ @_ ">
                  <c:v>97.253944167278377</c:v>
                </c:pt>
                <c:pt idx="28" formatCode="_ * #,##0.0_ ;_ * \-#,##0.0_ ;_ * &quot;-&quot;?_ ;_ @_ ">
                  <c:v>97.837399139879281</c:v>
                </c:pt>
                <c:pt idx="29" formatCode="_ * #,##0.0_ ;_ * \-#,##0.0_ ;_ * &quot;-&quot;?_ ;_ @_ ">
                  <c:v>98.457243829407489</c:v>
                </c:pt>
                <c:pt idx="30" formatCode="_ * #,##0.0_ ;_ * \-#,##0.0_ ;_ * &quot;-&quot;?_ ;_ @_ ">
                  <c:v>99.038696421671659</c:v>
                </c:pt>
                <c:pt idx="31" formatCode="_ * #,##0.0_ ;_ * \-#,##0.0_ ;_ * &quot;-&quot;?_ ;_ @_ ">
                  <c:v>99.525416140069012</c:v>
                </c:pt>
                <c:pt idx="32" formatCode="_ * #,##0.0_ ;_ * \-#,##0.0_ ;_ * &quot;-&quot;?_ ;_ @_ ">
                  <c:v>99.853957432987585</c:v>
                </c:pt>
                <c:pt idx="33" formatCode="_ * #,##0.0_ ;_ * \-#,##0.0_ ;_ * &quot;-&quot;?_ ;_ @_ ">
                  <c:v>100.02323469207028</c:v>
                </c:pt>
                <c:pt idx="34" formatCode="_ * #,##0.0_ ;_ * \-#,##0.0_ ;_ * &quot;-&quot;?_ ;_ @_ ">
                  <c:v>100.19945454580902</c:v>
                </c:pt>
                <c:pt idx="35" formatCode="_ * #,##0.0_ ;_ * \-#,##0.0_ ;_ * &quot;-&quot;?_ ;_ @_ ">
                  <c:v>100.3660031925679</c:v>
                </c:pt>
                <c:pt idx="36" formatCode="_ * #,##0.0_ ;_ * \-#,##0.0_ ;_ * &quot;-&quot;?_ ;_ @_ ">
                  <c:v>100.49003302788147</c:v>
                </c:pt>
                <c:pt idx="37" formatCode="_ * #,##0.0_ ;_ * \-#,##0.0_ ;_ * &quot;-&quot;?_ ;_ @_ ">
                  <c:v>100.56413865462855</c:v>
                </c:pt>
                <c:pt idx="38" formatCode="_ * #,##0.0_ ;_ * \-#,##0.0_ ;_ * &quot;-&quot;?_ ;_ @_ ">
                  <c:v>100.60059146651651</c:v>
                </c:pt>
                <c:pt idx="39" formatCode="_ * #,##0.0_ ;_ * \-#,##0.0_ ;_ * &quot;-&quot;?_ ;_ @_ ">
                  <c:v>100.55577786341918</c:v>
                </c:pt>
                <c:pt idx="40" formatCode="_ * #,##0.0_ ;_ * \-#,##0.0_ ;_ * &quot;-&quot;?_ ;_ @_ ">
                  <c:v>100.36600893791365</c:v>
                </c:pt>
                <c:pt idx="41" formatCode="_ * #,##0.0_ ;_ * \-#,##0.0_ ;_ * &quot;-&quot;?_ ;_ @_ ">
                  <c:v>100.08778641808188</c:v>
                </c:pt>
                <c:pt idx="42" formatCode="_ * #,##0.0_ ;_ * \-#,##0.0_ ;_ * &quot;-&quot;?_ ;_ @_ ">
                  <c:v>99.80772528595314</c:v>
                </c:pt>
                <c:pt idx="43" formatCode="_ * #,##0.0_ ;_ * \-#,##0.0_ ;_ * &quot;-&quot;?_ ;_ @_ ">
                  <c:v>99.587555265529915</c:v>
                </c:pt>
                <c:pt idx="44" formatCode="_ * #,##0.0_ ;_ * \-#,##0.0_ ;_ * &quot;-&quot;?_ ;_ @_ ">
                  <c:v>99.459714242342997</c:v>
                </c:pt>
                <c:pt idx="45" formatCode="_ * #,##0.0_ ;_ * \-#,##0.0_ ;_ * &quot;-&quot;?_ ;_ @_ ">
                  <c:v>99.461402225172066</c:v>
                </c:pt>
                <c:pt idx="46" formatCode="_ * #,##0.0_ ;_ * \-#,##0.0_ ;_ * &quot;-&quot;?_ ;_ @_ ">
                  <c:v>99.658494380530897</c:v>
                </c:pt>
                <c:pt idx="47" formatCode="_ * #,##0.0_ ;_ * \-#,##0.0_ ;_ * &quot;-&quot;?_ ;_ @_ ">
                  <c:v>100.00269595886927</c:v>
                </c:pt>
                <c:pt idx="48" formatCode="_ * #,##0.0_ ;_ * \-#,##0.0_ ;_ * &quot;-&quot;?_ ;_ @_ ">
                  <c:v>100.3177515502104</c:v>
                </c:pt>
                <c:pt idx="49" formatCode="_ * #,##0.0_ ;_ * \-#,##0.0_ ;_ * &quot;-&quot;?_ ;_ @_ ">
                  <c:v>100.60109090541486</c:v>
                </c:pt>
                <c:pt idx="50" formatCode="_ * #,##0.0_ ;_ * \-#,##0.0_ ;_ * &quot;-&quot;?_ ;_ @_ ">
                  <c:v>100.88021176061932</c:v>
                </c:pt>
                <c:pt idx="51" formatCode="_ * #,##0.0_ ;_ * \-#,##0.0_ ;_ * &quot;-&quot;?_ ;_ @_ ">
                  <c:v>101.14428050407621</c:v>
                </c:pt>
                <c:pt idx="52" formatCode="_ * #,##0.0_ ;_ * \-#,##0.0_ ;_ * &quot;-&quot;?_ ;_ @_ ">
                  <c:v>101.3519303766317</c:v>
                </c:pt>
                <c:pt idx="53" formatCode="_ * #,##0.0_ ;_ * \-#,##0.0_ ;_ * &quot;-&quot;?_ ;_ @_ ">
                  <c:v>101.41669418851326</c:v>
                </c:pt>
                <c:pt idx="54" formatCode="_ * #,##0.0_ ;_ * \-#,##0.0_ ;_ * &quot;-&quot;?_ ;_ @_ ">
                  <c:v>101.24679512210517</c:v>
                </c:pt>
                <c:pt idx="55" formatCode="_ * #,##0.0_ ;_ * \-#,##0.0_ ;_ * &quot;-&quot;?_ ;_ @_ ">
                  <c:v>100.98797398875041</c:v>
                </c:pt>
                <c:pt idx="56" formatCode="_ * #,##0.0_ ;_ * \-#,##0.0_ ;_ * &quot;-&quot;?_ ;_ @_ ">
                  <c:v>100.71878462513611</c:v>
                </c:pt>
                <c:pt idx="57" formatCode="_ * #,##0.0_ ;_ * \-#,##0.0_ ;_ * &quot;-&quot;?_ ;_ @_ ">
                  <c:v>100.51599248209313</c:v>
                </c:pt>
                <c:pt idx="58" formatCode="_ * #,##0.0_ ;_ * \-#,##0.0_ ;_ * &quot;-&quot;?_ ;_ @_ ">
                  <c:v>100.41277242228534</c:v>
                </c:pt>
                <c:pt idx="59" formatCode="_ * #,##0.0_ ;_ * \-#,##0.0_ ;_ * &quot;-&quot;?_ ;_ @_ ">
                  <c:v>100.34647753129211</c:v>
                </c:pt>
                <c:pt idx="60" formatCode="_ * #,##0.0_ ;_ * \-#,##0.0_ ;_ * &quot;-&quot;?_ ;_ @_ ">
                  <c:v>100.24398748699095</c:v>
                </c:pt>
                <c:pt idx="61" formatCode="_ * #,##0.0_ ;_ * \-#,##0.0_ ;_ * &quot;-&quot;?_ ;_ @_ ">
                  <c:v>100.15254812467224</c:v>
                </c:pt>
                <c:pt idx="62" formatCode="_ * #,##0.0_ ;_ * \-#,##0.0_ ;_ * &quot;-&quot;?_ ;_ @_ ">
                  <c:v>100.05740254993577</c:v>
                </c:pt>
                <c:pt idx="63" formatCode="_ * #,##0.0_ ;_ * \-#,##0.0_ ;_ * &quot;-&quot;?_ ;_ @_ ">
                  <c:v>99.968367561020756</c:v>
                </c:pt>
                <c:pt idx="64" formatCode="_ * #,##0.0_ ;_ * \-#,##0.0_ ;_ * &quot;-&quot;?_ ;_ @_ ">
                  <c:v>99.907698066296931</c:v>
                </c:pt>
                <c:pt idx="65" formatCode="_ * #,##0.0_ ;_ * \-#,##0.0_ ;_ * &quot;-&quot;?_ ;_ @_ ">
                  <c:v>99.894713608708344</c:v>
                </c:pt>
                <c:pt idx="66" formatCode="_ * #,##0.0_ ;_ * \-#,##0.0_ ;_ * &quot;-&quot;?_ ;_ @_ ">
                  <c:v>99.959193217765304</c:v>
                </c:pt>
                <c:pt idx="67" formatCode="_ * #,##0.0_ ;_ * \-#,##0.0_ ;_ * &quot;-&quot;?_ ;_ @_ ">
                  <c:v>100.0468586045257</c:v>
                </c:pt>
                <c:pt idx="68" formatCode="_ * #,##0.0_ ;_ * \-#,##0.0_ ;_ * &quot;-&quot;?_ ;_ @_ ">
                  <c:v>100.21931860200027</c:v>
                </c:pt>
                <c:pt idx="69" formatCode="_ * #,##0.0_ ;_ * \-#,##0.0_ ;_ * &quot;-&quot;?_ ;_ @_ ">
                  <c:v>100.50572002247897</c:v>
                </c:pt>
                <c:pt idx="70" formatCode="_ * #,##0.0_ ;_ * \-#,##0.0_ ;_ * &quot;-&quot;?_ ;_ @_ ">
                  <c:v>100.67936056951937</c:v>
                </c:pt>
                <c:pt idx="71" formatCode="_ * #,##0.0_ ;_ * \-#,##0.0_ ;_ * &quot;-&quot;?_ ;_ @_ ">
                  <c:v>100.65376297108065</c:v>
                </c:pt>
                <c:pt idx="72" formatCode="_ * #,##0.0_ ;_ * \-#,##0.0_ ;_ * &quot;-&quot;?_ ;_ @_ ">
                  <c:v>100.50262020128065</c:v>
                </c:pt>
                <c:pt idx="73" formatCode="_ * #,##0.0_ ;_ * \-#,##0.0_ ;_ * &quot;-&quot;?_ ;_ @_ ">
                  <c:v>100.18968134149827</c:v>
                </c:pt>
                <c:pt idx="74" formatCode="_ * #,##0.0_ ;_ * \-#,##0.0_ ;_ * &quot;-&quot;?_ ;_ @_ ">
                  <c:v>99.713764392564954</c:v>
                </c:pt>
                <c:pt idx="75" formatCode="_ * #,##0.0_ ;_ * \-#,##0.0_ ;_ * &quot;-&quot;?_ ;_ @_ ">
                  <c:v>99.176361791510814</c:v>
                </c:pt>
                <c:pt idx="76" formatCode="_ * #,##0.0_ ;_ * \-#,##0.0_ ;_ * &quot;-&quot;?_ ;_ @_ ">
                  <c:v>98.619029687149805</c:v>
                </c:pt>
              </c:numCache>
            </c:numRef>
          </c:val>
          <c:smooth val="0"/>
        </c:ser>
        <c:dLbls>
          <c:showLegendKey val="0"/>
          <c:showVal val="0"/>
          <c:showCatName val="0"/>
          <c:showSerName val="0"/>
          <c:showPercent val="0"/>
          <c:showBubbleSize val="0"/>
        </c:dLbls>
        <c:marker val="1"/>
        <c:smooth val="0"/>
        <c:axId val="162582528"/>
        <c:axId val="162584064"/>
      </c:lineChart>
      <c:catAx>
        <c:axId val="16258252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2584064"/>
        <c:crossesAt val="100"/>
        <c:auto val="1"/>
        <c:lblAlgn val="ctr"/>
        <c:lblOffset val="0"/>
        <c:noMultiLvlLbl val="0"/>
      </c:catAx>
      <c:valAx>
        <c:axId val="162584064"/>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2582528"/>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a:pPr>
            <a:r>
              <a:rPr lang="ja-JP" altLang="en-US" sz="1800" b="0"/>
              <a:t>鉱工業生産指数（季節調整済指数）＜全国・近畿との比較＞</a:t>
            </a:r>
            <a:endParaRPr lang="ja-JP" sz="1800" b="0"/>
          </a:p>
        </c:rich>
      </c:tx>
      <c:layout>
        <c:manualLayout>
          <c:xMode val="edge"/>
          <c:yMode val="edge"/>
          <c:x val="6.1831077354836894E-2"/>
          <c:y val="2.1545448652400542E-2"/>
        </c:manualLayout>
      </c:layout>
      <c:overlay val="0"/>
      <c:spPr>
        <a:noFill/>
        <a:ln w="25400">
          <a:noFill/>
        </a:ln>
      </c:spPr>
    </c:title>
    <c:autoTitleDeleted val="0"/>
    <c:plotArea>
      <c:layout>
        <c:manualLayout>
          <c:layoutTarget val="inner"/>
          <c:xMode val="edge"/>
          <c:yMode val="edge"/>
          <c:x val="4.989541635507852E-2"/>
          <c:y val="0.1106592920649601"/>
          <c:w val="0.93348891481913654"/>
          <c:h val="0.81200760476458833"/>
        </c:manualLayout>
      </c:layout>
      <c:lineChart>
        <c:grouping val="standard"/>
        <c:varyColors val="0"/>
        <c:ser>
          <c:idx val="1"/>
          <c:order val="0"/>
          <c:tx>
            <c:strRef>
              <c:f>'グラフ（IIP）'!$D$2:$E$2</c:f>
              <c:strCache>
                <c:ptCount val="1"/>
                <c:pt idx="0">
                  <c:v>和歌山県（製造工業）</c:v>
                </c:pt>
              </c:strCache>
            </c:strRef>
          </c:tx>
          <c:spPr>
            <a:ln w="41275">
              <a:solidFill>
                <a:srgbClr val="000000"/>
              </a:solidFill>
              <a:prstDash val="solid"/>
            </a:ln>
          </c:spPr>
          <c:marker>
            <c:symbol val="none"/>
          </c:marker>
          <c:cat>
            <c:strRef>
              <c:f>'グラフ（IIP）'!$C$6:$C$83</c:f>
              <c:strCache>
                <c:ptCount val="77"/>
                <c:pt idx="0">
                  <c:v>H25</c:v>
                </c:pt>
                <c:pt idx="12">
                  <c:v>H26</c:v>
                </c:pt>
                <c:pt idx="24">
                  <c:v>H27</c:v>
                </c:pt>
                <c:pt idx="36">
                  <c:v>H28</c:v>
                </c:pt>
                <c:pt idx="48">
                  <c:v>H29</c:v>
                </c:pt>
                <c:pt idx="60">
                  <c:v>H30</c:v>
                </c:pt>
                <c:pt idx="72">
                  <c:v>H31</c:v>
                </c:pt>
                <c:pt idx="76">
                  <c:v>R1</c:v>
                </c:pt>
              </c:strCache>
            </c:strRef>
          </c:cat>
          <c:val>
            <c:numRef>
              <c:f>'グラフ（IIP）'!$E$6:$E$83</c:f>
              <c:numCache>
                <c:formatCode>#,##0.0;\-#,##0.0</c:formatCode>
                <c:ptCount val="78"/>
                <c:pt idx="0">
                  <c:v>100.8</c:v>
                </c:pt>
                <c:pt idx="1">
                  <c:v>96.8</c:v>
                </c:pt>
                <c:pt idx="2">
                  <c:v>96.6</c:v>
                </c:pt>
                <c:pt idx="3">
                  <c:v>96.6</c:v>
                </c:pt>
                <c:pt idx="4">
                  <c:v>99.7</c:v>
                </c:pt>
                <c:pt idx="5">
                  <c:v>102.2</c:v>
                </c:pt>
                <c:pt idx="6">
                  <c:v>101.2</c:v>
                </c:pt>
                <c:pt idx="7">
                  <c:v>99</c:v>
                </c:pt>
                <c:pt idx="8">
                  <c:v>101.8</c:v>
                </c:pt>
                <c:pt idx="9">
                  <c:v>103.1</c:v>
                </c:pt>
                <c:pt idx="10">
                  <c:v>102.8</c:v>
                </c:pt>
                <c:pt idx="11">
                  <c:v>104.6</c:v>
                </c:pt>
                <c:pt idx="12">
                  <c:v>110.8</c:v>
                </c:pt>
                <c:pt idx="13">
                  <c:v>107.1</c:v>
                </c:pt>
                <c:pt idx="14">
                  <c:v>109</c:v>
                </c:pt>
                <c:pt idx="15">
                  <c:v>105.4</c:v>
                </c:pt>
                <c:pt idx="16">
                  <c:v>106</c:v>
                </c:pt>
                <c:pt idx="17">
                  <c:v>103.3</c:v>
                </c:pt>
                <c:pt idx="18">
                  <c:v>99.3</c:v>
                </c:pt>
                <c:pt idx="19">
                  <c:v>94.3</c:v>
                </c:pt>
                <c:pt idx="20">
                  <c:v>98.6</c:v>
                </c:pt>
                <c:pt idx="21">
                  <c:v>102.4</c:v>
                </c:pt>
                <c:pt idx="22">
                  <c:v>99.1</c:v>
                </c:pt>
                <c:pt idx="23">
                  <c:v>107.8</c:v>
                </c:pt>
                <c:pt idx="24">
                  <c:v>101.1</c:v>
                </c:pt>
                <c:pt idx="25">
                  <c:v>99.4</c:v>
                </c:pt>
                <c:pt idx="26">
                  <c:v>96.6</c:v>
                </c:pt>
                <c:pt idx="27">
                  <c:v>96.4</c:v>
                </c:pt>
                <c:pt idx="28">
                  <c:v>96</c:v>
                </c:pt>
                <c:pt idx="29">
                  <c:v>97.8</c:v>
                </c:pt>
                <c:pt idx="30">
                  <c:v>100.5</c:v>
                </c:pt>
                <c:pt idx="31">
                  <c:v>99.3</c:v>
                </c:pt>
                <c:pt idx="32">
                  <c:v>103.9</c:v>
                </c:pt>
                <c:pt idx="33">
                  <c:v>98.7</c:v>
                </c:pt>
                <c:pt idx="34">
                  <c:v>95.3</c:v>
                </c:pt>
                <c:pt idx="35">
                  <c:v>99</c:v>
                </c:pt>
                <c:pt idx="36">
                  <c:v>99.7</c:v>
                </c:pt>
                <c:pt idx="37">
                  <c:v>101.8</c:v>
                </c:pt>
                <c:pt idx="38">
                  <c:v>102</c:v>
                </c:pt>
                <c:pt idx="39">
                  <c:v>107.5</c:v>
                </c:pt>
                <c:pt idx="40">
                  <c:v>105.3</c:v>
                </c:pt>
                <c:pt idx="41">
                  <c:v>108.8</c:v>
                </c:pt>
                <c:pt idx="42">
                  <c:v>108.4</c:v>
                </c:pt>
                <c:pt idx="43">
                  <c:v>108.9</c:v>
                </c:pt>
                <c:pt idx="44">
                  <c:v>107.3</c:v>
                </c:pt>
                <c:pt idx="45">
                  <c:v>106.6</c:v>
                </c:pt>
                <c:pt idx="46">
                  <c:v>106.9</c:v>
                </c:pt>
                <c:pt idx="47">
                  <c:v>102.5</c:v>
                </c:pt>
                <c:pt idx="48">
                  <c:v>101.1</c:v>
                </c:pt>
                <c:pt idx="49">
                  <c:v>100.1</c:v>
                </c:pt>
                <c:pt idx="50">
                  <c:v>106.1</c:v>
                </c:pt>
                <c:pt idx="51">
                  <c:v>108.8</c:v>
                </c:pt>
                <c:pt idx="52">
                  <c:v>106.6</c:v>
                </c:pt>
                <c:pt idx="53">
                  <c:v>106.3</c:v>
                </c:pt>
                <c:pt idx="54">
                  <c:v>105</c:v>
                </c:pt>
                <c:pt idx="55">
                  <c:v>105.5</c:v>
                </c:pt>
                <c:pt idx="56">
                  <c:v>104.7</c:v>
                </c:pt>
                <c:pt idx="57">
                  <c:v>105.6</c:v>
                </c:pt>
                <c:pt idx="58">
                  <c:v>108.9</c:v>
                </c:pt>
                <c:pt idx="59">
                  <c:v>109.1</c:v>
                </c:pt>
                <c:pt idx="60">
                  <c:v>109.1</c:v>
                </c:pt>
                <c:pt idx="61">
                  <c:v>108.8</c:v>
                </c:pt>
                <c:pt idx="62">
                  <c:v>105</c:v>
                </c:pt>
                <c:pt idx="63">
                  <c:v>108.4</c:v>
                </c:pt>
                <c:pt idx="64">
                  <c:v>109.1</c:v>
                </c:pt>
                <c:pt idx="65">
                  <c:v>105.9</c:v>
                </c:pt>
                <c:pt idx="66">
                  <c:v>106.3</c:v>
                </c:pt>
                <c:pt idx="67">
                  <c:v>107.1</c:v>
                </c:pt>
                <c:pt idx="68">
                  <c:v>100.8</c:v>
                </c:pt>
                <c:pt idx="69">
                  <c:v>113.4</c:v>
                </c:pt>
                <c:pt idx="70">
                  <c:v>115.3</c:v>
                </c:pt>
                <c:pt idx="71">
                  <c:v>110.5</c:v>
                </c:pt>
                <c:pt idx="72">
                  <c:v>104.2</c:v>
                </c:pt>
                <c:pt idx="73">
                  <c:v>99.7</c:v>
                </c:pt>
                <c:pt idx="74">
                  <c:v>110.4</c:v>
                </c:pt>
                <c:pt idx="75">
                  <c:v>101.4</c:v>
                </c:pt>
                <c:pt idx="76">
                  <c:v>103.9</c:v>
                </c:pt>
                <c:pt idx="77">
                  <c:v>99</c:v>
                </c:pt>
              </c:numCache>
            </c:numRef>
          </c:val>
          <c:smooth val="0"/>
        </c:ser>
        <c:ser>
          <c:idx val="0"/>
          <c:order val="1"/>
          <c:tx>
            <c:strRef>
              <c:f>'グラフ（IIP）'!$F$2:$G$2</c:f>
              <c:strCache>
                <c:ptCount val="1"/>
                <c:pt idx="0">
                  <c:v>近畿（製造工業）</c:v>
                </c:pt>
              </c:strCache>
            </c:strRef>
          </c:tx>
          <c:spPr>
            <a:ln w="31750">
              <a:solidFill>
                <a:srgbClr val="000000"/>
              </a:solidFill>
              <a:prstDash val="sysDash"/>
            </a:ln>
          </c:spPr>
          <c:marker>
            <c:symbol val="none"/>
          </c:marker>
          <c:cat>
            <c:strRef>
              <c:f>'グラフ（IIP）'!$C$6:$C$83</c:f>
              <c:strCache>
                <c:ptCount val="77"/>
                <c:pt idx="0">
                  <c:v>H25</c:v>
                </c:pt>
                <c:pt idx="12">
                  <c:v>H26</c:v>
                </c:pt>
                <c:pt idx="24">
                  <c:v>H27</c:v>
                </c:pt>
                <c:pt idx="36">
                  <c:v>H28</c:v>
                </c:pt>
                <c:pt idx="48">
                  <c:v>H29</c:v>
                </c:pt>
                <c:pt idx="60">
                  <c:v>H30</c:v>
                </c:pt>
                <c:pt idx="72">
                  <c:v>H31</c:v>
                </c:pt>
                <c:pt idx="76">
                  <c:v>R1</c:v>
                </c:pt>
              </c:strCache>
            </c:strRef>
          </c:cat>
          <c:val>
            <c:numRef>
              <c:f>'グラフ（IIP）'!$G$6:$G$83</c:f>
              <c:numCache>
                <c:formatCode>#,##0.0;\-#,##0.0</c:formatCode>
                <c:ptCount val="78"/>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c:v>100.6</c:v>
                </c:pt>
                <c:pt idx="49">
                  <c:v>102.7</c:v>
                </c:pt>
                <c:pt idx="50">
                  <c:v>102.2</c:v>
                </c:pt>
                <c:pt idx="51">
                  <c:v>103.8</c:v>
                </c:pt>
                <c:pt idx="52">
                  <c:v>102.9</c:v>
                </c:pt>
                <c:pt idx="53">
                  <c:v>104.6</c:v>
                </c:pt>
                <c:pt idx="54">
                  <c:v>103.2</c:v>
                </c:pt>
                <c:pt idx="55">
                  <c:v>105.4</c:v>
                </c:pt>
                <c:pt idx="56">
                  <c:v>102.4</c:v>
                </c:pt>
                <c:pt idx="57">
                  <c:v>103.5</c:v>
                </c:pt>
                <c:pt idx="58">
                  <c:v>104</c:v>
                </c:pt>
                <c:pt idx="59">
                  <c:v>103.8</c:v>
                </c:pt>
                <c:pt idx="60">
                  <c:v>101.8</c:v>
                </c:pt>
                <c:pt idx="61">
                  <c:v>104.5</c:v>
                </c:pt>
                <c:pt idx="62">
                  <c:v>106.6</c:v>
                </c:pt>
                <c:pt idx="63">
                  <c:v>105</c:v>
                </c:pt>
                <c:pt idx="64">
                  <c:v>105.4</c:v>
                </c:pt>
                <c:pt idx="65">
                  <c:v>102.1</c:v>
                </c:pt>
                <c:pt idx="66">
                  <c:v>101.9</c:v>
                </c:pt>
                <c:pt idx="67">
                  <c:v>103.8</c:v>
                </c:pt>
                <c:pt idx="68">
                  <c:v>102.5</c:v>
                </c:pt>
                <c:pt idx="69">
                  <c:v>106.5</c:v>
                </c:pt>
                <c:pt idx="70">
                  <c:v>104.4</c:v>
                </c:pt>
                <c:pt idx="71">
                  <c:v>102.8</c:v>
                </c:pt>
                <c:pt idx="72">
                  <c:v>100.6</c:v>
                </c:pt>
                <c:pt idx="73">
                  <c:v>102.4</c:v>
                </c:pt>
                <c:pt idx="74">
                  <c:v>99.6</c:v>
                </c:pt>
                <c:pt idx="75">
                  <c:v>101.3</c:v>
                </c:pt>
                <c:pt idx="76">
                  <c:v>102.5</c:v>
                </c:pt>
                <c:pt idx="77">
                  <c:v>100.1</c:v>
                </c:pt>
              </c:numCache>
            </c:numRef>
          </c:val>
          <c:smooth val="0"/>
        </c:ser>
        <c:ser>
          <c:idx val="2"/>
          <c:order val="2"/>
          <c:tx>
            <c:strRef>
              <c:f>'グラフ（IIP）'!$H$2:$I$2</c:f>
              <c:strCache>
                <c:ptCount val="1"/>
                <c:pt idx="0">
                  <c:v>全国（製造工業）</c:v>
                </c:pt>
              </c:strCache>
            </c:strRef>
          </c:tx>
          <c:spPr>
            <a:ln w="25400">
              <a:solidFill>
                <a:srgbClr val="000000"/>
              </a:solidFill>
            </a:ln>
          </c:spPr>
          <c:marker>
            <c:symbol val="none"/>
          </c:marker>
          <c:cat>
            <c:strRef>
              <c:f>'グラフ（IIP）'!$C$6:$C$83</c:f>
              <c:strCache>
                <c:ptCount val="77"/>
                <c:pt idx="0">
                  <c:v>H25</c:v>
                </c:pt>
                <c:pt idx="12">
                  <c:v>H26</c:v>
                </c:pt>
                <c:pt idx="24">
                  <c:v>H27</c:v>
                </c:pt>
                <c:pt idx="36">
                  <c:v>H28</c:v>
                </c:pt>
                <c:pt idx="48">
                  <c:v>H29</c:v>
                </c:pt>
                <c:pt idx="60">
                  <c:v>H30</c:v>
                </c:pt>
                <c:pt idx="72">
                  <c:v>H31</c:v>
                </c:pt>
                <c:pt idx="76">
                  <c:v>R1</c:v>
                </c:pt>
              </c:strCache>
            </c:strRef>
          </c:cat>
          <c:val>
            <c:numRef>
              <c:f>'グラフ（IIP）'!$I$6:$I$83</c:f>
              <c:numCache>
                <c:formatCode>#,##0.0;\-#,##0.0</c:formatCode>
                <c:ptCount val="78"/>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102.1</c:v>
                </c:pt>
                <c:pt idx="73">
                  <c:v>102.8</c:v>
                </c:pt>
                <c:pt idx="74">
                  <c:v>102.2</c:v>
                </c:pt>
                <c:pt idx="75">
                  <c:v>102.8</c:v>
                </c:pt>
                <c:pt idx="76">
                  <c:v>104.9</c:v>
                </c:pt>
                <c:pt idx="77">
                  <c:v>101.4</c:v>
                </c:pt>
              </c:numCache>
            </c:numRef>
          </c:val>
          <c:smooth val="0"/>
        </c:ser>
        <c:dLbls>
          <c:showLegendKey val="0"/>
          <c:showVal val="0"/>
          <c:showCatName val="0"/>
          <c:showSerName val="0"/>
          <c:showPercent val="0"/>
          <c:showBubbleSize val="0"/>
        </c:dLbls>
        <c:marker val="1"/>
        <c:smooth val="0"/>
        <c:axId val="162425856"/>
        <c:axId val="162431744"/>
      </c:lineChart>
      <c:catAx>
        <c:axId val="162425856"/>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2431744"/>
        <c:crossesAt val="100"/>
        <c:auto val="1"/>
        <c:lblAlgn val="ctr"/>
        <c:lblOffset val="0"/>
        <c:noMultiLvlLbl val="0"/>
      </c:catAx>
      <c:valAx>
        <c:axId val="162431744"/>
        <c:scaling>
          <c:orientation val="minMax"/>
          <c:max val="120"/>
          <c:min val="9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2425856"/>
        <c:crosses val="autoZero"/>
        <c:crossBetween val="between"/>
        <c:majorUnit val="5"/>
      </c:valAx>
      <c:spPr>
        <a:noFill/>
        <a:ln w="12700">
          <a:solidFill>
            <a:srgbClr val="808080"/>
          </a:solidFill>
          <a:prstDash val="solid"/>
        </a:ln>
      </c:spPr>
    </c:plotArea>
    <c:legend>
      <c:legendPos val="t"/>
      <c:layout>
        <c:manualLayout>
          <c:xMode val="edge"/>
          <c:yMode val="edge"/>
          <c:x val="0.47706811116695519"/>
          <c:y val="0.14242129593970362"/>
          <c:w val="0.48090720087970773"/>
          <c:h val="6.0919814611887023E-2"/>
        </c:manualLayout>
      </c:layout>
      <c:overlay val="0"/>
      <c:spPr>
        <a:solidFill>
          <a:srgbClr val="FFFFFF"/>
        </a:solidFill>
        <a:ln w="3175">
          <a:solidFill>
            <a:srgbClr val="000000"/>
          </a:solidFill>
          <a:prstDash val="solid"/>
        </a:ln>
      </c:spPr>
      <c:txPr>
        <a:bodyPr/>
        <a:lstStyle/>
        <a:p>
          <a:pPr>
            <a:defRPr sz="14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No.394</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令和元年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2019</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1078707</xdr:colOff>
      <xdr:row>7</xdr:row>
      <xdr:rowOff>190500</xdr:rowOff>
    </xdr:from>
    <xdr:to>
      <xdr:col>11</xdr:col>
      <xdr:colOff>984250</xdr:colOff>
      <xdr:row>10</xdr:row>
      <xdr:rowOff>206375</xdr:rowOff>
    </xdr:to>
    <xdr:sp macro="" textlink="">
      <xdr:nvSpPr>
        <xdr:cNvPr id="5" name="テキスト ボックス 4"/>
        <xdr:cNvSpPr txBox="1"/>
      </xdr:nvSpPr>
      <xdr:spPr>
        <a:xfrm>
          <a:off x="7963921" y="2598964"/>
          <a:ext cx="4259829" cy="1145268"/>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令和元年度「統計の日」標語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数字の先に映し出せ　新たな時代　僕らの未来</a:t>
          </a:r>
        </a:p>
      </xdr:txBody>
    </xdr:sp>
    <xdr:clientData/>
  </xdr:twoCellAnchor>
  <xdr:twoCellAnchor editAs="oneCell">
    <xdr:from>
      <xdr:col>8</xdr:col>
      <xdr:colOff>308200</xdr:colOff>
      <xdr:row>1</xdr:row>
      <xdr:rowOff>61799</xdr:rowOff>
    </xdr:from>
    <xdr:to>
      <xdr:col>11</xdr:col>
      <xdr:colOff>127225</xdr:colOff>
      <xdr:row>8</xdr:row>
      <xdr:rowOff>67980</xdr:rowOff>
    </xdr:to>
    <xdr:pic>
      <xdr:nvPicPr>
        <xdr:cNvPr id="6" name="図 5"/>
        <xdr:cNvPicPr>
          <a:picLocks noChangeAspect="1"/>
        </xdr:cNvPicPr>
      </xdr:nvPicPr>
      <xdr:blipFill>
        <a:blip xmlns:r="http://schemas.openxmlformats.org/officeDocument/2006/relationships" r:embed="rId1"/>
        <a:stretch>
          <a:fillRect/>
        </a:stretch>
      </xdr:blipFill>
      <xdr:spPr>
        <a:xfrm>
          <a:off x="8281986" y="279513"/>
          <a:ext cx="3084739" cy="2577931"/>
        </a:xfrm>
        <a:prstGeom prst="rect">
          <a:avLst/>
        </a:prstGeom>
      </xdr:spPr>
    </xdr:pic>
    <xdr:clientData/>
  </xdr:twoCellAnchor>
  <xdr:twoCellAnchor>
    <xdr:from>
      <xdr:col>0</xdr:col>
      <xdr:colOff>190504</xdr:colOff>
      <xdr:row>17</xdr:row>
      <xdr:rowOff>40806</xdr:rowOff>
    </xdr:from>
    <xdr:to>
      <xdr:col>12</xdr:col>
      <xdr:colOff>68040</xdr:colOff>
      <xdr:row>23</xdr:row>
      <xdr:rowOff>44895</xdr:rowOff>
    </xdr:to>
    <xdr:sp macro="" textlink="">
      <xdr:nvSpPr>
        <xdr:cNvPr id="7" name="下リボン 6"/>
        <xdr:cNvSpPr/>
      </xdr:nvSpPr>
      <xdr:spPr bwMode="auto">
        <a:xfrm>
          <a:off x="190504" y="5765331"/>
          <a:ext cx="12279086" cy="1909089"/>
        </a:xfrm>
        <a:prstGeom prst="ribbon">
          <a:avLst>
            <a:gd name="adj1" fmla="val 13778"/>
            <a:gd name="adj2" fmla="val 75000"/>
          </a:avLst>
        </a:prstGeom>
        <a:blipFill>
          <a:blip xmlns:r="http://schemas.openxmlformats.org/officeDocument/2006/relationships" r:embed="rId2"/>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367394</xdr:colOff>
      <xdr:row>18</xdr:row>
      <xdr:rowOff>149678</xdr:rowOff>
    </xdr:from>
    <xdr:to>
      <xdr:col>10</xdr:col>
      <xdr:colOff>557893</xdr:colOff>
      <xdr:row>22</xdr:row>
      <xdr:rowOff>326570</xdr:rowOff>
    </xdr:to>
    <xdr:sp macro="" textlink="">
      <xdr:nvSpPr>
        <xdr:cNvPr id="8" name="正方形/長方形 7"/>
        <xdr:cNvSpPr/>
      </xdr:nvSpPr>
      <xdr:spPr bwMode="auto">
        <a:xfrm>
          <a:off x="1809751" y="6123214"/>
          <a:ext cx="8899071" cy="148317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2000" b="1">
              <a:latin typeface="HG丸ｺﾞｼｯｸM-PRO" panose="020F0600000000000000" pitchFamily="50" charset="-128"/>
              <a:ea typeface="HG丸ｺﾞｼｯｸM-PRO" panose="020F0600000000000000" pitchFamily="50" charset="-128"/>
            </a:rPr>
            <a:t>　　県内総生産（名目）　３兆６</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７６５億円　</a:t>
          </a:r>
          <a:r>
            <a:rPr kumimoji="1" lang="ja-JP" altLang="en-US" sz="1600" b="1">
              <a:latin typeface="HG丸ｺﾞｼｯｸM-PRO" panose="020F0600000000000000" pitchFamily="50" charset="-128"/>
              <a:ea typeface="HG丸ｺﾞｼｯｸM-PRO" panose="020F0600000000000000" pitchFamily="50" charset="-128"/>
            </a:rPr>
            <a:t>（全国シェア約０</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７％）</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実質経済成長率　　　　　　　　３</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９％　</a:t>
          </a:r>
          <a:r>
            <a:rPr kumimoji="1" lang="ja-JP" altLang="en-US" sz="1600" b="1">
              <a:latin typeface="HG丸ｺﾞｼｯｸM-PRO" panose="020F0600000000000000" pitchFamily="50" charset="-128"/>
              <a:ea typeface="HG丸ｺﾞｼｯｸM-PRO" panose="020F0600000000000000" pitchFamily="50" charset="-128"/>
            </a:rPr>
            <a:t>（名目成長率　</a:t>
          </a:r>
          <a:r>
            <a:rPr kumimoji="1" lang="en-US" altLang="ja-JP" sz="1600" b="1">
              <a:latin typeface="HG丸ｺﾞｼｯｸM-PRO" panose="020F0600000000000000" pitchFamily="50" charset="-128"/>
              <a:ea typeface="HG丸ｺﾞｼｯｸM-PRO" panose="020F0600000000000000" pitchFamily="50" charset="-128"/>
            </a:rPr>
            <a:t>4.3</a:t>
          </a:r>
          <a:r>
            <a:rPr kumimoji="1" lang="ja-JP" altLang="en-US" sz="1600" b="1">
              <a:latin typeface="HG丸ｺﾞｼｯｸM-PRO" panose="020F0600000000000000" pitchFamily="50" charset="-128"/>
              <a:ea typeface="HG丸ｺﾞｼｯｸM-PRO" panose="020F0600000000000000" pitchFamily="50" charset="-128"/>
            </a:rPr>
            <a:t>％）</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2000" b="1">
              <a:latin typeface="HG丸ｺﾞｼｯｸM-PRO" panose="020F0600000000000000" pitchFamily="50" charset="-128"/>
              <a:ea typeface="HG丸ｺﾞｼｯｸM-PRO" panose="020F0600000000000000" pitchFamily="50" charset="-128"/>
            </a:rPr>
            <a:t>　　一人当たり県民所得　　　２</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９４９千円　</a:t>
          </a:r>
          <a:r>
            <a:rPr kumimoji="1" lang="ja-JP" altLang="en-US" sz="1600" b="1">
              <a:latin typeface="HG丸ｺﾞｼｯｸM-PRO" panose="020F0600000000000000" pitchFamily="50" charset="-128"/>
              <a:ea typeface="HG丸ｺﾞｼｯｸM-PRO" panose="020F0600000000000000" pitchFamily="50" charset="-128"/>
            </a:rPr>
            <a:t>（全国３</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０８７千円）</a:t>
          </a:r>
          <a:r>
            <a:rPr kumimoji="1" lang="ja-JP" altLang="en-US" sz="1600">
              <a:latin typeface="ＭＳ 明朝" panose="02020609040205080304" pitchFamily="17" charset="-128"/>
              <a:ea typeface="ＭＳ 明朝" panose="02020609040205080304" pitchFamily="17" charset="-128"/>
            </a:rPr>
            <a:t>　　　　　</a:t>
          </a:r>
        </a:p>
      </xdr:txBody>
    </xdr:sp>
    <xdr:clientData/>
  </xdr:twoCellAnchor>
  <xdr:twoCellAnchor>
    <xdr:from>
      <xdr:col>1</xdr:col>
      <xdr:colOff>27214</xdr:colOff>
      <xdr:row>26</xdr:row>
      <xdr:rowOff>0</xdr:rowOff>
    </xdr:from>
    <xdr:to>
      <xdr:col>12</xdr:col>
      <xdr:colOff>13607</xdr:colOff>
      <xdr:row>29</xdr:row>
      <xdr:rowOff>0</xdr:rowOff>
    </xdr:to>
    <xdr:sp macro="" textlink="">
      <xdr:nvSpPr>
        <xdr:cNvPr id="9" name="テキスト ボックス 8"/>
        <xdr:cNvSpPr txBox="1"/>
      </xdr:nvSpPr>
      <xdr:spPr>
        <a:xfrm>
          <a:off x="379639" y="8486775"/>
          <a:ext cx="12035518"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j-ea"/>
              <a:ea typeface="+mj-ea"/>
            </a:rPr>
            <a:t>平成</a:t>
          </a:r>
          <a:r>
            <a:rPr kumimoji="1" lang="en-US" altLang="ja-JP" sz="1600">
              <a:latin typeface="+mj-ea"/>
              <a:ea typeface="+mj-ea"/>
            </a:rPr>
            <a:t>28</a:t>
          </a:r>
          <a:r>
            <a:rPr kumimoji="1" lang="ja-JP" altLang="en-US" sz="1600">
              <a:latin typeface="+mj-ea"/>
              <a:ea typeface="+mj-ea"/>
            </a:rPr>
            <a:t>年度和歌山県県民経済計算（暫定版）は、毎月勤労統計調査及び国民経済計算などの修正前の関係データを使用して推計されたものになっていますので、ご注意下さい。</a:t>
          </a:r>
        </a:p>
      </xdr:txBody>
    </xdr:sp>
    <xdr:clientData/>
  </xdr:twoCellAnchor>
  <xdr:twoCellAnchor editAs="oneCell">
    <xdr:from>
      <xdr:col>1</xdr:col>
      <xdr:colOff>0</xdr:colOff>
      <xdr:row>31</xdr:row>
      <xdr:rowOff>0</xdr:rowOff>
    </xdr:from>
    <xdr:to>
      <xdr:col>6</xdr:col>
      <xdr:colOff>314325</xdr:colOff>
      <xdr:row>43</xdr:row>
      <xdr:rowOff>38099</xdr:rowOff>
    </xdr:to>
    <xdr:pic>
      <xdr:nvPicPr>
        <xdr:cNvPr id="10" name="図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 y="9791700"/>
          <a:ext cx="5743575" cy="3524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449031</xdr:colOff>
      <xdr:row>31</xdr:row>
      <xdr:rowOff>27214</xdr:rowOff>
    </xdr:from>
    <xdr:to>
      <xdr:col>11</xdr:col>
      <xdr:colOff>1000424</xdr:colOff>
      <xdr:row>42</xdr:row>
      <xdr:rowOff>280305</xdr:rowOff>
    </xdr:to>
    <xdr:pic>
      <xdr:nvPicPr>
        <xdr:cNvPr id="11" name="図 1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30706" y="9818914"/>
          <a:ext cx="5980643" cy="3453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1056411</xdr:colOff>
      <xdr:row>3</xdr:row>
      <xdr:rowOff>42432</xdr:rowOff>
    </xdr:from>
    <xdr:to>
      <xdr:col>12</xdr:col>
      <xdr:colOff>94814</xdr:colOff>
      <xdr:row>27</xdr:row>
      <xdr:rowOff>103010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3936" y="899682"/>
          <a:ext cx="4591478" cy="5899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49</xdr:row>
      <xdr:rowOff>0</xdr:rowOff>
    </xdr:from>
    <xdr:to>
      <xdr:col>11</xdr:col>
      <xdr:colOff>819150</xdr:colOff>
      <xdr:row>82</xdr:row>
      <xdr:rowOff>57150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12106275"/>
          <a:ext cx="11677650" cy="728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68035</xdr:colOff>
      <xdr:row>2</xdr:row>
      <xdr:rowOff>95250</xdr:rowOff>
    </xdr:from>
    <xdr:to>
      <xdr:col>13</xdr:col>
      <xdr:colOff>95250</xdr:colOff>
      <xdr:row>25</xdr:row>
      <xdr:rowOff>122465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1292679</xdr:colOff>
      <xdr:row>24</xdr:row>
      <xdr:rowOff>95249</xdr:rowOff>
    </xdr:from>
    <xdr:to>
      <xdr:col>12</xdr:col>
      <xdr:colOff>1115785</xdr:colOff>
      <xdr:row>25</xdr:row>
      <xdr:rowOff>122465</xdr:rowOff>
    </xdr:to>
    <xdr:sp macro="" textlink="">
      <xdr:nvSpPr>
        <xdr:cNvPr id="4" name="テキスト ボックス 3"/>
        <xdr:cNvSpPr txBox="1"/>
      </xdr:nvSpPr>
      <xdr:spPr>
        <a:xfrm>
          <a:off x="5636079" y="6029324"/>
          <a:ext cx="7652656" cy="26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（出典：＜和歌山＞和歌山県鉱工業生産指数、＜近畿＞近畿経済産業局、＜全国＞経済産業省）</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0.65248</cdr:x>
      <cdr:y>0.04744</cdr:y>
    </cdr:from>
    <cdr:to>
      <cdr:x>0.98757</cdr:x>
      <cdr:y>0.10817</cdr:y>
    </cdr:to>
    <cdr:sp macro="" textlink="">
      <cdr:nvSpPr>
        <cdr:cNvPr id="2" name="テキスト ボックス 5"/>
        <cdr:cNvSpPr txBox="1"/>
      </cdr:nvSpPr>
      <cdr:spPr>
        <a:xfrm xmlns:a="http://schemas.openxmlformats.org/drawingml/2006/main">
          <a:off x="8763000" y="268514"/>
          <a:ext cx="4500336" cy="34380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l"/>
          <a:r>
            <a:rPr kumimoji="1" lang="ja-JP" altLang="en-US" sz="1300">
              <a:latin typeface="ＭＳ 明朝" panose="02020609040205080304" pitchFamily="17" charset="-128"/>
              <a:ea typeface="ＭＳ 明朝" panose="02020609040205080304" pitchFamily="17" charset="-128"/>
            </a:rPr>
            <a:t>（和歌山：</a:t>
          </a:r>
          <a:r>
            <a:rPr kumimoji="1" lang="en-US" altLang="ja-JP" sz="1300">
              <a:latin typeface="ＭＳ 明朝" panose="02020609040205080304" pitchFamily="17" charset="-128"/>
              <a:ea typeface="ＭＳ 明朝" panose="02020609040205080304" pitchFamily="17" charset="-128"/>
            </a:rPr>
            <a:t>H22</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、全国・近畿：</a:t>
          </a:r>
          <a:r>
            <a:rPr kumimoji="1" lang="en-US" altLang="ja-JP" sz="1300">
              <a:latin typeface="ＭＳ 明朝" panose="02020609040205080304" pitchFamily="17" charset="-128"/>
              <a:ea typeface="ＭＳ 明朝" panose="02020609040205080304" pitchFamily="17" charset="-128"/>
            </a:rPr>
            <a:t>H27</a:t>
          </a:r>
          <a:r>
            <a:rPr kumimoji="1" lang="ja-JP" altLang="en-US" sz="1300">
              <a:latin typeface="ＭＳ 明朝" panose="02020609040205080304" pitchFamily="17" charset="-128"/>
              <a:ea typeface="ＭＳ 明朝" panose="02020609040205080304" pitchFamily="17" charset="-128"/>
            </a:rPr>
            <a:t>年＝</a:t>
          </a:r>
          <a:r>
            <a:rPr kumimoji="1" lang="en-US" altLang="ja-JP" sz="1300">
              <a:latin typeface="ＭＳ 明朝" panose="02020609040205080304" pitchFamily="17" charset="-128"/>
              <a:ea typeface="ＭＳ 明朝" panose="02020609040205080304" pitchFamily="17" charset="-128"/>
            </a:rPr>
            <a:t>100</a:t>
          </a:r>
          <a:r>
            <a:rPr kumimoji="1" lang="ja-JP" altLang="en-US" sz="1300">
              <a:latin typeface="ＭＳ 明朝" panose="02020609040205080304" pitchFamily="17" charset="-128"/>
              <a:ea typeface="ＭＳ 明朝" panose="02020609040205080304" pitchFamily="17" charset="-128"/>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4</xdr:col>
      <xdr:colOff>228600</xdr:colOff>
      <xdr:row>141</xdr:row>
      <xdr:rowOff>0</xdr:rowOff>
    </xdr:from>
    <xdr:to>
      <xdr:col>4</xdr:col>
      <xdr:colOff>676275</xdr:colOff>
      <xdr:row>144</xdr:row>
      <xdr:rowOff>19050</xdr:rowOff>
    </xdr:to>
    <xdr:sp macro="" textlink="">
      <xdr:nvSpPr>
        <xdr:cNvPr id="2" name="右矢印 1"/>
        <xdr:cNvSpPr/>
      </xdr:nvSpPr>
      <xdr:spPr>
        <a:xfrm>
          <a:off x="3486150" y="25527000"/>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25318\AppData\Local\Microsoft\Windows\INetCache\IE\NFIIEMWM\&#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W68"/>
  <sheetViews>
    <sheetView showGridLines="0" tabSelected="1" view="pageBreakPreview" zoomScale="70" zoomScaleNormal="75" zoomScaleSheetLayoutView="70" workbookViewId="0">
      <selection activeCell="B26" sqref="B26"/>
    </sheetView>
  </sheetViews>
  <sheetFormatPr defaultColWidth="8.69921875" defaultRowHeight="17.25"/>
  <cols>
    <col min="1" max="1" width="3.69921875" customWidth="1"/>
    <col min="2" max="11" width="11.3984375" customWidth="1"/>
    <col min="12" max="12" width="12.5" customWidth="1"/>
    <col min="13" max="13" width="2.69921875" customWidth="1"/>
    <col min="14" max="14" width="8.3984375" customWidth="1"/>
    <col min="15" max="15" width="14.5" customWidth="1"/>
    <col min="20" max="20" width="9.19921875" customWidth="1"/>
  </cols>
  <sheetData>
    <row r="1" spans="1:23" s="200" customFormat="1" ht="17.25" customHeight="1">
      <c r="C1" s="201"/>
      <c r="O1" s="202"/>
      <c r="P1" s="202"/>
      <c r="Q1" s="202"/>
      <c r="R1" s="202"/>
      <c r="S1" s="202"/>
      <c r="T1" s="202"/>
      <c r="U1" s="202"/>
      <c r="V1" s="202"/>
      <c r="W1" s="202"/>
    </row>
    <row r="2" spans="1:23" s="200" customFormat="1" ht="17.25" customHeight="1">
      <c r="C2" s="201"/>
      <c r="O2" s="202"/>
      <c r="P2" s="202"/>
      <c r="Q2" s="202"/>
      <c r="R2" s="202"/>
      <c r="S2" s="202"/>
      <c r="T2" s="202"/>
      <c r="U2" s="202"/>
      <c r="V2" s="202"/>
      <c r="W2" s="202"/>
    </row>
    <row r="3" spans="1:23" s="200" customFormat="1" ht="17.25" customHeight="1">
      <c r="C3" s="201"/>
      <c r="O3" s="202"/>
      <c r="P3" s="202"/>
      <c r="Q3" s="202"/>
      <c r="R3" s="202"/>
      <c r="S3" s="202"/>
      <c r="T3" s="202"/>
      <c r="U3" s="202"/>
      <c r="V3" s="202"/>
      <c r="W3" s="202"/>
    </row>
    <row r="4" spans="1:23" s="203" customFormat="1" ht="13.5" customHeight="1">
      <c r="B4" s="397"/>
      <c r="C4" s="397"/>
      <c r="D4" s="397"/>
      <c r="E4" s="397"/>
      <c r="F4" s="397"/>
      <c r="G4" s="204"/>
      <c r="H4" s="204"/>
      <c r="I4" s="204"/>
      <c r="J4" s="204"/>
      <c r="K4" s="204"/>
      <c r="L4" s="204"/>
      <c r="M4" s="205"/>
    </row>
    <row r="5" spans="1:23" s="203" customFormat="1" ht="72.75" customHeight="1">
      <c r="B5" s="398" t="s">
        <v>145</v>
      </c>
      <c r="C5" s="398"/>
      <c r="D5" s="398"/>
      <c r="E5" s="398"/>
      <c r="F5" s="398"/>
      <c r="G5" s="398"/>
      <c r="H5" s="206"/>
      <c r="I5" s="206"/>
      <c r="J5" s="207"/>
      <c r="K5" s="207"/>
      <c r="L5" s="208"/>
      <c r="M5" s="209"/>
    </row>
    <row r="6" spans="1:23" s="203" customFormat="1" ht="21.75" customHeight="1">
      <c r="B6" s="399"/>
      <c r="C6" s="399"/>
      <c r="D6" s="399"/>
      <c r="E6" s="399"/>
      <c r="F6" s="399"/>
      <c r="G6" s="399"/>
      <c r="H6" s="399"/>
      <c r="I6" s="207"/>
      <c r="J6" s="207"/>
      <c r="K6" s="207"/>
      <c r="L6" s="207"/>
      <c r="M6" s="210"/>
    </row>
    <row r="7" spans="1:23" s="203" customFormat="1" ht="30" customHeight="1">
      <c r="B7" s="211"/>
      <c r="C7" s="212"/>
      <c r="D7" s="213" t="s">
        <v>317</v>
      </c>
      <c r="E7" s="214"/>
      <c r="F7" s="215"/>
      <c r="G7" s="212"/>
      <c r="H7" s="216"/>
      <c r="I7" s="207"/>
      <c r="J7" s="207"/>
      <c r="K7" s="207"/>
      <c r="L7" s="207"/>
      <c r="M7" s="210"/>
    </row>
    <row r="8" spans="1:23" s="203" customFormat="1" ht="30" customHeight="1">
      <c r="B8" s="211"/>
      <c r="C8" s="212"/>
      <c r="D8" s="217" t="s">
        <v>207</v>
      </c>
      <c r="E8" s="214"/>
      <c r="F8" s="215"/>
      <c r="G8" s="212"/>
      <c r="H8" s="216"/>
      <c r="I8" s="207"/>
      <c r="J8" s="207"/>
      <c r="K8" s="207"/>
      <c r="L8" s="207"/>
      <c r="M8" s="210"/>
    </row>
    <row r="9" spans="1:23" s="203" customFormat="1" ht="30" customHeight="1">
      <c r="B9" s="211"/>
      <c r="C9" s="212"/>
      <c r="D9" s="217" t="s">
        <v>208</v>
      </c>
      <c r="E9" s="214"/>
      <c r="F9" s="215"/>
      <c r="G9" s="212"/>
      <c r="H9" s="216"/>
      <c r="I9" s="207"/>
      <c r="J9" s="207"/>
      <c r="K9" s="207"/>
      <c r="L9" s="207"/>
      <c r="M9" s="210"/>
    </row>
    <row r="10" spans="1:23" s="203" customFormat="1" ht="28.5" customHeight="1">
      <c r="B10" s="211"/>
      <c r="C10" s="212"/>
      <c r="D10" s="204"/>
      <c r="E10" s="214"/>
      <c r="F10" s="216"/>
      <c r="G10" s="216"/>
      <c r="H10" s="216"/>
      <c r="I10" s="218"/>
      <c r="J10" s="219"/>
      <c r="K10" s="219"/>
      <c r="L10" s="219"/>
      <c r="M10" s="220"/>
    </row>
    <row r="11" spans="1:23" s="221" customFormat="1" ht="25.5" customHeight="1">
      <c r="B11" s="400" t="s">
        <v>146</v>
      </c>
      <c r="C11" s="400"/>
      <c r="D11" s="400"/>
      <c r="E11" s="400"/>
      <c r="F11" s="400"/>
      <c r="G11" s="400"/>
      <c r="H11" s="400"/>
      <c r="I11" s="400"/>
      <c r="J11" s="400"/>
      <c r="K11" s="400"/>
      <c r="L11" s="400"/>
      <c r="M11" s="222"/>
    </row>
    <row r="13" spans="1:23" s="225" customFormat="1" ht="14.25" customHeight="1">
      <c r="A13" s="223"/>
      <c r="B13" s="223"/>
      <c r="C13" s="224"/>
      <c r="N13" s="226"/>
      <c r="O13" s="226"/>
      <c r="P13" s="226"/>
      <c r="Q13" s="226"/>
      <c r="R13" s="226"/>
    </row>
    <row r="14" spans="1:23" s="227" customFormat="1" ht="30" customHeight="1">
      <c r="A14" s="401" t="s">
        <v>147</v>
      </c>
      <c r="B14" s="402"/>
      <c r="C14" s="402"/>
      <c r="D14" s="402"/>
      <c r="E14" s="402"/>
      <c r="F14" s="402"/>
      <c r="G14" s="402"/>
      <c r="H14" s="402"/>
      <c r="I14" s="402"/>
      <c r="J14" s="402"/>
      <c r="K14" s="402"/>
      <c r="L14" s="402"/>
      <c r="M14" s="403"/>
    </row>
    <row r="15" spans="1:23" s="227" customFormat="1" ht="30" customHeight="1">
      <c r="A15" s="228"/>
      <c r="B15" s="229"/>
      <c r="C15" s="229"/>
      <c r="D15" s="229"/>
      <c r="E15" s="229"/>
      <c r="F15" s="229"/>
      <c r="G15" s="229"/>
      <c r="H15" s="229"/>
      <c r="I15" s="229"/>
      <c r="J15" s="229"/>
      <c r="K15" s="229"/>
      <c r="L15" s="229"/>
      <c r="M15" s="230"/>
    </row>
    <row r="16" spans="1:23" s="233" customFormat="1" ht="27.95" customHeight="1">
      <c r="A16" s="231"/>
      <c r="B16" s="395" t="s">
        <v>148</v>
      </c>
      <c r="C16" s="396"/>
      <c r="D16" s="396"/>
      <c r="E16" s="396"/>
      <c r="F16" s="396"/>
      <c r="G16" s="396"/>
      <c r="H16" s="396"/>
      <c r="I16" s="396"/>
      <c r="J16" s="396"/>
      <c r="K16" s="396"/>
      <c r="L16" s="396"/>
      <c r="M16" s="232"/>
    </row>
    <row r="17" spans="1:13" s="233" customFormat="1" ht="27.95" customHeight="1">
      <c r="A17" s="231"/>
      <c r="B17" s="234"/>
      <c r="C17" s="235"/>
      <c r="D17" s="235"/>
      <c r="E17" s="235"/>
      <c r="F17" s="235"/>
      <c r="G17" s="235"/>
      <c r="H17" s="235"/>
      <c r="I17" s="235"/>
      <c r="J17" s="235"/>
      <c r="K17" s="235"/>
      <c r="L17" s="235"/>
      <c r="M17" s="232"/>
    </row>
    <row r="18" spans="1:13" s="233" customFormat="1" ht="20.100000000000001" customHeight="1">
      <c r="A18" s="231"/>
      <c r="B18" s="234"/>
      <c r="C18" s="235"/>
      <c r="D18" s="235"/>
      <c r="E18" s="235"/>
      <c r="F18" s="235"/>
      <c r="G18" s="235"/>
      <c r="H18" s="235"/>
      <c r="I18" s="235"/>
      <c r="J18" s="235"/>
      <c r="K18" s="235"/>
      <c r="L18" s="235"/>
      <c r="M18" s="232"/>
    </row>
    <row r="19" spans="1:13" s="233" customFormat="1" ht="20.100000000000001" customHeight="1">
      <c r="A19" s="231"/>
      <c r="B19" s="236"/>
      <c r="C19" s="235"/>
      <c r="D19" s="235"/>
      <c r="E19" s="235"/>
      <c r="F19" s="235"/>
      <c r="G19" s="235"/>
      <c r="H19" s="235"/>
      <c r="I19" s="235"/>
      <c r="J19" s="235"/>
      <c r="K19" s="235"/>
      <c r="L19" s="235"/>
      <c r="M19" s="232"/>
    </row>
    <row r="20" spans="1:13" s="233" customFormat="1" ht="27.95" customHeight="1">
      <c r="A20" s="237"/>
      <c r="B20" s="238"/>
      <c r="C20" s="238"/>
      <c r="D20" s="238"/>
      <c r="E20" s="238"/>
      <c r="F20" s="238"/>
      <c r="G20" s="238"/>
      <c r="H20" s="238"/>
      <c r="I20" s="238"/>
      <c r="J20" s="238"/>
      <c r="K20" s="238"/>
      <c r="L20" s="238"/>
      <c r="M20" s="232"/>
    </row>
    <row r="21" spans="1:13" s="233" customFormat="1" ht="27.95" customHeight="1">
      <c r="A21" s="237"/>
      <c r="B21" s="238"/>
      <c r="C21" s="239"/>
      <c r="D21" s="239"/>
      <c r="E21" s="239"/>
      <c r="F21" s="239"/>
      <c r="G21" s="240"/>
      <c r="H21" s="238"/>
      <c r="I21" s="240"/>
      <c r="J21" s="240"/>
      <c r="K21" s="240"/>
      <c r="L21" s="240"/>
      <c r="M21" s="232"/>
    </row>
    <row r="22" spans="1:13" ht="27.95" customHeight="1">
      <c r="A22" s="237"/>
      <c r="B22" s="240"/>
      <c r="C22" s="240"/>
      <c r="D22" s="240"/>
      <c r="E22" s="240"/>
      <c r="F22" s="240"/>
      <c r="G22" s="240"/>
      <c r="H22" s="240"/>
      <c r="I22" s="240"/>
      <c r="J22" s="240"/>
      <c r="K22" s="240"/>
      <c r="L22" s="240"/>
      <c r="M22" s="232"/>
    </row>
    <row r="23" spans="1:13" ht="27.95" customHeight="1">
      <c r="A23" s="237"/>
      <c r="B23" s="238"/>
      <c r="C23" s="240"/>
      <c r="D23" s="240"/>
      <c r="E23" s="240"/>
      <c r="F23" s="240"/>
      <c r="G23" s="240"/>
      <c r="H23" s="238"/>
      <c r="I23" s="240"/>
      <c r="J23" s="240"/>
      <c r="K23" s="240"/>
      <c r="L23" s="240"/>
      <c r="M23" s="241"/>
    </row>
    <row r="24" spans="1:13" ht="24.95" customHeight="1">
      <c r="A24" s="237"/>
      <c r="B24" s="240"/>
      <c r="C24" s="240"/>
      <c r="D24" s="240"/>
      <c r="E24" s="240"/>
      <c r="F24" s="240"/>
      <c r="G24" s="240"/>
      <c r="H24" s="240"/>
      <c r="I24" s="240"/>
      <c r="J24" s="240"/>
      <c r="K24" s="240"/>
      <c r="L24" s="240"/>
      <c r="M24" s="241"/>
    </row>
    <row r="25" spans="1:13" ht="18.75">
      <c r="A25" s="237"/>
      <c r="B25" s="242"/>
      <c r="C25" s="242"/>
      <c r="D25" s="242"/>
      <c r="E25" s="242"/>
      <c r="F25" s="242"/>
      <c r="G25" s="242"/>
      <c r="H25" s="242"/>
      <c r="I25" s="242"/>
      <c r="J25" s="242"/>
      <c r="K25" s="242"/>
      <c r="L25" s="242"/>
      <c r="M25" s="241"/>
    </row>
    <row r="26" spans="1:13" ht="24">
      <c r="A26" s="237"/>
      <c r="B26" s="236" t="s">
        <v>149</v>
      </c>
      <c r="C26" s="238"/>
      <c r="D26" s="238"/>
      <c r="E26" s="238"/>
      <c r="F26" s="238"/>
      <c r="G26" s="238"/>
      <c r="H26" s="238"/>
      <c r="I26" s="238"/>
      <c r="J26" s="238"/>
      <c r="K26" s="238"/>
      <c r="L26" s="238"/>
      <c r="M26" s="241"/>
    </row>
    <row r="27" spans="1:13" ht="18.75" customHeight="1">
      <c r="A27" s="237"/>
      <c r="B27" s="392" t="s">
        <v>150</v>
      </c>
      <c r="C27" s="392"/>
      <c r="D27" s="392"/>
      <c r="E27" s="392"/>
      <c r="F27" s="392"/>
      <c r="G27" s="392"/>
      <c r="H27" s="392"/>
      <c r="I27" s="392"/>
      <c r="J27" s="392"/>
      <c r="K27" s="392"/>
      <c r="L27" s="392"/>
      <c r="M27" s="241"/>
    </row>
    <row r="28" spans="1:13" ht="18.75">
      <c r="A28" s="237"/>
      <c r="B28" s="392"/>
      <c r="C28" s="392"/>
      <c r="D28" s="392"/>
      <c r="E28" s="392"/>
      <c r="F28" s="392"/>
      <c r="G28" s="392"/>
      <c r="H28" s="392"/>
      <c r="I28" s="392"/>
      <c r="J28" s="392"/>
      <c r="K28" s="392"/>
      <c r="L28" s="392"/>
      <c r="M28" s="241"/>
    </row>
    <row r="29" spans="1:13" ht="18.75">
      <c r="A29" s="237"/>
      <c r="B29" s="392"/>
      <c r="C29" s="392"/>
      <c r="D29" s="392"/>
      <c r="E29" s="392"/>
      <c r="F29" s="392"/>
      <c r="G29" s="392"/>
      <c r="H29" s="392"/>
      <c r="I29" s="392"/>
      <c r="J29" s="392"/>
      <c r="K29" s="392"/>
      <c r="L29" s="392"/>
      <c r="M29" s="241"/>
    </row>
    <row r="30" spans="1:13" ht="18.75">
      <c r="A30" s="237"/>
      <c r="B30" s="243"/>
      <c r="C30" s="243"/>
      <c r="D30" s="243"/>
      <c r="E30" s="243"/>
      <c r="F30" s="243"/>
      <c r="G30" s="243"/>
      <c r="H30" s="243"/>
      <c r="I30" s="243"/>
      <c r="J30" s="243"/>
      <c r="K30" s="243"/>
      <c r="L30" s="243"/>
      <c r="M30" s="241"/>
    </row>
    <row r="31" spans="1:13" ht="27.75">
      <c r="A31" s="244"/>
      <c r="B31" s="393" t="s">
        <v>151</v>
      </c>
      <c r="C31" s="393"/>
      <c r="D31" s="393"/>
      <c r="E31" s="393"/>
      <c r="F31" s="393"/>
      <c r="G31" s="393" t="s">
        <v>152</v>
      </c>
      <c r="H31" s="393"/>
      <c r="I31" s="393"/>
      <c r="J31" s="393"/>
      <c r="K31" s="393"/>
      <c r="L31" s="245"/>
      <c r="M31" s="241"/>
    </row>
    <row r="32" spans="1:13" ht="22.5">
      <c r="A32" s="244"/>
      <c r="B32" s="244"/>
      <c r="C32" s="246"/>
      <c r="D32" s="246"/>
      <c r="E32" s="246"/>
      <c r="F32" s="246"/>
      <c r="G32" s="246"/>
      <c r="H32" s="246"/>
      <c r="I32" s="246"/>
      <c r="J32" s="246"/>
      <c r="K32" s="246"/>
      <c r="L32" s="244"/>
      <c r="M32" s="241"/>
    </row>
    <row r="33" spans="1:13" ht="22.5">
      <c r="A33" s="244"/>
      <c r="B33" s="244"/>
      <c r="C33" s="246"/>
      <c r="D33" s="246"/>
      <c r="E33" s="246"/>
      <c r="F33" s="246"/>
      <c r="G33" s="246"/>
      <c r="H33" s="246"/>
      <c r="I33" s="246"/>
      <c r="J33" s="246"/>
      <c r="K33" s="246"/>
      <c r="L33" s="244"/>
      <c r="M33" s="241"/>
    </row>
    <row r="34" spans="1:13" ht="22.5">
      <c r="A34" s="244"/>
      <c r="B34" s="244"/>
      <c r="C34" s="246"/>
      <c r="D34" s="246"/>
      <c r="E34" s="246"/>
      <c r="F34" s="246"/>
      <c r="G34" s="246"/>
      <c r="H34" s="246"/>
      <c r="I34" s="246"/>
      <c r="J34" s="246"/>
      <c r="K34" s="246"/>
      <c r="L34" s="244"/>
      <c r="M34" s="241"/>
    </row>
    <row r="35" spans="1:13" ht="22.5">
      <c r="A35" s="244"/>
      <c r="B35" s="244"/>
      <c r="C35" s="246"/>
      <c r="D35" s="246"/>
      <c r="E35" s="246"/>
      <c r="F35" s="246"/>
      <c r="G35" s="246"/>
      <c r="H35" s="246"/>
      <c r="I35" s="246"/>
      <c r="J35" s="246"/>
      <c r="K35" s="246"/>
      <c r="L35" s="244"/>
      <c r="M35" s="241"/>
    </row>
    <row r="36" spans="1:13" ht="22.5">
      <c r="A36" s="244"/>
      <c r="B36" s="244"/>
      <c r="C36" s="246"/>
      <c r="D36" s="246"/>
      <c r="E36" s="246"/>
      <c r="F36" s="246"/>
      <c r="G36" s="246"/>
      <c r="H36" s="246"/>
      <c r="I36" s="246"/>
      <c r="J36" s="246"/>
      <c r="K36" s="246"/>
      <c r="L36" s="244"/>
      <c r="M36" s="241"/>
    </row>
    <row r="37" spans="1:13" ht="22.5">
      <c r="A37" s="244"/>
      <c r="B37" s="244"/>
      <c r="C37" s="246"/>
      <c r="D37" s="246"/>
      <c r="E37" s="246"/>
      <c r="F37" s="246"/>
      <c r="G37" s="246"/>
      <c r="H37" s="246"/>
      <c r="I37" s="246"/>
      <c r="J37" s="246"/>
      <c r="K37" s="246"/>
      <c r="L37" s="244"/>
      <c r="M37" s="241"/>
    </row>
    <row r="38" spans="1:13" ht="22.5">
      <c r="A38" s="244"/>
      <c r="B38" s="244"/>
      <c r="C38" s="246"/>
      <c r="D38" s="246"/>
      <c r="E38" s="246"/>
      <c r="F38" s="246"/>
      <c r="G38" s="246"/>
      <c r="H38" s="246"/>
      <c r="I38" s="246"/>
      <c r="J38" s="246"/>
      <c r="K38" s="246"/>
      <c r="L38" s="244"/>
      <c r="M38" s="241"/>
    </row>
    <row r="39" spans="1:13" ht="22.5">
      <c r="A39" s="244"/>
      <c r="B39" s="244"/>
      <c r="C39" s="246"/>
      <c r="D39" s="246"/>
      <c r="E39" s="246"/>
      <c r="F39" s="246"/>
      <c r="G39" s="246"/>
      <c r="H39" s="246"/>
      <c r="I39" s="246"/>
      <c r="J39" s="246"/>
      <c r="K39" s="246"/>
      <c r="L39" s="244"/>
      <c r="M39" s="241"/>
    </row>
    <row r="40" spans="1:13" ht="24.75">
      <c r="A40" s="244"/>
      <c r="B40" s="247"/>
      <c r="C40" s="244"/>
      <c r="D40" s="248"/>
      <c r="E40" s="248"/>
      <c r="F40" s="248"/>
      <c r="G40" s="244"/>
      <c r="I40" s="244"/>
      <c r="J40" s="244"/>
      <c r="K40" s="244"/>
      <c r="L40" s="244"/>
      <c r="M40" s="241"/>
    </row>
    <row r="41" spans="1:13" ht="24.75">
      <c r="A41" s="244"/>
      <c r="B41" s="249"/>
      <c r="C41" s="244"/>
      <c r="D41" s="248"/>
      <c r="E41" s="248"/>
      <c r="F41" s="248"/>
      <c r="G41" s="244"/>
      <c r="H41" s="249"/>
      <c r="I41" s="244"/>
      <c r="J41" s="244"/>
      <c r="K41" s="244"/>
      <c r="L41" s="244"/>
      <c r="M41" s="241"/>
    </row>
    <row r="42" spans="1:13" ht="22.5">
      <c r="A42" s="244"/>
      <c r="C42" s="244"/>
      <c r="D42" s="248"/>
      <c r="E42" s="248"/>
      <c r="F42" s="248"/>
      <c r="G42" s="244"/>
      <c r="H42" s="244"/>
      <c r="I42" s="244"/>
      <c r="J42" s="244"/>
      <c r="K42" s="244"/>
      <c r="L42" s="244"/>
      <c r="M42" s="241"/>
    </row>
    <row r="43" spans="1:13" ht="22.5">
      <c r="A43" s="244"/>
      <c r="B43" s="244"/>
      <c r="C43" s="244"/>
      <c r="D43" s="248"/>
      <c r="E43" s="248"/>
      <c r="F43" s="248"/>
      <c r="G43" s="244"/>
      <c r="H43" s="244"/>
      <c r="I43" s="244"/>
      <c r="J43" s="244"/>
      <c r="K43" s="244"/>
      <c r="L43" s="244"/>
      <c r="M43" s="241"/>
    </row>
    <row r="44" spans="1:13" ht="28.5">
      <c r="A44" s="246"/>
      <c r="B44" s="250"/>
      <c r="C44" s="251"/>
      <c r="D44" s="246" t="s">
        <v>153</v>
      </c>
      <c r="F44" s="246"/>
      <c r="G44" s="246"/>
      <c r="H44" s="246"/>
      <c r="I44" s="246"/>
      <c r="J44" s="246"/>
      <c r="K44" s="246"/>
      <c r="L44" s="246"/>
      <c r="M44" s="232"/>
    </row>
    <row r="45" spans="1:13" ht="12" customHeight="1">
      <c r="A45" s="246"/>
      <c r="B45" s="250"/>
      <c r="C45" s="251"/>
      <c r="D45" s="246"/>
      <c r="E45" s="246"/>
      <c r="F45" s="246"/>
      <c r="G45" s="246"/>
      <c r="H45" s="246"/>
      <c r="I45" s="246"/>
      <c r="J45" s="246"/>
      <c r="K45" s="246"/>
      <c r="L45" s="246"/>
      <c r="M45" s="232"/>
    </row>
    <row r="46" spans="1:13" ht="24" customHeight="1">
      <c r="A46" s="246"/>
      <c r="B46" s="252" t="s">
        <v>154</v>
      </c>
      <c r="C46" s="251"/>
      <c r="D46" s="246"/>
      <c r="E46" s="246"/>
      <c r="F46" s="246"/>
      <c r="G46" s="246"/>
      <c r="H46" s="246"/>
      <c r="I46" s="246"/>
      <c r="J46" s="246"/>
      <c r="K46" s="246"/>
      <c r="L46" s="246"/>
      <c r="M46" s="232"/>
    </row>
    <row r="47" spans="1:13" ht="8.25" customHeight="1">
      <c r="A47" s="246"/>
      <c r="B47" s="252"/>
      <c r="C47" s="251"/>
      <c r="D47" s="246"/>
      <c r="E47" s="246"/>
      <c r="F47" s="246"/>
      <c r="G47" s="246"/>
      <c r="H47" s="246"/>
      <c r="I47" s="246"/>
      <c r="J47" s="246"/>
      <c r="K47" s="246"/>
      <c r="L47" s="246"/>
      <c r="M47" s="232"/>
    </row>
    <row r="48" spans="1:13" ht="29.25" customHeight="1">
      <c r="A48" s="244"/>
      <c r="B48" s="253" t="s">
        <v>155</v>
      </c>
      <c r="C48" s="244"/>
      <c r="D48" s="248"/>
      <c r="E48" s="248"/>
      <c r="F48" s="248"/>
      <c r="G48" s="244"/>
      <c r="H48" s="244"/>
      <c r="I48" s="244"/>
      <c r="J48" s="244"/>
      <c r="K48" s="244"/>
      <c r="L48" s="244"/>
      <c r="M48" s="241"/>
    </row>
    <row r="49" spans="1:13" ht="21" customHeight="1">
      <c r="A49" s="244"/>
      <c r="B49" s="394" t="s">
        <v>156</v>
      </c>
      <c r="C49" s="394"/>
      <c r="D49" s="394"/>
      <c r="E49" s="394"/>
      <c r="F49" s="394"/>
      <c r="G49" s="394"/>
      <c r="H49" s="394"/>
      <c r="I49" s="394"/>
      <c r="J49" s="394"/>
      <c r="K49" s="394"/>
      <c r="L49" s="394"/>
      <c r="M49" s="241"/>
    </row>
    <row r="50" spans="1:13" ht="21" customHeight="1">
      <c r="A50" s="244"/>
      <c r="B50" s="394" t="s">
        <v>157</v>
      </c>
      <c r="C50" s="394"/>
      <c r="D50" s="394"/>
      <c r="E50" s="394"/>
      <c r="F50" s="394"/>
      <c r="G50" s="394"/>
      <c r="H50" s="394"/>
      <c r="I50" s="394"/>
      <c r="J50" s="394"/>
      <c r="K50" s="394"/>
      <c r="L50" s="394"/>
      <c r="M50" s="241"/>
    </row>
    <row r="51" spans="1:13" ht="21" customHeight="1">
      <c r="A51" s="244"/>
      <c r="B51" s="390" t="s">
        <v>158</v>
      </c>
      <c r="C51" s="390"/>
      <c r="D51" s="390"/>
      <c r="E51" s="390"/>
      <c r="F51" s="390"/>
      <c r="G51" s="390"/>
      <c r="H51" s="390"/>
      <c r="I51" s="390"/>
      <c r="J51" s="390"/>
      <c r="K51" s="390"/>
      <c r="L51" s="390"/>
      <c r="M51" s="241"/>
    </row>
    <row r="52" spans="1:13" ht="21" customHeight="1">
      <c r="A52" s="244"/>
      <c r="B52" s="390" t="s">
        <v>159</v>
      </c>
      <c r="C52" s="390"/>
      <c r="D52" s="390"/>
      <c r="E52" s="390"/>
      <c r="F52" s="390"/>
      <c r="G52" s="390"/>
      <c r="H52" s="390"/>
      <c r="I52" s="390"/>
      <c r="J52" s="390"/>
      <c r="K52" s="390"/>
      <c r="L52" s="390"/>
      <c r="M52" s="241"/>
    </row>
    <row r="53" spans="1:13" ht="21" customHeight="1">
      <c r="A53" s="244"/>
      <c r="B53" s="390" t="s">
        <v>160</v>
      </c>
      <c r="C53" s="390"/>
      <c r="D53" s="390"/>
      <c r="E53" s="390"/>
      <c r="F53" s="390"/>
      <c r="G53" s="390"/>
      <c r="H53" s="390"/>
      <c r="I53" s="390"/>
      <c r="J53" s="390"/>
      <c r="K53" s="390"/>
      <c r="L53" s="390"/>
      <c r="M53" s="241"/>
    </row>
    <row r="54" spans="1:13" ht="21" customHeight="1">
      <c r="A54" s="244"/>
      <c r="B54" s="390" t="s">
        <v>161</v>
      </c>
      <c r="C54" s="390"/>
      <c r="D54" s="390"/>
      <c r="E54" s="390"/>
      <c r="F54" s="390"/>
      <c r="G54" s="390"/>
      <c r="H54" s="390"/>
      <c r="I54" s="390"/>
      <c r="J54" s="390"/>
      <c r="K54" s="390"/>
      <c r="L54" s="390"/>
      <c r="M54" s="241"/>
    </row>
    <row r="55" spans="1:13" ht="21" customHeight="1">
      <c r="A55" s="244"/>
      <c r="B55" s="390" t="s">
        <v>162</v>
      </c>
      <c r="C55" s="390"/>
      <c r="D55" s="390"/>
      <c r="E55" s="390"/>
      <c r="F55" s="390"/>
      <c r="G55" s="390"/>
      <c r="H55" s="390"/>
      <c r="I55" s="390"/>
      <c r="J55" s="390"/>
      <c r="K55" s="390"/>
      <c r="L55" s="390"/>
      <c r="M55" s="241"/>
    </row>
    <row r="56" spans="1:13" ht="21" customHeight="1">
      <c r="A56" s="244"/>
      <c r="B56" s="390" t="s">
        <v>163</v>
      </c>
      <c r="C56" s="390"/>
      <c r="D56" s="390"/>
      <c r="E56" s="390"/>
      <c r="F56" s="390"/>
      <c r="G56" s="390"/>
      <c r="H56" s="390"/>
      <c r="I56" s="390"/>
      <c r="J56" s="390"/>
      <c r="K56" s="390"/>
      <c r="L56" s="390"/>
      <c r="M56" s="241"/>
    </row>
    <row r="57" spans="1:13" ht="21" customHeight="1">
      <c r="A57" s="244"/>
      <c r="B57" s="390" t="s">
        <v>164</v>
      </c>
      <c r="C57" s="390"/>
      <c r="D57" s="390"/>
      <c r="E57" s="390"/>
      <c r="F57" s="390"/>
      <c r="G57" s="390"/>
      <c r="H57" s="390"/>
      <c r="I57" s="390"/>
      <c r="J57" s="390"/>
      <c r="K57" s="390"/>
      <c r="L57" s="390"/>
      <c r="M57" s="241"/>
    </row>
    <row r="58" spans="1:13" ht="22.5">
      <c r="A58" s="244"/>
      <c r="B58" s="254"/>
      <c r="C58" s="254"/>
      <c r="D58" s="254"/>
      <c r="E58" s="254"/>
      <c r="F58" s="254"/>
      <c r="G58" s="254"/>
      <c r="H58" s="254"/>
      <c r="I58" s="254"/>
      <c r="J58" s="254"/>
      <c r="K58" s="254"/>
      <c r="L58" s="254"/>
      <c r="M58" s="241"/>
    </row>
    <row r="59" spans="1:13" ht="29.25" customHeight="1">
      <c r="A59" s="244"/>
      <c r="B59" s="255" t="s">
        <v>165</v>
      </c>
      <c r="C59" s="256"/>
      <c r="D59" s="256"/>
      <c r="E59" s="256"/>
      <c r="F59" s="256"/>
      <c r="G59" s="256"/>
      <c r="H59" s="256"/>
      <c r="I59" s="256"/>
      <c r="J59" s="256"/>
      <c r="K59" s="256"/>
      <c r="L59" s="256"/>
      <c r="M59" s="241"/>
    </row>
    <row r="60" spans="1:13" s="258" customFormat="1" ht="21.75" customHeight="1">
      <c r="A60" s="257"/>
      <c r="B60" s="390" t="s">
        <v>326</v>
      </c>
      <c r="C60" s="390"/>
      <c r="D60" s="390"/>
      <c r="E60" s="390"/>
      <c r="F60" s="390"/>
      <c r="G60" s="390"/>
      <c r="H60" s="390"/>
      <c r="I60" s="390"/>
      <c r="J60" s="390"/>
      <c r="K60" s="390"/>
      <c r="L60" s="390"/>
      <c r="M60" s="242"/>
    </row>
    <row r="61" spans="1:13" s="258" customFormat="1" ht="21.75" customHeight="1">
      <c r="A61" s="257"/>
      <c r="B61" s="390" t="s">
        <v>325</v>
      </c>
      <c r="C61" s="390"/>
      <c r="D61" s="390"/>
      <c r="E61" s="390"/>
      <c r="F61" s="390"/>
      <c r="G61" s="390"/>
      <c r="H61" s="390"/>
      <c r="I61" s="390"/>
      <c r="J61" s="390"/>
      <c r="K61" s="390"/>
      <c r="L61" s="390"/>
      <c r="M61" s="242"/>
    </row>
    <row r="62" spans="1:13" s="258" customFormat="1" ht="21.75" customHeight="1">
      <c r="A62" s="257"/>
      <c r="B62" s="390" t="s">
        <v>329</v>
      </c>
      <c r="C62" s="390"/>
      <c r="D62" s="390"/>
      <c r="E62" s="390"/>
      <c r="F62" s="390"/>
      <c r="G62" s="390"/>
      <c r="H62" s="390"/>
      <c r="I62" s="390"/>
      <c r="J62" s="390"/>
      <c r="K62" s="390"/>
      <c r="L62" s="390"/>
      <c r="M62" s="242"/>
    </row>
    <row r="63" spans="1:13" s="258" customFormat="1" ht="21.75" customHeight="1">
      <c r="A63" s="257"/>
      <c r="B63" s="390" t="s">
        <v>327</v>
      </c>
      <c r="C63" s="390"/>
      <c r="D63" s="390"/>
      <c r="E63" s="390"/>
      <c r="F63" s="390"/>
      <c r="G63" s="390"/>
      <c r="H63" s="390"/>
      <c r="I63" s="390"/>
      <c r="J63" s="390"/>
      <c r="K63" s="390"/>
      <c r="L63" s="390"/>
      <c r="M63" s="242"/>
    </row>
    <row r="64" spans="1:13" s="258" customFormat="1" ht="21.75" customHeight="1">
      <c r="A64" s="257"/>
      <c r="B64" s="390" t="s">
        <v>328</v>
      </c>
      <c r="C64" s="390"/>
      <c r="D64" s="390"/>
      <c r="E64" s="390"/>
      <c r="F64" s="390"/>
      <c r="G64" s="390"/>
      <c r="H64" s="390"/>
      <c r="I64" s="390"/>
      <c r="J64" s="390"/>
      <c r="K64" s="390"/>
      <c r="L64" s="390"/>
      <c r="M64" s="242"/>
    </row>
    <row r="65" spans="1:13" ht="22.5">
      <c r="A65" s="244"/>
      <c r="B65" s="390" t="s">
        <v>166</v>
      </c>
      <c r="C65" s="390"/>
      <c r="D65" s="390"/>
      <c r="E65" s="390"/>
      <c r="F65" s="390"/>
      <c r="G65" s="390"/>
      <c r="H65" s="390"/>
      <c r="I65" s="390"/>
      <c r="J65" s="390"/>
      <c r="K65" s="390"/>
      <c r="L65" s="390"/>
      <c r="M65" s="241"/>
    </row>
    <row r="66" spans="1:13" ht="22.5">
      <c r="A66" s="244"/>
      <c r="B66" s="390" t="s">
        <v>167</v>
      </c>
      <c r="C66" s="390"/>
      <c r="D66" s="390"/>
      <c r="E66" s="390"/>
      <c r="F66" s="390"/>
      <c r="G66" s="390"/>
      <c r="H66" s="390"/>
      <c r="I66" s="390"/>
      <c r="J66" s="390"/>
      <c r="K66" s="390"/>
      <c r="L66" s="390"/>
      <c r="M66" s="241"/>
    </row>
    <row r="67" spans="1:13" ht="22.5">
      <c r="A67" s="244"/>
      <c r="B67" s="390" t="s">
        <v>168</v>
      </c>
      <c r="C67" s="390"/>
      <c r="D67" s="390"/>
      <c r="E67" s="390"/>
      <c r="F67" s="390"/>
      <c r="G67" s="390"/>
      <c r="H67" s="390"/>
      <c r="I67" s="390"/>
      <c r="J67" s="390"/>
      <c r="K67" s="390"/>
      <c r="L67" s="390"/>
      <c r="M67" s="241"/>
    </row>
    <row r="68" spans="1:13">
      <c r="B68" s="391"/>
      <c r="C68" s="391"/>
      <c r="D68" s="391"/>
      <c r="E68" s="391"/>
      <c r="F68" s="391"/>
      <c r="G68" s="391"/>
      <c r="H68" s="391"/>
      <c r="I68" s="391"/>
      <c r="J68" s="391"/>
      <c r="K68" s="391"/>
      <c r="L68" s="391"/>
    </row>
  </sheetData>
  <mergeCells count="27">
    <mergeCell ref="B16:L16"/>
    <mergeCell ref="B4:F4"/>
    <mergeCell ref="B5:G5"/>
    <mergeCell ref="B6:H6"/>
    <mergeCell ref="B11:L11"/>
    <mergeCell ref="A14:M14"/>
    <mergeCell ref="B57:L57"/>
    <mergeCell ref="B27:L29"/>
    <mergeCell ref="B31:F31"/>
    <mergeCell ref="G31:K31"/>
    <mergeCell ref="B49:L49"/>
    <mergeCell ref="B50:L50"/>
    <mergeCell ref="B51:L51"/>
    <mergeCell ref="B52:L52"/>
    <mergeCell ref="B53:L53"/>
    <mergeCell ref="B54:L54"/>
    <mergeCell ref="B55:L55"/>
    <mergeCell ref="B56:L56"/>
    <mergeCell ref="B66:L66"/>
    <mergeCell ref="B67:L67"/>
    <mergeCell ref="B68:L68"/>
    <mergeCell ref="B60:L60"/>
    <mergeCell ref="B61:L61"/>
    <mergeCell ref="B62:L62"/>
    <mergeCell ref="B63:L63"/>
    <mergeCell ref="B64:L64"/>
    <mergeCell ref="B65:L65"/>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O84"/>
  <sheetViews>
    <sheetView showGridLines="0" view="pageBreakPreview" zoomScale="70" zoomScaleNormal="75" zoomScaleSheetLayoutView="70" workbookViewId="0">
      <selection activeCell="B60" sqref="B60:L60"/>
    </sheetView>
  </sheetViews>
  <sheetFormatPr defaultColWidth="8.69921875" defaultRowHeight="17.25"/>
  <cols>
    <col min="1" max="1" width="3.69921875" customWidth="1"/>
    <col min="2" max="11" width="11.3984375" customWidth="1"/>
    <col min="12" max="12" width="12.69921875" customWidth="1"/>
    <col min="13" max="13" width="2.69921875" customWidth="1"/>
    <col min="14" max="14" width="8.3984375" customWidth="1"/>
    <col min="15" max="15" width="14.5" customWidth="1"/>
    <col min="20" max="20" width="9.19921875" customWidth="1"/>
  </cols>
  <sheetData>
    <row r="1" spans="1:15" s="264" customFormat="1" ht="22.5" customHeight="1">
      <c r="A1" s="259"/>
      <c r="B1" s="260"/>
      <c r="C1" s="260"/>
      <c r="D1" s="260"/>
      <c r="E1" s="260"/>
      <c r="F1" s="261"/>
      <c r="G1" s="259"/>
      <c r="H1" s="259"/>
      <c r="I1" s="259"/>
      <c r="J1" s="259"/>
      <c r="K1" s="259"/>
      <c r="L1" s="262"/>
      <c r="M1" s="263"/>
    </row>
    <row r="2" spans="1:15" s="264" customFormat="1" ht="22.5" customHeight="1">
      <c r="A2" s="259"/>
      <c r="B2" s="260"/>
      <c r="C2" s="260"/>
      <c r="D2" s="260"/>
      <c r="E2" s="260"/>
      <c r="F2" s="261"/>
      <c r="G2" s="259"/>
      <c r="H2" s="259"/>
      <c r="I2" s="259"/>
      <c r="J2" s="259"/>
      <c r="K2" s="259"/>
      <c r="L2" s="262"/>
      <c r="M2" s="263"/>
    </row>
    <row r="3" spans="1:15" ht="22.5">
      <c r="A3" s="265"/>
      <c r="C3" s="266"/>
      <c r="D3" s="267"/>
      <c r="E3" s="267"/>
      <c r="F3" s="267"/>
      <c r="G3" s="265"/>
      <c r="H3" s="265"/>
      <c r="I3" s="265"/>
      <c r="J3" s="265"/>
      <c r="K3" s="265"/>
      <c r="L3" s="265"/>
      <c r="M3" s="268"/>
      <c r="O3" s="269"/>
    </row>
    <row r="4" spans="1:15" ht="22.5">
      <c r="A4" s="265"/>
      <c r="B4" s="255" t="s">
        <v>169</v>
      </c>
      <c r="C4" s="266"/>
      <c r="D4" s="267"/>
      <c r="E4" s="267"/>
      <c r="F4" s="267"/>
      <c r="G4" s="265"/>
      <c r="H4" s="265"/>
      <c r="I4" s="265"/>
      <c r="J4" s="265"/>
      <c r="K4" s="265"/>
      <c r="L4" s="265"/>
      <c r="M4" s="268"/>
      <c r="O4" s="269"/>
    </row>
    <row r="5" spans="1:15" s="271" customFormat="1" ht="18.75">
      <c r="A5" s="270"/>
      <c r="B5" s="394" t="s">
        <v>170</v>
      </c>
      <c r="C5" s="394"/>
      <c r="D5" s="394"/>
      <c r="E5" s="394"/>
      <c r="F5" s="394"/>
      <c r="G5" s="394"/>
      <c r="H5" s="394"/>
      <c r="I5" s="394"/>
      <c r="J5" s="394"/>
      <c r="K5" s="394"/>
      <c r="L5" s="394"/>
      <c r="M5" s="394"/>
      <c r="O5" s="272"/>
    </row>
    <row r="6" spans="1:15" s="271" customFormat="1" ht="18.75">
      <c r="A6" s="270"/>
      <c r="B6" s="394" t="s">
        <v>171</v>
      </c>
      <c r="C6" s="394"/>
      <c r="D6" s="394"/>
      <c r="E6" s="394"/>
      <c r="F6" s="394"/>
      <c r="G6" s="394"/>
      <c r="H6" s="394"/>
      <c r="I6" s="394"/>
      <c r="J6" s="394"/>
      <c r="K6" s="394"/>
      <c r="L6" s="394"/>
      <c r="M6" s="394"/>
      <c r="O6" s="272"/>
    </row>
    <row r="7" spans="1:15" s="271" customFormat="1" ht="18.75" customHeight="1">
      <c r="A7" s="270"/>
      <c r="B7" s="394" t="s">
        <v>318</v>
      </c>
      <c r="C7" s="394"/>
      <c r="D7" s="394"/>
      <c r="E7" s="394"/>
      <c r="F7" s="394"/>
      <c r="G7" s="394"/>
      <c r="H7" s="394"/>
      <c r="I7" s="394"/>
      <c r="J7" s="394"/>
      <c r="K7" s="394"/>
      <c r="L7" s="394"/>
      <c r="M7" s="394"/>
      <c r="O7" s="272"/>
    </row>
    <row r="8" spans="1:15" s="271" customFormat="1" ht="18.75" customHeight="1">
      <c r="A8" s="270"/>
      <c r="B8" s="394" t="s">
        <v>320</v>
      </c>
      <c r="C8" s="394"/>
      <c r="D8" s="394"/>
      <c r="E8" s="394"/>
      <c r="F8" s="394"/>
      <c r="G8" s="394"/>
      <c r="H8" s="394"/>
      <c r="I8" s="394"/>
      <c r="J8" s="394"/>
      <c r="K8" s="394"/>
      <c r="L8" s="394"/>
      <c r="M8" s="394"/>
      <c r="O8" s="272"/>
    </row>
    <row r="9" spans="1:15" s="271" customFormat="1" ht="18.75" customHeight="1">
      <c r="A9" s="270"/>
      <c r="B9" s="394" t="s">
        <v>172</v>
      </c>
      <c r="C9" s="394"/>
      <c r="D9" s="394"/>
      <c r="E9" s="394"/>
      <c r="F9" s="394"/>
      <c r="G9" s="394"/>
      <c r="H9" s="394"/>
      <c r="I9" s="394"/>
      <c r="J9" s="394"/>
      <c r="K9" s="394"/>
      <c r="L9" s="394"/>
      <c r="M9" s="394"/>
      <c r="O9" s="272"/>
    </row>
    <row r="10" spans="1:15" s="271" customFormat="1" ht="18.75" customHeight="1">
      <c r="A10" s="270"/>
      <c r="B10" s="394" t="s">
        <v>173</v>
      </c>
      <c r="C10" s="394"/>
      <c r="D10" s="394"/>
      <c r="E10" s="394"/>
      <c r="F10" s="394"/>
      <c r="G10" s="394"/>
      <c r="H10" s="394"/>
      <c r="I10" s="394"/>
      <c r="J10" s="394"/>
      <c r="K10" s="394"/>
      <c r="L10" s="394"/>
      <c r="M10" s="394"/>
      <c r="O10" s="272"/>
    </row>
    <row r="11" spans="1:15" s="271" customFormat="1" ht="18.75" customHeight="1">
      <c r="A11" s="270"/>
      <c r="B11" s="394" t="s">
        <v>174</v>
      </c>
      <c r="C11" s="394"/>
      <c r="D11" s="394"/>
      <c r="E11" s="394"/>
      <c r="F11" s="394"/>
      <c r="G11" s="394"/>
      <c r="H11" s="394"/>
      <c r="I11" s="394"/>
      <c r="J11" s="394"/>
      <c r="K11" s="394"/>
      <c r="L11" s="394"/>
      <c r="M11" s="394"/>
      <c r="O11" s="272"/>
    </row>
    <row r="12" spans="1:15" s="271" customFormat="1" ht="18.75" customHeight="1">
      <c r="A12" s="270"/>
      <c r="B12" s="394" t="s">
        <v>175</v>
      </c>
      <c r="C12" s="394"/>
      <c r="D12" s="394"/>
      <c r="E12" s="394"/>
      <c r="F12" s="394"/>
      <c r="G12" s="394"/>
      <c r="H12" s="394"/>
      <c r="I12" s="394"/>
      <c r="J12" s="394"/>
      <c r="K12" s="394"/>
      <c r="L12" s="394"/>
      <c r="M12" s="273"/>
      <c r="O12" s="272"/>
    </row>
    <row r="13" spans="1:15" s="271" customFormat="1" ht="18.75" customHeight="1">
      <c r="A13" s="270"/>
      <c r="B13" s="394" t="s">
        <v>176</v>
      </c>
      <c r="C13" s="394"/>
      <c r="D13" s="394"/>
      <c r="E13" s="394"/>
      <c r="F13" s="394"/>
      <c r="G13" s="394"/>
      <c r="H13" s="394"/>
      <c r="I13" s="394"/>
      <c r="J13" s="394"/>
      <c r="K13" s="394"/>
      <c r="L13" s="394"/>
      <c r="M13" s="273"/>
      <c r="O13" s="272"/>
    </row>
    <row r="14" spans="1:15" s="271" customFormat="1" ht="18.75" customHeight="1">
      <c r="A14" s="270"/>
      <c r="B14" s="394" t="s">
        <v>177</v>
      </c>
      <c r="C14" s="394"/>
      <c r="D14" s="394"/>
      <c r="E14" s="394"/>
      <c r="F14" s="394"/>
      <c r="G14" s="394"/>
      <c r="H14" s="394"/>
      <c r="I14" s="394"/>
      <c r="J14" s="394"/>
      <c r="K14" s="394"/>
      <c r="L14" s="394"/>
      <c r="M14" s="394"/>
      <c r="O14" s="272"/>
    </row>
    <row r="15" spans="1:15" s="271" customFormat="1" ht="18.75" customHeight="1">
      <c r="A15" s="270"/>
      <c r="B15" s="390" t="s">
        <v>178</v>
      </c>
      <c r="C15" s="390"/>
      <c r="D15" s="390"/>
      <c r="E15" s="390"/>
      <c r="F15" s="390"/>
      <c r="G15" s="390"/>
      <c r="H15" s="390"/>
      <c r="I15" s="390"/>
      <c r="J15" s="390"/>
      <c r="K15" s="390"/>
      <c r="L15" s="390"/>
      <c r="M15" s="390"/>
    </row>
    <row r="16" spans="1:15" s="271" customFormat="1" ht="18.75" customHeight="1">
      <c r="A16" s="270"/>
      <c r="B16" s="390" t="s">
        <v>179</v>
      </c>
      <c r="C16" s="390"/>
      <c r="D16" s="390"/>
      <c r="E16" s="390"/>
      <c r="F16" s="390"/>
      <c r="G16" s="390"/>
      <c r="H16" s="390"/>
      <c r="I16" s="390"/>
      <c r="J16" s="390"/>
      <c r="K16" s="390"/>
      <c r="L16" s="390"/>
      <c r="M16" s="274"/>
    </row>
    <row r="17" spans="1:13" s="271" customFormat="1" ht="18.75" customHeight="1">
      <c r="A17" s="270"/>
      <c r="B17" s="390" t="s">
        <v>180</v>
      </c>
      <c r="C17" s="390"/>
      <c r="D17" s="390"/>
      <c r="E17" s="390"/>
      <c r="F17" s="390"/>
      <c r="G17" s="390"/>
      <c r="H17" s="390"/>
      <c r="I17" s="390"/>
      <c r="J17" s="390"/>
      <c r="K17" s="390"/>
      <c r="L17" s="390"/>
      <c r="M17" s="390"/>
    </row>
    <row r="18" spans="1:13" s="271" customFormat="1" ht="18.75" customHeight="1">
      <c r="A18" s="270"/>
      <c r="B18" s="390" t="s">
        <v>319</v>
      </c>
      <c r="C18" s="390"/>
      <c r="D18" s="390"/>
      <c r="E18" s="390"/>
      <c r="F18" s="390"/>
      <c r="G18" s="390"/>
      <c r="H18" s="390"/>
      <c r="I18" s="390"/>
      <c r="J18" s="390"/>
      <c r="K18" s="390"/>
      <c r="L18" s="390"/>
      <c r="M18" s="390"/>
    </row>
    <row r="19" spans="1:13" s="271" customFormat="1" ht="18.75" customHeight="1">
      <c r="A19" s="270"/>
      <c r="B19" s="390" t="s">
        <v>181</v>
      </c>
      <c r="C19" s="390"/>
      <c r="D19" s="390"/>
      <c r="E19" s="390"/>
      <c r="F19" s="390"/>
      <c r="G19" s="390"/>
      <c r="H19" s="390"/>
      <c r="I19" s="390"/>
      <c r="J19" s="390"/>
      <c r="K19" s="390"/>
      <c r="L19" s="390"/>
      <c r="M19" s="390"/>
    </row>
    <row r="20" spans="1:13" s="275" customFormat="1" ht="18.75" customHeight="1">
      <c r="A20" s="268"/>
      <c r="B20" s="390" t="s">
        <v>182</v>
      </c>
      <c r="C20" s="390"/>
      <c r="D20" s="390"/>
      <c r="E20" s="390"/>
      <c r="F20" s="390"/>
      <c r="G20" s="390"/>
      <c r="H20" s="390"/>
      <c r="I20" s="390"/>
      <c r="J20" s="390"/>
      <c r="K20" s="390"/>
      <c r="L20" s="390"/>
      <c r="M20" s="274"/>
    </row>
    <row r="21" spans="1:13" s="275" customFormat="1" ht="18.75" customHeight="1">
      <c r="A21" s="276"/>
      <c r="B21" s="390" t="s">
        <v>183</v>
      </c>
      <c r="C21" s="390"/>
      <c r="D21" s="390"/>
      <c r="E21" s="390"/>
      <c r="F21" s="390"/>
      <c r="G21" s="390"/>
      <c r="H21" s="390"/>
      <c r="I21" s="390"/>
      <c r="J21" s="390"/>
      <c r="K21" s="390"/>
      <c r="L21" s="390"/>
      <c r="M21" s="274"/>
    </row>
    <row r="22" spans="1:13" s="275" customFormat="1" ht="18.75" customHeight="1">
      <c r="A22" s="276"/>
      <c r="B22" s="390" t="s">
        <v>184</v>
      </c>
      <c r="C22" s="390"/>
      <c r="D22" s="390"/>
      <c r="E22" s="390"/>
      <c r="F22" s="390"/>
      <c r="G22" s="390"/>
      <c r="H22" s="390"/>
      <c r="I22" s="390"/>
      <c r="J22" s="390"/>
      <c r="K22" s="390"/>
      <c r="L22" s="390"/>
      <c r="M22" s="277"/>
    </row>
    <row r="23" spans="1:13" s="275" customFormat="1" ht="18.75" customHeight="1">
      <c r="A23" s="276"/>
      <c r="B23" s="390" t="s">
        <v>185</v>
      </c>
      <c r="C23" s="390"/>
      <c r="D23" s="390"/>
      <c r="E23" s="390"/>
      <c r="F23" s="390"/>
      <c r="G23" s="390"/>
      <c r="H23" s="390"/>
      <c r="I23" s="390"/>
      <c r="J23" s="390"/>
      <c r="K23" s="390"/>
      <c r="L23" s="390"/>
      <c r="M23" s="274"/>
    </row>
    <row r="24" spans="1:13" s="271" customFormat="1" ht="19.5" customHeight="1">
      <c r="A24" s="278"/>
      <c r="B24" s="390"/>
      <c r="C24" s="390"/>
      <c r="D24" s="390"/>
      <c r="E24" s="390"/>
      <c r="F24" s="390"/>
      <c r="G24" s="390"/>
      <c r="H24" s="390"/>
      <c r="I24" s="390"/>
      <c r="J24" s="390"/>
      <c r="K24" s="390"/>
      <c r="L24" s="390"/>
      <c r="M24" s="274"/>
    </row>
    <row r="25" spans="1:13" s="227" customFormat="1" ht="22.5">
      <c r="A25" s="278"/>
      <c r="B25" s="279" t="s">
        <v>186</v>
      </c>
      <c r="C25" s="279"/>
      <c r="D25" s="279"/>
      <c r="E25" s="279"/>
      <c r="F25" s="279"/>
      <c r="G25" s="279"/>
      <c r="H25" s="279"/>
      <c r="I25" s="279"/>
      <c r="J25" s="279"/>
      <c r="K25" s="279"/>
      <c r="L25" s="279"/>
      <c r="M25" s="279"/>
    </row>
    <row r="26" spans="1:13" s="227" customFormat="1" ht="19.5" customHeight="1">
      <c r="A26" s="278"/>
      <c r="B26" s="406" t="s">
        <v>187</v>
      </c>
      <c r="C26" s="406"/>
      <c r="D26" s="406"/>
      <c r="E26" s="406"/>
      <c r="F26" s="406"/>
      <c r="G26" s="406"/>
      <c r="H26" s="406"/>
      <c r="I26" s="406"/>
      <c r="J26" s="406"/>
      <c r="K26" s="406"/>
      <c r="L26" s="406"/>
      <c r="M26" s="406"/>
    </row>
    <row r="27" spans="1:13" s="227" customFormat="1" ht="19.5" customHeight="1">
      <c r="A27" s="278"/>
      <c r="B27" s="406" t="s">
        <v>188</v>
      </c>
      <c r="C27" s="406"/>
      <c r="D27" s="406"/>
      <c r="E27" s="406"/>
      <c r="F27" s="406"/>
      <c r="G27" s="406"/>
      <c r="H27" s="406"/>
      <c r="I27" s="406"/>
      <c r="J27" s="406"/>
      <c r="K27" s="406"/>
      <c r="L27" s="406"/>
      <c r="M27" s="406"/>
    </row>
    <row r="28" spans="1:13" s="227" customFormat="1" ht="19.5" customHeight="1">
      <c r="A28" s="278"/>
      <c r="B28" s="406" t="s">
        <v>189</v>
      </c>
      <c r="C28" s="406"/>
      <c r="D28" s="406"/>
      <c r="E28" s="406"/>
      <c r="F28" s="406"/>
      <c r="G28" s="406"/>
      <c r="H28" s="406"/>
      <c r="I28" s="406"/>
      <c r="J28" s="406"/>
      <c r="K28" s="406"/>
      <c r="L28" s="406"/>
      <c r="M28" s="406"/>
    </row>
    <row r="29" spans="1:13" s="227" customFormat="1" ht="19.5" customHeight="1">
      <c r="A29" s="278"/>
      <c r="B29" s="406" t="s">
        <v>190</v>
      </c>
      <c r="C29" s="406"/>
      <c r="D29" s="406"/>
      <c r="E29" s="406"/>
      <c r="F29" s="406"/>
      <c r="G29" s="406"/>
      <c r="H29" s="406"/>
      <c r="I29" s="406"/>
      <c r="J29" s="406"/>
      <c r="K29" s="406"/>
      <c r="L29" s="406"/>
      <c r="M29" s="406"/>
    </row>
    <row r="30" spans="1:13" s="227" customFormat="1" ht="19.5" customHeight="1">
      <c r="A30" s="278"/>
      <c r="B30" s="407" t="s">
        <v>191</v>
      </c>
      <c r="C30" s="407"/>
      <c r="D30" s="407"/>
      <c r="E30" s="407"/>
      <c r="F30" s="407"/>
      <c r="G30" s="407"/>
      <c r="H30" s="407"/>
      <c r="I30" s="407"/>
      <c r="J30" s="407"/>
      <c r="K30" s="407"/>
      <c r="L30" s="407"/>
      <c r="M30" s="280"/>
    </row>
    <row r="31" spans="1:13" s="227" customFormat="1" ht="19.5" customHeight="1">
      <c r="A31" s="278"/>
      <c r="B31" s="406" t="s">
        <v>192</v>
      </c>
      <c r="C31" s="406"/>
      <c r="D31" s="406"/>
      <c r="E31" s="406"/>
      <c r="F31" s="406"/>
      <c r="G31" s="406"/>
      <c r="H31" s="406"/>
      <c r="I31" s="406"/>
      <c r="J31" s="406"/>
      <c r="K31" s="406"/>
      <c r="L31" s="406"/>
      <c r="M31" s="406"/>
    </row>
    <row r="32" spans="1:13" ht="18.75">
      <c r="A32" s="276"/>
      <c r="B32" s="406" t="s">
        <v>193</v>
      </c>
      <c r="C32" s="406"/>
      <c r="D32" s="406"/>
      <c r="E32" s="406"/>
      <c r="F32" s="406"/>
      <c r="G32" s="406"/>
      <c r="H32" s="406"/>
      <c r="I32" s="406"/>
      <c r="J32" s="406"/>
      <c r="K32" s="406"/>
      <c r="L32" s="406"/>
      <c r="M32" s="406"/>
    </row>
    <row r="33" spans="1:13" ht="18.75">
      <c r="A33" s="276"/>
      <c r="B33" s="405" t="s">
        <v>321</v>
      </c>
      <c r="C33" s="405"/>
      <c r="D33" s="405"/>
      <c r="E33" s="405"/>
      <c r="F33" s="405"/>
      <c r="G33" s="405"/>
      <c r="H33" s="405"/>
      <c r="I33" s="405"/>
      <c r="J33" s="405"/>
      <c r="K33" s="405"/>
      <c r="L33" s="405"/>
      <c r="M33" s="405"/>
    </row>
    <row r="34" spans="1:13" s="258" customFormat="1" ht="19.5" customHeight="1">
      <c r="A34" s="278"/>
      <c r="B34" s="405" t="s">
        <v>194</v>
      </c>
      <c r="C34" s="405"/>
      <c r="D34" s="405"/>
      <c r="E34" s="405"/>
      <c r="F34" s="405"/>
      <c r="G34" s="405"/>
      <c r="H34" s="405"/>
      <c r="I34" s="405"/>
      <c r="J34" s="405"/>
      <c r="K34" s="405"/>
      <c r="L34" s="405"/>
      <c r="M34" s="405"/>
    </row>
    <row r="35" spans="1:13" s="258" customFormat="1" ht="19.5" customHeight="1">
      <c r="A35" s="278"/>
      <c r="B35" s="405" t="s">
        <v>195</v>
      </c>
      <c r="C35" s="405"/>
      <c r="D35" s="405"/>
      <c r="E35" s="405"/>
      <c r="F35" s="405"/>
      <c r="G35" s="405"/>
      <c r="H35" s="405"/>
      <c r="I35" s="405"/>
      <c r="J35" s="405"/>
      <c r="K35" s="405"/>
      <c r="L35" s="405"/>
      <c r="M35" s="405"/>
    </row>
    <row r="36" spans="1:13" s="258" customFormat="1" ht="19.5" customHeight="1">
      <c r="A36" s="278"/>
      <c r="B36" s="405" t="s">
        <v>196</v>
      </c>
      <c r="C36" s="405"/>
      <c r="D36" s="405"/>
      <c r="E36" s="405"/>
      <c r="F36" s="405"/>
      <c r="G36" s="405"/>
      <c r="H36" s="405"/>
      <c r="I36" s="405"/>
      <c r="J36" s="405"/>
      <c r="K36" s="405"/>
      <c r="L36" s="405"/>
      <c r="M36" s="405"/>
    </row>
    <row r="37" spans="1:13" s="258" customFormat="1" ht="19.5" customHeight="1">
      <c r="A37" s="278"/>
      <c r="B37" s="405" t="s">
        <v>197</v>
      </c>
      <c r="C37" s="405"/>
      <c r="D37" s="405"/>
      <c r="E37" s="405"/>
      <c r="F37" s="405"/>
      <c r="G37" s="405"/>
      <c r="H37" s="405"/>
      <c r="I37" s="405"/>
      <c r="J37" s="405"/>
      <c r="K37" s="405"/>
      <c r="L37" s="405"/>
      <c r="M37" s="405"/>
    </row>
    <row r="38" spans="1:13" s="258" customFormat="1" ht="19.5" customHeight="1">
      <c r="A38" s="278"/>
      <c r="B38" s="394"/>
      <c r="C38" s="394"/>
      <c r="D38" s="394"/>
      <c r="E38" s="394"/>
      <c r="F38" s="394"/>
      <c r="G38" s="394"/>
      <c r="H38" s="394"/>
      <c r="I38" s="394"/>
      <c r="J38" s="394"/>
      <c r="K38" s="394"/>
      <c r="L38" s="394"/>
      <c r="M38" s="394"/>
    </row>
    <row r="39" spans="1:13" s="258" customFormat="1" ht="22.5">
      <c r="A39" s="278"/>
      <c r="B39" s="255" t="s">
        <v>198</v>
      </c>
      <c r="C39" s="255"/>
      <c r="D39" s="255"/>
      <c r="E39" s="255"/>
      <c r="F39" s="255"/>
      <c r="G39" s="255"/>
      <c r="H39" s="255"/>
      <c r="I39" s="255"/>
      <c r="J39" s="255"/>
      <c r="K39" s="255"/>
      <c r="L39" s="255"/>
      <c r="M39" s="255"/>
    </row>
    <row r="40" spans="1:13" s="258" customFormat="1" ht="19.5" customHeight="1">
      <c r="A40" s="278"/>
      <c r="B40" s="394" t="s">
        <v>199</v>
      </c>
      <c r="C40" s="394"/>
      <c r="D40" s="394"/>
      <c r="E40" s="394"/>
      <c r="F40" s="394"/>
      <c r="G40" s="394"/>
      <c r="H40" s="394"/>
      <c r="I40" s="394"/>
      <c r="J40" s="394"/>
      <c r="K40" s="394"/>
      <c r="L40" s="394"/>
      <c r="M40" s="394"/>
    </row>
    <row r="41" spans="1:13" ht="18.75" customHeight="1">
      <c r="A41" s="276"/>
      <c r="B41" s="394" t="s">
        <v>200</v>
      </c>
      <c r="C41" s="394"/>
      <c r="D41" s="394"/>
      <c r="E41" s="394"/>
      <c r="F41" s="394"/>
      <c r="G41" s="394"/>
      <c r="H41" s="394"/>
      <c r="I41" s="394"/>
      <c r="J41" s="394"/>
      <c r="K41" s="394"/>
      <c r="L41" s="394"/>
      <c r="M41" s="394"/>
    </row>
    <row r="42" spans="1:13" ht="18.75" customHeight="1">
      <c r="A42" s="276"/>
      <c r="B42" s="394" t="s">
        <v>322</v>
      </c>
      <c r="C42" s="394"/>
      <c r="D42" s="394"/>
      <c r="E42" s="394"/>
      <c r="F42" s="394"/>
      <c r="G42" s="394"/>
      <c r="H42" s="394"/>
      <c r="I42" s="394"/>
      <c r="J42" s="394"/>
      <c r="K42" s="394"/>
      <c r="L42" s="394"/>
      <c r="M42" s="394"/>
    </row>
    <row r="43" spans="1:13" ht="18.75">
      <c r="B43" s="394" t="s">
        <v>201</v>
      </c>
      <c r="C43" s="394"/>
      <c r="D43" s="394"/>
      <c r="E43" s="394"/>
      <c r="F43" s="394"/>
      <c r="G43" s="394"/>
      <c r="H43" s="394"/>
      <c r="I43" s="394"/>
      <c r="J43" s="394"/>
      <c r="K43" s="394"/>
      <c r="L43" s="394"/>
      <c r="M43" s="394"/>
    </row>
    <row r="44" spans="1:13" ht="18.75">
      <c r="B44" s="394" t="s">
        <v>202</v>
      </c>
      <c r="C44" s="394"/>
      <c r="D44" s="394"/>
      <c r="E44" s="394"/>
      <c r="F44" s="394"/>
      <c r="G44" s="394"/>
      <c r="H44" s="394"/>
      <c r="I44" s="394"/>
      <c r="J44" s="394"/>
      <c r="K44" s="394"/>
      <c r="L44" s="394"/>
      <c r="M44" s="273"/>
    </row>
    <row r="45" spans="1:13" ht="18.75">
      <c r="B45" s="394" t="s">
        <v>203</v>
      </c>
      <c r="C45" s="394"/>
      <c r="D45" s="394"/>
      <c r="E45" s="394"/>
      <c r="F45" s="394"/>
      <c r="G45" s="394"/>
      <c r="H45" s="394"/>
      <c r="I45" s="394"/>
      <c r="J45" s="394"/>
      <c r="K45" s="394"/>
      <c r="L45" s="394"/>
      <c r="M45" s="394"/>
    </row>
    <row r="46" spans="1:13" ht="18.75">
      <c r="B46" s="394" t="s">
        <v>323</v>
      </c>
      <c r="C46" s="394"/>
      <c r="D46" s="394"/>
      <c r="E46" s="394"/>
      <c r="F46" s="394"/>
      <c r="G46" s="394"/>
      <c r="H46" s="394"/>
      <c r="I46" s="394"/>
      <c r="J46" s="394"/>
      <c r="K46" s="394"/>
      <c r="L46" s="394"/>
      <c r="M46" s="394"/>
    </row>
    <row r="47" spans="1:13" ht="18.75">
      <c r="B47" s="394" t="s">
        <v>179</v>
      </c>
      <c r="C47" s="394"/>
      <c r="D47" s="394"/>
      <c r="E47" s="394"/>
      <c r="F47" s="394"/>
      <c r="G47" s="394"/>
      <c r="H47" s="394"/>
      <c r="I47" s="394"/>
      <c r="J47" s="394"/>
      <c r="K47" s="394"/>
      <c r="L47" s="394"/>
      <c r="M47" s="394"/>
    </row>
    <row r="49" spans="2:12" ht="22.5">
      <c r="B49" s="404" t="s">
        <v>204</v>
      </c>
      <c r="C49" s="404"/>
      <c r="D49" s="404"/>
      <c r="E49" s="404"/>
      <c r="F49" s="404"/>
      <c r="G49" s="404"/>
      <c r="H49" s="404"/>
      <c r="I49" s="404"/>
      <c r="J49" s="404"/>
      <c r="K49" s="404"/>
      <c r="L49" s="404"/>
    </row>
    <row r="82" spans="3:3">
      <c r="C82" s="281"/>
    </row>
    <row r="83" spans="3:3">
      <c r="C83" s="281" t="s">
        <v>205</v>
      </c>
    </row>
    <row r="84" spans="3:3">
      <c r="C84" s="281" t="s">
        <v>206</v>
      </c>
    </row>
  </sheetData>
  <mergeCells count="42">
    <mergeCell ref="B10:M10"/>
    <mergeCell ref="B5:M5"/>
    <mergeCell ref="B6:M6"/>
    <mergeCell ref="B7:M7"/>
    <mergeCell ref="B8:M8"/>
    <mergeCell ref="B9:M9"/>
    <mergeCell ref="B22:L22"/>
    <mergeCell ref="B11:M11"/>
    <mergeCell ref="B12:L12"/>
    <mergeCell ref="B13:L13"/>
    <mergeCell ref="B14:M14"/>
    <mergeCell ref="B15:M15"/>
    <mergeCell ref="B16:L16"/>
    <mergeCell ref="B17:M17"/>
    <mergeCell ref="B18:M18"/>
    <mergeCell ref="B19:M19"/>
    <mergeCell ref="B20:L20"/>
    <mergeCell ref="B21:L21"/>
    <mergeCell ref="B35:M35"/>
    <mergeCell ref="B23:L23"/>
    <mergeCell ref="B24:L24"/>
    <mergeCell ref="B26:M26"/>
    <mergeCell ref="B27:M27"/>
    <mergeCell ref="B28:M28"/>
    <mergeCell ref="B29:M29"/>
    <mergeCell ref="B30:L30"/>
    <mergeCell ref="B31:M31"/>
    <mergeCell ref="B32:M32"/>
    <mergeCell ref="B33:M33"/>
    <mergeCell ref="B34:M34"/>
    <mergeCell ref="B49:L49"/>
    <mergeCell ref="B36:M36"/>
    <mergeCell ref="B37:M37"/>
    <mergeCell ref="B38:M38"/>
    <mergeCell ref="B40:M40"/>
    <mergeCell ref="B41:M41"/>
    <mergeCell ref="B42:M42"/>
    <mergeCell ref="B43:M43"/>
    <mergeCell ref="B44:L44"/>
    <mergeCell ref="B45:M45"/>
    <mergeCell ref="B46:M46"/>
    <mergeCell ref="B47:M47"/>
  </mergeCells>
  <phoneticPr fontId="3"/>
  <printOptions horizontalCentered="1"/>
  <pageMargins left="0.39370078740157483" right="0.39370078740157483" top="0.59055118110236227" bottom="0.35433070866141736" header="0.55118110236220474" footer="0.51181102362204722"/>
  <pageSetup paperSize="9" scale="56"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9"/>
  <sheetViews>
    <sheetView view="pageBreakPreview" topLeftCell="A4" zoomScale="70" zoomScaleNormal="75" zoomScaleSheetLayoutView="70" workbookViewId="0">
      <selection activeCell="B60" sqref="B60:L60"/>
    </sheetView>
  </sheetViews>
  <sheetFormatPr defaultRowHeight="19.5"/>
  <cols>
    <col min="1" max="1" width="0.69921875" style="1" customWidth="1"/>
    <col min="2" max="2" width="15" style="1" customWidth="1"/>
    <col min="3" max="4" width="7.19921875" style="1" customWidth="1"/>
    <col min="5" max="5" width="8.296875" style="1" customWidth="1"/>
    <col min="6" max="6" width="7.19921875" style="1" customWidth="1"/>
    <col min="7" max="13" width="13.69921875" style="1" customWidth="1"/>
    <col min="14" max="16384" width="8.796875" style="1"/>
  </cols>
  <sheetData>
    <row r="1" spans="1:13" s="85" customFormat="1" ht="30">
      <c r="A1" s="86"/>
      <c r="B1" s="408" t="s">
        <v>37</v>
      </c>
      <c r="C1" s="408"/>
      <c r="D1" s="408"/>
      <c r="E1" s="408"/>
      <c r="F1" s="408"/>
      <c r="G1" s="408"/>
      <c r="H1" s="408"/>
      <c r="I1" s="408"/>
      <c r="J1" s="408"/>
      <c r="K1" s="408"/>
      <c r="L1" s="408"/>
      <c r="M1" s="408"/>
    </row>
    <row r="2" spans="1:13" s="58" customFormat="1" ht="24">
      <c r="A2" s="6"/>
      <c r="B2" s="59"/>
      <c r="C2" s="61" t="s">
        <v>36</v>
      </c>
      <c r="D2" s="61"/>
      <c r="E2" s="59"/>
      <c r="F2" s="59"/>
      <c r="G2" s="59"/>
      <c r="H2" s="59"/>
      <c r="I2" s="59"/>
      <c r="J2" s="59"/>
      <c r="K2" s="59"/>
      <c r="L2" s="59"/>
      <c r="M2" s="59"/>
    </row>
    <row r="3" spans="1:13">
      <c r="A3" s="4"/>
      <c r="B3" s="7"/>
      <c r="C3" s="371"/>
      <c r="D3" s="371"/>
      <c r="E3" s="7"/>
      <c r="F3" s="7"/>
      <c r="G3" s="7"/>
      <c r="H3" s="7"/>
      <c r="I3" s="7"/>
      <c r="J3" s="7"/>
      <c r="K3" s="7"/>
      <c r="L3" s="7"/>
      <c r="M3" s="7"/>
    </row>
    <row r="4" spans="1:13" s="143" customFormat="1" ht="18.75" customHeight="1">
      <c r="A4" s="7"/>
      <c r="B4" s="372"/>
      <c r="C4" s="373"/>
      <c r="D4" s="373"/>
      <c r="E4" s="75"/>
      <c r="F4" s="75"/>
      <c r="G4" s="75"/>
      <c r="H4" s="75"/>
      <c r="I4" s="75"/>
      <c r="J4" s="75"/>
      <c r="K4" s="75"/>
      <c r="L4" s="373"/>
      <c r="M4" s="373"/>
    </row>
    <row r="5" spans="1:13" s="143" customFormat="1" ht="18.75" customHeight="1">
      <c r="A5" s="7"/>
      <c r="B5" s="372"/>
      <c r="C5" s="373"/>
      <c r="D5" s="373"/>
      <c r="E5" s="374"/>
      <c r="F5" s="374"/>
      <c r="G5" s="374"/>
      <c r="H5" s="374"/>
      <c r="I5" s="374"/>
      <c r="J5" s="374"/>
      <c r="K5" s="374"/>
      <c r="L5" s="373"/>
      <c r="M5" s="373"/>
    </row>
    <row r="6" spans="1:13" s="143" customFormat="1" ht="18.75" customHeight="1">
      <c r="A6" s="7"/>
      <c r="B6" s="372"/>
      <c r="C6" s="373"/>
      <c r="D6" s="373"/>
      <c r="E6" s="374"/>
      <c r="F6" s="374"/>
      <c r="G6" s="374"/>
      <c r="H6" s="374"/>
      <c r="I6" s="374"/>
      <c r="J6" s="374"/>
      <c r="K6" s="374"/>
      <c r="L6" s="373"/>
      <c r="M6" s="373"/>
    </row>
    <row r="7" spans="1:13" s="143" customFormat="1" ht="18.75" customHeight="1">
      <c r="A7" s="7"/>
      <c r="B7" s="375"/>
      <c r="C7" s="67"/>
      <c r="D7" s="67"/>
      <c r="E7" s="7"/>
      <c r="F7" s="7"/>
      <c r="G7" s="7"/>
      <c r="H7" s="75"/>
      <c r="I7" s="7"/>
      <c r="J7" s="7"/>
      <c r="K7" s="7"/>
      <c r="L7" s="409"/>
      <c r="M7" s="409"/>
    </row>
    <row r="8" spans="1:13" s="143" customFormat="1" ht="18.75" customHeight="1">
      <c r="A8" s="7"/>
      <c r="B8" s="376"/>
      <c r="C8" s="8"/>
      <c r="D8" s="8"/>
      <c r="F8" s="8"/>
      <c r="G8" s="8"/>
      <c r="H8" s="8"/>
      <c r="I8" s="8"/>
      <c r="J8" s="8"/>
      <c r="K8" s="8"/>
      <c r="L8" s="81"/>
      <c r="M8" s="81"/>
    </row>
    <row r="9" spans="1:13" s="143" customFormat="1" ht="18.75" customHeight="1">
      <c r="A9" s="7"/>
      <c r="B9" s="377"/>
      <c r="C9" s="8"/>
      <c r="D9" s="8"/>
      <c r="F9" s="8"/>
      <c r="G9" s="8"/>
      <c r="H9" s="8"/>
      <c r="I9" s="8"/>
      <c r="J9" s="8"/>
      <c r="K9" s="8"/>
      <c r="L9" s="81"/>
      <c r="M9" s="81"/>
    </row>
    <row r="10" spans="1:13" s="143" customFormat="1" ht="18.75" customHeight="1">
      <c r="A10" s="7"/>
      <c r="B10" s="377"/>
      <c r="C10" s="8"/>
      <c r="D10" s="8"/>
      <c r="F10" s="8"/>
      <c r="G10" s="8"/>
      <c r="H10" s="8"/>
      <c r="I10" s="8"/>
      <c r="J10" s="8"/>
      <c r="K10" s="8"/>
      <c r="L10" s="8"/>
      <c r="M10" s="8"/>
    </row>
    <row r="11" spans="1:13" s="143" customFormat="1" ht="18.75" customHeight="1">
      <c r="A11" s="7"/>
      <c r="B11" s="377"/>
      <c r="C11" s="8"/>
      <c r="D11" s="8"/>
      <c r="F11" s="8"/>
      <c r="G11" s="8"/>
      <c r="H11" s="8"/>
      <c r="I11" s="8"/>
      <c r="J11" s="8"/>
      <c r="K11" s="8"/>
      <c r="L11" s="8"/>
      <c r="M11" s="8"/>
    </row>
    <row r="12" spans="1:13" s="143" customFormat="1" ht="18.75" customHeight="1">
      <c r="A12" s="7"/>
      <c r="B12" s="377"/>
      <c r="C12" s="8"/>
      <c r="D12" s="8"/>
      <c r="F12" s="8"/>
      <c r="G12" s="8"/>
      <c r="H12" s="8"/>
      <c r="I12" s="8"/>
      <c r="J12" s="8"/>
      <c r="K12" s="8"/>
      <c r="L12" s="8"/>
      <c r="M12" s="8"/>
    </row>
    <row r="13" spans="1:13" s="143" customFormat="1" ht="18.75" customHeight="1">
      <c r="A13" s="7"/>
      <c r="B13" s="377"/>
      <c r="C13" s="8"/>
      <c r="D13" s="8"/>
      <c r="F13" s="8"/>
      <c r="G13" s="8"/>
      <c r="H13" s="8"/>
      <c r="I13" s="8"/>
      <c r="J13" s="8"/>
      <c r="K13" s="8"/>
      <c r="L13" s="8"/>
      <c r="M13" s="8"/>
    </row>
    <row r="14" spans="1:13" s="143" customFormat="1" ht="18.75" customHeight="1">
      <c r="A14" s="7"/>
      <c r="B14" s="377"/>
      <c r="C14" s="8"/>
      <c r="D14" s="8"/>
      <c r="F14" s="8"/>
      <c r="G14" s="8"/>
      <c r="H14" s="8"/>
      <c r="I14" s="8"/>
      <c r="J14" s="8"/>
      <c r="K14" s="8"/>
      <c r="L14" s="8"/>
      <c r="M14" s="8"/>
    </row>
    <row r="15" spans="1:13" s="143" customFormat="1" ht="18.75" customHeight="1">
      <c r="A15" s="7"/>
      <c r="B15" s="377"/>
      <c r="C15" s="8"/>
      <c r="D15" s="8"/>
      <c r="F15" s="8"/>
      <c r="G15" s="8"/>
      <c r="H15" s="8"/>
      <c r="I15" s="8"/>
      <c r="J15" s="8"/>
      <c r="K15" s="8"/>
      <c r="L15" s="8"/>
      <c r="M15" s="8"/>
    </row>
    <row r="16" spans="1:13" s="143" customFormat="1" ht="18.75" customHeight="1">
      <c r="A16" s="7"/>
      <c r="B16" s="372"/>
      <c r="C16" s="373"/>
      <c r="D16" s="373"/>
      <c r="E16" s="75"/>
      <c r="F16" s="75"/>
      <c r="G16" s="75"/>
      <c r="H16" s="75"/>
      <c r="I16" s="75"/>
      <c r="J16" s="75"/>
      <c r="K16" s="75"/>
      <c r="L16" s="373"/>
      <c r="M16" s="373"/>
    </row>
    <row r="17" spans="1:13" s="143" customFormat="1" ht="18.75" customHeight="1">
      <c r="A17" s="7"/>
      <c r="B17" s="372"/>
      <c r="C17" s="373"/>
      <c r="D17" s="373"/>
      <c r="E17" s="374"/>
      <c r="F17" s="374"/>
      <c r="G17" s="374"/>
      <c r="H17" s="374"/>
      <c r="I17" s="374"/>
      <c r="J17" s="374"/>
      <c r="K17" s="374"/>
      <c r="L17" s="373"/>
      <c r="M17" s="373"/>
    </row>
    <row r="18" spans="1:13" s="143" customFormat="1" ht="18.75" customHeight="1">
      <c r="A18" s="7"/>
      <c r="B18" s="372"/>
      <c r="C18" s="373"/>
      <c r="D18" s="373"/>
      <c r="E18" s="374"/>
      <c r="F18" s="374"/>
      <c r="G18" s="374"/>
      <c r="H18" s="374"/>
      <c r="I18" s="374"/>
      <c r="J18" s="374"/>
      <c r="K18" s="374"/>
      <c r="L18" s="373"/>
      <c r="M18" s="373"/>
    </row>
    <row r="19" spans="1:13" s="143" customFormat="1" ht="18.75" customHeight="1">
      <c r="A19" s="7"/>
      <c r="B19" s="375"/>
      <c r="C19" s="67"/>
      <c r="D19" s="67"/>
      <c r="E19" s="7"/>
      <c r="F19" s="7"/>
      <c r="G19" s="7"/>
      <c r="H19" s="75"/>
      <c r="I19" s="7"/>
      <c r="J19" s="7"/>
      <c r="K19" s="7"/>
      <c r="L19" s="194"/>
      <c r="M19" s="194"/>
    </row>
    <row r="20" spans="1:13" s="143" customFormat="1" ht="18.75" customHeight="1">
      <c r="A20" s="7"/>
      <c r="B20" s="377"/>
      <c r="C20" s="8"/>
      <c r="D20" s="8"/>
      <c r="F20" s="8"/>
      <c r="G20" s="8"/>
      <c r="H20" s="8"/>
      <c r="I20" s="8"/>
      <c r="J20" s="8"/>
      <c r="K20" s="8"/>
      <c r="L20" s="8"/>
      <c r="M20" s="8"/>
    </row>
    <row r="21" spans="1:13" s="143" customFormat="1" ht="18.75" customHeight="1">
      <c r="A21" s="7"/>
      <c r="B21" s="377"/>
      <c r="C21" s="8"/>
      <c r="D21" s="8"/>
      <c r="F21" s="8"/>
      <c r="G21" s="8"/>
      <c r="H21" s="8"/>
      <c r="I21" s="8"/>
      <c r="J21" s="8"/>
      <c r="K21" s="8"/>
      <c r="L21" s="8"/>
      <c r="M21" s="8"/>
    </row>
    <row r="22" spans="1:13" s="143" customFormat="1" ht="18.75" customHeight="1">
      <c r="A22" s="7"/>
      <c r="B22" s="377"/>
      <c r="C22" s="8"/>
      <c r="D22" s="8"/>
      <c r="F22" s="8"/>
      <c r="G22" s="8"/>
      <c r="H22" s="8"/>
      <c r="I22" s="8"/>
      <c r="J22" s="8"/>
      <c r="K22" s="8"/>
      <c r="L22" s="8"/>
      <c r="M22" s="8"/>
    </row>
    <row r="23" spans="1:13" s="380" customFormat="1" ht="18.75" customHeight="1">
      <c r="A23" s="378"/>
      <c r="B23" s="379"/>
      <c r="C23" s="8"/>
      <c r="D23" s="8"/>
      <c r="E23" s="8"/>
      <c r="F23" s="8"/>
      <c r="G23" s="8"/>
      <c r="H23" s="8"/>
      <c r="I23" s="8"/>
      <c r="J23" s="8"/>
      <c r="K23" s="8"/>
      <c r="L23" s="8"/>
      <c r="M23" s="8"/>
    </row>
    <row r="24" spans="1:13" s="143" customFormat="1" ht="18.75" customHeight="1">
      <c r="A24" s="7"/>
      <c r="B24" s="381"/>
      <c r="C24" s="410"/>
      <c r="D24" s="410"/>
      <c r="E24" s="410"/>
      <c r="F24" s="410"/>
      <c r="G24" s="410"/>
      <c r="H24" s="410"/>
      <c r="I24" s="410"/>
      <c r="J24" s="410"/>
      <c r="K24" s="410"/>
      <c r="L24" s="410"/>
      <c r="M24" s="410"/>
    </row>
    <row r="25" spans="1:13" s="143" customFormat="1" ht="18.75" customHeight="1">
      <c r="A25" s="7"/>
      <c r="B25" s="379"/>
      <c r="C25" s="8"/>
      <c r="D25" s="8"/>
      <c r="E25" s="8"/>
      <c r="F25" s="8"/>
      <c r="G25" s="8"/>
      <c r="H25" s="8"/>
      <c r="I25" s="8"/>
      <c r="J25" s="8"/>
      <c r="K25" s="8"/>
      <c r="L25" s="8"/>
      <c r="M25" s="8"/>
    </row>
    <row r="26" spans="1:13" s="143" customFormat="1" ht="18.75" customHeight="1" thickBot="1">
      <c r="A26" s="7"/>
      <c r="B26" s="379"/>
      <c r="C26" s="8"/>
      <c r="D26" s="8"/>
      <c r="E26" s="10"/>
      <c r="F26" s="10"/>
      <c r="G26" s="10"/>
      <c r="H26" s="10"/>
      <c r="I26" s="71"/>
      <c r="J26" s="10"/>
      <c r="K26" s="71"/>
      <c r="L26" s="10"/>
      <c r="M26" s="10"/>
    </row>
    <row r="27" spans="1:13" ht="18.75" customHeight="1">
      <c r="A27" s="4"/>
      <c r="B27" s="411" t="s">
        <v>262</v>
      </c>
      <c r="C27" s="414" t="s">
        <v>35</v>
      </c>
      <c r="D27" s="415"/>
      <c r="E27" s="47"/>
      <c r="F27" s="47"/>
      <c r="G27" s="47"/>
      <c r="H27" s="47"/>
      <c r="I27" s="47"/>
      <c r="J27" s="47"/>
      <c r="K27" s="47"/>
      <c r="L27" s="420" t="s">
        <v>263</v>
      </c>
      <c r="M27" s="416" t="s">
        <v>264</v>
      </c>
    </row>
    <row r="28" spans="1:13" ht="18.75" customHeight="1">
      <c r="A28" s="4"/>
      <c r="B28" s="412"/>
      <c r="C28" s="416"/>
      <c r="D28" s="417"/>
      <c r="E28" s="422" t="s">
        <v>34</v>
      </c>
      <c r="F28" s="423"/>
      <c r="G28" s="426" t="s">
        <v>33</v>
      </c>
      <c r="H28" s="426" t="s">
        <v>32</v>
      </c>
      <c r="I28" s="426" t="s">
        <v>31</v>
      </c>
      <c r="J28" s="426" t="s">
        <v>30</v>
      </c>
      <c r="K28" s="426" t="s">
        <v>29</v>
      </c>
      <c r="L28" s="420"/>
      <c r="M28" s="416"/>
    </row>
    <row r="29" spans="1:13" ht="18.75" customHeight="1">
      <c r="A29" s="4"/>
      <c r="B29" s="413"/>
      <c r="C29" s="418"/>
      <c r="D29" s="419"/>
      <c r="E29" s="424"/>
      <c r="F29" s="425"/>
      <c r="G29" s="427"/>
      <c r="H29" s="427"/>
      <c r="I29" s="427"/>
      <c r="J29" s="427"/>
      <c r="K29" s="427"/>
      <c r="L29" s="421"/>
      <c r="M29" s="418"/>
    </row>
    <row r="30" spans="1:13" ht="18.75" customHeight="1">
      <c r="A30" s="4"/>
      <c r="B30" s="84"/>
      <c r="C30" s="2" t="s">
        <v>265</v>
      </c>
      <c r="D30" s="2"/>
      <c r="E30" s="4"/>
      <c r="F30" s="4"/>
      <c r="G30" s="4"/>
      <c r="H30" s="83" t="s">
        <v>28</v>
      </c>
      <c r="I30" s="4"/>
      <c r="J30" s="4"/>
      <c r="K30" s="82"/>
      <c r="L30" s="428" t="s">
        <v>28</v>
      </c>
      <c r="M30" s="429"/>
    </row>
    <row r="31" spans="1:13" ht="18.75" customHeight="1">
      <c r="A31" s="4"/>
      <c r="B31" s="30" t="s">
        <v>266</v>
      </c>
      <c r="C31" s="17"/>
      <c r="D31" s="8">
        <v>98.6</v>
      </c>
      <c r="F31" s="5">
        <v>71</v>
      </c>
      <c r="G31" s="5">
        <v>60.4</v>
      </c>
      <c r="H31" s="5">
        <v>116.6</v>
      </c>
      <c r="I31" s="5">
        <v>110.9</v>
      </c>
      <c r="J31" s="5">
        <v>81.8</v>
      </c>
      <c r="K31" s="5">
        <v>105.2</v>
      </c>
      <c r="L31" s="17">
        <v>100</v>
      </c>
      <c r="M31" s="8">
        <v>100</v>
      </c>
    </row>
    <row r="32" spans="1:13" ht="18.75" customHeight="1">
      <c r="A32" s="4"/>
      <c r="B32" s="30" t="s">
        <v>267</v>
      </c>
      <c r="C32" s="17"/>
      <c r="D32" s="8">
        <v>105.8</v>
      </c>
      <c r="F32" s="5">
        <v>72.900000000000006</v>
      </c>
      <c r="G32" s="5">
        <v>53.5</v>
      </c>
      <c r="H32" s="5">
        <v>130.1</v>
      </c>
      <c r="I32" s="5">
        <v>116.6</v>
      </c>
      <c r="J32" s="5">
        <v>91.5</v>
      </c>
      <c r="K32" s="5">
        <v>122</v>
      </c>
      <c r="L32" s="17">
        <v>100</v>
      </c>
      <c r="M32" s="8">
        <v>100.8</v>
      </c>
    </row>
    <row r="33" spans="1:13" ht="18.75" customHeight="1">
      <c r="A33" s="4"/>
      <c r="B33" s="30" t="s">
        <v>268</v>
      </c>
      <c r="C33" s="17"/>
      <c r="D33" s="8">
        <v>107.1</v>
      </c>
      <c r="F33" s="5">
        <v>76.5</v>
      </c>
      <c r="G33" s="5">
        <v>67.7</v>
      </c>
      <c r="H33" s="5">
        <v>131</v>
      </c>
      <c r="I33" s="5">
        <v>114.69999999999999</v>
      </c>
      <c r="J33" s="5">
        <v>84.8</v>
      </c>
      <c r="K33" s="5">
        <v>120.3</v>
      </c>
      <c r="L33" s="17">
        <v>103.1</v>
      </c>
      <c r="M33" s="8">
        <v>103.3</v>
      </c>
    </row>
    <row r="34" spans="1:13" ht="18.75" customHeight="1">
      <c r="A34" s="4"/>
      <c r="B34" s="30" t="s">
        <v>269</v>
      </c>
      <c r="C34" s="17"/>
      <c r="D34" s="8">
        <v>108.4</v>
      </c>
      <c r="F34" s="5">
        <v>78.5</v>
      </c>
      <c r="G34" s="5">
        <v>72.400000000000006</v>
      </c>
      <c r="H34" s="5">
        <v>133.19999999999999</v>
      </c>
      <c r="I34" s="5">
        <v>114.2</v>
      </c>
      <c r="J34" s="5">
        <v>80.400000000000006</v>
      </c>
      <c r="K34" s="5">
        <v>120.6</v>
      </c>
      <c r="L34" s="17">
        <v>104.2</v>
      </c>
      <c r="M34" s="8">
        <v>104.2</v>
      </c>
    </row>
    <row r="35" spans="1:13" s="79" customFormat="1" ht="9.4" customHeight="1">
      <c r="A35" s="80"/>
      <c r="B35" s="78"/>
      <c r="C35" s="8"/>
      <c r="D35" s="8"/>
      <c r="E35" s="8"/>
      <c r="F35" s="8"/>
      <c r="G35" s="8"/>
      <c r="H35" s="8"/>
      <c r="I35" s="8"/>
      <c r="J35" s="8"/>
      <c r="K35" s="14"/>
      <c r="L35" s="8"/>
      <c r="M35" s="8"/>
    </row>
    <row r="36" spans="1:13" ht="18.75" customHeight="1">
      <c r="A36" s="4"/>
      <c r="B36" s="74"/>
      <c r="C36" s="442" t="s">
        <v>26</v>
      </c>
      <c r="D36" s="410"/>
      <c r="E36" s="410"/>
      <c r="F36" s="410"/>
      <c r="G36" s="410"/>
      <c r="H36" s="410"/>
      <c r="I36" s="410"/>
      <c r="J36" s="410"/>
      <c r="K36" s="443"/>
      <c r="L36" s="442" t="s">
        <v>25</v>
      </c>
      <c r="M36" s="410"/>
    </row>
    <row r="37" spans="1:13" ht="9.4" customHeight="1">
      <c r="A37" s="4"/>
      <c r="B37" s="78"/>
      <c r="C37" s="8"/>
      <c r="D37" s="8"/>
      <c r="E37" s="8"/>
      <c r="F37" s="8"/>
      <c r="G37" s="8"/>
      <c r="H37" s="8"/>
      <c r="I37" s="8"/>
      <c r="J37" s="8"/>
      <c r="K37" s="14"/>
      <c r="L37" s="8"/>
      <c r="M37" s="8"/>
    </row>
    <row r="38" spans="1:13" ht="18.75" customHeight="1">
      <c r="A38" s="4"/>
      <c r="B38" s="78" t="s">
        <v>270</v>
      </c>
      <c r="C38" s="8"/>
      <c r="D38" s="8" t="s">
        <v>130</v>
      </c>
      <c r="E38" s="8"/>
      <c r="F38" s="8">
        <v>70.7</v>
      </c>
      <c r="G38" s="8">
        <v>115.1</v>
      </c>
      <c r="H38" s="8">
        <v>128.1</v>
      </c>
      <c r="I38" s="8" t="s">
        <v>131</v>
      </c>
      <c r="J38" s="8">
        <v>71.5</v>
      </c>
      <c r="K38" s="14">
        <v>114.3</v>
      </c>
      <c r="L38" s="8">
        <v>102.1</v>
      </c>
      <c r="M38" s="8">
        <v>100.6</v>
      </c>
    </row>
    <row r="39" spans="1:13" ht="18.75" customHeight="1">
      <c r="A39" s="4"/>
      <c r="B39" s="78" t="s">
        <v>271</v>
      </c>
      <c r="C39" s="8"/>
      <c r="D39" s="8" t="s">
        <v>272</v>
      </c>
      <c r="E39" s="8"/>
      <c r="F39" s="8">
        <v>75.7</v>
      </c>
      <c r="G39" s="8">
        <v>73.2</v>
      </c>
      <c r="H39" s="8">
        <v>111.8</v>
      </c>
      <c r="I39" s="8" t="s">
        <v>132</v>
      </c>
      <c r="J39" s="8">
        <v>44.8</v>
      </c>
      <c r="K39" s="14">
        <v>117.2</v>
      </c>
      <c r="L39" s="8">
        <v>102.8</v>
      </c>
      <c r="M39" s="8">
        <v>102.4</v>
      </c>
    </row>
    <row r="40" spans="1:13" ht="18.75" customHeight="1">
      <c r="A40" s="4"/>
      <c r="B40" s="78" t="s">
        <v>123</v>
      </c>
      <c r="C40" s="8"/>
      <c r="D40" s="8" t="s">
        <v>133</v>
      </c>
      <c r="E40" s="8"/>
      <c r="F40" s="8">
        <v>86.7</v>
      </c>
      <c r="G40" s="8">
        <v>45.7</v>
      </c>
      <c r="H40" s="8">
        <v>130.30000000000001</v>
      </c>
      <c r="I40" s="8" t="s">
        <v>134</v>
      </c>
      <c r="J40" s="8">
        <v>83.8</v>
      </c>
      <c r="K40" s="14">
        <v>114.7</v>
      </c>
      <c r="L40" s="8">
        <v>102.2</v>
      </c>
      <c r="M40" s="8">
        <v>99.6</v>
      </c>
    </row>
    <row r="41" spans="1:13" ht="18.75" customHeight="1">
      <c r="A41" s="4"/>
      <c r="B41" s="78" t="s">
        <v>124</v>
      </c>
      <c r="C41" s="8"/>
      <c r="D41" s="8" t="s">
        <v>135</v>
      </c>
      <c r="E41" s="8"/>
      <c r="F41" s="8">
        <v>82.8</v>
      </c>
      <c r="G41" s="8">
        <v>46.4</v>
      </c>
      <c r="H41" s="8">
        <v>118.9</v>
      </c>
      <c r="I41" s="8" t="s">
        <v>136</v>
      </c>
      <c r="J41" s="8">
        <v>78.900000000000006</v>
      </c>
      <c r="K41" s="14">
        <v>117.9</v>
      </c>
      <c r="L41" s="8">
        <v>102.8</v>
      </c>
      <c r="M41" s="8">
        <v>101.3</v>
      </c>
    </row>
    <row r="42" spans="1:13" ht="18.75" customHeight="1">
      <c r="A42" s="4"/>
      <c r="B42" s="78" t="s">
        <v>273</v>
      </c>
      <c r="C42" s="8"/>
      <c r="D42" s="8" t="s">
        <v>142</v>
      </c>
      <c r="E42" s="8"/>
      <c r="F42" s="8">
        <v>79.099999999999994</v>
      </c>
      <c r="G42" s="8">
        <v>44.8</v>
      </c>
      <c r="H42" s="8">
        <v>122.9</v>
      </c>
      <c r="I42" s="8" t="s">
        <v>143</v>
      </c>
      <c r="J42" s="8">
        <v>77.3</v>
      </c>
      <c r="K42" s="14">
        <v>118.6</v>
      </c>
      <c r="L42" s="8">
        <v>104.9</v>
      </c>
      <c r="M42" s="8">
        <v>102.5</v>
      </c>
    </row>
    <row r="43" spans="1:13" ht="18.75" customHeight="1">
      <c r="A43" s="4"/>
      <c r="B43" s="78" t="s">
        <v>274</v>
      </c>
      <c r="C43" s="8"/>
      <c r="D43" s="8" t="s">
        <v>275</v>
      </c>
      <c r="E43" s="8"/>
      <c r="F43" s="8">
        <v>80.3</v>
      </c>
      <c r="G43" s="8">
        <v>70</v>
      </c>
      <c r="H43" s="8">
        <v>110.8</v>
      </c>
      <c r="I43" s="8" t="s">
        <v>276</v>
      </c>
      <c r="J43" s="8">
        <v>93.9</v>
      </c>
      <c r="K43" s="14">
        <v>116.8</v>
      </c>
      <c r="L43" s="8">
        <v>101.4</v>
      </c>
      <c r="M43" s="8" t="s">
        <v>277</v>
      </c>
    </row>
    <row r="44" spans="1:13" ht="18.75" customHeight="1" thickBot="1">
      <c r="A44" s="4"/>
      <c r="B44" s="77"/>
      <c r="C44" s="10"/>
      <c r="D44" s="10"/>
      <c r="E44" s="10"/>
      <c r="F44" s="10"/>
      <c r="G44" s="10"/>
      <c r="H44" s="10"/>
      <c r="I44" s="10"/>
      <c r="J44" s="10"/>
      <c r="K44" s="11"/>
      <c r="L44" s="10"/>
      <c r="M44" s="10"/>
    </row>
    <row r="45" spans="1:13" ht="18.75" customHeight="1">
      <c r="A45" s="4"/>
      <c r="B45" s="5" t="s">
        <v>137</v>
      </c>
      <c r="C45" s="2" t="s">
        <v>24</v>
      </c>
      <c r="D45" s="2"/>
      <c r="E45" s="4"/>
      <c r="F45" s="4"/>
      <c r="G45" s="4"/>
      <c r="H45" s="4"/>
      <c r="I45" s="4"/>
      <c r="J45" s="4"/>
      <c r="K45" s="4"/>
      <c r="L45" s="4"/>
      <c r="M45" s="4"/>
    </row>
    <row r="46" spans="1:13" ht="18.75" customHeight="1">
      <c r="A46" s="4"/>
      <c r="B46" s="5" t="s">
        <v>138</v>
      </c>
      <c r="C46" s="2" t="s">
        <v>278</v>
      </c>
      <c r="D46" s="2"/>
      <c r="E46" s="4"/>
      <c r="F46" s="4"/>
      <c r="G46" s="4"/>
      <c r="H46" s="4"/>
      <c r="I46" s="4"/>
      <c r="J46" s="4"/>
      <c r="K46" s="4"/>
      <c r="L46" s="4"/>
      <c r="M46" s="4"/>
    </row>
    <row r="47" spans="1:13" ht="18.75" customHeight="1">
      <c r="A47" s="4"/>
      <c r="B47" s="5" t="s">
        <v>139</v>
      </c>
      <c r="C47" s="2" t="s">
        <v>279</v>
      </c>
      <c r="D47" s="2"/>
      <c r="E47" s="4"/>
      <c r="F47" s="4"/>
      <c r="G47" s="4"/>
      <c r="H47" s="4"/>
      <c r="I47" s="4"/>
      <c r="J47" s="4"/>
      <c r="K47" s="4"/>
      <c r="L47" s="4"/>
      <c r="M47" s="4"/>
    </row>
    <row r="48" spans="1:13" ht="18.75" customHeight="1">
      <c r="A48" s="4"/>
      <c r="B48" s="5"/>
      <c r="C48" s="2" t="s">
        <v>140</v>
      </c>
      <c r="D48" s="2"/>
      <c r="E48" s="4"/>
      <c r="F48" s="4"/>
      <c r="G48" s="4"/>
      <c r="H48" s="4"/>
      <c r="I48" s="4"/>
      <c r="J48" s="4"/>
      <c r="K48" s="4"/>
      <c r="L48" s="4"/>
      <c r="M48" s="4"/>
    </row>
    <row r="49" spans="1:13" s="143" customFormat="1" ht="18.75" customHeight="1">
      <c r="A49" s="7"/>
      <c r="B49" s="76"/>
      <c r="C49" s="76"/>
      <c r="F49" s="8"/>
      <c r="G49" s="66"/>
      <c r="H49" s="20"/>
      <c r="I49" s="53"/>
      <c r="J49" s="25"/>
      <c r="K49" s="53"/>
      <c r="L49" s="25"/>
      <c r="M49" s="25"/>
    </row>
    <row r="50" spans="1:13" s="143" customFormat="1" ht="18.75" customHeight="1">
      <c r="A50" s="7"/>
      <c r="B50" s="76"/>
      <c r="C50" s="76"/>
      <c r="F50" s="8"/>
      <c r="G50" s="66"/>
      <c r="H50" s="20"/>
      <c r="I50" s="53"/>
      <c r="J50" s="25"/>
      <c r="K50" s="53"/>
      <c r="L50" s="25"/>
      <c r="M50" s="25"/>
    </row>
    <row r="51" spans="1:13" ht="24" customHeight="1">
      <c r="A51" s="4"/>
      <c r="B51" s="62"/>
      <c r="C51" s="61" t="s">
        <v>280</v>
      </c>
      <c r="D51" s="61"/>
      <c r="E51" s="59"/>
      <c r="F51" s="59"/>
      <c r="G51" s="6"/>
      <c r="H51" s="6"/>
      <c r="I51" s="6"/>
      <c r="J51" s="6"/>
      <c r="K51" s="6"/>
      <c r="L51" s="6"/>
      <c r="M51" s="6"/>
    </row>
    <row r="52" spans="1:13" ht="9" customHeight="1">
      <c r="A52" s="4"/>
      <c r="B52" s="62"/>
      <c r="C52" s="61"/>
      <c r="D52" s="61"/>
      <c r="E52" s="59"/>
      <c r="F52" s="59"/>
      <c r="G52" s="6"/>
      <c r="H52" s="6"/>
      <c r="I52" s="6"/>
      <c r="J52" s="6"/>
      <c r="K52" s="6"/>
      <c r="L52" s="6"/>
      <c r="M52" s="6"/>
    </row>
    <row r="53" spans="1:13" ht="18.75" customHeight="1">
      <c r="A53" s="4"/>
      <c r="B53" s="76" t="s">
        <v>281</v>
      </c>
      <c r="C53" s="382"/>
      <c r="D53" s="143"/>
      <c r="E53" s="143"/>
      <c r="F53" s="8"/>
      <c r="G53" s="66"/>
      <c r="H53" s="20"/>
      <c r="I53" s="75"/>
      <c r="J53" s="75"/>
      <c r="K53" s="75"/>
    </row>
    <row r="54" spans="1:13" ht="21.75" customHeight="1" thickBot="1">
      <c r="A54" s="4"/>
      <c r="B54" s="76" t="s">
        <v>282</v>
      </c>
      <c r="C54" s="76"/>
      <c r="D54" s="143"/>
      <c r="E54" s="143"/>
      <c r="F54" s="10"/>
      <c r="G54" s="70"/>
      <c r="H54" s="69"/>
      <c r="I54" s="383"/>
      <c r="J54" s="383"/>
      <c r="K54" s="383"/>
      <c r="L54" s="384"/>
      <c r="M54" s="384"/>
    </row>
    <row r="55" spans="1:13" ht="18.75" customHeight="1">
      <c r="A55" s="4"/>
      <c r="B55" s="411" t="s">
        <v>262</v>
      </c>
      <c r="C55" s="431" t="s">
        <v>283</v>
      </c>
      <c r="D55" s="432"/>
      <c r="E55" s="385"/>
      <c r="F55" s="7"/>
      <c r="G55" s="7"/>
      <c r="H55" s="7"/>
      <c r="I55" s="7"/>
      <c r="J55" s="7"/>
      <c r="K55" s="7"/>
    </row>
    <row r="56" spans="1:13" ht="18.75" customHeight="1">
      <c r="A56" s="4"/>
      <c r="B56" s="413"/>
      <c r="C56" s="433" t="s">
        <v>284</v>
      </c>
      <c r="D56" s="434"/>
      <c r="E56" s="18"/>
      <c r="F56" s="7"/>
      <c r="G56" s="76"/>
      <c r="H56" s="75"/>
      <c r="I56" s="25"/>
      <c r="J56" s="76"/>
      <c r="K56" s="59"/>
    </row>
    <row r="57" spans="1:13" ht="18.75" customHeight="1">
      <c r="A57" s="4"/>
      <c r="B57" s="386"/>
      <c r="C57" s="435" t="s">
        <v>285</v>
      </c>
      <c r="D57" s="436"/>
      <c r="E57" s="387"/>
      <c r="F57" s="7"/>
      <c r="G57" s="67"/>
      <c r="H57" s="75"/>
      <c r="I57" s="75"/>
      <c r="J57" s="75"/>
      <c r="K57" s="67"/>
    </row>
    <row r="58" spans="1:13" ht="18.75" customHeight="1">
      <c r="A58" s="4"/>
      <c r="B58" s="72"/>
      <c r="C58" s="437"/>
      <c r="D58" s="438"/>
      <c r="E58" s="387"/>
      <c r="F58" s="7"/>
      <c r="G58" s="67"/>
      <c r="H58" s="75"/>
      <c r="I58" s="75"/>
      <c r="J58" s="75"/>
      <c r="K58" s="67"/>
    </row>
    <row r="59" spans="1:13" ht="18.75" customHeight="1">
      <c r="A59" s="4"/>
      <c r="B59" s="30" t="s">
        <v>266</v>
      </c>
      <c r="C59" s="439" t="s">
        <v>286</v>
      </c>
      <c r="D59" s="440"/>
      <c r="E59" s="388"/>
      <c r="F59" s="73"/>
      <c r="G59" s="66"/>
      <c r="H59" s="72"/>
      <c r="I59" s="66"/>
      <c r="J59" s="8"/>
      <c r="K59" s="8"/>
    </row>
    <row r="60" spans="1:13" ht="18.75" customHeight="1">
      <c r="A60" s="4"/>
      <c r="B60" s="30" t="s">
        <v>6</v>
      </c>
      <c r="C60" s="441">
        <v>100</v>
      </c>
      <c r="D60" s="440"/>
      <c r="E60" s="388"/>
      <c r="F60" s="73"/>
      <c r="G60" s="66"/>
      <c r="H60" s="72"/>
      <c r="I60" s="66"/>
      <c r="J60" s="8"/>
      <c r="K60" s="8"/>
    </row>
    <row r="61" spans="1:13" ht="18.75" customHeight="1">
      <c r="A61" s="4"/>
      <c r="B61" s="30" t="s">
        <v>119</v>
      </c>
      <c r="C61" s="441">
        <v>100.8</v>
      </c>
      <c r="D61" s="440"/>
      <c r="E61" s="388"/>
      <c r="F61" s="73"/>
      <c r="G61" s="66"/>
      <c r="H61" s="72"/>
      <c r="I61" s="66"/>
      <c r="J61" s="8"/>
      <c r="K61" s="8"/>
    </row>
    <row r="62" spans="1:13" ht="18.75" customHeight="1">
      <c r="A62" s="4"/>
      <c r="B62" s="30" t="s">
        <v>120</v>
      </c>
      <c r="C62" s="441">
        <v>100</v>
      </c>
      <c r="D62" s="440"/>
      <c r="E62" s="388"/>
      <c r="F62" s="73"/>
      <c r="G62" s="66"/>
      <c r="H62" s="72"/>
      <c r="I62" s="66"/>
      <c r="J62" s="8"/>
      <c r="K62" s="8"/>
    </row>
    <row r="63" spans="1:13" ht="18.75" customHeight="1">
      <c r="A63" s="4"/>
      <c r="B63" s="22"/>
      <c r="C63" s="430"/>
      <c r="D63" s="409"/>
      <c r="E63" s="388"/>
      <c r="F63" s="73"/>
      <c r="G63" s="66"/>
      <c r="H63" s="72"/>
      <c r="I63" s="66"/>
      <c r="J63" s="8"/>
      <c r="K63" s="8"/>
    </row>
    <row r="64" spans="1:13" ht="18.75" customHeight="1">
      <c r="A64" s="4"/>
      <c r="B64" s="22" t="s">
        <v>308</v>
      </c>
      <c r="C64" s="430">
        <v>100.7</v>
      </c>
      <c r="D64" s="409"/>
      <c r="E64" s="388"/>
      <c r="F64" s="73"/>
      <c r="G64" s="66"/>
      <c r="H64" s="72"/>
      <c r="I64" s="66"/>
      <c r="J64" s="8"/>
      <c r="K64" s="8"/>
    </row>
    <row r="65" spans="1:13" ht="18.75" customHeight="1">
      <c r="A65" s="4"/>
      <c r="B65" s="22" t="s">
        <v>316</v>
      </c>
      <c r="C65" s="430">
        <v>100.5</v>
      </c>
      <c r="D65" s="409"/>
      <c r="E65" s="388"/>
      <c r="F65" s="73"/>
      <c r="G65" s="66"/>
      <c r="H65" s="72"/>
      <c r="I65" s="66"/>
      <c r="J65" s="8"/>
      <c r="K65" s="8"/>
    </row>
    <row r="66" spans="1:13" ht="18.75" customHeight="1">
      <c r="A66" s="4"/>
      <c r="B66" s="22" t="s">
        <v>271</v>
      </c>
      <c r="C66" s="430">
        <v>100.2</v>
      </c>
      <c r="D66" s="409"/>
      <c r="E66" s="388"/>
      <c r="F66" s="73"/>
      <c r="G66" s="66"/>
      <c r="H66" s="72"/>
      <c r="I66" s="66"/>
      <c r="J66" s="8"/>
      <c r="K66" s="8"/>
    </row>
    <row r="67" spans="1:13" ht="18.75" customHeight="1">
      <c r="A67" s="4"/>
      <c r="B67" s="22" t="s">
        <v>287</v>
      </c>
      <c r="C67" s="442" t="s">
        <v>310</v>
      </c>
      <c r="D67" s="409"/>
      <c r="E67" s="388"/>
      <c r="F67" s="73"/>
      <c r="G67" s="66"/>
      <c r="H67" s="72"/>
      <c r="I67" s="66"/>
      <c r="J67" s="8"/>
      <c r="K67" s="8"/>
    </row>
    <row r="68" spans="1:13" ht="18.75" customHeight="1">
      <c r="A68" s="4"/>
      <c r="B68" s="22" t="s">
        <v>288</v>
      </c>
      <c r="C68" s="442" t="s">
        <v>311</v>
      </c>
      <c r="D68" s="409"/>
      <c r="E68" s="388"/>
      <c r="F68" s="73"/>
      <c r="G68" s="66"/>
      <c r="H68" s="72"/>
      <c r="I68" s="66"/>
      <c r="J68" s="8"/>
      <c r="K68" s="8"/>
    </row>
    <row r="69" spans="1:13" ht="18.75" customHeight="1">
      <c r="A69" s="4"/>
      <c r="B69" s="22" t="s">
        <v>309</v>
      </c>
      <c r="C69" s="442" t="s">
        <v>312</v>
      </c>
      <c r="D69" s="409"/>
      <c r="E69" s="388"/>
      <c r="F69" s="73"/>
      <c r="G69" s="66"/>
      <c r="H69" s="72"/>
      <c r="I69" s="66"/>
      <c r="J69" s="8"/>
      <c r="K69" s="8"/>
    </row>
    <row r="70" spans="1:13" ht="18.75" customHeight="1" thickBot="1">
      <c r="A70" s="4"/>
      <c r="B70" s="71"/>
      <c r="C70" s="444"/>
      <c r="D70" s="445"/>
      <c r="E70" s="389"/>
      <c r="F70" s="69"/>
      <c r="G70" s="54"/>
      <c r="H70" s="68"/>
      <c r="I70" s="54"/>
      <c r="J70" s="68"/>
      <c r="K70" s="68"/>
      <c r="L70" s="68"/>
      <c r="M70" s="68"/>
    </row>
    <row r="71" spans="1:13" ht="18.75" customHeight="1">
      <c r="A71" s="4"/>
      <c r="B71" s="5" t="s">
        <v>22</v>
      </c>
      <c r="C71" s="4" t="s">
        <v>289</v>
      </c>
      <c r="D71" s="4"/>
      <c r="E71" s="7"/>
      <c r="F71" s="7"/>
      <c r="G71" s="66"/>
      <c r="H71" s="20"/>
      <c r="I71" s="53"/>
      <c r="J71" s="25"/>
      <c r="K71" s="53"/>
      <c r="L71" s="25"/>
      <c r="M71" s="25"/>
    </row>
    <row r="72" spans="1:13" ht="18.75" customHeight="1">
      <c r="A72" s="4"/>
      <c r="B72" s="2"/>
      <c r="C72" s="2" t="s">
        <v>290</v>
      </c>
      <c r="D72" s="2"/>
      <c r="E72" s="7"/>
      <c r="F72" s="7"/>
      <c r="G72" s="66"/>
      <c r="H72" s="20"/>
      <c r="I72" s="53"/>
      <c r="J72" s="25"/>
      <c r="K72" s="53"/>
      <c r="L72" s="25"/>
      <c r="M72" s="25"/>
    </row>
    <row r="73" spans="1:13" ht="18.75" customHeight="1">
      <c r="A73" s="4"/>
      <c r="B73" s="2"/>
      <c r="C73" s="2" t="s">
        <v>21</v>
      </c>
      <c r="D73" s="2"/>
      <c r="E73" s="7"/>
      <c r="F73" s="7"/>
      <c r="G73" s="66"/>
      <c r="H73" s="20"/>
      <c r="I73" s="53"/>
      <c r="J73" s="25"/>
      <c r="K73" s="53"/>
      <c r="L73" s="25"/>
      <c r="M73" s="25"/>
    </row>
    <row r="74" spans="1:13" ht="18.75" customHeight="1">
      <c r="A74" s="4"/>
      <c r="B74" s="5" t="s">
        <v>291</v>
      </c>
      <c r="C74" s="2" t="s">
        <v>292</v>
      </c>
      <c r="D74" s="2"/>
      <c r="E74" s="4"/>
      <c r="F74" s="4"/>
      <c r="G74" s="4"/>
      <c r="H74" s="20"/>
      <c r="I74" s="53"/>
      <c r="J74" s="25"/>
      <c r="K74" s="53"/>
      <c r="L74" s="25"/>
      <c r="M74" s="25"/>
    </row>
    <row r="75" spans="1:13" ht="18.75" customHeight="1">
      <c r="A75" s="4"/>
      <c r="B75" s="5"/>
      <c r="C75" s="2"/>
      <c r="D75" s="2"/>
      <c r="E75" s="4"/>
      <c r="F75" s="4"/>
      <c r="G75" s="4"/>
      <c r="H75" s="4"/>
      <c r="I75" s="4"/>
      <c r="J75" s="4"/>
      <c r="K75" s="4"/>
      <c r="L75" s="4"/>
      <c r="M75" s="4"/>
    </row>
    <row r="76" spans="1:13" s="58" customFormat="1">
      <c r="A76" s="6"/>
      <c r="B76" s="4"/>
      <c r="C76" s="2"/>
      <c r="D76" s="65"/>
      <c r="E76" s="4"/>
      <c r="F76" s="4"/>
      <c r="G76" s="64"/>
      <c r="H76" s="4"/>
      <c r="I76" s="63"/>
      <c r="J76" s="4"/>
      <c r="K76" s="63"/>
      <c r="L76" s="4"/>
      <c r="M76" s="4"/>
    </row>
    <row r="77" spans="1:13" ht="27" customHeight="1">
      <c r="A77" s="4"/>
      <c r="B77" s="62"/>
      <c r="C77" s="61" t="s">
        <v>20</v>
      </c>
      <c r="D77" s="61"/>
      <c r="E77" s="59"/>
      <c r="F77" s="59"/>
      <c r="G77" s="60"/>
      <c r="H77" s="59"/>
      <c r="I77" s="60"/>
      <c r="J77" s="59"/>
      <c r="K77" s="60"/>
      <c r="L77" s="59"/>
      <c r="M77" s="59"/>
    </row>
    <row r="78" spans="1:13" ht="18.75" customHeight="1" thickBot="1">
      <c r="A78" s="4"/>
      <c r="B78" s="57"/>
      <c r="C78" s="56"/>
      <c r="D78" s="56"/>
      <c r="E78" s="55"/>
      <c r="F78" s="55"/>
      <c r="G78" s="54"/>
      <c r="H78" s="9"/>
      <c r="I78" s="54"/>
      <c r="J78" s="9"/>
      <c r="K78" s="53"/>
      <c r="L78" s="7"/>
      <c r="M78" s="7"/>
    </row>
    <row r="79" spans="1:13" ht="18.75" customHeight="1">
      <c r="A79" s="4"/>
      <c r="B79" s="411" t="s">
        <v>262</v>
      </c>
      <c r="C79" s="191" t="s">
        <v>293</v>
      </c>
      <c r="D79" s="192"/>
      <c r="E79" s="192"/>
      <c r="F79" s="198"/>
      <c r="G79" s="52" t="s">
        <v>19</v>
      </c>
      <c r="H79" s="51"/>
      <c r="I79" s="453" t="s">
        <v>18</v>
      </c>
      <c r="J79" s="446" t="s">
        <v>17</v>
      </c>
      <c r="K79" s="50" t="s">
        <v>294</v>
      </c>
      <c r="L79" s="49"/>
      <c r="M79" s="49"/>
    </row>
    <row r="80" spans="1:13" ht="18.75" customHeight="1">
      <c r="A80" s="4"/>
      <c r="B80" s="412"/>
      <c r="C80" s="196"/>
      <c r="D80" s="199"/>
      <c r="E80" s="199"/>
      <c r="F80" s="197"/>
      <c r="G80" s="48" t="s">
        <v>295</v>
      </c>
      <c r="H80" s="47"/>
      <c r="I80" s="454"/>
      <c r="J80" s="420"/>
      <c r="K80" s="46" t="s">
        <v>296</v>
      </c>
      <c r="L80" s="45"/>
      <c r="M80" s="45"/>
    </row>
    <row r="81" spans="1:13">
      <c r="A81" s="4"/>
      <c r="B81" s="412"/>
      <c r="C81" s="422" t="s">
        <v>16</v>
      </c>
      <c r="D81" s="423"/>
      <c r="E81" s="447" t="s">
        <v>15</v>
      </c>
      <c r="F81" s="448"/>
      <c r="G81" s="426" t="s">
        <v>16</v>
      </c>
      <c r="H81" s="451" t="s">
        <v>15</v>
      </c>
      <c r="I81" s="454"/>
      <c r="J81" s="420"/>
      <c r="K81" s="46" t="s">
        <v>297</v>
      </c>
      <c r="L81" s="45"/>
      <c r="M81" s="44" t="s">
        <v>15</v>
      </c>
    </row>
    <row r="82" spans="1:13" ht="18.75" customHeight="1">
      <c r="A82" s="4"/>
      <c r="B82" s="413"/>
      <c r="C82" s="424"/>
      <c r="D82" s="425"/>
      <c r="E82" s="449"/>
      <c r="F82" s="450"/>
      <c r="G82" s="427"/>
      <c r="H82" s="452"/>
      <c r="I82" s="455"/>
      <c r="J82" s="421"/>
      <c r="K82" s="43" t="s">
        <v>14</v>
      </c>
      <c r="L82" s="195" t="s">
        <v>13</v>
      </c>
      <c r="M82" s="195" t="s">
        <v>298</v>
      </c>
    </row>
    <row r="83" spans="1:13" ht="18.75" customHeight="1">
      <c r="A83" s="4"/>
      <c r="B83" s="42"/>
      <c r="C83" s="41" t="s">
        <v>12</v>
      </c>
      <c r="D83" s="40"/>
      <c r="E83" s="39"/>
      <c r="F83" s="39"/>
      <c r="G83" s="38"/>
      <c r="H83" s="37"/>
      <c r="I83" s="36" t="s">
        <v>314</v>
      </c>
      <c r="J83" s="35" t="s">
        <v>299</v>
      </c>
      <c r="K83" s="34" t="s">
        <v>11</v>
      </c>
      <c r="L83" s="33" t="s">
        <v>11</v>
      </c>
      <c r="M83" s="33" t="s">
        <v>11</v>
      </c>
    </row>
    <row r="84" spans="1:13" ht="18.75" customHeight="1">
      <c r="A84" s="4"/>
      <c r="B84" s="30" t="s">
        <v>300</v>
      </c>
      <c r="C84" s="21"/>
      <c r="D84" s="31">
        <v>96.4</v>
      </c>
      <c r="E84" s="4"/>
      <c r="F84" s="4">
        <v>96.3</v>
      </c>
      <c r="G84" s="8">
        <v>96.6</v>
      </c>
      <c r="H84" s="4">
        <v>96.6</v>
      </c>
      <c r="I84" s="19">
        <v>96.65</v>
      </c>
      <c r="J84" s="14">
        <v>98.8</v>
      </c>
      <c r="K84" s="18">
        <v>252.82900000000001</v>
      </c>
      <c r="L84" s="8">
        <v>299.88900000000001</v>
      </c>
      <c r="M84" s="7">
        <v>308.82600000000002</v>
      </c>
    </row>
    <row r="85" spans="1:13" ht="18.75" customHeight="1">
      <c r="A85" s="4"/>
      <c r="B85" s="30" t="s">
        <v>10</v>
      </c>
      <c r="C85" s="21"/>
      <c r="D85" s="31">
        <v>96.3</v>
      </c>
      <c r="E85" s="4"/>
      <c r="F85" s="4">
        <v>96.2</v>
      </c>
      <c r="G85" s="8">
        <v>96.5</v>
      </c>
      <c r="H85" s="4">
        <v>96.6</v>
      </c>
      <c r="I85" s="19">
        <v>96.35</v>
      </c>
      <c r="J85" s="14">
        <v>98</v>
      </c>
      <c r="K85" s="18">
        <v>244.922</v>
      </c>
      <c r="L85" s="8">
        <v>283.01400000000001</v>
      </c>
      <c r="M85" s="7">
        <v>313.87400000000002</v>
      </c>
    </row>
    <row r="86" spans="1:13" ht="18.75" customHeight="1">
      <c r="A86" s="4"/>
      <c r="B86" s="30" t="s">
        <v>9</v>
      </c>
      <c r="C86" s="21"/>
      <c r="D86" s="31">
        <v>96.8</v>
      </c>
      <c r="E86" s="4"/>
      <c r="F86" s="4">
        <v>96.6</v>
      </c>
      <c r="G86" s="8">
        <v>97</v>
      </c>
      <c r="H86" s="4">
        <v>96.9</v>
      </c>
      <c r="I86" s="19">
        <v>96.38</v>
      </c>
      <c r="J86" s="14">
        <v>99.2</v>
      </c>
      <c r="K86" s="18">
        <v>258.464</v>
      </c>
      <c r="L86" s="8">
        <v>278.51900000000001</v>
      </c>
      <c r="M86" s="7">
        <v>319.17</v>
      </c>
    </row>
    <row r="87" spans="1:13" ht="18.75" customHeight="1">
      <c r="A87" s="4"/>
      <c r="B87" s="30" t="s">
        <v>8</v>
      </c>
      <c r="C87" s="21"/>
      <c r="D87" s="31">
        <v>99.5</v>
      </c>
      <c r="E87" s="4"/>
      <c r="F87" s="4">
        <v>99.2</v>
      </c>
      <c r="G87" s="8">
        <v>99.6</v>
      </c>
      <c r="H87" s="4">
        <v>99.5</v>
      </c>
      <c r="I87" s="19">
        <v>98.94</v>
      </c>
      <c r="J87" s="14">
        <v>102.4</v>
      </c>
      <c r="K87" s="17">
        <v>264.98700000000002</v>
      </c>
      <c r="L87" s="8">
        <v>319.24799999999999</v>
      </c>
      <c r="M87" s="8">
        <v>318.755</v>
      </c>
    </row>
    <row r="88" spans="1:13" ht="18.75" customHeight="1">
      <c r="A88" s="4"/>
      <c r="B88" s="30" t="s">
        <v>7</v>
      </c>
      <c r="C88" s="21"/>
      <c r="D88" s="29">
        <v>100</v>
      </c>
      <c r="E88" s="4"/>
      <c r="F88" s="4">
        <v>100</v>
      </c>
      <c r="G88" s="8">
        <v>100</v>
      </c>
      <c r="H88" s="4">
        <v>100</v>
      </c>
      <c r="I88" s="19">
        <v>100.01</v>
      </c>
      <c r="J88" s="14">
        <v>100</v>
      </c>
      <c r="K88" s="17">
        <v>278.48899999999998</v>
      </c>
      <c r="L88" s="8">
        <v>327.07</v>
      </c>
      <c r="M88" s="8">
        <v>315.37900000000002</v>
      </c>
    </row>
    <row r="89" spans="1:13" ht="18.75" customHeight="1">
      <c r="A89" s="4"/>
      <c r="B89" s="30" t="s">
        <v>6</v>
      </c>
      <c r="C89" s="21"/>
      <c r="D89" s="29">
        <v>100.1</v>
      </c>
      <c r="E89" s="4"/>
      <c r="F89" s="4">
        <v>99.9</v>
      </c>
      <c r="G89" s="8">
        <v>100</v>
      </c>
      <c r="H89" s="4">
        <v>99.7</v>
      </c>
      <c r="I89" s="19">
        <v>100.25</v>
      </c>
      <c r="J89" s="14">
        <v>96.5</v>
      </c>
      <c r="K89" s="17">
        <v>247.24299999999999</v>
      </c>
      <c r="L89" s="8">
        <v>274.40300000000002</v>
      </c>
      <c r="M89" s="8">
        <v>309.59100000000001</v>
      </c>
    </row>
    <row r="90" spans="1:13" ht="18.75" customHeight="1">
      <c r="A90" s="4"/>
      <c r="B90" s="28" t="s">
        <v>119</v>
      </c>
      <c r="C90" s="21"/>
      <c r="D90" s="25">
        <v>100.7</v>
      </c>
      <c r="E90" s="8"/>
      <c r="F90" s="8">
        <v>100.4</v>
      </c>
      <c r="G90" s="24">
        <v>100.3</v>
      </c>
      <c r="H90" s="8">
        <v>100.2</v>
      </c>
      <c r="I90" s="23">
        <v>101.04</v>
      </c>
      <c r="J90" s="27">
        <v>98.7</v>
      </c>
      <c r="K90" s="17">
        <v>238.90700000000001</v>
      </c>
      <c r="L90" s="8">
        <v>274.99700000000001</v>
      </c>
      <c r="M90" s="8">
        <v>313.05700000000002</v>
      </c>
    </row>
    <row r="91" spans="1:13" ht="18.75" customHeight="1">
      <c r="A91" s="4"/>
      <c r="B91" s="28" t="s">
        <v>120</v>
      </c>
      <c r="C91" s="21"/>
      <c r="D91" s="25">
        <v>101.4</v>
      </c>
      <c r="E91" s="8"/>
      <c r="F91" s="8">
        <v>101.3</v>
      </c>
      <c r="G91" s="24">
        <v>100.8</v>
      </c>
      <c r="H91" s="8">
        <v>101.04</v>
      </c>
      <c r="I91" s="23">
        <v>102.21599999999999</v>
      </c>
      <c r="J91" s="20">
        <v>101.3</v>
      </c>
      <c r="K91" s="17">
        <v>224.85300000000001</v>
      </c>
      <c r="L91" s="8">
        <v>248.61199999999999</v>
      </c>
      <c r="M91" s="8">
        <v>315.31400000000002</v>
      </c>
    </row>
    <row r="92" spans="1:13" ht="18.75" customHeight="1">
      <c r="A92" s="4"/>
      <c r="B92" s="26"/>
      <c r="C92" s="21"/>
      <c r="D92" s="25"/>
      <c r="E92" s="8"/>
      <c r="F92" s="8"/>
      <c r="G92" s="24"/>
      <c r="H92" s="8"/>
      <c r="I92" s="23"/>
      <c r="J92" s="20"/>
      <c r="K92" s="17"/>
      <c r="L92" s="8"/>
      <c r="M92" s="8"/>
    </row>
    <row r="93" spans="1:13" ht="18.75" customHeight="1">
      <c r="A93" s="4"/>
      <c r="B93" s="16" t="s">
        <v>141</v>
      </c>
      <c r="C93" s="7"/>
      <c r="D93" s="7">
        <v>101.3</v>
      </c>
      <c r="E93" s="7"/>
      <c r="F93" s="7">
        <v>100.9</v>
      </c>
      <c r="G93" s="7">
        <v>101</v>
      </c>
      <c r="H93" s="15">
        <v>101</v>
      </c>
      <c r="I93" s="8">
        <v>102.1</v>
      </c>
      <c r="J93" s="14">
        <v>101.3</v>
      </c>
      <c r="K93" s="8">
        <v>209.77600000000001</v>
      </c>
      <c r="L93" s="8">
        <v>208.27099999999999</v>
      </c>
      <c r="M93" s="7">
        <v>291.99799999999999</v>
      </c>
    </row>
    <row r="94" spans="1:13" ht="18.75" customHeight="1">
      <c r="A94" s="4"/>
      <c r="B94" s="16" t="s">
        <v>5</v>
      </c>
      <c r="C94" s="7"/>
      <c r="D94" s="7">
        <v>100.8</v>
      </c>
      <c r="E94" s="7"/>
      <c r="F94" s="7">
        <v>101</v>
      </c>
      <c r="G94" s="7">
        <v>100.4</v>
      </c>
      <c r="H94" s="15">
        <v>100.9</v>
      </c>
      <c r="I94" s="8">
        <v>102.4</v>
      </c>
      <c r="J94" s="14">
        <v>101.8</v>
      </c>
      <c r="K94" s="8">
        <v>237.87700000000001</v>
      </c>
      <c r="L94" s="8">
        <v>248.595</v>
      </c>
      <c r="M94" s="7">
        <v>310.03100000000001</v>
      </c>
    </row>
    <row r="95" spans="1:13" ht="18.75" customHeight="1">
      <c r="A95" s="4"/>
      <c r="B95" s="16" t="s">
        <v>4</v>
      </c>
      <c r="C95" s="7"/>
      <c r="D95" s="7">
        <v>101.5</v>
      </c>
      <c r="E95" s="7"/>
      <c r="F95" s="7">
        <v>101.6</v>
      </c>
      <c r="G95" s="7">
        <v>100.8</v>
      </c>
      <c r="H95" s="15">
        <v>101.2</v>
      </c>
      <c r="I95" s="8">
        <v>102.4</v>
      </c>
      <c r="J95" s="14">
        <v>101.8</v>
      </c>
      <c r="K95" s="8">
        <v>254.904</v>
      </c>
      <c r="L95" s="8">
        <v>302.399</v>
      </c>
      <c r="M95" s="7">
        <v>319.93900000000002</v>
      </c>
    </row>
    <row r="96" spans="1:13" ht="18.75" customHeight="1">
      <c r="A96" s="4"/>
      <c r="B96" s="16" t="s">
        <v>3</v>
      </c>
      <c r="C96" s="7"/>
      <c r="D96" s="7">
        <v>101.5</v>
      </c>
      <c r="E96" s="7"/>
      <c r="F96" s="7">
        <v>101.7</v>
      </c>
      <c r="G96" s="7">
        <v>100.8</v>
      </c>
      <c r="H96" s="15">
        <v>101.3</v>
      </c>
      <c r="I96" s="8">
        <v>102.3</v>
      </c>
      <c r="J96" s="14">
        <v>102</v>
      </c>
      <c r="K96" s="8">
        <v>218.11799999999999</v>
      </c>
      <c r="L96" s="8">
        <v>241.48500000000001</v>
      </c>
      <c r="M96" s="7">
        <v>302.65199999999999</v>
      </c>
    </row>
    <row r="97" spans="1:13" ht="18.75" customHeight="1">
      <c r="A97" s="4"/>
      <c r="B97" s="16" t="s">
        <v>2</v>
      </c>
      <c r="C97" s="7"/>
      <c r="D97" s="7">
        <v>101.5</v>
      </c>
      <c r="E97" s="7"/>
      <c r="F97" s="7">
        <v>102</v>
      </c>
      <c r="G97" s="7">
        <v>100.8</v>
      </c>
      <c r="H97" s="15">
        <v>101.6</v>
      </c>
      <c r="I97" s="8">
        <v>102.7</v>
      </c>
      <c r="J97" s="14">
        <v>102.4</v>
      </c>
      <c r="K97" s="8">
        <v>214.24799999999999</v>
      </c>
      <c r="L97" s="8">
        <v>238.83</v>
      </c>
      <c r="M97" s="7">
        <v>315.43299999999999</v>
      </c>
    </row>
    <row r="98" spans="1:13" ht="18.75" customHeight="1">
      <c r="A98" s="4"/>
      <c r="B98" s="16" t="s">
        <v>1</v>
      </c>
      <c r="C98" s="7"/>
      <c r="D98" s="7">
        <v>101.5</v>
      </c>
      <c r="E98" s="7"/>
      <c r="F98" s="7">
        <v>101.8</v>
      </c>
      <c r="G98" s="7">
        <v>100.8</v>
      </c>
      <c r="H98" s="15">
        <v>101.6</v>
      </c>
      <c r="I98" s="8">
        <v>102.9</v>
      </c>
      <c r="J98" s="14">
        <v>102.1</v>
      </c>
      <c r="K98" s="8">
        <v>217.09800000000001</v>
      </c>
      <c r="L98" s="8">
        <v>275.74400000000003</v>
      </c>
      <c r="M98" s="7">
        <v>303.51600000000002</v>
      </c>
    </row>
    <row r="99" spans="1:13" ht="18.75" customHeight="1">
      <c r="A99" s="4"/>
      <c r="B99" s="16" t="s">
        <v>0</v>
      </c>
      <c r="C99" s="7"/>
      <c r="D99" s="7">
        <v>101.4</v>
      </c>
      <c r="E99" s="7"/>
      <c r="F99" s="7">
        <v>101.5</v>
      </c>
      <c r="G99" s="7">
        <v>100.8</v>
      </c>
      <c r="H99" s="15">
        <v>101.4</v>
      </c>
      <c r="I99" s="8">
        <v>102.9</v>
      </c>
      <c r="J99" s="14">
        <v>101.5</v>
      </c>
      <c r="K99" s="8">
        <v>232.547</v>
      </c>
      <c r="L99" s="8">
        <v>278.66000000000003</v>
      </c>
      <c r="M99" s="7">
        <v>351.04399999999998</v>
      </c>
    </row>
    <row r="100" spans="1:13" ht="18.75" customHeight="1">
      <c r="A100" s="4"/>
      <c r="B100" s="16" t="s">
        <v>301</v>
      </c>
      <c r="C100" s="7"/>
      <c r="D100" s="7">
        <v>101.3</v>
      </c>
      <c r="E100" s="7"/>
      <c r="F100" s="7">
        <v>101.5</v>
      </c>
      <c r="G100" s="7">
        <v>100.6</v>
      </c>
      <c r="H100" s="15">
        <v>101.2</v>
      </c>
      <c r="I100" s="8">
        <v>102.3</v>
      </c>
      <c r="J100" s="14">
        <v>100.9</v>
      </c>
      <c r="K100" s="8">
        <v>241.40700000000001</v>
      </c>
      <c r="L100" s="8">
        <v>295.95</v>
      </c>
      <c r="M100" s="7">
        <v>325.76799999999997</v>
      </c>
    </row>
    <row r="101" spans="1:13" ht="18.75" customHeight="1">
      <c r="A101" s="4"/>
      <c r="B101" s="16" t="s">
        <v>302</v>
      </c>
      <c r="C101" s="7"/>
      <c r="D101" s="7">
        <v>101</v>
      </c>
      <c r="E101" s="7"/>
      <c r="F101" s="7">
        <v>101.5</v>
      </c>
      <c r="G101" s="7">
        <v>100.6</v>
      </c>
      <c r="H101" s="15">
        <v>101.3</v>
      </c>
      <c r="I101" s="8">
        <v>102.4</v>
      </c>
      <c r="J101" s="14">
        <v>101.2</v>
      </c>
      <c r="K101" s="8">
        <v>204.98599999999999</v>
      </c>
      <c r="L101" s="8">
        <v>240.31299999999999</v>
      </c>
      <c r="M101" s="7">
        <v>302.75299999999999</v>
      </c>
    </row>
    <row r="102" spans="1:13" ht="18.75" customHeight="1">
      <c r="A102" s="4"/>
      <c r="B102" s="78" t="s">
        <v>123</v>
      </c>
      <c r="C102" s="7"/>
      <c r="D102" s="7">
        <v>101.2</v>
      </c>
      <c r="E102" s="7"/>
      <c r="F102" s="7">
        <v>101.5</v>
      </c>
      <c r="G102" s="7">
        <v>100.9</v>
      </c>
      <c r="H102" s="15">
        <v>101.5</v>
      </c>
      <c r="I102" s="8">
        <v>103.2</v>
      </c>
      <c r="J102" s="14">
        <v>101.5</v>
      </c>
      <c r="K102" s="8">
        <v>244.959</v>
      </c>
      <c r="L102" s="8">
        <v>314.20299999999997</v>
      </c>
      <c r="M102" s="7">
        <v>348.94200000000001</v>
      </c>
    </row>
    <row r="103" spans="1:13" ht="18.75" customHeight="1">
      <c r="A103" s="4"/>
      <c r="B103" s="78" t="s">
        <v>124</v>
      </c>
      <c r="C103" s="7"/>
      <c r="D103" s="7">
        <v>101.2</v>
      </c>
      <c r="E103" s="7"/>
      <c r="F103" s="7">
        <v>101.8</v>
      </c>
      <c r="G103" s="7">
        <v>101</v>
      </c>
      <c r="H103" s="15">
        <v>101.8</v>
      </c>
      <c r="I103" s="8">
        <v>103.1</v>
      </c>
      <c r="J103" s="14">
        <v>101.8</v>
      </c>
      <c r="K103" s="8">
        <v>222.66800000000001</v>
      </c>
      <c r="L103" s="8">
        <v>255.05799999999999</v>
      </c>
      <c r="M103" s="7">
        <v>337.16399999999999</v>
      </c>
    </row>
    <row r="104" spans="1:13" ht="18.75" customHeight="1">
      <c r="A104" s="4"/>
      <c r="B104" s="78" t="s">
        <v>127</v>
      </c>
      <c r="C104" s="7"/>
      <c r="D104" s="7">
        <v>101.4</v>
      </c>
      <c r="E104" s="7"/>
      <c r="F104" s="7">
        <v>101.8</v>
      </c>
      <c r="G104" s="7">
        <v>101.3</v>
      </c>
      <c r="H104" s="15">
        <v>101.8</v>
      </c>
      <c r="I104" s="8" t="s">
        <v>303</v>
      </c>
      <c r="J104" s="14" t="s">
        <v>304</v>
      </c>
      <c r="K104" s="8">
        <v>271.72800000000001</v>
      </c>
      <c r="L104" s="8">
        <v>239.22</v>
      </c>
      <c r="M104" s="7">
        <v>332.27300000000002</v>
      </c>
    </row>
    <row r="105" spans="1:13" ht="18.75" customHeight="1">
      <c r="A105" s="4"/>
      <c r="B105" s="78" t="s">
        <v>128</v>
      </c>
      <c r="C105" s="7"/>
      <c r="D105" s="7">
        <v>101.3</v>
      </c>
      <c r="E105" s="7"/>
      <c r="F105" s="7">
        <v>101.6</v>
      </c>
      <c r="G105" s="7">
        <v>101</v>
      </c>
      <c r="H105" s="15">
        <v>101.6</v>
      </c>
      <c r="I105" s="8">
        <v>102.8</v>
      </c>
      <c r="J105" s="14">
        <v>101.2</v>
      </c>
      <c r="K105" s="8">
        <v>214.11</v>
      </c>
      <c r="L105" s="8">
        <v>240.477</v>
      </c>
      <c r="M105" s="7">
        <v>308.42500000000001</v>
      </c>
    </row>
    <row r="106" spans="1:13" ht="18.75" customHeight="1" thickBot="1">
      <c r="A106" s="4"/>
      <c r="B106" s="13"/>
      <c r="C106" s="9"/>
      <c r="D106" s="9"/>
      <c r="E106" s="9"/>
      <c r="F106" s="9"/>
      <c r="G106" s="9"/>
      <c r="H106" s="12"/>
      <c r="I106" s="10"/>
      <c r="J106" s="11"/>
      <c r="K106" s="10"/>
      <c r="L106" s="10"/>
      <c r="M106" s="9"/>
    </row>
    <row r="107" spans="1:13" ht="18.75" customHeight="1">
      <c r="A107" s="4"/>
      <c r="B107" s="5" t="s">
        <v>305</v>
      </c>
      <c r="C107" s="2" t="s">
        <v>306</v>
      </c>
      <c r="D107" s="2"/>
      <c r="E107" s="6"/>
      <c r="F107" s="6"/>
      <c r="G107" s="4"/>
      <c r="H107" s="4"/>
      <c r="I107" s="4"/>
      <c r="J107" s="4"/>
      <c r="K107" s="4"/>
      <c r="L107" s="4"/>
      <c r="M107" s="4"/>
    </row>
    <row r="108" spans="1:13" ht="18.75" customHeight="1">
      <c r="A108" s="4"/>
      <c r="B108" s="5" t="s">
        <v>291</v>
      </c>
      <c r="C108" s="2" t="s">
        <v>313</v>
      </c>
      <c r="D108" s="2"/>
      <c r="E108" s="4"/>
      <c r="F108" s="4"/>
      <c r="G108" s="4"/>
      <c r="H108" s="4"/>
      <c r="I108" s="4"/>
      <c r="J108" s="4"/>
      <c r="K108" s="4"/>
      <c r="L108" s="4"/>
      <c r="M108" s="4"/>
    </row>
    <row r="109" spans="1:13" ht="18.75" customHeight="1">
      <c r="B109" s="3" t="s">
        <v>307</v>
      </c>
      <c r="C109" s="2" t="s">
        <v>315</v>
      </c>
      <c r="D109" s="2"/>
    </row>
  </sheetData>
  <mergeCells count="40">
    <mergeCell ref="J79:J82"/>
    <mergeCell ref="C81:D82"/>
    <mergeCell ref="E81:F82"/>
    <mergeCell ref="G81:G82"/>
    <mergeCell ref="H81:H82"/>
    <mergeCell ref="I79:I82"/>
    <mergeCell ref="C67:D67"/>
    <mergeCell ref="C68:D68"/>
    <mergeCell ref="C69:D69"/>
    <mergeCell ref="C70:D70"/>
    <mergeCell ref="B79:B82"/>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s>
  <phoneticPr fontId="3"/>
  <printOptions horizontalCentered="1"/>
  <pageMargins left="0.39370078740157483" right="0.39370078740157483" top="0.59055118110236227" bottom="0.35433070866141736" header="0.55118110236220474" footer="0.51181102362204722"/>
  <pageSetup paperSize="9" scale="42"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topLeftCell="A16" zoomScale="70" zoomScaleNormal="100" zoomScaleSheetLayoutView="70" workbookViewId="0">
      <selection activeCell="B26" sqref="B26"/>
    </sheetView>
  </sheetViews>
  <sheetFormatPr defaultRowHeight="18.75" customHeight="1"/>
  <cols>
    <col min="1" max="1" width="0.69921875" style="1" customWidth="1"/>
    <col min="2" max="2" width="15" style="1" customWidth="1"/>
    <col min="3" max="11" width="12.19921875" style="1" customWidth="1"/>
    <col min="12" max="14" width="8.796875" style="1"/>
    <col min="15" max="15" width="10.8984375" style="1" bestFit="1" customWidth="1"/>
    <col min="16" max="16384" width="8.796875" style="1"/>
  </cols>
  <sheetData>
    <row r="1" spans="1:11" s="107" customFormat="1" ht="24">
      <c r="A1" s="111"/>
      <c r="B1" s="145"/>
      <c r="C1" s="144" t="s">
        <v>114</v>
      </c>
      <c r="D1" s="111"/>
      <c r="E1" s="111"/>
      <c r="F1" s="111"/>
      <c r="G1" s="111"/>
      <c r="H1" s="111"/>
      <c r="I1" s="111"/>
      <c r="J1" s="111"/>
      <c r="K1" s="111"/>
    </row>
    <row r="2" spans="1:11" s="165" customFormat="1" ht="19.5">
      <c r="A2" s="160"/>
      <c r="B2" s="163"/>
      <c r="C2" s="162"/>
      <c r="D2" s="161" t="s">
        <v>76</v>
      </c>
      <c r="E2" s="160"/>
      <c r="F2" s="160"/>
      <c r="G2" s="160"/>
      <c r="H2" s="160"/>
      <c r="I2" s="160"/>
      <c r="J2" s="160"/>
      <c r="K2" s="160"/>
    </row>
    <row r="3" spans="1:11" s="159" customFormat="1" ht="6.75" customHeight="1" thickBot="1">
      <c r="A3" s="164"/>
      <c r="B3" s="163"/>
      <c r="C3" s="162"/>
      <c r="D3" s="161"/>
      <c r="E3" s="160"/>
      <c r="F3" s="160"/>
      <c r="G3" s="160"/>
      <c r="H3" s="160"/>
      <c r="I3" s="160"/>
      <c r="J3" s="160"/>
      <c r="K3" s="160"/>
    </row>
    <row r="4" spans="1:11" ht="18.75" customHeight="1">
      <c r="A4" s="4"/>
      <c r="B4" s="411" t="s">
        <v>65</v>
      </c>
      <c r="C4" s="456" t="s">
        <v>113</v>
      </c>
      <c r="D4" s="457"/>
      <c r="E4" s="457"/>
      <c r="F4" s="458"/>
      <c r="G4" s="456" t="s">
        <v>74</v>
      </c>
      <c r="H4" s="457"/>
      <c r="I4" s="458"/>
      <c r="J4" s="456" t="s">
        <v>75</v>
      </c>
      <c r="K4" s="457"/>
    </row>
    <row r="5" spans="1:11" ht="18.75" customHeight="1">
      <c r="A5" s="4"/>
      <c r="B5" s="412"/>
      <c r="C5" s="424"/>
      <c r="D5" s="459"/>
      <c r="E5" s="459"/>
      <c r="F5" s="425"/>
      <c r="G5" s="460"/>
      <c r="H5" s="461"/>
      <c r="I5" s="462"/>
      <c r="J5" s="460"/>
      <c r="K5" s="461"/>
    </row>
    <row r="6" spans="1:11" ht="18.75" customHeight="1">
      <c r="A6" s="4"/>
      <c r="B6" s="412"/>
      <c r="C6" s="426" t="s">
        <v>74</v>
      </c>
      <c r="D6" s="426" t="s">
        <v>73</v>
      </c>
      <c r="E6" s="158" t="s">
        <v>112</v>
      </c>
      <c r="F6" s="47"/>
      <c r="G6" s="157" t="s">
        <v>72</v>
      </c>
      <c r="H6" s="154" t="s">
        <v>111</v>
      </c>
      <c r="I6" s="156" t="s">
        <v>111</v>
      </c>
      <c r="J6" s="155" t="s">
        <v>72</v>
      </c>
      <c r="K6" s="154" t="s">
        <v>111</v>
      </c>
    </row>
    <row r="7" spans="1:11" ht="18.75" customHeight="1">
      <c r="A7" s="4"/>
      <c r="B7" s="413"/>
      <c r="C7" s="427"/>
      <c r="D7" s="427"/>
      <c r="E7" s="152" t="s">
        <v>71</v>
      </c>
      <c r="F7" s="152" t="s">
        <v>110</v>
      </c>
      <c r="G7" s="153" t="s">
        <v>70</v>
      </c>
      <c r="H7" s="152" t="s">
        <v>108</v>
      </c>
      <c r="I7" s="152" t="s">
        <v>109</v>
      </c>
      <c r="J7" s="153" t="s">
        <v>70</v>
      </c>
      <c r="K7" s="152" t="s">
        <v>108</v>
      </c>
    </row>
    <row r="8" spans="1:11" ht="18.75" customHeight="1">
      <c r="A8" s="4"/>
      <c r="B8" s="42"/>
      <c r="C8" s="17" t="s">
        <v>69</v>
      </c>
      <c r="D8" s="5" t="s">
        <v>69</v>
      </c>
      <c r="E8" s="5" t="s">
        <v>68</v>
      </c>
      <c r="F8" s="5" t="s">
        <v>68</v>
      </c>
      <c r="G8" s="98" t="s">
        <v>67</v>
      </c>
      <c r="H8" s="5" t="s">
        <v>67</v>
      </c>
      <c r="I8" s="5" t="s">
        <v>67</v>
      </c>
      <c r="J8" s="98" t="s">
        <v>67</v>
      </c>
      <c r="K8" s="5" t="s">
        <v>67</v>
      </c>
    </row>
    <row r="9" spans="1:11" ht="18.75" customHeight="1">
      <c r="A9" s="4"/>
      <c r="B9" s="32" t="s">
        <v>27</v>
      </c>
      <c r="C9" s="19">
        <v>311.49299999999999</v>
      </c>
      <c r="D9" s="5">
        <v>362.29599999999999</v>
      </c>
      <c r="E9" s="151">
        <v>0.3</v>
      </c>
      <c r="F9" s="150">
        <v>0.2</v>
      </c>
      <c r="G9" s="19">
        <v>144.69999999999999</v>
      </c>
      <c r="H9" s="151">
        <v>135.4</v>
      </c>
      <c r="I9" s="151">
        <v>9.3000000000000007</v>
      </c>
      <c r="J9" s="17">
        <v>149</v>
      </c>
      <c r="K9" s="5">
        <v>137.1</v>
      </c>
    </row>
    <row r="10" spans="1:11" ht="18.75" customHeight="1">
      <c r="A10" s="4"/>
      <c r="B10" s="30" t="s">
        <v>10</v>
      </c>
      <c r="C10" s="19">
        <v>312.58800000000002</v>
      </c>
      <c r="D10" s="5">
        <v>358.7</v>
      </c>
      <c r="E10" s="151">
        <v>-1.2</v>
      </c>
      <c r="F10" s="150">
        <v>-0.9</v>
      </c>
      <c r="G10" s="19">
        <v>146.80000000000001</v>
      </c>
      <c r="H10" s="151">
        <v>137.30000000000001</v>
      </c>
      <c r="I10" s="151">
        <v>9.5</v>
      </c>
      <c r="J10" s="17">
        <v>150.69999999999999</v>
      </c>
      <c r="K10" s="5">
        <v>138.5</v>
      </c>
    </row>
    <row r="11" spans="1:11" ht="18.75" customHeight="1">
      <c r="A11" s="4"/>
      <c r="B11" s="30" t="s">
        <v>9</v>
      </c>
      <c r="C11" s="17">
        <v>311.85899999999998</v>
      </c>
      <c r="D11" s="5">
        <v>361.4</v>
      </c>
      <c r="E11" s="151">
        <v>-0.8</v>
      </c>
      <c r="F11" s="150">
        <v>-0.1</v>
      </c>
      <c r="G11" s="17">
        <v>145.80000000000001</v>
      </c>
      <c r="H11" s="8">
        <v>136.30000000000001</v>
      </c>
      <c r="I11" s="8">
        <v>9.5</v>
      </c>
      <c r="J11" s="17">
        <v>149.30000000000001</v>
      </c>
      <c r="K11" s="5">
        <v>136.9</v>
      </c>
    </row>
    <row r="12" spans="1:11" ht="18.75" customHeight="1">
      <c r="A12" s="4"/>
      <c r="B12" s="30" t="s">
        <v>8</v>
      </c>
      <c r="C12" s="17">
        <v>316.88099999999997</v>
      </c>
      <c r="D12" s="5">
        <v>367.9</v>
      </c>
      <c r="E12" s="151">
        <v>0.9</v>
      </c>
      <c r="F12" s="150">
        <v>1.1000000000000001</v>
      </c>
      <c r="G12" s="17">
        <v>145.80000000000001</v>
      </c>
      <c r="H12" s="8">
        <v>135.9</v>
      </c>
      <c r="I12" s="8">
        <v>9.9</v>
      </c>
      <c r="J12" s="17">
        <v>149.1</v>
      </c>
      <c r="K12" s="5">
        <v>136.30000000000001</v>
      </c>
    </row>
    <row r="13" spans="1:11" ht="18.75" customHeight="1">
      <c r="A13" s="4"/>
      <c r="B13" s="30" t="s">
        <v>7</v>
      </c>
      <c r="C13" s="17">
        <v>309.11099999999999</v>
      </c>
      <c r="D13" s="5">
        <v>361.7</v>
      </c>
      <c r="E13" s="151">
        <v>-1.1000000000000001</v>
      </c>
      <c r="F13" s="150">
        <v>0.1</v>
      </c>
      <c r="G13" s="17">
        <v>149.80000000000001</v>
      </c>
      <c r="H13" s="8">
        <v>136.9</v>
      </c>
      <c r="I13" s="8">
        <v>12.9</v>
      </c>
      <c r="J13" s="17">
        <v>148.69999999999999</v>
      </c>
      <c r="K13" s="5">
        <v>135.80000000000001</v>
      </c>
    </row>
    <row r="14" spans="1:11" ht="18.75" customHeight="1">
      <c r="A14" s="4"/>
      <c r="B14" s="30" t="s">
        <v>6</v>
      </c>
      <c r="C14" s="17">
        <v>309.98700000000002</v>
      </c>
      <c r="D14" s="5">
        <v>365.8</v>
      </c>
      <c r="E14" s="8">
        <v>0.4</v>
      </c>
      <c r="F14" s="150">
        <v>1.1000000000000001</v>
      </c>
      <c r="G14" s="17">
        <v>148.69999999999999</v>
      </c>
      <c r="H14" s="8">
        <v>135.19999999999999</v>
      </c>
      <c r="I14" s="8">
        <v>13.5</v>
      </c>
      <c r="J14" s="17">
        <v>148.5</v>
      </c>
      <c r="K14" s="5">
        <v>135.80000000000001</v>
      </c>
    </row>
    <row r="15" spans="1:11" ht="18.75" customHeight="1">
      <c r="A15" s="4"/>
      <c r="B15" s="30" t="s">
        <v>89</v>
      </c>
      <c r="C15" s="17">
        <v>301.64699999999999</v>
      </c>
      <c r="D15" s="5">
        <v>368</v>
      </c>
      <c r="E15" s="151">
        <v>-2.6</v>
      </c>
      <c r="F15" s="150">
        <v>0.5</v>
      </c>
      <c r="G15" s="17">
        <v>146</v>
      </c>
      <c r="H15" s="8">
        <v>133.4</v>
      </c>
      <c r="I15" s="8">
        <v>12.6</v>
      </c>
      <c r="J15" s="17">
        <v>148.4</v>
      </c>
      <c r="K15" s="5">
        <v>135.69999999999999</v>
      </c>
    </row>
    <row r="16" spans="1:11" ht="18.75" customHeight="1">
      <c r="A16" s="4"/>
      <c r="B16" s="30" t="s">
        <v>107</v>
      </c>
      <c r="C16" s="17">
        <v>312.26900000000001</v>
      </c>
      <c r="D16" s="5">
        <v>372.16399999999999</v>
      </c>
      <c r="E16" s="151">
        <v>3.5</v>
      </c>
      <c r="F16" s="150">
        <v>1.2</v>
      </c>
      <c r="G16" s="17">
        <v>143.6</v>
      </c>
      <c r="H16" s="8">
        <v>131.5</v>
      </c>
      <c r="I16" s="8">
        <v>12.1</v>
      </c>
      <c r="J16" s="17">
        <v>147.4</v>
      </c>
      <c r="K16" s="5">
        <v>134.9</v>
      </c>
    </row>
    <row r="17" spans="1:11" ht="18.75" customHeight="1">
      <c r="A17" s="4"/>
      <c r="B17" s="26"/>
      <c r="C17" s="17"/>
      <c r="D17" s="20"/>
      <c r="E17" s="8"/>
      <c r="F17" s="8"/>
      <c r="G17" s="17"/>
      <c r="H17" s="8"/>
      <c r="I17" s="8"/>
      <c r="J17" s="19"/>
      <c r="K17" s="20"/>
    </row>
    <row r="18" spans="1:11" ht="18.75" customHeight="1">
      <c r="A18" s="4"/>
      <c r="B18" s="78" t="s">
        <v>141</v>
      </c>
      <c r="C18" s="20">
        <v>470.41199999999998</v>
      </c>
      <c r="D18" s="20">
        <v>552.6</v>
      </c>
      <c r="E18" s="20">
        <v>6.9</v>
      </c>
      <c r="F18" s="149">
        <v>2.5</v>
      </c>
      <c r="G18" s="20">
        <v>148.9</v>
      </c>
      <c r="H18" s="20">
        <v>137</v>
      </c>
      <c r="I18" s="27">
        <v>11.9</v>
      </c>
      <c r="J18" s="20">
        <v>152.5</v>
      </c>
      <c r="K18" s="20">
        <v>140.1</v>
      </c>
    </row>
    <row r="19" spans="1:11" ht="18.75" customHeight="1">
      <c r="A19" s="4"/>
      <c r="B19" s="78" t="s">
        <v>5</v>
      </c>
      <c r="C19" s="20">
        <v>431.8</v>
      </c>
      <c r="D19" s="20">
        <v>435</v>
      </c>
      <c r="E19" s="20">
        <v>-6.6</v>
      </c>
      <c r="F19" s="149">
        <v>1.1000000000000001</v>
      </c>
      <c r="G19" s="20">
        <v>145</v>
      </c>
      <c r="H19" s="20">
        <v>132.80000000000001</v>
      </c>
      <c r="I19" s="27">
        <v>12.2</v>
      </c>
      <c r="J19" s="20">
        <v>150.80000000000001</v>
      </c>
      <c r="K19" s="20">
        <v>138.4</v>
      </c>
    </row>
    <row r="20" spans="1:11" ht="18.75" customHeight="1">
      <c r="A20" s="4"/>
      <c r="B20" s="78" t="s">
        <v>4</v>
      </c>
      <c r="C20" s="20">
        <v>271.19299999999998</v>
      </c>
      <c r="D20" s="20">
        <v>306.2</v>
      </c>
      <c r="E20" s="20">
        <v>4.8</v>
      </c>
      <c r="F20" s="149">
        <v>0.7</v>
      </c>
      <c r="G20" s="20">
        <v>145.30000000000001</v>
      </c>
      <c r="H20" s="20">
        <v>133.19999999999999</v>
      </c>
      <c r="I20" s="27">
        <v>12.1</v>
      </c>
      <c r="J20" s="20">
        <v>145.9</v>
      </c>
      <c r="K20" s="20">
        <v>134.1</v>
      </c>
    </row>
    <row r="21" spans="1:11" ht="18.75" customHeight="1">
      <c r="A21" s="4"/>
      <c r="B21" s="78" t="s">
        <v>3</v>
      </c>
      <c r="C21" s="20">
        <v>257.53399999999999</v>
      </c>
      <c r="D21" s="20">
        <v>303.39999999999998</v>
      </c>
      <c r="E21" s="20">
        <v>2.8</v>
      </c>
      <c r="F21" s="149">
        <v>0.4</v>
      </c>
      <c r="G21" s="20">
        <v>141.4</v>
      </c>
      <c r="H21" s="20">
        <v>129.4</v>
      </c>
      <c r="I21" s="27">
        <v>12</v>
      </c>
      <c r="J21" s="20">
        <v>143.30000000000001</v>
      </c>
      <c r="K21" s="20">
        <v>131.1</v>
      </c>
    </row>
    <row r="22" spans="1:11" ht="18.75" customHeight="1">
      <c r="A22" s="4"/>
      <c r="B22" s="78" t="s">
        <v>2</v>
      </c>
      <c r="C22" s="20">
        <v>258.30900000000003</v>
      </c>
      <c r="D22" s="20">
        <v>306.5</v>
      </c>
      <c r="E22" s="20">
        <v>2.4</v>
      </c>
      <c r="F22" s="149">
        <v>1.2</v>
      </c>
      <c r="G22" s="20">
        <v>144</v>
      </c>
      <c r="H22" s="20">
        <v>131.9</v>
      </c>
      <c r="I22" s="27">
        <v>12.1</v>
      </c>
      <c r="J22" s="20">
        <v>150.19999999999999</v>
      </c>
      <c r="K22" s="20">
        <v>137.30000000000001</v>
      </c>
    </row>
    <row r="23" spans="1:11" ht="18.75" customHeight="1">
      <c r="A23" s="4"/>
      <c r="B23" s="78" t="s">
        <v>1</v>
      </c>
      <c r="C23" s="20">
        <v>272.39999999999998</v>
      </c>
      <c r="D23" s="20">
        <v>323.5</v>
      </c>
      <c r="E23" s="20">
        <v>6.9</v>
      </c>
      <c r="F23" s="149">
        <v>1.8</v>
      </c>
      <c r="G23" s="20">
        <v>149.19999999999999</v>
      </c>
      <c r="H23" s="20">
        <v>136.5</v>
      </c>
      <c r="I23" s="27">
        <v>12.7</v>
      </c>
      <c r="J23" s="20">
        <v>153.6</v>
      </c>
      <c r="K23" s="20">
        <v>140.5</v>
      </c>
    </row>
    <row r="24" spans="1:11" ht="18.75" customHeight="1">
      <c r="A24" s="4"/>
      <c r="B24" s="78" t="s">
        <v>0</v>
      </c>
      <c r="C24" s="20">
        <v>564.39200000000005</v>
      </c>
      <c r="D24" s="20">
        <v>690.33699999999999</v>
      </c>
      <c r="E24" s="20">
        <v>3.8</v>
      </c>
      <c r="F24" s="149">
        <v>1.6</v>
      </c>
      <c r="G24" s="20">
        <v>143.9</v>
      </c>
      <c r="H24" s="20">
        <v>131.1</v>
      </c>
      <c r="I24" s="27">
        <v>12.8</v>
      </c>
      <c r="J24" s="20">
        <v>146</v>
      </c>
      <c r="K24" s="20">
        <v>133.19999999999999</v>
      </c>
    </row>
    <row r="25" spans="1:11" ht="18.75" customHeight="1">
      <c r="A25" s="4"/>
      <c r="B25" s="78" t="s">
        <v>122</v>
      </c>
      <c r="C25" s="20">
        <v>263.87200000000001</v>
      </c>
      <c r="D25" s="20">
        <v>304.72899999999998</v>
      </c>
      <c r="E25" s="20">
        <v>2.5</v>
      </c>
      <c r="F25" s="149">
        <v>0.2</v>
      </c>
      <c r="G25" s="20">
        <v>134.69999999999999</v>
      </c>
      <c r="H25" s="20">
        <v>123.9</v>
      </c>
      <c r="I25" s="27">
        <v>10.8</v>
      </c>
      <c r="J25" s="20">
        <v>136.6</v>
      </c>
      <c r="K25" s="20">
        <v>124.5</v>
      </c>
    </row>
    <row r="26" spans="1:11" ht="18.75" customHeight="1">
      <c r="A26" s="4"/>
      <c r="B26" s="78" t="s">
        <v>121</v>
      </c>
      <c r="C26" s="20">
        <v>254.08699999999999</v>
      </c>
      <c r="D26" s="20">
        <v>296.30399999999997</v>
      </c>
      <c r="E26" s="20">
        <v>-0.7</v>
      </c>
      <c r="F26" s="149">
        <v>-0.1</v>
      </c>
      <c r="G26" s="20">
        <v>142.19999999999999</v>
      </c>
      <c r="H26" s="20">
        <v>131.80000000000001</v>
      </c>
      <c r="I26" s="27">
        <v>10.4</v>
      </c>
      <c r="J26" s="20">
        <v>142.1</v>
      </c>
      <c r="K26" s="20">
        <v>129.6</v>
      </c>
    </row>
    <row r="27" spans="1:11" ht="18.75" customHeight="1">
      <c r="A27" s="4"/>
      <c r="B27" s="78" t="s">
        <v>123</v>
      </c>
      <c r="C27" s="20">
        <v>274.24099999999999</v>
      </c>
      <c r="D27" s="20">
        <v>318.49599999999998</v>
      </c>
      <c r="E27" s="20">
        <v>-3.2</v>
      </c>
      <c r="F27" s="149">
        <v>-1.1000000000000001</v>
      </c>
      <c r="G27" s="20">
        <v>141.69999999999999</v>
      </c>
      <c r="H27" s="20">
        <v>130.80000000000001</v>
      </c>
      <c r="I27" s="27">
        <v>10.9</v>
      </c>
      <c r="J27" s="20">
        <v>144.1</v>
      </c>
      <c r="K27" s="20">
        <v>131.30000000000001</v>
      </c>
    </row>
    <row r="28" spans="1:11" ht="18.75" customHeight="1">
      <c r="A28" s="4"/>
      <c r="B28" s="78" t="s">
        <v>124</v>
      </c>
      <c r="C28" s="20">
        <v>263.05399999999997</v>
      </c>
      <c r="D28" s="20">
        <v>311.06900000000002</v>
      </c>
      <c r="E28" s="20">
        <v>0.1</v>
      </c>
      <c r="F28" s="149">
        <v>0.1</v>
      </c>
      <c r="G28" s="20">
        <v>148.80000000000001</v>
      </c>
      <c r="H28" s="20">
        <v>137</v>
      </c>
      <c r="I28" s="27">
        <v>11.8</v>
      </c>
      <c r="J28" s="20">
        <v>148.69999999999999</v>
      </c>
      <c r="K28" s="20">
        <v>135.6</v>
      </c>
    </row>
    <row r="29" spans="1:11" ht="18.75" customHeight="1">
      <c r="A29" s="4"/>
      <c r="B29" s="78" t="s">
        <v>127</v>
      </c>
      <c r="C29" s="20">
        <v>257.161</v>
      </c>
      <c r="D29" s="20">
        <v>311.733</v>
      </c>
      <c r="E29" s="20">
        <v>-1.1000000000000001</v>
      </c>
      <c r="F29" s="149">
        <v>0.1</v>
      </c>
      <c r="G29" s="20">
        <v>140.19999999999999</v>
      </c>
      <c r="H29" s="20">
        <v>129</v>
      </c>
      <c r="I29" s="27">
        <v>11.2</v>
      </c>
      <c r="J29" s="20">
        <v>141.4</v>
      </c>
      <c r="K29" s="20">
        <v>129</v>
      </c>
    </row>
    <row r="30" spans="1:11" ht="18.75" customHeight="1">
      <c r="A30" s="4"/>
      <c r="B30" s="78" t="s">
        <v>128</v>
      </c>
      <c r="C30" s="20">
        <v>438.94499999999999</v>
      </c>
      <c r="D30" s="20">
        <v>558.79499999999996</v>
      </c>
      <c r="E30" s="20">
        <v>-6.7</v>
      </c>
      <c r="F30" s="27">
        <v>1.1000000000000001</v>
      </c>
      <c r="G30" s="20">
        <v>148.19999999999999</v>
      </c>
      <c r="H30" s="20">
        <v>136.9</v>
      </c>
      <c r="I30" s="27">
        <v>11.3</v>
      </c>
      <c r="J30" s="20">
        <v>147.4</v>
      </c>
      <c r="K30" s="20">
        <v>135.1</v>
      </c>
    </row>
    <row r="31" spans="1:11" ht="18.75" customHeight="1" thickBot="1">
      <c r="A31" s="9"/>
      <c r="B31" s="148"/>
      <c r="C31" s="10"/>
      <c r="D31" s="9"/>
      <c r="E31" s="69"/>
      <c r="F31" s="147"/>
      <c r="G31" s="69"/>
      <c r="H31" s="69"/>
      <c r="I31" s="146"/>
      <c r="J31" s="69"/>
      <c r="K31" s="69"/>
    </row>
    <row r="32" spans="1:11" ht="18.75" customHeight="1">
      <c r="A32" s="4"/>
      <c r="B32" s="5" t="s">
        <v>106</v>
      </c>
      <c r="C32" s="2" t="s">
        <v>66</v>
      </c>
      <c r="D32" s="4"/>
      <c r="E32" s="4"/>
      <c r="F32" s="4"/>
      <c r="G32" s="4"/>
      <c r="H32" s="4"/>
      <c r="I32" s="4"/>
      <c r="J32" s="4"/>
      <c r="K32" s="4"/>
    </row>
    <row r="33" spans="1:11" ht="18.75" customHeight="1">
      <c r="A33" s="4"/>
      <c r="B33" s="5" t="s">
        <v>105</v>
      </c>
      <c r="C33" s="2" t="s">
        <v>330</v>
      </c>
      <c r="D33" s="4"/>
      <c r="E33" s="4"/>
      <c r="F33" s="4"/>
      <c r="G33" s="4"/>
      <c r="H33" s="4"/>
      <c r="I33" s="4"/>
      <c r="J33" s="4"/>
      <c r="K33" s="4"/>
    </row>
    <row r="34" spans="1:11" ht="18.75" customHeight="1">
      <c r="A34" s="4"/>
      <c r="B34" s="92"/>
      <c r="C34" s="2" t="s">
        <v>324</v>
      </c>
      <c r="D34" s="4"/>
      <c r="E34" s="4"/>
      <c r="F34" s="4"/>
      <c r="G34" s="4"/>
      <c r="H34" s="4"/>
      <c r="I34" s="4"/>
      <c r="J34" s="4"/>
      <c r="K34" s="4"/>
    </row>
    <row r="35" spans="1:11" ht="18.75" customHeight="1">
      <c r="A35" s="4"/>
      <c r="B35" s="92"/>
      <c r="C35" s="65"/>
      <c r="D35" s="4"/>
      <c r="E35" s="4"/>
      <c r="F35" s="4"/>
      <c r="G35" s="4"/>
      <c r="H35" s="4"/>
      <c r="I35" s="4"/>
      <c r="J35" s="4"/>
      <c r="K35" s="4"/>
    </row>
    <row r="36" spans="1:11" s="107" customFormat="1" ht="24">
      <c r="A36" s="111"/>
      <c r="B36" s="145"/>
      <c r="C36" s="144" t="s">
        <v>104</v>
      </c>
      <c r="D36" s="108"/>
      <c r="E36" s="108"/>
      <c r="F36" s="108"/>
      <c r="G36" s="108"/>
      <c r="H36" s="108"/>
      <c r="I36" s="108"/>
      <c r="J36" s="108"/>
      <c r="K36" s="108"/>
    </row>
    <row r="37" spans="1:11" s="143" customFormat="1" ht="19.5">
      <c r="A37" s="7"/>
      <c r="B37" s="123"/>
      <c r="C37" s="7"/>
      <c r="D37" s="142" t="s">
        <v>103</v>
      </c>
      <c r="E37" s="7"/>
      <c r="F37" s="7"/>
      <c r="G37" s="7"/>
      <c r="H37" s="7"/>
      <c r="I37" s="7"/>
      <c r="J37" s="7"/>
      <c r="K37" s="7"/>
    </row>
    <row r="38" spans="1:11" ht="7.5" customHeight="1" thickBot="1">
      <c r="A38" s="4"/>
      <c r="B38" s="123"/>
      <c r="C38" s="7"/>
      <c r="D38" s="142"/>
      <c r="E38" s="7"/>
      <c r="F38" s="7"/>
      <c r="G38" s="7"/>
      <c r="H38" s="7"/>
      <c r="I38" s="7"/>
      <c r="J38" s="7"/>
      <c r="K38" s="7"/>
    </row>
    <row r="39" spans="1:11" ht="18.75" customHeight="1">
      <c r="A39" s="4"/>
      <c r="B39" s="411" t="s">
        <v>65</v>
      </c>
      <c r="C39" s="463" t="s">
        <v>64</v>
      </c>
      <c r="D39" s="464"/>
      <c r="E39" s="464"/>
      <c r="F39" s="464"/>
      <c r="G39" s="464"/>
      <c r="H39" s="465"/>
      <c r="I39" s="463" t="s">
        <v>63</v>
      </c>
      <c r="J39" s="464"/>
      <c r="K39" s="7"/>
    </row>
    <row r="40" spans="1:11" ht="18.75" customHeight="1">
      <c r="A40" s="4"/>
      <c r="B40" s="412"/>
      <c r="C40" s="141" t="s">
        <v>60</v>
      </c>
      <c r="D40" s="140"/>
      <c r="E40" s="139" t="s">
        <v>62</v>
      </c>
      <c r="F40" s="140"/>
      <c r="G40" s="139" t="s">
        <v>61</v>
      </c>
      <c r="H40" s="140"/>
      <c r="I40" s="139" t="s">
        <v>60</v>
      </c>
      <c r="J40" s="138"/>
      <c r="K40" s="7"/>
    </row>
    <row r="41" spans="1:11" ht="18.75" customHeight="1">
      <c r="A41" s="4"/>
      <c r="B41" s="413"/>
      <c r="C41" s="137" t="s">
        <v>59</v>
      </c>
      <c r="D41" s="137" t="s">
        <v>58</v>
      </c>
      <c r="E41" s="137" t="s">
        <v>59</v>
      </c>
      <c r="F41" s="137" t="s">
        <v>58</v>
      </c>
      <c r="G41" s="137" t="s">
        <v>59</v>
      </c>
      <c r="H41" s="137" t="s">
        <v>58</v>
      </c>
      <c r="I41" s="136" t="s">
        <v>59</v>
      </c>
      <c r="J41" s="135" t="s">
        <v>58</v>
      </c>
      <c r="K41" s="67"/>
    </row>
    <row r="42" spans="1:11" ht="18.75" customHeight="1">
      <c r="A42" s="4"/>
      <c r="B42" s="42"/>
      <c r="C42" s="17" t="s">
        <v>56</v>
      </c>
      <c r="D42" s="134" t="s">
        <v>102</v>
      </c>
      <c r="E42" s="5" t="s">
        <v>57</v>
      </c>
      <c r="F42" s="8" t="s">
        <v>57</v>
      </c>
      <c r="G42" s="8" t="s">
        <v>57</v>
      </c>
      <c r="H42" s="8" t="s">
        <v>57</v>
      </c>
      <c r="I42" s="17" t="s">
        <v>56</v>
      </c>
      <c r="J42" s="5" t="s">
        <v>56</v>
      </c>
      <c r="K42" s="67"/>
    </row>
    <row r="43" spans="1:11" ht="18.75" customHeight="1">
      <c r="A43" s="4"/>
      <c r="B43" s="30" t="s">
        <v>125</v>
      </c>
      <c r="C43" s="127">
        <v>1.1299999999999999</v>
      </c>
      <c r="D43" s="124">
        <v>0.71</v>
      </c>
      <c r="E43" s="92">
        <v>4626</v>
      </c>
      <c r="F43" s="92">
        <v>18465</v>
      </c>
      <c r="G43" s="92">
        <v>5236</v>
      </c>
      <c r="H43" s="92">
        <v>13110</v>
      </c>
      <c r="I43" s="127">
        <v>1.05</v>
      </c>
      <c r="J43" s="126">
        <v>0.65</v>
      </c>
      <c r="K43" s="7"/>
    </row>
    <row r="44" spans="1:11" ht="18.75" customHeight="1">
      <c r="A44" s="4"/>
      <c r="B44" s="30" t="s">
        <v>101</v>
      </c>
      <c r="C44" s="127">
        <v>1.29</v>
      </c>
      <c r="D44" s="124">
        <v>0.81</v>
      </c>
      <c r="E44" s="92">
        <v>4246</v>
      </c>
      <c r="F44" s="92">
        <v>17182</v>
      </c>
      <c r="G44" s="92">
        <v>5610</v>
      </c>
      <c r="H44" s="92">
        <v>14364</v>
      </c>
      <c r="I44" s="127">
        <v>1.28</v>
      </c>
      <c r="J44" s="126">
        <v>0.8</v>
      </c>
      <c r="K44" s="7"/>
    </row>
    <row r="45" spans="1:11" ht="18.75" customHeight="1">
      <c r="A45" s="4"/>
      <c r="B45" s="30" t="s">
        <v>9</v>
      </c>
      <c r="C45" s="133">
        <v>1.39</v>
      </c>
      <c r="D45" s="132">
        <v>0.89</v>
      </c>
      <c r="E45" s="91">
        <v>4005</v>
      </c>
      <c r="F45" s="91">
        <v>16356</v>
      </c>
      <c r="G45" s="91">
        <v>5727</v>
      </c>
      <c r="H45" s="91">
        <v>14872</v>
      </c>
      <c r="I45" s="127">
        <v>1.46</v>
      </c>
      <c r="J45" s="126">
        <v>0.93</v>
      </c>
      <c r="K45" s="7"/>
    </row>
    <row r="46" spans="1:11" ht="18.75" customHeight="1">
      <c r="A46" s="4"/>
      <c r="B46" s="30" t="s">
        <v>8</v>
      </c>
      <c r="C46" s="133">
        <v>1.53</v>
      </c>
      <c r="D46" s="132">
        <v>0.99</v>
      </c>
      <c r="E46" s="91">
        <v>3672</v>
      </c>
      <c r="F46" s="91">
        <v>15173</v>
      </c>
      <c r="G46" s="91">
        <v>5654</v>
      </c>
      <c r="H46" s="91">
        <v>15175</v>
      </c>
      <c r="I46" s="127">
        <v>1.66</v>
      </c>
      <c r="J46" s="126">
        <v>1.0900000000000001</v>
      </c>
      <c r="K46" s="7"/>
    </row>
    <row r="47" spans="1:11" ht="18.75" customHeight="1">
      <c r="A47" s="4"/>
      <c r="B47" s="30" t="s">
        <v>7</v>
      </c>
      <c r="C47" s="133">
        <v>1.62</v>
      </c>
      <c r="D47" s="132">
        <v>1.05</v>
      </c>
      <c r="E47" s="91">
        <v>3623</v>
      </c>
      <c r="F47" s="91">
        <v>14790</v>
      </c>
      <c r="G47" s="91">
        <v>5985</v>
      </c>
      <c r="H47" s="91">
        <v>15904</v>
      </c>
      <c r="I47" s="127">
        <v>1.8</v>
      </c>
      <c r="J47" s="126">
        <v>1.2</v>
      </c>
      <c r="K47" s="7"/>
    </row>
    <row r="48" spans="1:11" ht="18.75" customHeight="1">
      <c r="A48" s="4"/>
      <c r="B48" s="30" t="s">
        <v>6</v>
      </c>
      <c r="C48" s="133">
        <v>1.78</v>
      </c>
      <c r="D48" s="132">
        <v>1.1599999999999999</v>
      </c>
      <c r="E48" s="91">
        <v>3378</v>
      </c>
      <c r="F48" s="91">
        <v>14036</v>
      </c>
      <c r="G48" s="91">
        <v>6149</v>
      </c>
      <c r="H48" s="91">
        <v>16621</v>
      </c>
      <c r="I48" s="127">
        <v>2.04</v>
      </c>
      <c r="J48" s="126">
        <v>1.36</v>
      </c>
      <c r="K48" s="7"/>
    </row>
    <row r="49" spans="1:11" ht="18.75" customHeight="1">
      <c r="A49" s="4"/>
      <c r="B49" s="30" t="s">
        <v>89</v>
      </c>
      <c r="C49" s="133">
        <v>1.93</v>
      </c>
      <c r="D49" s="132">
        <v>1.27</v>
      </c>
      <c r="E49" s="91">
        <v>3227</v>
      </c>
      <c r="F49" s="91">
        <v>13356</v>
      </c>
      <c r="G49" s="91">
        <v>6284</v>
      </c>
      <c r="H49" s="91">
        <v>17196</v>
      </c>
      <c r="I49" s="127">
        <v>2.2400000000000002</v>
      </c>
      <c r="J49" s="126">
        <v>1.5</v>
      </c>
      <c r="K49" s="7"/>
    </row>
    <row r="50" spans="1:11" ht="18.75" customHeight="1">
      <c r="A50" s="4"/>
      <c r="B50" s="30" t="s">
        <v>126</v>
      </c>
      <c r="C50" s="133">
        <v>2.0099999999999998</v>
      </c>
      <c r="D50" s="132">
        <v>1.34</v>
      </c>
      <c r="E50" s="91">
        <v>3077</v>
      </c>
      <c r="F50" s="91">
        <v>12843</v>
      </c>
      <c r="G50" s="91">
        <v>6365</v>
      </c>
      <c r="H50" s="91">
        <v>17494</v>
      </c>
      <c r="I50" s="127">
        <v>2.39</v>
      </c>
      <c r="J50" s="126">
        <v>1.61</v>
      </c>
      <c r="K50" s="7"/>
    </row>
    <row r="51" spans="1:11" ht="18.75" customHeight="1">
      <c r="A51" s="4"/>
      <c r="B51" s="131"/>
      <c r="C51" s="127"/>
      <c r="D51" s="124"/>
      <c r="E51" s="92"/>
      <c r="F51" s="92"/>
      <c r="G51" s="92"/>
      <c r="H51" s="92"/>
      <c r="I51" s="127"/>
      <c r="J51" s="126"/>
      <c r="K51" s="7"/>
    </row>
    <row r="52" spans="1:11" ht="18.75" customHeight="1">
      <c r="A52" s="4"/>
      <c r="B52" s="4"/>
      <c r="C52" s="129" t="s">
        <v>26</v>
      </c>
      <c r="D52" s="130"/>
      <c r="E52" s="92"/>
      <c r="F52" s="123"/>
      <c r="G52" s="123"/>
      <c r="H52" s="92"/>
      <c r="I52" s="129" t="s">
        <v>26</v>
      </c>
      <c r="J52" s="128"/>
      <c r="K52" s="7"/>
    </row>
    <row r="53" spans="1:11" ht="18.75" customHeight="1">
      <c r="A53" s="4" t="s">
        <v>100</v>
      </c>
      <c r="B53" s="125" t="s">
        <v>141</v>
      </c>
      <c r="C53" s="114">
        <v>2.0299999999999998</v>
      </c>
      <c r="D53" s="124">
        <v>1.31</v>
      </c>
      <c r="E53" s="123">
        <v>2986</v>
      </c>
      <c r="F53" s="123">
        <v>13487</v>
      </c>
      <c r="G53" s="123">
        <v>5977</v>
      </c>
      <c r="H53" s="122">
        <v>16775</v>
      </c>
      <c r="I53" s="121">
        <v>2.42</v>
      </c>
      <c r="J53" s="114">
        <v>1.61</v>
      </c>
      <c r="K53" s="7"/>
    </row>
    <row r="54" spans="1:11" ht="18.75" customHeight="1">
      <c r="A54" s="4"/>
      <c r="B54" s="125" t="s">
        <v>5</v>
      </c>
      <c r="C54" s="114">
        <v>2.12</v>
      </c>
      <c r="D54" s="124">
        <v>1.34</v>
      </c>
      <c r="E54" s="123">
        <v>2873</v>
      </c>
      <c r="F54" s="123">
        <v>13050</v>
      </c>
      <c r="G54" s="123">
        <v>6193</v>
      </c>
      <c r="H54" s="122">
        <v>16602</v>
      </c>
      <c r="I54" s="121">
        <v>2.41</v>
      </c>
      <c r="J54" s="114">
        <v>1.62</v>
      </c>
      <c r="K54" s="7"/>
    </row>
    <row r="55" spans="1:11" ht="18.75" customHeight="1">
      <c r="A55" s="4"/>
      <c r="B55" s="125" t="s">
        <v>4</v>
      </c>
      <c r="C55" s="114">
        <v>2</v>
      </c>
      <c r="D55" s="124">
        <v>1.36</v>
      </c>
      <c r="E55" s="123">
        <v>2943</v>
      </c>
      <c r="F55" s="123">
        <v>12736</v>
      </c>
      <c r="G55" s="123">
        <v>6568</v>
      </c>
      <c r="H55" s="122">
        <v>17233</v>
      </c>
      <c r="I55" s="121">
        <v>2.39</v>
      </c>
      <c r="J55" s="114">
        <v>1.63</v>
      </c>
      <c r="K55" s="7"/>
    </row>
    <row r="56" spans="1:11" ht="18.75" customHeight="1">
      <c r="A56" s="4"/>
      <c r="B56" s="125" t="s">
        <v>3</v>
      </c>
      <c r="C56" s="114">
        <v>2.06</v>
      </c>
      <c r="D56" s="124">
        <v>1.38</v>
      </c>
      <c r="E56" s="123">
        <v>2612</v>
      </c>
      <c r="F56" s="123">
        <v>12495</v>
      </c>
      <c r="G56" s="123">
        <v>5748</v>
      </c>
      <c r="H56" s="122">
        <v>17244</v>
      </c>
      <c r="I56" s="121">
        <v>2.44</v>
      </c>
      <c r="J56" s="114">
        <v>1.63</v>
      </c>
      <c r="K56" s="7"/>
    </row>
    <row r="57" spans="1:11" ht="18.75" customHeight="1">
      <c r="A57" s="4"/>
      <c r="B57" s="125" t="s">
        <v>2</v>
      </c>
      <c r="C57" s="114">
        <v>2.12</v>
      </c>
      <c r="D57" s="124">
        <v>1.38</v>
      </c>
      <c r="E57" s="123">
        <v>3328</v>
      </c>
      <c r="F57" s="123">
        <v>12918</v>
      </c>
      <c r="G57" s="123">
        <v>7257</v>
      </c>
      <c r="H57" s="122">
        <v>18415</v>
      </c>
      <c r="I57" s="121">
        <v>2.4</v>
      </c>
      <c r="J57" s="114">
        <v>1.62</v>
      </c>
      <c r="K57" s="7"/>
    </row>
    <row r="58" spans="1:11" ht="18.75" customHeight="1">
      <c r="A58" s="4"/>
      <c r="B58" s="125" t="s">
        <v>1</v>
      </c>
      <c r="C58" s="114">
        <v>2.13</v>
      </c>
      <c r="D58" s="124">
        <v>1.42</v>
      </c>
      <c r="E58" s="123">
        <v>2737</v>
      </c>
      <c r="F58" s="123">
        <v>12346</v>
      </c>
      <c r="G58" s="123">
        <v>6994</v>
      </c>
      <c r="H58" s="122">
        <v>18679</v>
      </c>
      <c r="I58" s="121">
        <v>2.4</v>
      </c>
      <c r="J58" s="114">
        <v>1.63</v>
      </c>
      <c r="K58" s="7"/>
    </row>
    <row r="59" spans="1:11" ht="18.75" customHeight="1">
      <c r="A59" s="4"/>
      <c r="B59" s="125" t="s">
        <v>0</v>
      </c>
      <c r="C59" s="114">
        <v>1.97</v>
      </c>
      <c r="D59" s="124">
        <v>1.42</v>
      </c>
      <c r="E59" s="123">
        <v>2119</v>
      </c>
      <c r="F59" s="123">
        <v>11496</v>
      </c>
      <c r="G59" s="123">
        <v>5262</v>
      </c>
      <c r="H59" s="122">
        <v>17922</v>
      </c>
      <c r="I59" s="121">
        <v>2.4</v>
      </c>
      <c r="J59" s="114">
        <v>1.63</v>
      </c>
      <c r="K59" s="7"/>
    </row>
    <row r="60" spans="1:11" ht="18.75" customHeight="1">
      <c r="A60" s="4"/>
      <c r="B60" s="78" t="s">
        <v>122</v>
      </c>
      <c r="C60" s="114">
        <v>2.14</v>
      </c>
      <c r="D60" s="124">
        <v>1.37</v>
      </c>
      <c r="E60" s="123">
        <v>3291</v>
      </c>
      <c r="F60" s="123">
        <v>12017</v>
      </c>
      <c r="G60" s="123">
        <v>6724</v>
      </c>
      <c r="H60" s="122">
        <v>17478</v>
      </c>
      <c r="I60" s="121">
        <v>2.48</v>
      </c>
      <c r="J60" s="114">
        <v>1.63</v>
      </c>
      <c r="K60" s="7"/>
    </row>
    <row r="61" spans="1:11" ht="18.75" customHeight="1">
      <c r="A61" s="4"/>
      <c r="B61" s="78" t="s">
        <v>121</v>
      </c>
      <c r="C61" s="114">
        <v>2.11</v>
      </c>
      <c r="D61" s="124">
        <v>1.38</v>
      </c>
      <c r="E61" s="123">
        <v>3172</v>
      </c>
      <c r="F61" s="123">
        <v>12258</v>
      </c>
      <c r="G61" s="123">
        <v>6868</v>
      </c>
      <c r="H61" s="122">
        <v>17679</v>
      </c>
      <c r="I61" s="121">
        <v>2.5</v>
      </c>
      <c r="J61" s="114">
        <v>1.63</v>
      </c>
      <c r="K61" s="7"/>
    </row>
    <row r="62" spans="1:11" ht="18.75" customHeight="1">
      <c r="A62" s="4"/>
      <c r="B62" s="78" t="s">
        <v>123</v>
      </c>
      <c r="C62" s="114">
        <v>2.2000000000000002</v>
      </c>
      <c r="D62" s="124">
        <v>1.41</v>
      </c>
      <c r="E62" s="123">
        <v>3068</v>
      </c>
      <c r="F62" s="123">
        <v>12641</v>
      </c>
      <c r="G62" s="123">
        <v>6318</v>
      </c>
      <c r="H62" s="122">
        <v>18004</v>
      </c>
      <c r="I62" s="121">
        <v>2.42</v>
      </c>
      <c r="J62" s="114">
        <v>1.63</v>
      </c>
      <c r="K62" s="7"/>
    </row>
    <row r="63" spans="1:11" ht="18.75" customHeight="1">
      <c r="A63" s="4"/>
      <c r="B63" s="78" t="s">
        <v>124</v>
      </c>
      <c r="C63" s="114">
        <v>2.13</v>
      </c>
      <c r="D63" s="124">
        <v>1.45</v>
      </c>
      <c r="E63" s="123">
        <v>4038</v>
      </c>
      <c r="F63" s="123">
        <v>13264</v>
      </c>
      <c r="G63" s="123">
        <v>6449</v>
      </c>
      <c r="H63" s="122">
        <v>17808</v>
      </c>
      <c r="I63" s="121">
        <v>2.48</v>
      </c>
      <c r="J63" s="114">
        <v>1.63</v>
      </c>
      <c r="K63" s="7"/>
    </row>
    <row r="64" spans="1:11" ht="18.75" customHeight="1">
      <c r="A64" s="4"/>
      <c r="B64" s="78" t="s">
        <v>127</v>
      </c>
      <c r="C64" s="114">
        <v>1.93</v>
      </c>
      <c r="D64" s="124">
        <v>1.45</v>
      </c>
      <c r="E64" s="123">
        <v>3279</v>
      </c>
      <c r="F64" s="123">
        <v>13315</v>
      </c>
      <c r="G64" s="123">
        <v>6560</v>
      </c>
      <c r="H64" s="122">
        <v>17825</v>
      </c>
      <c r="I64" s="121">
        <v>2.4300000000000002</v>
      </c>
      <c r="J64" s="114">
        <v>1.62</v>
      </c>
      <c r="K64" s="7"/>
    </row>
    <row r="65" spans="1:11" ht="18.75" customHeight="1">
      <c r="A65" s="4"/>
      <c r="B65" s="78" t="s">
        <v>128</v>
      </c>
      <c r="C65" s="114">
        <v>2.15</v>
      </c>
      <c r="D65" s="124">
        <v>1.44</v>
      </c>
      <c r="E65" s="123">
        <v>2947</v>
      </c>
      <c r="F65" s="123">
        <v>13088</v>
      </c>
      <c r="G65" s="123">
        <v>6328</v>
      </c>
      <c r="H65" s="122">
        <v>17949</v>
      </c>
      <c r="I65" s="121">
        <v>2.36</v>
      </c>
      <c r="J65" s="114">
        <v>1.61</v>
      </c>
      <c r="K65" s="7"/>
    </row>
    <row r="66" spans="1:11" ht="18.75" customHeight="1" thickBot="1">
      <c r="A66" s="4"/>
      <c r="B66" s="120"/>
      <c r="C66" s="116"/>
      <c r="D66" s="119"/>
      <c r="E66" s="118"/>
      <c r="F66" s="118"/>
      <c r="G66" s="118"/>
      <c r="H66" s="117"/>
      <c r="I66" s="54"/>
      <c r="J66" s="116"/>
      <c r="K66" s="7"/>
    </row>
    <row r="67" spans="1:11" ht="18.75" customHeight="1">
      <c r="A67" s="4"/>
      <c r="B67" s="8" t="s">
        <v>88</v>
      </c>
      <c r="C67" s="114" t="s">
        <v>99</v>
      </c>
      <c r="D67" s="114"/>
      <c r="E67" s="115"/>
      <c r="F67" s="115"/>
      <c r="G67" s="115"/>
      <c r="H67" s="115"/>
      <c r="I67" s="53"/>
      <c r="J67" s="114"/>
      <c r="K67" s="7"/>
    </row>
    <row r="68" spans="1:11" ht="18.75" customHeight="1">
      <c r="A68" s="111"/>
      <c r="B68" s="7"/>
      <c r="C68" s="113"/>
      <c r="D68" s="7"/>
      <c r="E68" s="112"/>
      <c r="F68" s="7"/>
      <c r="G68" s="112"/>
      <c r="H68" s="7"/>
      <c r="I68" s="112"/>
      <c r="J68" s="7"/>
      <c r="K68" s="7"/>
    </row>
    <row r="69" spans="1:11" s="107" customFormat="1" ht="24">
      <c r="A69" s="4"/>
      <c r="B69" s="110"/>
      <c r="C69" s="61" t="s">
        <v>98</v>
      </c>
      <c r="D69" s="108"/>
      <c r="E69" s="109"/>
      <c r="F69" s="108"/>
      <c r="G69" s="109"/>
      <c r="H69" s="108"/>
      <c r="I69" s="109"/>
      <c r="J69" s="108"/>
      <c r="K69" s="108"/>
    </row>
    <row r="70" spans="1:11" ht="18.75" customHeight="1" thickBot="1">
      <c r="A70" s="4"/>
      <c r="B70" s="57"/>
      <c r="C70" s="106"/>
      <c r="D70" s="9"/>
      <c r="E70" s="54"/>
      <c r="F70" s="9"/>
      <c r="G70" s="54"/>
      <c r="H70" s="9"/>
      <c r="I70" s="54"/>
      <c r="J70" s="9"/>
      <c r="K70" s="7"/>
    </row>
    <row r="71" spans="1:11" ht="18.75" customHeight="1">
      <c r="A71" s="4"/>
      <c r="B71" s="411" t="s">
        <v>97</v>
      </c>
      <c r="C71" s="105"/>
      <c r="D71" s="466" t="s">
        <v>96</v>
      </c>
      <c r="E71" s="467"/>
      <c r="F71" s="466" t="s">
        <v>55</v>
      </c>
      <c r="G71" s="467"/>
      <c r="H71" s="102" t="s">
        <v>54</v>
      </c>
      <c r="I71" s="17" t="s">
        <v>53</v>
      </c>
      <c r="J71" s="67" t="s">
        <v>52</v>
      </c>
      <c r="K71" s="7"/>
    </row>
    <row r="72" spans="1:11" ht="18.75" customHeight="1">
      <c r="A72" s="4"/>
      <c r="B72" s="412"/>
      <c r="C72" s="104" t="s">
        <v>51</v>
      </c>
      <c r="D72" s="468"/>
      <c r="E72" s="469"/>
      <c r="F72" s="468"/>
      <c r="G72" s="469"/>
      <c r="H72" s="102" t="s">
        <v>95</v>
      </c>
      <c r="I72" s="470" t="s">
        <v>50</v>
      </c>
      <c r="J72" s="471"/>
      <c r="K72" s="4"/>
    </row>
    <row r="73" spans="1:11" ht="18.75" customHeight="1">
      <c r="A73" s="4"/>
      <c r="B73" s="412"/>
      <c r="C73" s="104" t="s">
        <v>49</v>
      </c>
      <c r="D73" s="472" t="s">
        <v>48</v>
      </c>
      <c r="E73" s="103" t="s">
        <v>94</v>
      </c>
      <c r="F73" s="472" t="s">
        <v>47</v>
      </c>
      <c r="G73" s="426" t="s">
        <v>46</v>
      </c>
      <c r="H73" s="102" t="s">
        <v>93</v>
      </c>
      <c r="I73" s="426" t="s">
        <v>92</v>
      </c>
      <c r="J73" s="422" t="s">
        <v>91</v>
      </c>
      <c r="K73" s="4"/>
    </row>
    <row r="74" spans="1:11" ht="18.75" customHeight="1">
      <c r="A74" s="4"/>
      <c r="B74" s="413"/>
      <c r="C74" s="101" t="s">
        <v>45</v>
      </c>
      <c r="D74" s="473"/>
      <c r="E74" s="100" t="s">
        <v>44</v>
      </c>
      <c r="F74" s="473"/>
      <c r="G74" s="427"/>
      <c r="H74" s="99" t="s">
        <v>90</v>
      </c>
      <c r="I74" s="427"/>
      <c r="J74" s="424"/>
      <c r="K74" s="4"/>
    </row>
    <row r="75" spans="1:11" ht="18.75" customHeight="1">
      <c r="A75" s="4"/>
      <c r="B75" s="84"/>
      <c r="C75" s="98" t="s">
        <v>43</v>
      </c>
      <c r="D75" s="97" t="s">
        <v>41</v>
      </c>
      <c r="E75" s="5" t="s">
        <v>41</v>
      </c>
      <c r="F75" s="97" t="s">
        <v>42</v>
      </c>
      <c r="G75" s="5" t="s">
        <v>41</v>
      </c>
      <c r="H75" s="97" t="s">
        <v>39</v>
      </c>
      <c r="I75" s="91" t="s">
        <v>40</v>
      </c>
      <c r="J75" s="5" t="s">
        <v>39</v>
      </c>
      <c r="K75" s="4"/>
    </row>
    <row r="76" spans="1:11" ht="18.75" customHeight="1">
      <c r="A76" s="4"/>
      <c r="B76" s="30" t="s">
        <v>116</v>
      </c>
      <c r="C76" s="96">
        <v>1243</v>
      </c>
      <c r="D76" s="92">
        <v>487</v>
      </c>
      <c r="E76" s="92">
        <v>486</v>
      </c>
      <c r="F76" s="92">
        <v>4825</v>
      </c>
      <c r="G76" s="92">
        <v>492</v>
      </c>
      <c r="H76" s="92">
        <v>127388</v>
      </c>
      <c r="I76" s="92">
        <v>142</v>
      </c>
      <c r="J76" s="92">
        <v>15907</v>
      </c>
      <c r="K76" s="4"/>
    </row>
    <row r="77" spans="1:11" ht="18.75" customHeight="1">
      <c r="A77" s="4"/>
      <c r="B77" s="30" t="s">
        <v>10</v>
      </c>
      <c r="C77" s="96">
        <v>2021</v>
      </c>
      <c r="D77" s="92">
        <v>497</v>
      </c>
      <c r="E77" s="92">
        <v>581</v>
      </c>
      <c r="F77" s="92">
        <v>4961</v>
      </c>
      <c r="G77" s="92">
        <v>503</v>
      </c>
      <c r="H77" s="91">
        <v>128210</v>
      </c>
      <c r="I77" s="92">
        <v>112</v>
      </c>
      <c r="J77" s="92">
        <v>19717</v>
      </c>
      <c r="K77" s="4"/>
    </row>
    <row r="78" spans="1:11" ht="18.75" customHeight="1">
      <c r="A78" s="4"/>
      <c r="B78" s="30" t="s">
        <v>9</v>
      </c>
      <c r="C78" s="96">
        <v>2055</v>
      </c>
      <c r="D78" s="92">
        <v>578</v>
      </c>
      <c r="E78" s="92">
        <v>401</v>
      </c>
      <c r="F78" s="92">
        <v>5637</v>
      </c>
      <c r="G78" s="92">
        <v>580</v>
      </c>
      <c r="H78" s="91">
        <v>124867</v>
      </c>
      <c r="I78" s="92">
        <v>94</v>
      </c>
      <c r="J78" s="92">
        <v>13078</v>
      </c>
      <c r="K78" s="4"/>
    </row>
    <row r="79" spans="1:11" ht="18.75" customHeight="1">
      <c r="A79" s="4"/>
      <c r="B79" s="30" t="s">
        <v>8</v>
      </c>
      <c r="C79" s="96">
        <v>2196</v>
      </c>
      <c r="D79" s="92">
        <v>487</v>
      </c>
      <c r="E79" s="92">
        <v>390</v>
      </c>
      <c r="F79" s="92">
        <v>5014</v>
      </c>
      <c r="G79" s="92">
        <v>485</v>
      </c>
      <c r="H79" s="91">
        <v>123459</v>
      </c>
      <c r="I79" s="92">
        <v>95</v>
      </c>
      <c r="J79" s="92">
        <v>17092</v>
      </c>
      <c r="K79" s="4"/>
    </row>
    <row r="80" spans="1:11" ht="18.75" customHeight="1">
      <c r="A80" s="4"/>
      <c r="B80" s="30" t="s">
        <v>7</v>
      </c>
      <c r="C80" s="96">
        <v>1530.63</v>
      </c>
      <c r="D80" s="92">
        <v>457</v>
      </c>
      <c r="E80" s="92">
        <v>444</v>
      </c>
      <c r="F80" s="92">
        <v>4909</v>
      </c>
      <c r="G80" s="92">
        <v>459</v>
      </c>
      <c r="H80" s="91">
        <v>124228</v>
      </c>
      <c r="I80" s="92">
        <v>83</v>
      </c>
      <c r="J80" s="92">
        <v>23306</v>
      </c>
      <c r="K80" s="4"/>
    </row>
    <row r="81" spans="1:15" ht="18.75" customHeight="1">
      <c r="A81" s="4"/>
      <c r="B81" s="30" t="s">
        <v>6</v>
      </c>
      <c r="C81" s="96">
        <v>1428.87</v>
      </c>
      <c r="D81" s="92">
        <v>486</v>
      </c>
      <c r="E81" s="92">
        <v>326</v>
      </c>
      <c r="F81" s="92">
        <v>4806</v>
      </c>
      <c r="G81" s="92">
        <v>483</v>
      </c>
      <c r="H81" s="91">
        <v>125341</v>
      </c>
      <c r="I81" s="92">
        <v>93</v>
      </c>
      <c r="J81" s="92">
        <v>7262</v>
      </c>
      <c r="K81" s="4"/>
    </row>
    <row r="82" spans="1:15" ht="18.75" customHeight="1">
      <c r="A82" s="4"/>
      <c r="B82" s="30" t="s">
        <v>89</v>
      </c>
      <c r="C82" s="96">
        <v>1292.5999999999999</v>
      </c>
      <c r="D82" s="92">
        <v>423</v>
      </c>
      <c r="E82" s="92">
        <v>289</v>
      </c>
      <c r="F82" s="92">
        <v>4539</v>
      </c>
      <c r="G82" s="92">
        <v>439</v>
      </c>
      <c r="H82" s="91">
        <v>123655</v>
      </c>
      <c r="I82" s="92">
        <v>77</v>
      </c>
      <c r="J82" s="92">
        <v>6101</v>
      </c>
      <c r="K82" s="4"/>
    </row>
    <row r="83" spans="1:15" ht="18.75" customHeight="1">
      <c r="A83" s="4"/>
      <c r="B83" s="30" t="s">
        <v>115</v>
      </c>
      <c r="C83" s="96">
        <v>1555</v>
      </c>
      <c r="D83" s="92">
        <v>503</v>
      </c>
      <c r="E83" s="92">
        <v>499</v>
      </c>
      <c r="F83" s="92">
        <v>5529</v>
      </c>
      <c r="G83" s="92">
        <v>561</v>
      </c>
      <c r="H83" s="91">
        <v>121087</v>
      </c>
      <c r="I83" s="92">
        <v>89</v>
      </c>
      <c r="J83" s="92">
        <v>14382</v>
      </c>
      <c r="K83" s="4"/>
    </row>
    <row r="84" spans="1:15" ht="18.75" customHeight="1">
      <c r="A84" s="4"/>
      <c r="B84" s="26"/>
      <c r="C84" s="95"/>
      <c r="D84" s="91"/>
      <c r="E84" s="91"/>
      <c r="F84" s="91"/>
      <c r="G84" s="91"/>
      <c r="H84" s="72"/>
      <c r="I84" s="92"/>
      <c r="J84" s="92"/>
      <c r="K84" s="4"/>
      <c r="O84" s="94"/>
    </row>
    <row r="85" spans="1:15" ht="18.75" customHeight="1">
      <c r="A85" s="4"/>
      <c r="B85" s="22" t="s">
        <v>141</v>
      </c>
      <c r="C85" s="93">
        <v>101.49</v>
      </c>
      <c r="D85" s="72">
        <v>50.524999999999999</v>
      </c>
      <c r="E85" s="72">
        <v>31.064</v>
      </c>
      <c r="F85" s="72">
        <v>511</v>
      </c>
      <c r="G85" s="72">
        <v>49.927</v>
      </c>
      <c r="H85" s="72">
        <v>9682</v>
      </c>
      <c r="I85" s="92">
        <v>7</v>
      </c>
      <c r="J85" s="91">
        <v>145</v>
      </c>
      <c r="K85" s="4"/>
    </row>
    <row r="86" spans="1:15" ht="18.75" customHeight="1">
      <c r="A86" s="4"/>
      <c r="B86" s="22" t="s">
        <v>5</v>
      </c>
      <c r="C86" s="93">
        <v>151.55000000000001</v>
      </c>
      <c r="D86" s="72">
        <v>42.939</v>
      </c>
      <c r="E86" s="72">
        <v>22.007999999999999</v>
      </c>
      <c r="F86" s="72">
        <v>446</v>
      </c>
      <c r="G86" s="72">
        <v>43.014000000000003</v>
      </c>
      <c r="H86" s="72">
        <v>10193</v>
      </c>
      <c r="I86" s="92">
        <v>7</v>
      </c>
      <c r="J86" s="91">
        <v>9372</v>
      </c>
      <c r="K86" s="4"/>
    </row>
    <row r="87" spans="1:15" ht="18.75" customHeight="1">
      <c r="A87" s="4"/>
      <c r="B87" s="22" t="s">
        <v>4</v>
      </c>
      <c r="C87" s="93">
        <v>155.07</v>
      </c>
      <c r="D87" s="72">
        <v>38.679000000000002</v>
      </c>
      <c r="E87" s="72">
        <v>19.654</v>
      </c>
      <c r="F87" s="72">
        <v>379</v>
      </c>
      <c r="G87" s="72">
        <v>39.587000000000003</v>
      </c>
      <c r="H87" s="72">
        <v>10561</v>
      </c>
      <c r="I87" s="92">
        <v>4</v>
      </c>
      <c r="J87" s="91">
        <v>136</v>
      </c>
      <c r="K87" s="4"/>
    </row>
    <row r="88" spans="1:15" ht="18.75" customHeight="1">
      <c r="A88" s="4"/>
      <c r="B88" s="22" t="s">
        <v>3</v>
      </c>
      <c r="C88" s="93">
        <v>170.82</v>
      </c>
      <c r="D88" s="72">
        <v>36.247</v>
      </c>
      <c r="E88" s="72">
        <v>45.991999999999997</v>
      </c>
      <c r="F88" s="72">
        <v>380</v>
      </c>
      <c r="G88" s="72">
        <v>36.057000000000002</v>
      </c>
      <c r="H88" s="72">
        <v>9321</v>
      </c>
      <c r="I88" s="92">
        <v>7</v>
      </c>
      <c r="J88" s="91">
        <v>90</v>
      </c>
      <c r="K88" s="4"/>
    </row>
    <row r="89" spans="1:15" ht="18.75" customHeight="1">
      <c r="A89" s="4"/>
      <c r="B89" s="22" t="s">
        <v>2</v>
      </c>
      <c r="C89" s="93">
        <v>154.94</v>
      </c>
      <c r="D89" s="72">
        <v>35.618000000000002</v>
      </c>
      <c r="E89" s="72">
        <v>27.265999999999998</v>
      </c>
      <c r="F89" s="72">
        <v>359</v>
      </c>
      <c r="G89" s="72">
        <v>35.688000000000002</v>
      </c>
      <c r="H89" s="72">
        <v>9883</v>
      </c>
      <c r="I89" s="92">
        <v>5</v>
      </c>
      <c r="J89" s="91">
        <v>325</v>
      </c>
      <c r="K89" s="4"/>
    </row>
    <row r="90" spans="1:15" ht="18.75" customHeight="1">
      <c r="A90" s="4"/>
      <c r="B90" s="22" t="s">
        <v>1</v>
      </c>
      <c r="C90" s="93">
        <v>82.57</v>
      </c>
      <c r="D90" s="72">
        <v>47.753999999999998</v>
      </c>
      <c r="E90" s="72">
        <v>45.01</v>
      </c>
      <c r="F90" s="72">
        <v>519</v>
      </c>
      <c r="G90" s="72">
        <v>47.548999999999999</v>
      </c>
      <c r="H90" s="72">
        <v>10022</v>
      </c>
      <c r="I90" s="92">
        <v>3</v>
      </c>
      <c r="J90" s="91">
        <v>145</v>
      </c>
      <c r="K90" s="4"/>
    </row>
    <row r="91" spans="1:15" ht="18.75" customHeight="1">
      <c r="A91" s="4"/>
      <c r="B91" s="22" t="s">
        <v>0</v>
      </c>
      <c r="C91" s="93">
        <v>73.7</v>
      </c>
      <c r="D91" s="72">
        <v>35.481000000000002</v>
      </c>
      <c r="E91" s="72">
        <v>44.634999999999998</v>
      </c>
      <c r="F91" s="72">
        <v>364</v>
      </c>
      <c r="G91" s="72">
        <v>35.280999999999999</v>
      </c>
      <c r="H91" s="72">
        <v>11749</v>
      </c>
      <c r="I91" s="92">
        <v>8</v>
      </c>
      <c r="J91" s="91">
        <v>1682</v>
      </c>
      <c r="K91" s="4"/>
    </row>
    <row r="92" spans="1:15" ht="18.75" customHeight="1">
      <c r="A92" s="4"/>
      <c r="B92" s="78" t="s">
        <v>122</v>
      </c>
      <c r="C92" s="93">
        <v>66.2</v>
      </c>
      <c r="D92" s="72">
        <v>31.271999999999998</v>
      </c>
      <c r="E92" s="72">
        <v>95.001999999999995</v>
      </c>
      <c r="F92" s="72">
        <v>301</v>
      </c>
      <c r="G92" s="72">
        <v>31.356000000000002</v>
      </c>
      <c r="H92" s="72">
        <v>11351</v>
      </c>
      <c r="I92" s="92">
        <v>9</v>
      </c>
      <c r="J92" s="91">
        <v>248</v>
      </c>
      <c r="K92" s="4"/>
    </row>
    <row r="93" spans="1:15" ht="18.75" customHeight="1">
      <c r="A93" s="4"/>
      <c r="B93" s="78" t="s">
        <v>121</v>
      </c>
      <c r="C93" s="93">
        <v>69.08</v>
      </c>
      <c r="D93" s="72">
        <v>40.515999999999998</v>
      </c>
      <c r="E93" s="72">
        <v>42.79</v>
      </c>
      <c r="F93" s="72">
        <v>397</v>
      </c>
      <c r="G93" s="72">
        <v>40.015000000000001</v>
      </c>
      <c r="H93" s="72">
        <v>9013</v>
      </c>
      <c r="I93" s="92">
        <v>5</v>
      </c>
      <c r="J93" s="91">
        <v>450</v>
      </c>
      <c r="K93" s="4"/>
    </row>
    <row r="94" spans="1:15" ht="18.75" customHeight="1">
      <c r="A94" s="4"/>
      <c r="B94" s="78" t="s">
        <v>123</v>
      </c>
      <c r="C94" s="93">
        <v>112.49</v>
      </c>
      <c r="D94" s="72">
        <v>40.387</v>
      </c>
      <c r="E94" s="72">
        <v>10.766</v>
      </c>
      <c r="F94" s="72">
        <v>406</v>
      </c>
      <c r="G94" s="72">
        <v>40.51</v>
      </c>
      <c r="H94" s="72">
        <v>9195</v>
      </c>
      <c r="I94" s="92">
        <v>7</v>
      </c>
      <c r="J94" s="91">
        <v>309</v>
      </c>
      <c r="K94" s="4"/>
    </row>
    <row r="95" spans="1:15" ht="18.75" customHeight="1">
      <c r="A95" s="4"/>
      <c r="B95" s="78" t="s">
        <v>124</v>
      </c>
      <c r="C95" s="93">
        <v>221.87</v>
      </c>
      <c r="D95" s="72">
        <v>46.063000000000002</v>
      </c>
      <c r="E95" s="72">
        <v>51.585999999999999</v>
      </c>
      <c r="F95" s="72">
        <v>476</v>
      </c>
      <c r="G95" s="72">
        <v>45.837000000000003</v>
      </c>
      <c r="H95" s="72">
        <v>9453</v>
      </c>
      <c r="I95" s="92">
        <v>6</v>
      </c>
      <c r="J95" s="91">
        <v>187</v>
      </c>
      <c r="K95" s="4"/>
    </row>
    <row r="96" spans="1:15" ht="18.75" customHeight="1">
      <c r="A96" s="4"/>
      <c r="B96" s="78" t="s">
        <v>127</v>
      </c>
      <c r="C96" s="93">
        <v>122.24</v>
      </c>
      <c r="D96" s="72">
        <v>35.786999999999999</v>
      </c>
      <c r="E96" s="72">
        <v>23.805</v>
      </c>
      <c r="F96" s="72">
        <v>386</v>
      </c>
      <c r="G96" s="72">
        <v>36.003</v>
      </c>
      <c r="H96" s="72">
        <v>9606</v>
      </c>
      <c r="I96" s="92">
        <v>5</v>
      </c>
      <c r="J96" s="91">
        <v>343</v>
      </c>
      <c r="K96" s="4"/>
    </row>
    <row r="97" spans="1:11" ht="18.75" customHeight="1">
      <c r="A97" s="4"/>
      <c r="B97" s="78" t="s">
        <v>128</v>
      </c>
      <c r="C97" s="93">
        <v>158.87</v>
      </c>
      <c r="D97" s="72">
        <v>49.430999999999997</v>
      </c>
      <c r="E97" s="72">
        <v>38.988999999999997</v>
      </c>
      <c r="F97" s="72">
        <v>455</v>
      </c>
      <c r="G97" s="72">
        <v>47.499000000000002</v>
      </c>
      <c r="H97" s="72">
        <v>9590</v>
      </c>
      <c r="I97" s="92">
        <v>8</v>
      </c>
      <c r="J97" s="91">
        <v>100</v>
      </c>
      <c r="K97" s="4"/>
    </row>
    <row r="98" spans="1:11" ht="18.75" customHeight="1" thickBot="1">
      <c r="A98" s="4"/>
      <c r="B98" s="90"/>
      <c r="C98" s="89"/>
      <c r="D98" s="88"/>
      <c r="E98" s="88"/>
      <c r="F98" s="88"/>
      <c r="G98" s="88"/>
      <c r="H98" s="87"/>
      <c r="I98" s="57"/>
      <c r="J98" s="57"/>
      <c r="K98" s="4"/>
    </row>
    <row r="99" spans="1:11" ht="18.75" customHeight="1">
      <c r="A99" s="4"/>
      <c r="B99" s="8" t="s">
        <v>88</v>
      </c>
      <c r="C99" s="25" t="s">
        <v>38</v>
      </c>
      <c r="D99" s="25"/>
      <c r="E99" s="7"/>
      <c r="F99" s="7"/>
      <c r="G99" s="7"/>
      <c r="H99" s="2"/>
      <c r="I99" s="7"/>
      <c r="J99" s="7"/>
      <c r="K99" s="4"/>
    </row>
    <row r="100" spans="1:11" ht="18.75" customHeight="1">
      <c r="K100" s="4"/>
    </row>
    <row r="101" spans="1:11" ht="18.75" customHeight="1">
      <c r="K101" s="7"/>
    </row>
  </sheetData>
  <mergeCells count="18">
    <mergeCell ref="F73:F74"/>
    <mergeCell ref="G73:G74"/>
    <mergeCell ref="B4:B7"/>
    <mergeCell ref="C4:F5"/>
    <mergeCell ref="G4:I5"/>
    <mergeCell ref="B39:B41"/>
    <mergeCell ref="B71:B74"/>
    <mergeCell ref="C39:H39"/>
    <mergeCell ref="I39:J39"/>
    <mergeCell ref="D71:E72"/>
    <mergeCell ref="F71:G72"/>
    <mergeCell ref="I72:J72"/>
    <mergeCell ref="J4:K5"/>
    <mergeCell ref="C6:C7"/>
    <mergeCell ref="D6:D7"/>
    <mergeCell ref="I73:I74"/>
    <mergeCell ref="J73:J74"/>
    <mergeCell ref="D73:D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0"/>
  <sheetViews>
    <sheetView view="pageBreakPreview" zoomScaleNormal="100" zoomScaleSheetLayoutView="100" workbookViewId="0">
      <pane ySplit="2" topLeftCell="A105" activePane="bottomLeft" state="frozen"/>
      <selection activeCell="L71" sqref="L71"/>
      <selection pane="bottomLeft" activeCell="H150" sqref="H145:H150"/>
    </sheetView>
  </sheetViews>
  <sheetFormatPr defaultRowHeight="14.25"/>
  <cols>
    <col min="1" max="1" width="8.796875" style="166"/>
    <col min="2" max="2" width="6" style="167" bestFit="1" customWidth="1"/>
    <col min="3" max="3" width="10.8984375" style="167" bestFit="1" customWidth="1"/>
    <col min="4" max="4" width="8.5" style="167" bestFit="1" customWidth="1"/>
    <col min="5" max="16384" width="8.796875" style="166"/>
  </cols>
  <sheetData>
    <row r="1" spans="2:8">
      <c r="D1" s="186" t="s">
        <v>209</v>
      </c>
      <c r="F1" s="167" t="s">
        <v>210</v>
      </c>
      <c r="G1" s="167"/>
      <c r="H1" s="186"/>
    </row>
    <row r="2" spans="2:8">
      <c r="B2" s="171"/>
      <c r="C2" s="185" t="s">
        <v>87</v>
      </c>
      <c r="D2" s="185" t="s">
        <v>86</v>
      </c>
      <c r="E2" s="166" t="s">
        <v>211</v>
      </c>
      <c r="F2" s="171"/>
      <c r="G2" s="185" t="s">
        <v>117</v>
      </c>
      <c r="H2" s="185" t="s">
        <v>129</v>
      </c>
    </row>
    <row r="3" spans="2:8">
      <c r="B3" s="177" t="s">
        <v>85</v>
      </c>
      <c r="C3" s="181">
        <v>92.107985339213812</v>
      </c>
      <c r="D3" s="181">
        <v>85.7</v>
      </c>
      <c r="E3" s="166">
        <v>85.7</v>
      </c>
      <c r="F3" s="177" t="s">
        <v>85</v>
      </c>
      <c r="G3" s="181"/>
      <c r="H3" s="181"/>
    </row>
    <row r="4" spans="2:8">
      <c r="B4" s="182"/>
      <c r="C4" s="181">
        <v>94.097837299062022</v>
      </c>
      <c r="D4" s="181">
        <v>86.8</v>
      </c>
      <c r="E4" s="166">
        <v>85.7</v>
      </c>
      <c r="F4" s="182"/>
      <c r="G4" s="181"/>
      <c r="H4" s="181"/>
    </row>
    <row r="5" spans="2:8">
      <c r="B5" s="182"/>
      <c r="C5" s="181">
        <v>98.393029516919739</v>
      </c>
      <c r="D5" s="181">
        <v>87.8</v>
      </c>
      <c r="E5" s="166">
        <v>71.400000000000006</v>
      </c>
      <c r="F5" s="182"/>
      <c r="G5" s="181"/>
      <c r="H5" s="181"/>
    </row>
    <row r="6" spans="2:8">
      <c r="B6" s="182"/>
      <c r="C6" s="181">
        <v>94.420353651138186</v>
      </c>
      <c r="D6" s="181">
        <v>88.9</v>
      </c>
      <c r="E6" s="166">
        <v>85.7</v>
      </c>
      <c r="F6" s="182"/>
      <c r="G6" s="181"/>
      <c r="H6" s="181"/>
    </row>
    <row r="7" spans="2:8">
      <c r="B7" s="177"/>
      <c r="C7" s="181">
        <v>100.49818242821031</v>
      </c>
      <c r="D7" s="181">
        <v>88.3</v>
      </c>
      <c r="E7" s="166">
        <v>71.400000000000006</v>
      </c>
      <c r="F7" s="177"/>
      <c r="G7" s="181"/>
      <c r="H7" s="181"/>
    </row>
    <row r="8" spans="2:8">
      <c r="B8" s="184">
        <v>6</v>
      </c>
      <c r="C8" s="181">
        <v>96.008502292860342</v>
      </c>
      <c r="D8" s="181">
        <v>88.8</v>
      </c>
      <c r="E8" s="166">
        <v>42.9</v>
      </c>
      <c r="F8" s="184">
        <v>6</v>
      </c>
      <c r="G8" s="181"/>
      <c r="H8" s="181"/>
    </row>
    <row r="9" spans="2:8">
      <c r="B9" s="182"/>
      <c r="C9" s="181">
        <v>97.823824173426601</v>
      </c>
      <c r="D9" s="181">
        <v>89.4</v>
      </c>
      <c r="E9" s="166">
        <v>57.1</v>
      </c>
      <c r="F9" s="182"/>
      <c r="G9" s="181"/>
      <c r="H9" s="181"/>
    </row>
    <row r="10" spans="2:8">
      <c r="B10" s="183"/>
      <c r="C10" s="181">
        <v>106.63810002657941</v>
      </c>
      <c r="D10" s="181">
        <v>90</v>
      </c>
      <c r="E10" s="166">
        <v>57.1</v>
      </c>
      <c r="F10" s="183"/>
      <c r="G10" s="181"/>
      <c r="H10" s="181"/>
    </row>
    <row r="11" spans="2:8">
      <c r="B11" s="177"/>
      <c r="C11" s="181">
        <v>107.19915966135412</v>
      </c>
      <c r="D11" s="181">
        <v>90.3</v>
      </c>
      <c r="E11" s="166">
        <v>57.1</v>
      </c>
      <c r="F11" s="177"/>
      <c r="G11" s="181"/>
      <c r="H11" s="181"/>
    </row>
    <row r="12" spans="2:8">
      <c r="B12" s="182"/>
      <c r="C12" s="181">
        <v>104.94233628124184</v>
      </c>
      <c r="D12" s="181">
        <v>89.9</v>
      </c>
      <c r="E12" s="166">
        <v>71.400000000000006</v>
      </c>
      <c r="F12" s="182"/>
      <c r="G12" s="181"/>
      <c r="H12" s="181"/>
    </row>
    <row r="13" spans="2:8">
      <c r="B13" s="182"/>
      <c r="C13" s="181">
        <v>104.69299785872394</v>
      </c>
      <c r="D13" s="181">
        <v>91.9</v>
      </c>
      <c r="E13" s="166">
        <v>42.9</v>
      </c>
      <c r="F13" s="182"/>
      <c r="G13" s="181"/>
      <c r="H13" s="181"/>
    </row>
    <row r="14" spans="2:8">
      <c r="B14" s="182"/>
      <c r="C14" s="181">
        <v>103.17769147126951</v>
      </c>
      <c r="D14" s="181">
        <v>91.8</v>
      </c>
      <c r="E14" s="166">
        <v>42.9</v>
      </c>
      <c r="F14" s="182"/>
      <c r="G14" s="181"/>
      <c r="H14" s="181"/>
    </row>
    <row r="15" spans="2:8">
      <c r="B15" s="182">
        <v>23.1</v>
      </c>
      <c r="C15" s="181">
        <v>111.34405159086657</v>
      </c>
      <c r="D15" s="181">
        <v>91.9</v>
      </c>
      <c r="E15" s="166">
        <v>71.400000000000006</v>
      </c>
      <c r="F15" s="182">
        <v>23.1</v>
      </c>
      <c r="G15" s="181"/>
      <c r="H15" s="181"/>
    </row>
    <row r="16" spans="2:8">
      <c r="B16" s="182"/>
      <c r="C16" s="181">
        <v>111.06784214645803</v>
      </c>
      <c r="D16" s="181">
        <v>93.1</v>
      </c>
      <c r="E16" s="166">
        <v>85.7</v>
      </c>
      <c r="F16" s="182"/>
      <c r="G16" s="181"/>
      <c r="H16" s="181"/>
    </row>
    <row r="17" spans="2:8">
      <c r="B17" s="182"/>
      <c r="C17" s="181">
        <v>114.93755625804462</v>
      </c>
      <c r="D17" s="181">
        <v>86.9</v>
      </c>
      <c r="E17" s="166">
        <v>85.7</v>
      </c>
      <c r="F17" s="182"/>
      <c r="G17" s="181"/>
      <c r="H17" s="181"/>
    </row>
    <row r="18" spans="2:8">
      <c r="B18" s="182"/>
      <c r="C18" s="181">
        <v>110.11102091729011</v>
      </c>
      <c r="D18" s="181">
        <v>85.3</v>
      </c>
      <c r="E18" s="166">
        <v>42.9</v>
      </c>
      <c r="F18" s="182"/>
      <c r="G18" s="181"/>
      <c r="H18" s="181"/>
    </row>
    <row r="19" spans="2:8">
      <c r="B19" s="177"/>
      <c r="C19" s="181">
        <v>111.14312408441715</v>
      </c>
      <c r="D19" s="181">
        <v>87.3</v>
      </c>
      <c r="E19" s="166">
        <v>42.9</v>
      </c>
      <c r="F19" s="177"/>
      <c r="G19" s="181"/>
      <c r="H19" s="181"/>
    </row>
    <row r="20" spans="2:8">
      <c r="B20" s="177" t="s">
        <v>80</v>
      </c>
      <c r="C20" s="181">
        <v>111.8872188313325</v>
      </c>
      <c r="D20" s="181">
        <v>89.4</v>
      </c>
      <c r="E20" s="166">
        <v>57.1</v>
      </c>
      <c r="F20" s="177" t="s">
        <v>80</v>
      </c>
      <c r="G20" s="181"/>
      <c r="H20" s="181"/>
    </row>
    <row r="21" spans="2:8">
      <c r="B21" s="177"/>
      <c r="C21" s="181">
        <v>110.34536600167573</v>
      </c>
      <c r="D21" s="181">
        <v>90.9</v>
      </c>
      <c r="E21" s="166">
        <v>42.9</v>
      </c>
      <c r="F21" s="177"/>
      <c r="G21" s="181"/>
      <c r="H21" s="181"/>
    </row>
    <row r="22" spans="2:8">
      <c r="B22" s="182"/>
      <c r="C22" s="181">
        <v>108.92126166136246</v>
      </c>
      <c r="D22" s="181">
        <v>91.9</v>
      </c>
      <c r="E22" s="166">
        <v>57.1</v>
      </c>
      <c r="F22" s="182"/>
      <c r="G22" s="181"/>
      <c r="H22" s="181"/>
    </row>
    <row r="23" spans="2:8">
      <c r="B23" s="177"/>
      <c r="C23" s="181">
        <v>105.09237372228262</v>
      </c>
      <c r="D23" s="181">
        <v>92.6</v>
      </c>
      <c r="E23" s="166">
        <v>28.6</v>
      </c>
      <c r="F23" s="177"/>
      <c r="G23" s="181"/>
      <c r="H23" s="181"/>
    </row>
    <row r="24" spans="2:8">
      <c r="B24" s="182"/>
      <c r="C24" s="181">
        <v>104.22653161947404</v>
      </c>
      <c r="D24" s="181">
        <v>94.4</v>
      </c>
      <c r="E24" s="166">
        <v>42.9</v>
      </c>
      <c r="F24" s="182"/>
      <c r="G24" s="181"/>
      <c r="H24" s="181"/>
    </row>
    <row r="25" spans="2:8">
      <c r="B25" s="182"/>
      <c r="C25" s="181">
        <v>100.71518820988538</v>
      </c>
      <c r="D25" s="181">
        <v>92.9</v>
      </c>
      <c r="E25" s="166">
        <v>28.6</v>
      </c>
      <c r="F25" s="182"/>
      <c r="G25" s="181"/>
      <c r="H25" s="181"/>
    </row>
    <row r="26" spans="2:8">
      <c r="B26" s="182"/>
      <c r="C26" s="181">
        <v>101.47512814887369</v>
      </c>
      <c r="D26" s="181">
        <v>95</v>
      </c>
      <c r="E26" s="166">
        <v>42.9</v>
      </c>
      <c r="F26" s="182"/>
      <c r="G26" s="181"/>
      <c r="H26" s="181"/>
    </row>
    <row r="27" spans="2:8">
      <c r="B27" s="182">
        <v>24.1</v>
      </c>
      <c r="C27" s="181">
        <v>100.9947740638256</v>
      </c>
      <c r="D27" s="181">
        <v>95.4</v>
      </c>
      <c r="E27" s="166">
        <v>42.9</v>
      </c>
      <c r="F27" s="182">
        <v>24.1</v>
      </c>
      <c r="G27" s="181"/>
      <c r="H27" s="181"/>
    </row>
    <row r="28" spans="2:8">
      <c r="B28" s="182"/>
      <c r="C28" s="181">
        <v>104.93576785967545</v>
      </c>
      <c r="D28" s="181">
        <v>96.1</v>
      </c>
      <c r="E28" s="166">
        <v>57.1</v>
      </c>
      <c r="F28" s="182"/>
      <c r="G28" s="181"/>
      <c r="H28" s="181"/>
    </row>
    <row r="29" spans="2:8">
      <c r="B29" s="182"/>
      <c r="C29" s="181">
        <v>103.5248427697429</v>
      </c>
      <c r="D29" s="181">
        <v>97.2</v>
      </c>
      <c r="E29" s="166">
        <v>71.400000000000006</v>
      </c>
      <c r="F29" s="182"/>
      <c r="G29" s="181"/>
      <c r="H29" s="181"/>
    </row>
    <row r="30" spans="2:8">
      <c r="B30" s="182"/>
      <c r="C30" s="181">
        <v>105.59859225143072</v>
      </c>
      <c r="D30" s="181">
        <v>95.9</v>
      </c>
      <c r="E30" s="166">
        <v>71.400000000000006</v>
      </c>
      <c r="F30" s="182"/>
      <c r="G30" s="181"/>
      <c r="H30" s="181"/>
    </row>
    <row r="31" spans="2:8">
      <c r="B31" s="177"/>
      <c r="C31" s="181">
        <v>102.89939810325504</v>
      </c>
      <c r="D31" s="181">
        <v>95.3</v>
      </c>
      <c r="E31" s="166">
        <v>28.6</v>
      </c>
      <c r="F31" s="177"/>
      <c r="G31" s="181"/>
      <c r="H31" s="181"/>
    </row>
    <row r="32" spans="2:8">
      <c r="B32" s="180">
        <v>6</v>
      </c>
      <c r="C32" s="179">
        <v>99.212679783817691</v>
      </c>
      <c r="D32" s="179">
        <v>93.5</v>
      </c>
      <c r="E32" s="166">
        <v>42.9</v>
      </c>
      <c r="F32" s="180">
        <v>6</v>
      </c>
      <c r="G32" s="179"/>
      <c r="H32" s="179"/>
    </row>
    <row r="33" spans="2:8">
      <c r="B33" s="178"/>
      <c r="C33" s="179">
        <v>97.940214917540118</v>
      </c>
      <c r="D33" s="179">
        <v>93</v>
      </c>
      <c r="E33" s="166">
        <v>28.6</v>
      </c>
      <c r="F33" s="178"/>
      <c r="G33" s="179"/>
      <c r="H33" s="179"/>
    </row>
    <row r="34" spans="2:8">
      <c r="B34" s="178"/>
      <c r="C34" s="179">
        <v>100.57101679861331</v>
      </c>
      <c r="D34" s="179">
        <v>93.2</v>
      </c>
      <c r="E34" s="166">
        <v>57.1</v>
      </c>
      <c r="F34" s="178"/>
      <c r="G34" s="179"/>
      <c r="H34" s="179"/>
    </row>
    <row r="35" spans="2:8">
      <c r="B35" s="177"/>
      <c r="C35" s="179">
        <v>99.510690056330773</v>
      </c>
      <c r="D35" s="179">
        <v>91.8</v>
      </c>
      <c r="E35" s="166">
        <v>71.400000000000006</v>
      </c>
      <c r="F35" s="177"/>
      <c r="G35" s="179"/>
      <c r="H35" s="179"/>
    </row>
    <row r="36" spans="2:8">
      <c r="B36" s="177"/>
      <c r="C36" s="179">
        <v>96.217274486015313</v>
      </c>
      <c r="D36" s="179">
        <v>91.6</v>
      </c>
      <c r="E36" s="166">
        <v>28.6</v>
      </c>
      <c r="F36" s="177"/>
      <c r="G36" s="179"/>
      <c r="H36" s="179"/>
    </row>
    <row r="37" spans="2:8">
      <c r="B37" s="177"/>
      <c r="C37" s="179">
        <v>99.030595866483239</v>
      </c>
      <c r="D37" s="179">
        <v>91.2</v>
      </c>
      <c r="E37" s="166">
        <v>42.9</v>
      </c>
      <c r="F37" s="177"/>
      <c r="G37" s="179"/>
      <c r="H37" s="179"/>
    </row>
    <row r="38" spans="2:8">
      <c r="B38" s="177"/>
      <c r="C38" s="179">
        <v>102.02148344504447</v>
      </c>
      <c r="D38" s="179">
        <v>92.6</v>
      </c>
      <c r="E38" s="166">
        <v>57.1</v>
      </c>
      <c r="F38" s="177"/>
      <c r="G38" s="179"/>
      <c r="H38" s="179"/>
    </row>
    <row r="39" spans="2:8">
      <c r="B39" s="177" t="s">
        <v>84</v>
      </c>
      <c r="C39" s="179">
        <v>105.51592042109969</v>
      </c>
      <c r="D39" s="179">
        <v>92.8</v>
      </c>
      <c r="E39" s="166">
        <v>85.7</v>
      </c>
      <c r="F39" s="177" t="s">
        <v>84</v>
      </c>
      <c r="G39" s="179">
        <v>99.307183545340195</v>
      </c>
      <c r="H39" s="179">
        <v>99.965770000000006</v>
      </c>
    </row>
    <row r="40" spans="2:8">
      <c r="B40" s="178"/>
      <c r="C40" s="179">
        <v>98.564308417188954</v>
      </c>
      <c r="D40" s="179">
        <v>93.8</v>
      </c>
      <c r="E40" s="166">
        <v>42.9</v>
      </c>
      <c r="F40" s="178"/>
      <c r="G40" s="179">
        <v>99.292700769885457</v>
      </c>
      <c r="H40" s="179">
        <v>100.3233</v>
      </c>
    </row>
    <row r="41" spans="2:8">
      <c r="B41" s="178"/>
      <c r="C41" s="179">
        <v>95.026598537326464</v>
      </c>
      <c r="D41" s="179">
        <v>95.3</v>
      </c>
      <c r="E41" s="166">
        <v>42.9</v>
      </c>
      <c r="F41" s="178"/>
      <c r="G41" s="179">
        <v>99.288486202402851</v>
      </c>
      <c r="H41" s="179">
        <v>100.5235</v>
      </c>
    </row>
    <row r="42" spans="2:8">
      <c r="B42" s="178"/>
      <c r="C42" s="179">
        <v>96.475517546175539</v>
      </c>
      <c r="D42" s="179">
        <v>95.8</v>
      </c>
      <c r="E42" s="166">
        <v>28.6</v>
      </c>
      <c r="F42" s="178"/>
      <c r="G42" s="179">
        <v>99.456725131674517</v>
      </c>
      <c r="H42" s="179">
        <v>100.56870000000001</v>
      </c>
    </row>
    <row r="43" spans="2:8">
      <c r="B43" s="177"/>
      <c r="C43" s="179">
        <v>98.667498776432367</v>
      </c>
      <c r="D43" s="179">
        <v>96.8</v>
      </c>
      <c r="E43" s="166">
        <v>42.9</v>
      </c>
      <c r="F43" s="177"/>
      <c r="G43" s="179">
        <v>99.859487038124627</v>
      </c>
      <c r="H43" s="179">
        <v>100.51990000000001</v>
      </c>
    </row>
    <row r="44" spans="2:8">
      <c r="B44" s="176" t="s">
        <v>80</v>
      </c>
      <c r="C44" s="175">
        <v>100.59232149487724</v>
      </c>
      <c r="D44" s="175">
        <v>97</v>
      </c>
      <c r="E44" s="166">
        <v>71.400000000000006</v>
      </c>
      <c r="F44" s="176" t="s">
        <v>80</v>
      </c>
      <c r="G44" s="175">
        <v>100.36521299325</v>
      </c>
      <c r="H44" s="175">
        <v>100.36920000000001</v>
      </c>
    </row>
    <row r="45" spans="2:8">
      <c r="B45" s="178"/>
      <c r="C45" s="175">
        <v>104.38360361867265</v>
      </c>
      <c r="D45" s="175">
        <v>98.2</v>
      </c>
      <c r="E45" s="166">
        <v>85.7</v>
      </c>
      <c r="F45" s="178"/>
      <c r="G45" s="175">
        <v>100.85429453244758</v>
      </c>
      <c r="H45" s="175">
        <v>100.2543</v>
      </c>
    </row>
    <row r="46" spans="2:8">
      <c r="B46" s="171"/>
      <c r="C46" s="175">
        <v>99.306701758258299</v>
      </c>
      <c r="D46" s="175">
        <v>99.2</v>
      </c>
      <c r="E46" s="166">
        <v>57.1</v>
      </c>
      <c r="F46" s="171"/>
      <c r="G46" s="175">
        <v>101.33799695188819</v>
      </c>
      <c r="H46" s="175">
        <v>100.22239999999999</v>
      </c>
    </row>
    <row r="47" spans="2:8">
      <c r="B47" s="177"/>
      <c r="C47" s="175">
        <v>100.80114345509192</v>
      </c>
      <c r="D47" s="175">
        <v>100.1</v>
      </c>
      <c r="E47" s="166">
        <v>57.1</v>
      </c>
      <c r="F47" s="177"/>
      <c r="G47" s="175">
        <v>101.7953923959633</v>
      </c>
      <c r="H47" s="175">
        <v>100.2629</v>
      </c>
    </row>
    <row r="48" spans="2:8">
      <c r="B48" s="177"/>
      <c r="C48" s="175">
        <v>110.67728720460157</v>
      </c>
      <c r="D48" s="175">
        <v>100.8</v>
      </c>
      <c r="E48" s="166">
        <v>71.400000000000006</v>
      </c>
      <c r="F48" s="177"/>
      <c r="G48" s="175">
        <v>102.13451899735011</v>
      </c>
      <c r="H48" s="175">
        <v>100.09050000000001</v>
      </c>
    </row>
    <row r="49" spans="2:10">
      <c r="B49" s="177"/>
      <c r="C49" s="175">
        <v>103.26138277405201</v>
      </c>
      <c r="D49" s="175">
        <v>101.9</v>
      </c>
      <c r="E49" s="166">
        <v>71.400000000000006</v>
      </c>
      <c r="F49" s="177"/>
      <c r="G49" s="175">
        <v>102.34192695859875</v>
      </c>
      <c r="H49" s="175">
        <v>99.932689999999994</v>
      </c>
      <c r="I49" s="193" t="s">
        <v>212</v>
      </c>
    </row>
    <row r="50" spans="2:10">
      <c r="B50" s="177"/>
      <c r="C50" s="175">
        <v>105.57760977742041</v>
      </c>
      <c r="D50" s="175">
        <v>101.7</v>
      </c>
      <c r="E50" s="166">
        <v>85.7</v>
      </c>
      <c r="F50" s="177"/>
      <c r="G50" s="175">
        <v>102.45969373052596</v>
      </c>
      <c r="H50" s="175">
        <v>99.653829999999999</v>
      </c>
      <c r="I50" s="166">
        <f>AVERAGE(G39:G50)</f>
        <v>100.70780160395429</v>
      </c>
      <c r="J50" s="166">
        <f>ROUND(I50,1)</f>
        <v>100.7</v>
      </c>
    </row>
    <row r="51" spans="2:10">
      <c r="B51" s="177" t="s">
        <v>83</v>
      </c>
      <c r="C51" s="175">
        <v>105.23358042806004</v>
      </c>
      <c r="D51" s="175">
        <v>103.8</v>
      </c>
      <c r="E51" s="166">
        <v>28.6</v>
      </c>
      <c r="F51" s="177" t="s">
        <v>83</v>
      </c>
      <c r="G51" s="175">
        <v>102.52964699497967</v>
      </c>
      <c r="H51" s="175">
        <v>99.298919999999995</v>
      </c>
    </row>
    <row r="52" spans="2:10">
      <c r="B52" s="177"/>
      <c r="C52" s="175">
        <v>104.34479857797032</v>
      </c>
      <c r="D52" s="175">
        <v>103.2</v>
      </c>
      <c r="E52" s="166">
        <v>85.7</v>
      </c>
      <c r="F52" s="177"/>
      <c r="G52" s="175">
        <v>102.50841860051545</v>
      </c>
      <c r="H52" s="175">
        <v>98.931150000000002</v>
      </c>
    </row>
    <row r="53" spans="2:10">
      <c r="B53" s="177"/>
      <c r="C53" s="175">
        <v>104.47537178880452</v>
      </c>
      <c r="D53" s="175">
        <v>105.7</v>
      </c>
      <c r="E53" s="166">
        <v>57.1</v>
      </c>
      <c r="F53" s="177"/>
      <c r="G53" s="175">
        <v>102.30713369187887</v>
      </c>
      <c r="H53" s="175">
        <v>98.683279999999996</v>
      </c>
    </row>
    <row r="54" spans="2:10">
      <c r="B54" s="177"/>
      <c r="C54" s="175">
        <v>101.47482426793906</v>
      </c>
      <c r="D54" s="175">
        <v>100.8</v>
      </c>
      <c r="E54" s="166">
        <v>42.9</v>
      </c>
      <c r="F54" s="177"/>
      <c r="G54" s="175">
        <v>101.81057730325287</v>
      </c>
      <c r="H54" s="175">
        <v>98.683959999999999</v>
      </c>
    </row>
    <row r="55" spans="2:10">
      <c r="B55" s="177"/>
      <c r="C55" s="175">
        <v>103.33849225856329</v>
      </c>
      <c r="D55" s="175">
        <v>101.1</v>
      </c>
      <c r="E55" s="166">
        <v>42.9</v>
      </c>
      <c r="F55" s="177"/>
      <c r="G55" s="175">
        <v>101.18112059928941</v>
      </c>
      <c r="H55" s="175">
        <v>98.946879999999993</v>
      </c>
    </row>
    <row r="56" spans="2:10">
      <c r="B56" s="177" t="s">
        <v>80</v>
      </c>
      <c r="C56" s="175">
        <v>99.829878870184359</v>
      </c>
      <c r="D56" s="175">
        <v>99.8</v>
      </c>
      <c r="E56" s="166">
        <v>42.9</v>
      </c>
      <c r="F56" s="177" t="s">
        <v>80</v>
      </c>
      <c r="G56" s="175">
        <v>100.42632556119193</v>
      </c>
      <c r="H56" s="175">
        <v>99.259770000000003</v>
      </c>
    </row>
    <row r="57" spans="2:10">
      <c r="B57" s="177"/>
      <c r="C57" s="175">
        <v>95.812131689919525</v>
      </c>
      <c r="D57" s="175">
        <v>100.1</v>
      </c>
      <c r="E57" s="166">
        <v>28.6</v>
      </c>
      <c r="F57" s="177"/>
      <c r="G57" s="175">
        <v>99.563880235769702</v>
      </c>
      <c r="H57" s="175">
        <v>99.445689999999999</v>
      </c>
    </row>
    <row r="58" spans="2:10">
      <c r="B58" s="171"/>
      <c r="C58" s="175">
        <v>90.624102781146533</v>
      </c>
      <c r="D58" s="175">
        <v>99.4</v>
      </c>
      <c r="E58" s="166">
        <v>28.6</v>
      </c>
      <c r="F58" s="171"/>
      <c r="G58" s="175">
        <v>98.679164637079083</v>
      </c>
      <c r="H58" s="175">
        <v>99.408839999999998</v>
      </c>
    </row>
    <row r="59" spans="2:10">
      <c r="B59" s="177"/>
      <c r="C59" s="175">
        <v>91.285497112436161</v>
      </c>
      <c r="D59" s="175">
        <v>100.7</v>
      </c>
      <c r="E59" s="166">
        <v>28.6</v>
      </c>
      <c r="F59" s="177"/>
      <c r="G59" s="175">
        <v>97.945186118837555</v>
      </c>
      <c r="H59" s="175">
        <v>99.252120000000005</v>
      </c>
    </row>
    <row r="60" spans="2:10">
      <c r="B60" s="177"/>
      <c r="C60" s="175">
        <v>88.310378295491006</v>
      </c>
      <c r="D60" s="175">
        <v>100.3</v>
      </c>
      <c r="E60" s="166">
        <v>42.9</v>
      </c>
      <c r="F60" s="177"/>
      <c r="G60" s="175">
        <v>97.401819693650637</v>
      </c>
      <c r="H60" s="175">
        <v>99.065650000000005</v>
      </c>
    </row>
    <row r="61" spans="2:10">
      <c r="B61" s="177"/>
      <c r="C61" s="175">
        <v>89.356965285605767</v>
      </c>
      <c r="D61" s="175">
        <v>99.9</v>
      </c>
      <c r="E61" s="166">
        <v>42.9</v>
      </c>
      <c r="F61" s="177"/>
      <c r="G61" s="175">
        <v>96.974396858437075</v>
      </c>
      <c r="H61" s="175">
        <v>98.94556</v>
      </c>
      <c r="I61" s="193" t="s">
        <v>213</v>
      </c>
    </row>
    <row r="62" spans="2:10">
      <c r="B62" s="177"/>
      <c r="C62" s="175">
        <v>90.727742125959239</v>
      </c>
      <c r="D62" s="175">
        <v>100.3</v>
      </c>
      <c r="E62" s="166">
        <v>42.9</v>
      </c>
      <c r="F62" s="177"/>
      <c r="G62" s="175">
        <v>96.670685821485804</v>
      </c>
      <c r="H62" s="175">
        <v>98.98733</v>
      </c>
      <c r="I62" s="166">
        <f>AVERAGE(G51:G62)</f>
        <v>99.833196343030693</v>
      </c>
      <c r="J62" s="166">
        <f>ROUND(I62,1)</f>
        <v>99.8</v>
      </c>
    </row>
    <row r="63" spans="2:10">
      <c r="B63" s="177" t="s">
        <v>82</v>
      </c>
      <c r="C63" s="175">
        <v>88.445080275329303</v>
      </c>
      <c r="D63" s="175">
        <v>101.5</v>
      </c>
      <c r="E63" s="166">
        <v>28.6</v>
      </c>
      <c r="F63" s="177" t="s">
        <v>82</v>
      </c>
      <c r="G63" s="175">
        <v>96.523269805320439</v>
      </c>
      <c r="H63" s="175">
        <v>99.157520000000005</v>
      </c>
    </row>
    <row r="64" spans="2:10">
      <c r="B64" s="177"/>
      <c r="C64" s="175">
        <v>85.488373799149258</v>
      </c>
      <c r="D64" s="175">
        <v>100.3</v>
      </c>
      <c r="E64" s="166">
        <v>42.9</v>
      </c>
      <c r="F64" s="177"/>
      <c r="G64" s="175">
        <v>96.549483219558908</v>
      </c>
      <c r="H64" s="175">
        <v>99.417609999999996</v>
      </c>
    </row>
    <row r="65" spans="2:10">
      <c r="B65" s="177"/>
      <c r="C65" s="175">
        <v>84.185809510293254</v>
      </c>
      <c r="D65" s="175">
        <v>99.3</v>
      </c>
      <c r="E65" s="166">
        <v>28.6</v>
      </c>
      <c r="F65" s="177"/>
      <c r="G65" s="175">
        <v>96.806854066594497</v>
      </c>
      <c r="H65" s="175">
        <v>99.608919999999998</v>
      </c>
    </row>
    <row r="66" spans="2:10">
      <c r="B66" s="177"/>
      <c r="C66" s="175">
        <v>86.049763390360425</v>
      </c>
      <c r="D66" s="175">
        <v>100.2</v>
      </c>
      <c r="E66" s="166">
        <v>42.9</v>
      </c>
      <c r="F66" s="177"/>
      <c r="G66" s="175">
        <v>97.253944167278377</v>
      </c>
      <c r="H66" s="175">
        <v>99.689220000000006</v>
      </c>
    </row>
    <row r="67" spans="2:10">
      <c r="B67" s="177"/>
      <c r="C67" s="175">
        <v>83.409895383105692</v>
      </c>
      <c r="D67" s="175">
        <v>99.8</v>
      </c>
      <c r="E67" s="166">
        <v>57.1</v>
      </c>
      <c r="F67" s="177"/>
      <c r="G67" s="175">
        <v>97.837399139879281</v>
      </c>
      <c r="H67" s="175">
        <v>99.679310000000001</v>
      </c>
    </row>
    <row r="68" spans="2:10">
      <c r="B68" s="177" t="s">
        <v>80</v>
      </c>
      <c r="C68" s="175">
        <v>83.350740747328587</v>
      </c>
      <c r="D68" s="175">
        <v>100.6</v>
      </c>
      <c r="E68" s="166">
        <v>42.9</v>
      </c>
      <c r="F68" s="177" t="s">
        <v>80</v>
      </c>
      <c r="G68" s="175">
        <v>98.457243829407489</v>
      </c>
      <c r="H68" s="175">
        <v>99.637990000000002</v>
      </c>
    </row>
    <row r="69" spans="2:10">
      <c r="B69" s="177"/>
      <c r="C69" s="175">
        <v>89.91879929730959</v>
      </c>
      <c r="D69" s="175">
        <v>100.3</v>
      </c>
      <c r="E69" s="166">
        <v>57.1</v>
      </c>
      <c r="F69" s="177"/>
      <c r="G69" s="175">
        <v>99.038696421671659</v>
      </c>
      <c r="H69" s="175">
        <v>99.58914</v>
      </c>
    </row>
    <row r="70" spans="2:10">
      <c r="B70" s="177"/>
      <c r="C70" s="175">
        <v>86.07943938024998</v>
      </c>
      <c r="D70" s="175">
        <v>99.5</v>
      </c>
      <c r="E70" s="166">
        <v>71.400000000000006</v>
      </c>
      <c r="F70" s="177"/>
      <c r="G70" s="175">
        <v>99.525416140069012</v>
      </c>
      <c r="H70" s="175">
        <v>99.590639999999993</v>
      </c>
    </row>
    <row r="71" spans="2:10">
      <c r="B71" s="177"/>
      <c r="C71" s="175">
        <v>88.061880107143963</v>
      </c>
      <c r="D71" s="175">
        <v>100.2</v>
      </c>
      <c r="E71" s="166">
        <v>85.7</v>
      </c>
      <c r="F71" s="177"/>
      <c r="G71" s="175">
        <v>99.853957432987585</v>
      </c>
      <c r="H71" s="175">
        <v>99.617649999999998</v>
      </c>
    </row>
    <row r="72" spans="2:10">
      <c r="B72" s="177"/>
      <c r="C72" s="175">
        <v>84.435993164672354</v>
      </c>
      <c r="D72" s="175">
        <v>100.3</v>
      </c>
      <c r="E72" s="166">
        <v>42.9</v>
      </c>
      <c r="F72" s="177"/>
      <c r="G72" s="175">
        <v>100.02323469207028</v>
      </c>
      <c r="H72" s="175">
        <v>99.726740000000007</v>
      </c>
    </row>
    <row r="73" spans="2:10">
      <c r="B73" s="177"/>
      <c r="C73" s="175">
        <v>81.579784452713682</v>
      </c>
      <c r="D73" s="175">
        <v>99.4</v>
      </c>
      <c r="E73" s="166">
        <v>42.9</v>
      </c>
      <c r="F73" s="177"/>
      <c r="G73" s="175">
        <v>100.19945454580902</v>
      </c>
      <c r="H73" s="175">
        <v>99.835620000000006</v>
      </c>
      <c r="I73" s="193" t="s">
        <v>214</v>
      </c>
    </row>
    <row r="74" spans="2:10">
      <c r="B74" s="177"/>
      <c r="C74" s="175">
        <v>82.048122428332988</v>
      </c>
      <c r="D74" s="175">
        <v>98.5</v>
      </c>
      <c r="E74" s="166">
        <v>42.9</v>
      </c>
      <c r="F74" s="177"/>
      <c r="G74" s="175">
        <v>100.3660031925679</v>
      </c>
      <c r="H74" s="175">
        <v>99.834909999999994</v>
      </c>
      <c r="I74" s="166">
        <f>AVERAGE(G63:G74)</f>
        <v>98.536246387767861</v>
      </c>
      <c r="J74" s="166">
        <f>ROUND(I74,1)</f>
        <v>98.5</v>
      </c>
    </row>
    <row r="75" spans="2:10">
      <c r="B75" s="177" t="s">
        <v>81</v>
      </c>
      <c r="C75" s="175">
        <v>81.120238374227299</v>
      </c>
      <c r="D75" s="175">
        <v>99.1</v>
      </c>
      <c r="E75" s="166">
        <v>57.1</v>
      </c>
      <c r="F75" s="177" t="s">
        <v>81</v>
      </c>
      <c r="G75" s="175">
        <v>100.49003302788147</v>
      </c>
      <c r="H75" s="175">
        <v>99.727450000000005</v>
      </c>
    </row>
    <row r="76" spans="2:10">
      <c r="B76" s="177"/>
      <c r="C76" s="175">
        <v>86.835895804654157</v>
      </c>
      <c r="D76" s="175">
        <v>98.7</v>
      </c>
      <c r="E76" s="166">
        <v>71.400000000000006</v>
      </c>
      <c r="F76" s="177"/>
      <c r="G76" s="175">
        <v>100.56413865462855</v>
      </c>
      <c r="H76" s="175">
        <v>99.573909999999998</v>
      </c>
    </row>
    <row r="77" spans="2:10">
      <c r="B77" s="177"/>
      <c r="C77" s="175">
        <v>86.843402440754232</v>
      </c>
      <c r="D77" s="175">
        <v>98.4</v>
      </c>
      <c r="E77" s="166">
        <v>85.7</v>
      </c>
      <c r="F77" s="177"/>
      <c r="G77" s="175">
        <v>100.60059146651651</v>
      </c>
      <c r="H77" s="175">
        <v>99.545079999999999</v>
      </c>
    </row>
    <row r="78" spans="2:10">
      <c r="B78" s="177"/>
      <c r="C78" s="175">
        <v>87.174569557649619</v>
      </c>
      <c r="D78" s="175">
        <v>98.6</v>
      </c>
      <c r="E78" s="166">
        <v>71.400000000000006</v>
      </c>
      <c r="F78" s="177"/>
      <c r="G78" s="175">
        <v>100.55577786341918</v>
      </c>
      <c r="H78" s="175">
        <v>99.551100000000005</v>
      </c>
    </row>
    <row r="79" spans="2:10">
      <c r="B79" s="177"/>
      <c r="C79" s="175">
        <v>86.430422860876703</v>
      </c>
      <c r="D79" s="175">
        <v>98</v>
      </c>
      <c r="E79" s="166">
        <v>71.400000000000006</v>
      </c>
      <c r="F79" s="177"/>
      <c r="G79" s="175">
        <v>100.36600893791365</v>
      </c>
      <c r="H79" s="175">
        <v>99.601439999999997</v>
      </c>
    </row>
    <row r="80" spans="2:10">
      <c r="B80" s="177" t="s">
        <v>80</v>
      </c>
      <c r="C80" s="175">
        <v>91.407589212612251</v>
      </c>
      <c r="D80" s="175">
        <v>98.3</v>
      </c>
      <c r="E80" s="166">
        <v>57.1</v>
      </c>
      <c r="F80" s="177" t="s">
        <v>80</v>
      </c>
      <c r="G80" s="175">
        <v>100.08778641808188</v>
      </c>
      <c r="H80" s="175">
        <v>99.688519999999997</v>
      </c>
    </row>
    <row r="81" spans="2:10">
      <c r="B81" s="177"/>
      <c r="C81" s="175">
        <v>86.010008044900118</v>
      </c>
      <c r="D81" s="175">
        <v>98.9</v>
      </c>
      <c r="E81" s="166">
        <v>71.400000000000006</v>
      </c>
      <c r="F81" s="177"/>
      <c r="G81" s="175">
        <v>99.80772528595314</v>
      </c>
      <c r="H81" s="175">
        <v>99.764939999999996</v>
      </c>
    </row>
    <row r="82" spans="2:10">
      <c r="B82" s="177"/>
      <c r="C82" s="175">
        <v>84.804676593267587</v>
      </c>
      <c r="D82" s="175">
        <v>99.1</v>
      </c>
      <c r="E82" s="166">
        <v>57.1</v>
      </c>
      <c r="F82" s="177"/>
      <c r="G82" s="175">
        <v>99.587555265529915</v>
      </c>
      <c r="H82" s="175">
        <v>99.849540000000005</v>
      </c>
    </row>
    <row r="83" spans="2:10">
      <c r="B83" s="177"/>
      <c r="C83" s="175">
        <v>83.986063050356904</v>
      </c>
      <c r="D83" s="175">
        <v>99.3</v>
      </c>
      <c r="E83" s="166">
        <v>28.6</v>
      </c>
      <c r="F83" s="177"/>
      <c r="G83" s="175">
        <v>99.459714242342997</v>
      </c>
      <c r="H83" s="175">
        <v>99.895790000000005</v>
      </c>
    </row>
    <row r="84" spans="2:10">
      <c r="B84" s="177" t="s">
        <v>79</v>
      </c>
      <c r="C84" s="175">
        <v>88.35785343468244</v>
      </c>
      <c r="D84" s="175">
        <v>100.1</v>
      </c>
      <c r="E84" s="166">
        <v>42.9</v>
      </c>
      <c r="F84" s="177" t="s">
        <v>79</v>
      </c>
      <c r="G84" s="175">
        <v>99.461402225172066</v>
      </c>
      <c r="H84" s="175">
        <v>99.845179999999999</v>
      </c>
    </row>
    <row r="85" spans="2:10">
      <c r="B85" s="177" t="s">
        <v>79</v>
      </c>
      <c r="C85" s="175">
        <v>84.540363799662927</v>
      </c>
      <c r="D85" s="175">
        <v>101.4</v>
      </c>
      <c r="E85" s="166">
        <v>42.9</v>
      </c>
      <c r="F85" s="177" t="s">
        <v>79</v>
      </c>
      <c r="G85" s="175">
        <v>99.658494380530897</v>
      </c>
      <c r="H85" s="175">
        <v>99.801670000000001</v>
      </c>
      <c r="I85" s="193" t="s">
        <v>215</v>
      </c>
    </row>
    <row r="86" spans="2:10">
      <c r="B86" s="177" t="s">
        <v>79</v>
      </c>
      <c r="C86" s="175">
        <v>81.689117306914156</v>
      </c>
      <c r="D86" s="175">
        <v>101.2</v>
      </c>
      <c r="E86" s="166">
        <v>28.6</v>
      </c>
      <c r="F86" s="177" t="s">
        <v>79</v>
      </c>
      <c r="G86" s="175">
        <v>100.00269595886927</v>
      </c>
      <c r="H86" s="175">
        <v>99.916780000000003</v>
      </c>
      <c r="I86" s="166">
        <f>AVERAGE(G75:G86)</f>
        <v>100.05349364390328</v>
      </c>
      <c r="J86" s="166">
        <f>ROUND(I86,1)</f>
        <v>100.1</v>
      </c>
    </row>
    <row r="87" spans="2:10">
      <c r="B87" s="177" t="s">
        <v>78</v>
      </c>
      <c r="C87" s="175">
        <v>81.863987936566858</v>
      </c>
      <c r="D87" s="175">
        <v>101</v>
      </c>
      <c r="E87" s="166">
        <v>42.9</v>
      </c>
      <c r="F87" s="177" t="s">
        <v>78</v>
      </c>
      <c r="G87" s="175">
        <v>100.3177515502104</v>
      </c>
      <c r="H87" s="175">
        <v>100.0468</v>
      </c>
    </row>
    <row r="88" spans="2:10">
      <c r="B88" s="177"/>
      <c r="C88" s="175">
        <v>82.218484744840197</v>
      </c>
      <c r="D88" s="175">
        <v>101.5</v>
      </c>
      <c r="E88" s="166">
        <v>42.9</v>
      </c>
      <c r="F88" s="177"/>
      <c r="G88" s="175">
        <v>100.60109090541486</v>
      </c>
      <c r="H88" s="175">
        <v>100.1618</v>
      </c>
    </row>
    <row r="89" spans="2:10">
      <c r="B89" s="177"/>
      <c r="C89" s="175">
        <v>83.339326218090321</v>
      </c>
      <c r="D89" s="175">
        <v>101.6</v>
      </c>
      <c r="E89" s="166">
        <v>57.1</v>
      </c>
      <c r="F89" s="177"/>
      <c r="G89" s="175">
        <v>100.88021176061932</v>
      </c>
      <c r="H89" s="175">
        <v>100.2435</v>
      </c>
    </row>
    <row r="90" spans="2:10">
      <c r="B90" s="177"/>
      <c r="C90" s="175">
        <v>83.231514235485605</v>
      </c>
      <c r="D90" s="175">
        <v>102.9</v>
      </c>
      <c r="E90" s="166">
        <v>71.400000000000006</v>
      </c>
      <c r="F90" s="177"/>
      <c r="G90" s="175">
        <v>101.14428050407621</v>
      </c>
      <c r="H90" s="175">
        <v>100.2529</v>
      </c>
    </row>
    <row r="91" spans="2:10">
      <c r="B91" s="176"/>
      <c r="C91" s="175">
        <v>81.635359790366294</v>
      </c>
      <c r="D91" s="175">
        <v>102.3</v>
      </c>
      <c r="E91" s="166">
        <v>57.1</v>
      </c>
      <c r="F91" s="176"/>
      <c r="G91" s="175">
        <v>101.3519303766317</v>
      </c>
      <c r="H91" s="175">
        <v>100.24160000000001</v>
      </c>
    </row>
    <row r="92" spans="2:10">
      <c r="B92" s="176" t="s">
        <v>77</v>
      </c>
      <c r="C92" s="175">
        <v>83.35181339167822</v>
      </c>
      <c r="D92" s="175">
        <v>102.7</v>
      </c>
      <c r="E92" s="166">
        <v>71.400000000000006</v>
      </c>
      <c r="F92" s="176" t="s">
        <v>77</v>
      </c>
      <c r="G92" s="175">
        <v>101.41669418851326</v>
      </c>
      <c r="H92" s="175">
        <v>100.2321</v>
      </c>
    </row>
    <row r="93" spans="2:10">
      <c r="B93" s="176"/>
      <c r="C93" s="175">
        <v>84.430186675503236</v>
      </c>
      <c r="D93" s="175">
        <v>102.1</v>
      </c>
      <c r="E93" s="166">
        <v>57.1</v>
      </c>
      <c r="F93" s="176"/>
      <c r="G93" s="175">
        <v>101.24679512210517</v>
      </c>
      <c r="H93" s="175">
        <v>100.2565</v>
      </c>
    </row>
    <row r="94" spans="2:10">
      <c r="B94" s="176"/>
      <c r="C94" s="175">
        <v>84.068828256564629</v>
      </c>
      <c r="D94" s="175">
        <v>103.5</v>
      </c>
      <c r="E94" s="166">
        <v>57.1</v>
      </c>
      <c r="F94" s="176"/>
      <c r="G94" s="175">
        <v>100.98797398875041</v>
      </c>
      <c r="H94" s="175">
        <v>100.2837</v>
      </c>
    </row>
    <row r="95" spans="2:10">
      <c r="B95" s="176"/>
      <c r="C95" s="175">
        <v>81.173539001704071</v>
      </c>
      <c r="D95" s="175">
        <v>102.6</v>
      </c>
      <c r="E95" s="166">
        <v>28.6</v>
      </c>
      <c r="F95" s="176"/>
      <c r="G95" s="175">
        <v>100.71878462513611</v>
      </c>
      <c r="H95" s="175">
        <v>100.36020000000001</v>
      </c>
    </row>
    <row r="96" spans="2:10">
      <c r="B96" s="176"/>
      <c r="C96" s="175">
        <v>82.71668821781347</v>
      </c>
      <c r="D96" s="175">
        <v>102.9</v>
      </c>
      <c r="E96" s="166">
        <v>57.1</v>
      </c>
      <c r="F96" s="176"/>
      <c r="G96" s="175">
        <v>100.51599248209313</v>
      </c>
      <c r="H96" s="175">
        <v>100.4451</v>
      </c>
    </row>
    <row r="97" spans="2:10">
      <c r="B97" s="176"/>
      <c r="C97" s="175">
        <v>86.666247761356914</v>
      </c>
      <c r="D97" s="175">
        <v>104.2</v>
      </c>
      <c r="E97" s="166">
        <v>71.400000000000006</v>
      </c>
      <c r="F97" s="176"/>
      <c r="G97" s="175">
        <v>100.41277242228534</v>
      </c>
      <c r="H97" s="175">
        <v>100.499</v>
      </c>
      <c r="I97" s="193" t="s">
        <v>216</v>
      </c>
    </row>
    <row r="98" spans="2:10">
      <c r="B98" s="176"/>
      <c r="C98" s="175">
        <v>85.350029206412628</v>
      </c>
      <c r="D98" s="175">
        <v>105.3</v>
      </c>
      <c r="E98" s="166">
        <v>85.7</v>
      </c>
      <c r="F98" s="176"/>
      <c r="G98" s="175">
        <v>100.34647753129211</v>
      </c>
      <c r="H98" s="175">
        <v>100.5093</v>
      </c>
      <c r="I98" s="166">
        <f>AVERAGE(G87:G98)</f>
        <v>100.82839628809398</v>
      </c>
      <c r="J98" s="166">
        <f>ROUND(I98,1)</f>
        <v>100.8</v>
      </c>
    </row>
    <row r="99" spans="2:10">
      <c r="B99" s="176">
        <v>30.1</v>
      </c>
      <c r="C99" s="175">
        <v>88.834227004467536</v>
      </c>
      <c r="D99" s="174">
        <v>102.6</v>
      </c>
      <c r="E99" s="166">
        <v>71.400000000000006</v>
      </c>
      <c r="F99" s="169">
        <v>30.1</v>
      </c>
      <c r="G99" s="172">
        <v>100.24398748699095</v>
      </c>
      <c r="H99" s="172">
        <v>100.4922</v>
      </c>
    </row>
    <row r="100" spans="2:10">
      <c r="B100" s="176"/>
      <c r="C100" s="175">
        <v>85.281962628611907</v>
      </c>
      <c r="D100" s="174">
        <v>103.3</v>
      </c>
      <c r="E100" s="166">
        <v>42.9</v>
      </c>
      <c r="F100" s="173"/>
      <c r="G100" s="172">
        <v>100.15254812467224</v>
      </c>
      <c r="H100" s="172">
        <v>100.4539</v>
      </c>
    </row>
    <row r="101" spans="2:10">
      <c r="B101" s="176"/>
      <c r="C101" s="175">
        <v>84.636910727680373</v>
      </c>
      <c r="D101" s="174">
        <v>103.2</v>
      </c>
      <c r="E101" s="166">
        <v>57.1</v>
      </c>
      <c r="F101" s="173"/>
      <c r="G101" s="172">
        <v>100.05740254993577</v>
      </c>
      <c r="H101" s="172">
        <v>100.4083</v>
      </c>
    </row>
    <row r="102" spans="2:10">
      <c r="B102" s="176"/>
      <c r="C102" s="175">
        <v>90.669641900576082</v>
      </c>
      <c r="D102" s="174">
        <v>104.1</v>
      </c>
      <c r="E102" s="166">
        <v>57.1</v>
      </c>
      <c r="F102" s="173"/>
      <c r="G102" s="172">
        <v>99.968367561020756</v>
      </c>
      <c r="H102" s="172">
        <v>100.3599</v>
      </c>
    </row>
    <row r="103" spans="2:10">
      <c r="B103" s="176"/>
      <c r="C103" s="175">
        <v>91.37091332038824</v>
      </c>
      <c r="D103" s="174">
        <v>103.9</v>
      </c>
      <c r="E103" s="166">
        <v>71.400000000000006</v>
      </c>
      <c r="F103" s="173"/>
      <c r="G103" s="172">
        <v>99.907698066296931</v>
      </c>
      <c r="H103" s="172">
        <v>100.322</v>
      </c>
    </row>
    <row r="104" spans="2:10">
      <c r="B104" s="176" t="s">
        <v>118</v>
      </c>
      <c r="C104" s="175">
        <v>86.435187453689096</v>
      </c>
      <c r="D104" s="174">
        <v>103.5</v>
      </c>
      <c r="E104" s="166">
        <v>57.1</v>
      </c>
      <c r="F104" s="173">
        <v>6</v>
      </c>
      <c r="G104" s="172">
        <v>99.894713608708344</v>
      </c>
      <c r="H104" s="172">
        <v>100.2821</v>
      </c>
    </row>
    <row r="105" spans="2:10">
      <c r="B105" s="176"/>
      <c r="C105" s="175">
        <v>88.193518700293225</v>
      </c>
      <c r="D105" s="174">
        <v>102.9</v>
      </c>
      <c r="E105" s="166">
        <v>28.6</v>
      </c>
      <c r="F105" s="173"/>
      <c r="G105" s="172">
        <v>99.959193217765304</v>
      </c>
      <c r="H105" s="172">
        <v>100.23990000000001</v>
      </c>
    </row>
    <row r="106" spans="2:10">
      <c r="B106" s="176"/>
      <c r="C106" s="175">
        <v>91.148150295639525</v>
      </c>
      <c r="D106" s="174">
        <v>102.9</v>
      </c>
      <c r="E106" s="166">
        <v>57.1</v>
      </c>
      <c r="F106" s="173"/>
      <c r="G106" s="172">
        <v>100.0468586045257</v>
      </c>
      <c r="H106" s="172">
        <v>100.19199999999999</v>
      </c>
    </row>
    <row r="107" spans="2:10">
      <c r="B107" s="176"/>
      <c r="C107" s="175">
        <v>86.775384115497616</v>
      </c>
      <c r="D107" s="174">
        <v>101.8</v>
      </c>
      <c r="E107" s="166">
        <v>57.1</v>
      </c>
      <c r="F107" s="173"/>
      <c r="G107" s="172">
        <v>100.21931860200027</v>
      </c>
      <c r="H107" s="172">
        <v>100.1465</v>
      </c>
    </row>
    <row r="108" spans="2:10">
      <c r="B108" s="176"/>
      <c r="C108" s="175">
        <v>91.060018816940897</v>
      </c>
      <c r="D108" s="174">
        <v>103.9</v>
      </c>
      <c r="E108" s="166">
        <v>57.1</v>
      </c>
      <c r="F108" s="173"/>
      <c r="G108" s="172">
        <v>100.50572002247897</v>
      </c>
      <c r="H108" s="172">
        <v>100.08799999999999</v>
      </c>
    </row>
    <row r="109" spans="2:10">
      <c r="B109" s="171"/>
      <c r="C109" s="170">
        <v>93.694565232044397</v>
      </c>
      <c r="D109" s="170">
        <v>102.3</v>
      </c>
      <c r="E109" s="166">
        <v>57.1</v>
      </c>
      <c r="F109" s="169"/>
      <c r="G109" s="168">
        <v>100.67936056951937</v>
      </c>
      <c r="H109" s="168">
        <v>100.0232</v>
      </c>
      <c r="I109" s="193" t="s">
        <v>217</v>
      </c>
    </row>
    <row r="110" spans="2:10">
      <c r="B110" s="187"/>
      <c r="C110" s="188">
        <v>95.450463418435078</v>
      </c>
      <c r="D110" s="188">
        <v>101.3</v>
      </c>
      <c r="E110" s="166">
        <v>85.7</v>
      </c>
      <c r="F110" s="189"/>
      <c r="G110" s="190">
        <v>100.65376297108065</v>
      </c>
      <c r="H110" s="190">
        <v>99.929320000000004</v>
      </c>
      <c r="I110" s="166">
        <f>AVERAGE(G99:G110)</f>
        <v>100.19074428208295</v>
      </c>
      <c r="J110" s="166">
        <f>ROUND(I110,1)</f>
        <v>100.2</v>
      </c>
    </row>
    <row r="111" spans="2:10">
      <c r="B111" s="171">
        <v>31.1</v>
      </c>
      <c r="C111" s="170">
        <v>90.792060478983799</v>
      </c>
      <c r="D111" s="170">
        <v>100.4</v>
      </c>
      <c r="E111" s="169">
        <v>57.1</v>
      </c>
      <c r="F111" s="171">
        <v>31.1</v>
      </c>
      <c r="G111" s="168">
        <v>100.50262020128065</v>
      </c>
      <c r="H111" s="168">
        <v>99.790679999999995</v>
      </c>
    </row>
    <row r="112" spans="2:10">
      <c r="B112" s="171"/>
      <c r="C112" s="170">
        <v>81.542337479876011</v>
      </c>
      <c r="D112" s="170">
        <v>101.5</v>
      </c>
      <c r="E112" s="169">
        <v>14.3</v>
      </c>
      <c r="F112" s="169"/>
      <c r="G112" s="168">
        <v>100.18968134149827</v>
      </c>
      <c r="H112" s="168">
        <v>99.637979999999999</v>
      </c>
    </row>
    <row r="113" spans="1:8">
      <c r="B113" s="171"/>
      <c r="C113" s="170">
        <v>89.159712067117752</v>
      </c>
      <c r="D113" s="170">
        <v>101.1</v>
      </c>
      <c r="E113" s="169">
        <v>28.6</v>
      </c>
      <c r="F113" s="169"/>
      <c r="G113" s="168">
        <v>99.713764392564954</v>
      </c>
      <c r="H113" s="168">
        <v>99.46593</v>
      </c>
    </row>
    <row r="114" spans="1:8">
      <c r="B114" s="171"/>
      <c r="C114" s="170"/>
      <c r="D114" s="170">
        <v>102.1</v>
      </c>
      <c r="E114" s="169"/>
      <c r="F114" s="282"/>
      <c r="G114" s="168">
        <v>99.176361791510814</v>
      </c>
      <c r="H114" s="168">
        <v>99.303319999999999</v>
      </c>
    </row>
    <row r="115" spans="1:8">
      <c r="B115" s="171"/>
      <c r="C115" s="170"/>
      <c r="D115" s="170"/>
      <c r="E115" s="169"/>
      <c r="F115" s="169"/>
      <c r="G115" s="168">
        <v>98.619029687149805</v>
      </c>
      <c r="H115" s="168">
        <v>99.109009999999998</v>
      </c>
    </row>
    <row r="116" spans="1:8">
      <c r="B116" s="171"/>
      <c r="C116" s="170"/>
      <c r="D116" s="170"/>
      <c r="E116" s="169"/>
      <c r="F116" s="169"/>
      <c r="G116" s="168"/>
      <c r="H116" s="168">
        <v>98.907070000000004</v>
      </c>
    </row>
    <row r="117" spans="1:8">
      <c r="B117" s="171"/>
      <c r="C117" s="170"/>
      <c r="D117" s="170"/>
      <c r="E117" s="169"/>
      <c r="F117" s="169"/>
      <c r="G117" s="168"/>
      <c r="H117" s="168"/>
    </row>
    <row r="118" spans="1:8">
      <c r="B118" s="171"/>
      <c r="C118" s="170"/>
      <c r="D118" s="170"/>
      <c r="E118" s="169"/>
      <c r="F118" s="169"/>
      <c r="G118" s="168"/>
      <c r="H118" s="168"/>
    </row>
    <row r="119" spans="1:8">
      <c r="B119" s="171"/>
      <c r="C119" s="170"/>
      <c r="D119" s="170"/>
      <c r="E119" s="169"/>
      <c r="F119" s="169"/>
      <c r="G119" s="168"/>
      <c r="H119" s="168"/>
    </row>
    <row r="120" spans="1:8">
      <c r="B120" s="171"/>
      <c r="C120" s="170"/>
      <c r="D120" s="170"/>
      <c r="E120" s="169"/>
      <c r="F120" s="169"/>
      <c r="G120" s="168"/>
      <c r="H120" s="168"/>
    </row>
    <row r="121" spans="1:8">
      <c r="B121" s="171"/>
      <c r="C121" s="170"/>
      <c r="D121" s="170"/>
      <c r="E121" s="169"/>
      <c r="F121" s="169"/>
      <c r="G121" s="168"/>
      <c r="H121" s="168"/>
    </row>
    <row r="122" spans="1:8">
      <c r="B122" s="171"/>
      <c r="C122" s="170"/>
      <c r="D122" s="170"/>
      <c r="E122" s="169"/>
      <c r="F122" s="169"/>
      <c r="G122" s="168"/>
      <c r="H122" s="168"/>
    </row>
    <row r="125" spans="1:8">
      <c r="F125" s="166" t="s">
        <v>218</v>
      </c>
    </row>
    <row r="126" spans="1:8">
      <c r="A126" s="169" t="s">
        <v>219</v>
      </c>
      <c r="B126" s="185" t="s">
        <v>220</v>
      </c>
      <c r="C126" s="185" t="s">
        <v>221</v>
      </c>
      <c r="D126" s="185" t="s">
        <v>222</v>
      </c>
      <c r="F126" s="185" t="s">
        <v>220</v>
      </c>
      <c r="G126" s="185" t="s">
        <v>221</v>
      </c>
      <c r="H126" s="185" t="s">
        <v>222</v>
      </c>
    </row>
    <row r="127" spans="1:8">
      <c r="A127" s="283" t="s">
        <v>223</v>
      </c>
      <c r="B127" s="169">
        <f>AVERAGE(C3:C14)</f>
        <v>99.999999999999986</v>
      </c>
      <c r="C127" s="169">
        <f>AVERAGE(E3:E14)</f>
        <v>64.274999999999991</v>
      </c>
      <c r="D127" s="169"/>
      <c r="F127" s="169">
        <f>ROUND(B127,1)</f>
        <v>100</v>
      </c>
      <c r="G127" s="169">
        <f t="shared" ref="G127:H135" si="0">ROUND(C127,1)</f>
        <v>64.3</v>
      </c>
      <c r="H127" s="284" t="s">
        <v>224</v>
      </c>
    </row>
    <row r="128" spans="1:8">
      <c r="A128" s="171" t="s">
        <v>23</v>
      </c>
      <c r="B128" s="169">
        <f>AVERAGE(C15:C26)</f>
        <v>108.43888859933024</v>
      </c>
      <c r="C128" s="169">
        <f>AVERAGE(E15:E26)</f>
        <v>52.391666666666659</v>
      </c>
      <c r="D128" s="169"/>
      <c r="F128" s="169">
        <f t="shared" ref="F128:F134" si="1">ROUND(B128,1)</f>
        <v>108.4</v>
      </c>
      <c r="G128" s="169">
        <f t="shared" si="0"/>
        <v>52.4</v>
      </c>
      <c r="H128" s="284" t="s">
        <v>224</v>
      </c>
    </row>
    <row r="129" spans="1:8">
      <c r="A129" s="171" t="s">
        <v>10</v>
      </c>
      <c r="B129" s="169">
        <f>AVERAGE(C27:C38)</f>
        <v>101.03811086681453</v>
      </c>
      <c r="C129" s="169">
        <f>AVERAGE(E27:E38)</f>
        <v>50.000000000000007</v>
      </c>
      <c r="D129" s="169"/>
      <c r="F129" s="169">
        <f t="shared" si="1"/>
        <v>101</v>
      </c>
      <c r="G129" s="169">
        <f t="shared" si="0"/>
        <v>50</v>
      </c>
      <c r="H129" s="284" t="s">
        <v>224</v>
      </c>
    </row>
    <row r="130" spans="1:8">
      <c r="A130" s="171" t="s">
        <v>9</v>
      </c>
      <c r="B130" s="169">
        <f>AVERAGE(C39:C50)</f>
        <v>101.57082448176642</v>
      </c>
      <c r="C130" s="169">
        <f>AVERAGE(E39:E50)</f>
        <v>61.9</v>
      </c>
      <c r="D130" s="169">
        <f>AVERAGE(G39:G50)</f>
        <v>100.70780160395429</v>
      </c>
      <c r="F130" s="169">
        <f t="shared" si="1"/>
        <v>101.6</v>
      </c>
      <c r="G130" s="169">
        <f t="shared" si="0"/>
        <v>61.9</v>
      </c>
      <c r="H130" s="169">
        <f t="shared" si="0"/>
        <v>100.7</v>
      </c>
    </row>
    <row r="131" spans="1:8">
      <c r="A131" s="171" t="s">
        <v>8</v>
      </c>
      <c r="B131" s="169">
        <f>AVERAGE(C51:C62)</f>
        <v>97.067813623506652</v>
      </c>
      <c r="C131" s="169">
        <f>AVERAGE(E51:E62)</f>
        <v>42.883333333333333</v>
      </c>
      <c r="D131" s="169">
        <f>AVERAGE(G51:G62)</f>
        <v>99.833196343030693</v>
      </c>
      <c r="F131" s="169">
        <f t="shared" si="1"/>
        <v>97.1</v>
      </c>
      <c r="G131" s="169">
        <f t="shared" si="0"/>
        <v>42.9</v>
      </c>
      <c r="H131" s="169">
        <f t="shared" si="0"/>
        <v>99.8</v>
      </c>
    </row>
    <row r="132" spans="1:8">
      <c r="A132" s="171" t="s">
        <v>7</v>
      </c>
      <c r="B132" s="169">
        <f>AVERAGE(C63:C74)</f>
        <v>85.25447349466576</v>
      </c>
      <c r="C132" s="169">
        <f>AVERAGE(E63:E74)</f>
        <v>48.824999999999996</v>
      </c>
      <c r="D132" s="169">
        <f>AVERAGE(G63:G74)</f>
        <v>98.536246387767861</v>
      </c>
      <c r="F132" s="169">
        <f t="shared" si="1"/>
        <v>85.3</v>
      </c>
      <c r="G132" s="169">
        <f t="shared" si="0"/>
        <v>48.8</v>
      </c>
      <c r="H132" s="169">
        <f t="shared" si="0"/>
        <v>98.5</v>
      </c>
    </row>
    <row r="133" spans="1:8">
      <c r="A133" s="171" t="s">
        <v>6</v>
      </c>
      <c r="B133" s="169">
        <f>AVERAGE(C75:C86)</f>
        <v>85.766683373379863</v>
      </c>
      <c r="C133" s="169">
        <f>AVERAGE(E75:E86)</f>
        <v>57.133333333333333</v>
      </c>
      <c r="D133" s="169">
        <f>AVERAGE(G75:G86)</f>
        <v>100.05349364390328</v>
      </c>
      <c r="F133" s="169">
        <f t="shared" si="1"/>
        <v>85.8</v>
      </c>
      <c r="G133" s="169">
        <f t="shared" si="0"/>
        <v>57.1</v>
      </c>
      <c r="H133" s="169">
        <f t="shared" si="0"/>
        <v>100.1</v>
      </c>
    </row>
    <row r="134" spans="1:8">
      <c r="A134" s="171" t="s">
        <v>119</v>
      </c>
      <c r="B134" s="169">
        <f>AVERAGE(C87:C98)</f>
        <v>83.337167119698535</v>
      </c>
      <c r="C134" s="169">
        <f>AVERAGE(E87:E98)</f>
        <v>58.316666666666684</v>
      </c>
      <c r="D134" s="169">
        <f>AVERAGE(G87:G98)</f>
        <v>100.82839628809398</v>
      </c>
      <c r="F134" s="169">
        <f t="shared" si="1"/>
        <v>83.3</v>
      </c>
      <c r="G134" s="169">
        <f t="shared" si="0"/>
        <v>58.3</v>
      </c>
      <c r="H134" s="169">
        <f t="shared" si="0"/>
        <v>100.8</v>
      </c>
    </row>
    <row r="135" spans="1:8">
      <c r="A135" s="171" t="s">
        <v>120</v>
      </c>
      <c r="B135" s="169">
        <f>AVERAGE(C99:C110)</f>
        <v>89.462578634522004</v>
      </c>
      <c r="C135" s="169">
        <f>AVERAGE(E99:E110)</f>
        <v>58.308333333333344</v>
      </c>
      <c r="D135" s="169">
        <f>AVERAGE(G99:G110)</f>
        <v>100.19074428208295</v>
      </c>
      <c r="F135" s="169">
        <f>ROUND(B135,1)</f>
        <v>89.5</v>
      </c>
      <c r="G135" s="169">
        <f t="shared" si="0"/>
        <v>58.3</v>
      </c>
      <c r="H135" s="169">
        <f t="shared" si="0"/>
        <v>100.2</v>
      </c>
    </row>
    <row r="137" spans="1:8" ht="15" thickBot="1">
      <c r="C137" s="167" t="s">
        <v>225</v>
      </c>
      <c r="F137" s="166" t="s">
        <v>218</v>
      </c>
    </row>
    <row r="138" spans="1:8">
      <c r="B138" s="285"/>
      <c r="C138" s="286"/>
      <c r="D138" s="287">
        <v>99.907698066296931</v>
      </c>
      <c r="E138" s="288"/>
      <c r="F138" s="289">
        <f>ROUND(B138,1)</f>
        <v>0</v>
      </c>
      <c r="G138" s="290">
        <f t="shared" ref="G138:H150" si="2">ROUND(C138,1)</f>
        <v>0</v>
      </c>
      <c r="H138" s="291">
        <f t="shared" si="2"/>
        <v>99.9</v>
      </c>
    </row>
    <row r="139" spans="1:8">
      <c r="A139" s="186" t="s">
        <v>77</v>
      </c>
      <c r="B139" s="292"/>
      <c r="C139" s="293"/>
      <c r="D139" s="294">
        <v>99.894713608708344</v>
      </c>
      <c r="E139" s="288"/>
      <c r="F139" s="295">
        <f t="shared" ref="F139:F150" si="3">ROUND(B139,1)</f>
        <v>0</v>
      </c>
      <c r="G139" s="288">
        <f t="shared" si="2"/>
        <v>0</v>
      </c>
      <c r="H139" s="296">
        <f t="shared" si="2"/>
        <v>99.9</v>
      </c>
    </row>
    <row r="140" spans="1:8">
      <c r="A140" s="186"/>
      <c r="B140" s="292"/>
      <c r="C140" s="293"/>
      <c r="D140" s="294">
        <v>99.959193217765304</v>
      </c>
      <c r="E140" s="288"/>
      <c r="F140" s="295">
        <f t="shared" si="3"/>
        <v>0</v>
      </c>
      <c r="G140" s="288">
        <f t="shared" si="2"/>
        <v>0</v>
      </c>
      <c r="H140" s="296">
        <f t="shared" si="2"/>
        <v>100</v>
      </c>
    </row>
    <row r="141" spans="1:8">
      <c r="A141" s="186"/>
      <c r="B141" s="292"/>
      <c r="C141" s="297"/>
      <c r="D141" s="294">
        <v>100.0468586045257</v>
      </c>
      <c r="E141" s="288"/>
      <c r="F141" s="295">
        <f t="shared" si="3"/>
        <v>0</v>
      </c>
      <c r="G141" s="288">
        <f t="shared" si="2"/>
        <v>0</v>
      </c>
      <c r="H141" s="296">
        <f t="shared" si="2"/>
        <v>100</v>
      </c>
    </row>
    <row r="142" spans="1:8">
      <c r="A142" s="186"/>
      <c r="B142" s="292"/>
      <c r="C142" s="297"/>
      <c r="D142" s="294">
        <v>100.21931860200027</v>
      </c>
      <c r="E142" s="288"/>
      <c r="F142" s="295">
        <f t="shared" si="3"/>
        <v>0</v>
      </c>
      <c r="G142" s="288">
        <f t="shared" si="2"/>
        <v>0</v>
      </c>
      <c r="H142" s="296">
        <f t="shared" si="2"/>
        <v>100.2</v>
      </c>
    </row>
    <row r="143" spans="1:8">
      <c r="A143" s="186"/>
      <c r="B143" s="292"/>
      <c r="C143" s="297"/>
      <c r="D143" s="294">
        <v>100.50572002247897</v>
      </c>
      <c r="E143" s="288"/>
      <c r="F143" s="295">
        <f t="shared" si="3"/>
        <v>0</v>
      </c>
      <c r="G143" s="288">
        <f t="shared" si="2"/>
        <v>0</v>
      </c>
      <c r="H143" s="296">
        <f t="shared" si="2"/>
        <v>100.5</v>
      </c>
    </row>
    <row r="144" spans="1:8">
      <c r="A144" s="186"/>
      <c r="B144" s="292"/>
      <c r="C144" s="297"/>
      <c r="D144" s="294">
        <v>100.67936056951937</v>
      </c>
      <c r="E144" s="288"/>
      <c r="F144" s="295">
        <f t="shared" si="3"/>
        <v>0</v>
      </c>
      <c r="G144" s="288">
        <f t="shared" si="2"/>
        <v>0</v>
      </c>
      <c r="H144" s="296">
        <f t="shared" si="2"/>
        <v>100.7</v>
      </c>
    </row>
    <row r="145" spans="1:8">
      <c r="A145" s="186"/>
      <c r="B145" s="292"/>
      <c r="C145" s="297"/>
      <c r="D145" s="294">
        <v>100.65376297108065</v>
      </c>
      <c r="E145" s="288"/>
      <c r="F145" s="295">
        <f t="shared" si="3"/>
        <v>0</v>
      </c>
      <c r="G145" s="288">
        <f t="shared" si="2"/>
        <v>0</v>
      </c>
      <c r="H145" s="296">
        <f t="shared" si="2"/>
        <v>100.7</v>
      </c>
    </row>
    <row r="146" spans="1:8">
      <c r="A146" s="186" t="s">
        <v>144</v>
      </c>
      <c r="B146" s="292"/>
      <c r="C146" s="297"/>
      <c r="D146" s="294">
        <v>100.50262020128065</v>
      </c>
      <c r="E146" s="288"/>
      <c r="F146" s="295">
        <f t="shared" si="3"/>
        <v>0</v>
      </c>
      <c r="G146" s="288">
        <f t="shared" si="2"/>
        <v>0</v>
      </c>
      <c r="H146" s="296">
        <f t="shared" si="2"/>
        <v>100.5</v>
      </c>
    </row>
    <row r="147" spans="1:8">
      <c r="A147" s="186"/>
      <c r="B147" s="292"/>
      <c r="C147" s="297"/>
      <c r="D147" s="294">
        <v>100.18968134149827</v>
      </c>
      <c r="E147" s="288"/>
      <c r="F147" s="295">
        <f t="shared" si="3"/>
        <v>0</v>
      </c>
      <c r="G147" s="288">
        <f t="shared" si="2"/>
        <v>0</v>
      </c>
      <c r="H147" s="296">
        <f t="shared" si="2"/>
        <v>100.2</v>
      </c>
    </row>
    <row r="148" spans="1:8">
      <c r="A148" s="186"/>
      <c r="B148" s="292"/>
      <c r="C148" s="297"/>
      <c r="D148" s="294">
        <v>99.713764392564954</v>
      </c>
      <c r="E148" s="288"/>
      <c r="F148" s="295">
        <f t="shared" si="3"/>
        <v>0</v>
      </c>
      <c r="G148" s="288">
        <f t="shared" si="2"/>
        <v>0</v>
      </c>
      <c r="H148" s="296">
        <f t="shared" si="2"/>
        <v>99.7</v>
      </c>
    </row>
    <row r="149" spans="1:8">
      <c r="A149" s="298">
        <v>4</v>
      </c>
      <c r="B149" s="292"/>
      <c r="C149" s="297"/>
      <c r="D149" s="294">
        <v>99.176361791510814</v>
      </c>
      <c r="E149" s="288"/>
      <c r="F149" s="295">
        <f t="shared" si="3"/>
        <v>0</v>
      </c>
      <c r="G149" s="288">
        <f t="shared" si="2"/>
        <v>0</v>
      </c>
      <c r="H149" s="296">
        <f t="shared" si="2"/>
        <v>99.2</v>
      </c>
    </row>
    <row r="150" spans="1:8" ht="15" thickBot="1">
      <c r="A150" s="298"/>
      <c r="B150" s="299"/>
      <c r="C150" s="300"/>
      <c r="D150" s="301">
        <v>98.619029687149805</v>
      </c>
      <c r="E150" s="288"/>
      <c r="F150" s="302">
        <f t="shared" si="3"/>
        <v>0</v>
      </c>
      <c r="G150" s="303">
        <f t="shared" si="2"/>
        <v>0</v>
      </c>
      <c r="H150" s="304">
        <f t="shared" si="2"/>
        <v>98.6</v>
      </c>
    </row>
  </sheetData>
  <phoneticPr fontId="3"/>
  <pageMargins left="0.75" right="0.75" top="1" bottom="1" header="0.51200000000000001" footer="0.51200000000000001"/>
  <pageSetup paperSize="9" scale="74" orientation="portrait" r:id="rId1"/>
  <headerFooter alignWithMargins="0"/>
  <rowBreaks count="1" manualBreakCount="1">
    <brk id="31"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7"/>
  <sheetViews>
    <sheetView topLeftCell="A6" zoomScale="70" zoomScaleNormal="70" workbookViewId="0">
      <selection activeCell="L71" sqref="L71"/>
    </sheetView>
  </sheetViews>
  <sheetFormatPr defaultRowHeight="17.25"/>
  <cols>
    <col min="1" max="1" width="1.09765625" customWidth="1"/>
    <col min="2" max="2" width="10" style="305" customWidth="1"/>
    <col min="3" max="3" width="10" style="306" customWidth="1"/>
    <col min="6" max="9" width="10" style="309" customWidth="1"/>
  </cols>
  <sheetData>
    <row r="1" spans="1:9" ht="21">
      <c r="D1" s="307" t="s">
        <v>226</v>
      </c>
      <c r="F1" s="308" t="s">
        <v>227</v>
      </c>
      <c r="H1" s="307" t="s">
        <v>228</v>
      </c>
    </row>
    <row r="2" spans="1:9">
      <c r="A2" s="276"/>
      <c r="B2" s="310"/>
      <c r="C2" s="311"/>
      <c r="D2" s="474" t="s">
        <v>229</v>
      </c>
      <c r="E2" s="475"/>
      <c r="F2" s="474" t="s">
        <v>230</v>
      </c>
      <c r="G2" s="475"/>
      <c r="H2" s="474" t="s">
        <v>231</v>
      </c>
      <c r="I2" s="475"/>
    </row>
    <row r="3" spans="1:9">
      <c r="A3" s="276"/>
      <c r="B3" s="312"/>
      <c r="C3" s="313"/>
      <c r="E3" s="314"/>
      <c r="F3" s="315">
        <v>20000001</v>
      </c>
      <c r="G3" s="316">
        <v>20000002</v>
      </c>
      <c r="H3" s="317">
        <v>1000000000</v>
      </c>
      <c r="I3" s="318">
        <v>1100000000</v>
      </c>
    </row>
    <row r="4" spans="1:9">
      <c r="A4" s="276"/>
      <c r="B4" s="319"/>
      <c r="C4" s="320"/>
      <c r="E4" s="314"/>
      <c r="F4" s="321" t="s">
        <v>232</v>
      </c>
      <c r="G4" s="322" t="s">
        <v>233</v>
      </c>
      <c r="H4" s="321" t="s">
        <v>232</v>
      </c>
      <c r="I4" s="322" t="s">
        <v>233</v>
      </c>
    </row>
    <row r="5" spans="1:9" ht="29.25" customHeight="1">
      <c r="A5" s="276"/>
      <c r="B5" s="323" t="s">
        <v>234</v>
      </c>
      <c r="C5" s="324"/>
      <c r="E5" s="314"/>
      <c r="F5" s="325">
        <v>10000</v>
      </c>
      <c r="G5" s="326">
        <v>9998.9</v>
      </c>
      <c r="H5" s="327">
        <v>10000</v>
      </c>
      <c r="I5" s="328">
        <v>9983</v>
      </c>
    </row>
    <row r="6" spans="1:9">
      <c r="B6" s="312">
        <v>201301</v>
      </c>
      <c r="C6" s="329" t="s">
        <v>235</v>
      </c>
      <c r="D6" s="330" t="s">
        <v>236</v>
      </c>
      <c r="E6" s="331">
        <v>100.8</v>
      </c>
      <c r="F6" s="332">
        <v>93.9</v>
      </c>
      <c r="G6" s="333">
        <v>93.9</v>
      </c>
      <c r="H6" s="334">
        <v>94.8</v>
      </c>
      <c r="I6" s="333">
        <v>94.8</v>
      </c>
    </row>
    <row r="7" spans="1:9">
      <c r="B7" s="312">
        <v>201302</v>
      </c>
      <c r="C7" s="335"/>
      <c r="D7" s="336" t="s">
        <v>237</v>
      </c>
      <c r="E7" s="337">
        <v>96.8</v>
      </c>
      <c r="F7" s="332">
        <v>95</v>
      </c>
      <c r="G7" s="333">
        <v>95</v>
      </c>
      <c r="H7" s="334">
        <v>96.5</v>
      </c>
      <c r="I7" s="333">
        <v>96.4</v>
      </c>
    </row>
    <row r="8" spans="1:9">
      <c r="B8" s="312">
        <v>201303</v>
      </c>
      <c r="C8" s="335"/>
      <c r="D8" s="336" t="s">
        <v>238</v>
      </c>
      <c r="E8" s="337">
        <v>96.6</v>
      </c>
      <c r="F8" s="332">
        <v>98.4</v>
      </c>
      <c r="G8" s="333">
        <v>98.4</v>
      </c>
      <c r="H8" s="334">
        <v>97.7</v>
      </c>
      <c r="I8" s="333">
        <v>97.7</v>
      </c>
    </row>
    <row r="9" spans="1:9">
      <c r="B9" s="312">
        <v>201304</v>
      </c>
      <c r="C9" s="335"/>
      <c r="D9" s="338" t="s">
        <v>239</v>
      </c>
      <c r="E9" s="337">
        <v>96.6</v>
      </c>
      <c r="F9" s="332">
        <v>98.7</v>
      </c>
      <c r="G9" s="333">
        <v>98.7</v>
      </c>
      <c r="H9" s="334">
        <v>97.7</v>
      </c>
      <c r="I9" s="333">
        <v>97.7</v>
      </c>
    </row>
    <row r="10" spans="1:9">
      <c r="B10" s="312">
        <v>201305</v>
      </c>
      <c r="C10" s="335"/>
      <c r="D10" s="338" t="s">
        <v>240</v>
      </c>
      <c r="E10" s="337">
        <v>99.7</v>
      </c>
      <c r="F10" s="332">
        <v>98.7</v>
      </c>
      <c r="G10" s="333">
        <v>98.6</v>
      </c>
      <c r="H10" s="334">
        <v>99.3</v>
      </c>
      <c r="I10" s="333">
        <v>99.2</v>
      </c>
    </row>
    <row r="11" spans="1:9">
      <c r="B11" s="312">
        <v>201306</v>
      </c>
      <c r="C11" s="335"/>
      <c r="D11" s="338" t="s">
        <v>241</v>
      </c>
      <c r="E11" s="337">
        <v>102.2</v>
      </c>
      <c r="F11" s="332">
        <v>98.3</v>
      </c>
      <c r="G11" s="333">
        <v>98.3</v>
      </c>
      <c r="H11" s="334">
        <v>98.2</v>
      </c>
      <c r="I11" s="333">
        <v>98.2</v>
      </c>
    </row>
    <row r="12" spans="1:9">
      <c r="B12" s="312">
        <v>201307</v>
      </c>
      <c r="C12" s="335"/>
      <c r="D12" s="338" t="s">
        <v>242</v>
      </c>
      <c r="E12" s="337">
        <v>101.2</v>
      </c>
      <c r="F12" s="332">
        <v>100.1</v>
      </c>
      <c r="G12" s="333">
        <v>100.1</v>
      </c>
      <c r="H12" s="334">
        <v>99.8</v>
      </c>
      <c r="I12" s="333">
        <v>99.7</v>
      </c>
    </row>
    <row r="13" spans="1:9">
      <c r="B13" s="312">
        <v>201308</v>
      </c>
      <c r="C13" s="335"/>
      <c r="D13" s="338" t="s">
        <v>243</v>
      </c>
      <c r="E13" s="337">
        <v>99</v>
      </c>
      <c r="F13" s="332">
        <v>99.4</v>
      </c>
      <c r="G13" s="333">
        <v>99.4</v>
      </c>
      <c r="H13" s="334">
        <v>100</v>
      </c>
      <c r="I13" s="333">
        <v>99.9</v>
      </c>
    </row>
    <row r="14" spans="1:9">
      <c r="B14" s="312">
        <v>201309</v>
      </c>
      <c r="C14" s="335"/>
      <c r="D14" s="338" t="s">
        <v>244</v>
      </c>
      <c r="E14" s="337">
        <v>101.8</v>
      </c>
      <c r="F14" s="332">
        <v>99.1</v>
      </c>
      <c r="G14" s="333">
        <v>99.1</v>
      </c>
      <c r="H14" s="334">
        <v>101</v>
      </c>
      <c r="I14" s="333">
        <v>101</v>
      </c>
    </row>
    <row r="15" spans="1:9">
      <c r="B15" s="312">
        <v>201310</v>
      </c>
      <c r="C15" s="335"/>
      <c r="D15" s="338" t="s">
        <v>245</v>
      </c>
      <c r="E15" s="337">
        <v>103.1</v>
      </c>
      <c r="F15" s="332">
        <v>98.6</v>
      </c>
      <c r="G15" s="333">
        <v>98.6</v>
      </c>
      <c r="H15" s="334">
        <v>101.2</v>
      </c>
      <c r="I15" s="333">
        <v>101.1</v>
      </c>
    </row>
    <row r="16" spans="1:9">
      <c r="B16" s="312">
        <v>201311</v>
      </c>
      <c r="C16" s="335"/>
      <c r="D16" s="338" t="s">
        <v>246</v>
      </c>
      <c r="E16" s="337">
        <v>102.8</v>
      </c>
      <c r="F16" s="332">
        <v>100.4</v>
      </c>
      <c r="G16" s="333">
        <v>100.4</v>
      </c>
      <c r="H16" s="334">
        <v>101.8</v>
      </c>
      <c r="I16" s="333">
        <v>101.8</v>
      </c>
    </row>
    <row r="17" spans="2:9">
      <c r="B17" s="312">
        <v>201312</v>
      </c>
      <c r="C17" s="335"/>
      <c r="D17" s="339" t="s">
        <v>247</v>
      </c>
      <c r="E17" s="340">
        <v>104.6</v>
      </c>
      <c r="F17" s="332">
        <v>101.5</v>
      </c>
      <c r="G17" s="333">
        <v>101.5</v>
      </c>
      <c r="H17" s="334">
        <v>101.8</v>
      </c>
      <c r="I17" s="333">
        <v>101.9</v>
      </c>
    </row>
    <row r="18" spans="2:9">
      <c r="B18" s="312">
        <v>201401</v>
      </c>
      <c r="C18" s="329" t="s">
        <v>248</v>
      </c>
      <c r="D18" s="336" t="s">
        <v>249</v>
      </c>
      <c r="E18" s="337">
        <v>110.8</v>
      </c>
      <c r="F18" s="332">
        <v>101.7</v>
      </c>
      <c r="G18" s="333">
        <v>101.7</v>
      </c>
      <c r="H18" s="341">
        <v>103.8</v>
      </c>
      <c r="I18" s="342">
        <v>103.8</v>
      </c>
    </row>
    <row r="19" spans="2:9">
      <c r="B19" s="312">
        <v>201402</v>
      </c>
      <c r="D19" s="336" t="s">
        <v>237</v>
      </c>
      <c r="E19" s="337">
        <v>107.1</v>
      </c>
      <c r="F19" s="332">
        <v>102.4</v>
      </c>
      <c r="G19" s="333">
        <v>102.4</v>
      </c>
      <c r="H19" s="334">
        <v>102.7</v>
      </c>
      <c r="I19" s="333">
        <v>102.7</v>
      </c>
    </row>
    <row r="20" spans="2:9">
      <c r="B20" s="312">
        <v>201403</v>
      </c>
      <c r="D20" s="336" t="s">
        <v>250</v>
      </c>
      <c r="E20" s="337">
        <v>109</v>
      </c>
      <c r="F20" s="332">
        <v>102.2</v>
      </c>
      <c r="G20" s="333">
        <v>102.2</v>
      </c>
      <c r="H20" s="332">
        <v>104.2</v>
      </c>
      <c r="I20" s="333">
        <v>104.2</v>
      </c>
    </row>
    <row r="21" spans="2:9">
      <c r="B21" s="312">
        <v>201404</v>
      </c>
      <c r="D21" s="338" t="s">
        <v>239</v>
      </c>
      <c r="E21" s="343">
        <v>105.4</v>
      </c>
      <c r="F21" s="332">
        <v>100.9</v>
      </c>
      <c r="G21" s="333">
        <v>100.9</v>
      </c>
      <c r="H21" s="332">
        <v>99.6</v>
      </c>
      <c r="I21" s="333">
        <v>99.5</v>
      </c>
    </row>
    <row r="22" spans="2:9">
      <c r="B22" s="312">
        <v>201405</v>
      </c>
      <c r="D22" s="338" t="s">
        <v>240</v>
      </c>
      <c r="E22" s="343">
        <v>106</v>
      </c>
      <c r="F22" s="332">
        <v>101.6</v>
      </c>
      <c r="G22" s="333">
        <v>101.6</v>
      </c>
      <c r="H22" s="332">
        <v>101.9</v>
      </c>
      <c r="I22" s="333">
        <v>101.8</v>
      </c>
    </row>
    <row r="23" spans="2:9">
      <c r="B23" s="312">
        <v>201406</v>
      </c>
      <c r="D23" s="338" t="s">
        <v>241</v>
      </c>
      <c r="E23" s="343">
        <v>103.3</v>
      </c>
      <c r="F23" s="332">
        <v>101.4</v>
      </c>
      <c r="G23" s="333">
        <v>101.4</v>
      </c>
      <c r="H23" s="332">
        <v>100.3</v>
      </c>
      <c r="I23" s="333">
        <v>100.3</v>
      </c>
    </row>
    <row r="24" spans="2:9">
      <c r="B24" s="312">
        <v>201407</v>
      </c>
      <c r="C24" s="335"/>
      <c r="D24" s="338" t="s">
        <v>242</v>
      </c>
      <c r="E24" s="343">
        <v>99.3</v>
      </c>
      <c r="F24" s="332">
        <v>101.9</v>
      </c>
      <c r="G24" s="333">
        <v>101.9</v>
      </c>
      <c r="H24" s="332">
        <v>100.1</v>
      </c>
      <c r="I24" s="333">
        <v>100.1</v>
      </c>
    </row>
    <row r="25" spans="2:9">
      <c r="B25" s="312">
        <v>201408</v>
      </c>
      <c r="C25" s="335"/>
      <c r="D25" s="338" t="s">
        <v>243</v>
      </c>
      <c r="E25" s="343">
        <v>94.3</v>
      </c>
      <c r="F25" s="332">
        <v>100.1</v>
      </c>
      <c r="G25" s="333">
        <v>100</v>
      </c>
      <c r="H25" s="332">
        <v>99.5</v>
      </c>
      <c r="I25" s="333">
        <v>99.4</v>
      </c>
    </row>
    <row r="26" spans="2:9">
      <c r="B26" s="312">
        <v>201409</v>
      </c>
      <c r="C26" s="335"/>
      <c r="D26" s="338" t="s">
        <v>244</v>
      </c>
      <c r="E26" s="343">
        <v>98.6</v>
      </c>
      <c r="F26" s="332">
        <v>101.4</v>
      </c>
      <c r="G26" s="333">
        <v>101.5</v>
      </c>
      <c r="H26" s="332">
        <v>100.7</v>
      </c>
      <c r="I26" s="333">
        <v>100.6</v>
      </c>
    </row>
    <row r="27" spans="2:9">
      <c r="B27" s="312">
        <v>201410</v>
      </c>
      <c r="C27" s="335"/>
      <c r="D27" s="338" t="s">
        <v>245</v>
      </c>
      <c r="E27" s="343">
        <v>102.4</v>
      </c>
      <c r="F27" s="332">
        <v>102.7</v>
      </c>
      <c r="G27" s="333">
        <v>102.7</v>
      </c>
      <c r="H27" s="332">
        <v>100.4</v>
      </c>
      <c r="I27" s="333">
        <v>100.4</v>
      </c>
    </row>
    <row r="28" spans="2:9">
      <c r="B28" s="312">
        <v>201411</v>
      </c>
      <c r="C28" s="335"/>
      <c r="D28" s="338" t="s">
        <v>246</v>
      </c>
      <c r="E28" s="343">
        <v>99.1</v>
      </c>
      <c r="F28" s="332">
        <v>99.8</v>
      </c>
      <c r="G28" s="333">
        <v>99.8</v>
      </c>
      <c r="H28" s="332">
        <v>100.4</v>
      </c>
      <c r="I28" s="333">
        <v>100.4</v>
      </c>
    </row>
    <row r="29" spans="2:9">
      <c r="B29" s="312">
        <v>201412</v>
      </c>
      <c r="C29" s="335"/>
      <c r="D29" s="338" t="s">
        <v>247</v>
      </c>
      <c r="E29" s="337">
        <v>107.8</v>
      </c>
      <c r="F29" s="332">
        <v>98.5</v>
      </c>
      <c r="G29" s="333">
        <v>98.5</v>
      </c>
      <c r="H29" s="332">
        <v>99.9</v>
      </c>
      <c r="I29" s="333">
        <v>99.9</v>
      </c>
    </row>
    <row r="30" spans="2:9">
      <c r="B30" s="344">
        <v>201501</v>
      </c>
      <c r="C30" s="329" t="s">
        <v>251</v>
      </c>
      <c r="D30" s="330" t="s">
        <v>252</v>
      </c>
      <c r="E30" s="345">
        <v>101.1</v>
      </c>
      <c r="F30" s="346">
        <v>104.3</v>
      </c>
      <c r="G30" s="342">
        <v>104.3</v>
      </c>
      <c r="H30" s="332">
        <v>102.9</v>
      </c>
      <c r="I30" s="333">
        <v>102.9</v>
      </c>
    </row>
    <row r="31" spans="2:9">
      <c r="B31" s="344">
        <v>201502</v>
      </c>
      <c r="C31" s="324"/>
      <c r="D31" s="336" t="s">
        <v>237</v>
      </c>
      <c r="E31" s="347">
        <v>99.4</v>
      </c>
      <c r="F31" s="346">
        <v>100.1</v>
      </c>
      <c r="G31" s="342">
        <v>100</v>
      </c>
      <c r="H31" s="332">
        <v>99.8</v>
      </c>
      <c r="I31" s="333">
        <v>99.8</v>
      </c>
    </row>
    <row r="32" spans="2:9">
      <c r="B32" s="344">
        <v>201503</v>
      </c>
      <c r="C32" s="324"/>
      <c r="D32" s="336" t="s">
        <v>238</v>
      </c>
      <c r="E32" s="347">
        <v>96.6</v>
      </c>
      <c r="F32" s="346">
        <v>100.5</v>
      </c>
      <c r="G32" s="342">
        <v>100.5</v>
      </c>
      <c r="H32" s="332">
        <v>99.3</v>
      </c>
      <c r="I32" s="333">
        <v>99.3</v>
      </c>
    </row>
    <row r="33" spans="2:9">
      <c r="B33" s="344">
        <v>201504</v>
      </c>
      <c r="C33" s="324"/>
      <c r="D33" s="348" t="s">
        <v>239</v>
      </c>
      <c r="E33" s="349">
        <v>96.4</v>
      </c>
      <c r="F33" s="346">
        <v>98.7</v>
      </c>
      <c r="G33" s="342">
        <v>98.7</v>
      </c>
      <c r="H33" s="332">
        <v>99.5</v>
      </c>
      <c r="I33" s="333">
        <v>99.5</v>
      </c>
    </row>
    <row r="34" spans="2:9">
      <c r="B34" s="344">
        <v>201505</v>
      </c>
      <c r="C34" s="324"/>
      <c r="D34" s="336" t="s">
        <v>240</v>
      </c>
      <c r="E34" s="350">
        <v>96</v>
      </c>
      <c r="F34" s="346">
        <v>100.3</v>
      </c>
      <c r="G34" s="342">
        <v>100.3</v>
      </c>
      <c r="H34" s="332">
        <v>99.5</v>
      </c>
      <c r="I34" s="333">
        <v>99.5</v>
      </c>
    </row>
    <row r="35" spans="2:9">
      <c r="B35" s="344">
        <v>201506</v>
      </c>
      <c r="C35" s="324"/>
      <c r="D35" s="336" t="s">
        <v>241</v>
      </c>
      <c r="E35" s="350">
        <v>97.8</v>
      </c>
      <c r="F35" s="346">
        <v>99.1</v>
      </c>
      <c r="G35" s="342">
        <v>99.1</v>
      </c>
      <c r="H35" s="332">
        <v>100.4</v>
      </c>
      <c r="I35" s="333">
        <v>100.4</v>
      </c>
    </row>
    <row r="36" spans="2:9">
      <c r="B36" s="344">
        <v>201507</v>
      </c>
      <c r="C36" s="324"/>
      <c r="D36" s="348" t="s">
        <v>242</v>
      </c>
      <c r="E36" s="349">
        <v>100.5</v>
      </c>
      <c r="F36" s="346">
        <v>100.9</v>
      </c>
      <c r="G36" s="342">
        <v>100.9</v>
      </c>
      <c r="H36" s="332">
        <v>100.3</v>
      </c>
      <c r="I36" s="333">
        <v>100.4</v>
      </c>
    </row>
    <row r="37" spans="2:9">
      <c r="B37" s="344">
        <v>201508</v>
      </c>
      <c r="C37" s="324"/>
      <c r="D37" s="348" t="s">
        <v>243</v>
      </c>
      <c r="E37" s="349">
        <v>99.3</v>
      </c>
      <c r="F37" s="346">
        <v>99.9</v>
      </c>
      <c r="G37" s="342">
        <v>99.9</v>
      </c>
      <c r="H37" s="332">
        <v>98.6</v>
      </c>
      <c r="I37" s="333">
        <v>98.6</v>
      </c>
    </row>
    <row r="38" spans="2:9">
      <c r="B38" s="344">
        <v>201509</v>
      </c>
      <c r="C38" s="324"/>
      <c r="D38" s="336" t="s">
        <v>244</v>
      </c>
      <c r="E38" s="351">
        <v>103.9</v>
      </c>
      <c r="F38" s="346">
        <v>100.9</v>
      </c>
      <c r="G38" s="342">
        <v>100.9</v>
      </c>
      <c r="H38" s="332">
        <v>100.6</v>
      </c>
      <c r="I38" s="333">
        <v>100.5</v>
      </c>
    </row>
    <row r="39" spans="2:9">
      <c r="B39" s="344">
        <v>201510</v>
      </c>
      <c r="C39" s="324"/>
      <c r="D39" s="336" t="s">
        <v>245</v>
      </c>
      <c r="E39" s="347">
        <v>98.7</v>
      </c>
      <c r="F39" s="346">
        <v>100.8</v>
      </c>
      <c r="G39" s="342">
        <v>100.8</v>
      </c>
      <c r="H39" s="332">
        <v>100.7</v>
      </c>
      <c r="I39" s="333">
        <v>100.7</v>
      </c>
    </row>
    <row r="40" spans="2:9">
      <c r="B40" s="344">
        <v>201511</v>
      </c>
      <c r="C40" s="324"/>
      <c r="D40" s="336" t="s">
        <v>246</v>
      </c>
      <c r="E40" s="347">
        <v>95.3</v>
      </c>
      <c r="F40" s="346">
        <v>99.7</v>
      </c>
      <c r="G40" s="342">
        <v>99.7</v>
      </c>
      <c r="H40" s="332">
        <v>99.9</v>
      </c>
      <c r="I40" s="333">
        <v>99.9</v>
      </c>
    </row>
    <row r="41" spans="2:9">
      <c r="B41" s="344">
        <v>201512</v>
      </c>
      <c r="C41" s="324"/>
      <c r="D41" s="352" t="s">
        <v>247</v>
      </c>
      <c r="E41" s="351">
        <v>99</v>
      </c>
      <c r="F41" s="346">
        <v>95.8</v>
      </c>
      <c r="G41" s="342">
        <v>95.8</v>
      </c>
      <c r="H41" s="332">
        <v>98.5</v>
      </c>
      <c r="I41" s="333">
        <v>98.5</v>
      </c>
    </row>
    <row r="42" spans="2:9">
      <c r="B42" s="344">
        <v>201601</v>
      </c>
      <c r="C42" s="329" t="s">
        <v>253</v>
      </c>
      <c r="D42" s="330" t="s">
        <v>254</v>
      </c>
      <c r="E42" s="345">
        <v>99.7</v>
      </c>
      <c r="F42" s="346">
        <v>99.1</v>
      </c>
      <c r="G42" s="342">
        <v>99.1</v>
      </c>
      <c r="H42" s="332">
        <v>100.1</v>
      </c>
      <c r="I42" s="333">
        <v>100.1</v>
      </c>
    </row>
    <row r="43" spans="2:9">
      <c r="B43" s="344">
        <v>201602</v>
      </c>
      <c r="D43" s="336" t="s">
        <v>237</v>
      </c>
      <c r="E43" s="347">
        <v>101.8</v>
      </c>
      <c r="F43" s="346">
        <v>98.8</v>
      </c>
      <c r="G43" s="342">
        <v>98.8</v>
      </c>
      <c r="H43" s="332">
        <v>99.2</v>
      </c>
      <c r="I43" s="333">
        <v>99.2</v>
      </c>
    </row>
    <row r="44" spans="2:9">
      <c r="B44" s="344">
        <v>201603</v>
      </c>
      <c r="D44" s="336" t="s">
        <v>238</v>
      </c>
      <c r="E44" s="353">
        <v>102</v>
      </c>
      <c r="F44" s="346">
        <v>100.2</v>
      </c>
      <c r="G44" s="342">
        <v>100.2</v>
      </c>
      <c r="H44" s="332">
        <v>99.7</v>
      </c>
      <c r="I44" s="333">
        <v>99.7</v>
      </c>
    </row>
    <row r="45" spans="2:9">
      <c r="B45" s="344">
        <v>201604</v>
      </c>
      <c r="D45" s="348" t="s">
        <v>239</v>
      </c>
      <c r="E45" s="349">
        <v>107.5</v>
      </c>
      <c r="F45" s="346">
        <v>100.3</v>
      </c>
      <c r="G45" s="342">
        <v>100.3</v>
      </c>
      <c r="H45" s="332">
        <v>99.3</v>
      </c>
      <c r="I45" s="333">
        <v>99.3</v>
      </c>
    </row>
    <row r="46" spans="2:9">
      <c r="B46" s="344">
        <v>201605</v>
      </c>
      <c r="C46" s="324"/>
      <c r="D46" s="336" t="s">
        <v>240</v>
      </c>
      <c r="E46" s="349">
        <v>105.3</v>
      </c>
      <c r="F46" s="346">
        <v>100.2</v>
      </c>
      <c r="G46" s="342">
        <v>100.2</v>
      </c>
      <c r="H46" s="332">
        <v>98.5</v>
      </c>
      <c r="I46" s="333">
        <v>98.5</v>
      </c>
    </row>
    <row r="47" spans="2:9">
      <c r="B47" s="344">
        <v>201606</v>
      </c>
      <c r="C47" s="324"/>
      <c r="D47" s="336" t="s">
        <v>241</v>
      </c>
      <c r="E47" s="349">
        <v>108.8</v>
      </c>
      <c r="F47" s="346">
        <v>99.6</v>
      </c>
      <c r="G47" s="342">
        <v>99.6</v>
      </c>
      <c r="H47" s="332">
        <v>99.2</v>
      </c>
      <c r="I47" s="333">
        <v>99.2</v>
      </c>
    </row>
    <row r="48" spans="2:9">
      <c r="B48" s="344">
        <v>201607</v>
      </c>
      <c r="C48" s="324"/>
      <c r="D48" s="336" t="s">
        <v>242</v>
      </c>
      <c r="E48" s="349">
        <v>108.4</v>
      </c>
      <c r="F48" s="346">
        <v>99.5</v>
      </c>
      <c r="G48" s="342">
        <v>99.5</v>
      </c>
      <c r="H48" s="332">
        <v>99.8</v>
      </c>
      <c r="I48" s="333">
        <v>99.8</v>
      </c>
    </row>
    <row r="49" spans="2:9">
      <c r="B49" s="344">
        <v>201608</v>
      </c>
      <c r="C49" s="324"/>
      <c r="D49" s="348" t="s">
        <v>243</v>
      </c>
      <c r="E49" s="349">
        <v>108.9</v>
      </c>
      <c r="F49" s="346">
        <v>100.5</v>
      </c>
      <c r="G49" s="342">
        <v>100.4</v>
      </c>
      <c r="H49" s="332">
        <v>100.5</v>
      </c>
      <c r="I49" s="333">
        <v>100.5</v>
      </c>
    </row>
    <row r="50" spans="2:9">
      <c r="B50" s="344">
        <v>201609</v>
      </c>
      <c r="C50" s="324"/>
      <c r="D50" s="348" t="s">
        <v>244</v>
      </c>
      <c r="E50" s="349">
        <v>107.3</v>
      </c>
      <c r="F50" s="346">
        <v>102.9</v>
      </c>
      <c r="G50" s="342">
        <v>102.9</v>
      </c>
      <c r="H50" s="332">
        <v>100.7</v>
      </c>
      <c r="I50" s="333">
        <v>100.8</v>
      </c>
    </row>
    <row r="51" spans="2:9">
      <c r="B51" s="344">
        <v>201610</v>
      </c>
      <c r="C51" s="324"/>
      <c r="D51" s="348" t="s">
        <v>245</v>
      </c>
      <c r="E51" s="349">
        <v>106.6</v>
      </c>
      <c r="F51" s="346">
        <v>101.5</v>
      </c>
      <c r="G51" s="342">
        <v>101.5</v>
      </c>
      <c r="H51" s="332">
        <v>101</v>
      </c>
      <c r="I51" s="333">
        <v>101.1</v>
      </c>
    </row>
    <row r="52" spans="2:9">
      <c r="B52" s="344">
        <v>201611</v>
      </c>
      <c r="C52" s="324"/>
      <c r="D52" s="348" t="s">
        <v>246</v>
      </c>
      <c r="E52" s="349">
        <v>106.9</v>
      </c>
      <c r="F52" s="346">
        <v>103</v>
      </c>
      <c r="G52" s="342">
        <v>103</v>
      </c>
      <c r="H52" s="332">
        <v>102</v>
      </c>
      <c r="I52" s="333">
        <v>102</v>
      </c>
    </row>
    <row r="53" spans="2:9">
      <c r="B53" s="344">
        <v>201612</v>
      </c>
      <c r="C53" s="324"/>
      <c r="D53" s="354" t="s">
        <v>247</v>
      </c>
      <c r="E53" s="349">
        <v>102.5</v>
      </c>
      <c r="F53" s="346">
        <v>103.4</v>
      </c>
      <c r="G53" s="342">
        <v>103.4</v>
      </c>
      <c r="H53" s="332">
        <v>102</v>
      </c>
      <c r="I53" s="333">
        <v>102</v>
      </c>
    </row>
    <row r="54" spans="2:9">
      <c r="B54" s="344">
        <v>201701</v>
      </c>
      <c r="C54" s="329" t="s">
        <v>255</v>
      </c>
      <c r="D54" s="336" t="s">
        <v>256</v>
      </c>
      <c r="E54" s="355">
        <v>101.1</v>
      </c>
      <c r="F54" s="356">
        <v>100.6</v>
      </c>
      <c r="G54" s="357">
        <v>100.6</v>
      </c>
      <c r="H54" s="332">
        <v>100.9</v>
      </c>
      <c r="I54" s="333">
        <v>100.9</v>
      </c>
    </row>
    <row r="55" spans="2:9">
      <c r="B55" s="344">
        <v>201702</v>
      </c>
      <c r="D55" s="336" t="s">
        <v>237</v>
      </c>
      <c r="E55" s="349">
        <v>100.1</v>
      </c>
      <c r="F55" s="356">
        <v>102.7</v>
      </c>
      <c r="G55" s="357">
        <v>102.7</v>
      </c>
      <c r="H55" s="332">
        <v>101.6</v>
      </c>
      <c r="I55" s="333">
        <v>101.6</v>
      </c>
    </row>
    <row r="56" spans="2:9">
      <c r="B56" s="344">
        <v>201703</v>
      </c>
      <c r="D56" s="336" t="s">
        <v>238</v>
      </c>
      <c r="E56" s="349">
        <v>106.1</v>
      </c>
      <c r="F56" s="356">
        <v>102.2</v>
      </c>
      <c r="G56" s="357">
        <v>102.2</v>
      </c>
      <c r="H56" s="332">
        <v>101.5</v>
      </c>
      <c r="I56" s="333">
        <v>101.5</v>
      </c>
    </row>
    <row r="57" spans="2:9">
      <c r="B57" s="344">
        <v>201704</v>
      </c>
      <c r="C57" s="358"/>
      <c r="D57" s="336" t="s">
        <v>239</v>
      </c>
      <c r="E57" s="349">
        <v>108.8</v>
      </c>
      <c r="F57" s="356">
        <v>103.8</v>
      </c>
      <c r="G57" s="357">
        <v>103.8</v>
      </c>
      <c r="H57" s="332">
        <v>104.1</v>
      </c>
      <c r="I57" s="333">
        <v>104.1</v>
      </c>
    </row>
    <row r="58" spans="2:9">
      <c r="B58" s="344">
        <v>201705</v>
      </c>
      <c r="C58" s="335"/>
      <c r="D58" s="336" t="s">
        <v>240</v>
      </c>
      <c r="E58" s="349">
        <v>106.6</v>
      </c>
      <c r="F58" s="332">
        <v>102.9</v>
      </c>
      <c r="G58" s="333">
        <v>102.9</v>
      </c>
      <c r="H58" s="332">
        <v>102.3</v>
      </c>
      <c r="I58" s="333">
        <v>102.3</v>
      </c>
    </row>
    <row r="59" spans="2:9">
      <c r="B59" s="344">
        <v>201706</v>
      </c>
      <c r="C59" s="335"/>
      <c r="D59" s="336" t="s">
        <v>241</v>
      </c>
      <c r="E59" s="349">
        <v>106.3</v>
      </c>
      <c r="F59" s="332">
        <v>104.6</v>
      </c>
      <c r="G59" s="333">
        <v>104.6</v>
      </c>
      <c r="H59" s="332">
        <v>103.3</v>
      </c>
      <c r="I59" s="333">
        <v>103.3</v>
      </c>
    </row>
    <row r="60" spans="2:9">
      <c r="B60" s="344">
        <v>201707</v>
      </c>
      <c r="C60" s="335"/>
      <c r="D60" s="336" t="s">
        <v>242</v>
      </c>
      <c r="E60" s="349">
        <v>105</v>
      </c>
      <c r="F60" s="332">
        <v>103.2</v>
      </c>
      <c r="G60" s="333">
        <v>103.2</v>
      </c>
      <c r="H60" s="332">
        <v>102.5</v>
      </c>
      <c r="I60" s="333">
        <v>102.5</v>
      </c>
    </row>
    <row r="61" spans="2:9">
      <c r="B61" s="344">
        <v>201708</v>
      </c>
      <c r="C61" s="335"/>
      <c r="D61" s="336" t="s">
        <v>243</v>
      </c>
      <c r="E61" s="349">
        <v>105.5</v>
      </c>
      <c r="F61" s="332">
        <v>105.4</v>
      </c>
      <c r="G61" s="333">
        <v>105.4</v>
      </c>
      <c r="H61" s="332">
        <v>104</v>
      </c>
      <c r="I61" s="333">
        <v>104</v>
      </c>
    </row>
    <row r="62" spans="2:9">
      <c r="B62" s="344">
        <v>201709</v>
      </c>
      <c r="C62" s="335"/>
      <c r="D62" s="336" t="s">
        <v>244</v>
      </c>
      <c r="E62" s="349">
        <v>104.7</v>
      </c>
      <c r="F62" s="332">
        <v>102.4</v>
      </c>
      <c r="G62" s="333">
        <v>102.4</v>
      </c>
      <c r="H62" s="332">
        <v>103</v>
      </c>
      <c r="I62" s="333">
        <v>102.9</v>
      </c>
    </row>
    <row r="63" spans="2:9">
      <c r="B63" s="344">
        <v>201710</v>
      </c>
      <c r="C63" s="335"/>
      <c r="D63" s="336" t="s">
        <v>245</v>
      </c>
      <c r="E63" s="349">
        <v>105.6</v>
      </c>
      <c r="F63" s="332">
        <v>103.5</v>
      </c>
      <c r="G63" s="333">
        <v>103.5</v>
      </c>
      <c r="H63" s="332">
        <v>103.3</v>
      </c>
      <c r="I63" s="333">
        <v>103.3</v>
      </c>
    </row>
    <row r="64" spans="2:9">
      <c r="B64" s="344">
        <v>201711</v>
      </c>
      <c r="C64" s="335"/>
      <c r="D64" s="336" t="s">
        <v>246</v>
      </c>
      <c r="E64" s="349">
        <v>108.9</v>
      </c>
      <c r="F64" s="332">
        <v>104</v>
      </c>
      <c r="G64" s="333">
        <v>104</v>
      </c>
      <c r="H64" s="332">
        <v>104.2</v>
      </c>
      <c r="I64" s="333">
        <v>104.2</v>
      </c>
    </row>
    <row r="65" spans="2:9">
      <c r="B65" s="344">
        <v>201712</v>
      </c>
      <c r="C65" s="335"/>
      <c r="D65" s="336" t="s">
        <v>247</v>
      </c>
      <c r="E65" s="349">
        <v>109.1</v>
      </c>
      <c r="F65" s="332">
        <v>103.8</v>
      </c>
      <c r="G65" s="333">
        <v>103.8</v>
      </c>
      <c r="H65" s="332">
        <v>105.8</v>
      </c>
      <c r="I65" s="333">
        <v>105.8</v>
      </c>
    </row>
    <row r="66" spans="2:9">
      <c r="B66" s="344">
        <v>201801</v>
      </c>
      <c r="C66" s="329" t="s">
        <v>257</v>
      </c>
      <c r="D66" s="359" t="s">
        <v>258</v>
      </c>
      <c r="E66" s="360">
        <v>109.1</v>
      </c>
      <c r="F66" s="332">
        <v>101.8</v>
      </c>
      <c r="G66" s="333">
        <v>101.8</v>
      </c>
      <c r="H66" s="332">
        <v>101.4</v>
      </c>
      <c r="I66" s="333">
        <v>101.4</v>
      </c>
    </row>
    <row r="67" spans="2:9">
      <c r="B67" s="344">
        <v>201802</v>
      </c>
      <c r="D67" s="348" t="s">
        <v>237</v>
      </c>
      <c r="E67" s="361">
        <v>108.8</v>
      </c>
      <c r="F67" s="332">
        <v>104.5</v>
      </c>
      <c r="G67" s="333">
        <v>104.5</v>
      </c>
      <c r="H67" s="332">
        <v>104</v>
      </c>
      <c r="I67" s="333">
        <v>104</v>
      </c>
    </row>
    <row r="68" spans="2:9">
      <c r="B68" s="344">
        <v>201803</v>
      </c>
      <c r="C68" s="335"/>
      <c r="D68" s="348" t="s">
        <v>238</v>
      </c>
      <c r="E68" s="361">
        <v>105</v>
      </c>
      <c r="F68" s="362">
        <v>106.6</v>
      </c>
      <c r="G68" s="333">
        <v>106.6</v>
      </c>
      <c r="H68" s="332">
        <v>105.1</v>
      </c>
      <c r="I68" s="333">
        <v>105.1</v>
      </c>
    </row>
    <row r="69" spans="2:9">
      <c r="B69" s="344">
        <v>201804</v>
      </c>
      <c r="C69" s="335"/>
      <c r="D69" s="348" t="s">
        <v>239</v>
      </c>
      <c r="E69" s="361">
        <v>108.4</v>
      </c>
      <c r="F69" s="332">
        <v>105</v>
      </c>
      <c r="G69" s="333">
        <v>105</v>
      </c>
      <c r="H69" s="332">
        <v>104.5</v>
      </c>
      <c r="I69" s="333">
        <v>104.5</v>
      </c>
    </row>
    <row r="70" spans="2:9">
      <c r="B70" s="344">
        <v>201805</v>
      </c>
      <c r="C70" s="335"/>
      <c r="D70" s="348" t="s">
        <v>240</v>
      </c>
      <c r="E70" s="361">
        <v>109.1</v>
      </c>
      <c r="F70" s="332">
        <v>105.4</v>
      </c>
      <c r="G70" s="363">
        <v>105.4</v>
      </c>
      <c r="H70" s="332">
        <v>104.8</v>
      </c>
      <c r="I70" s="333">
        <v>104.8</v>
      </c>
    </row>
    <row r="71" spans="2:9">
      <c r="B71" s="344">
        <v>201806</v>
      </c>
      <c r="C71" s="335"/>
      <c r="D71" s="348" t="s">
        <v>241</v>
      </c>
      <c r="E71" s="349">
        <v>105.9</v>
      </c>
      <c r="F71" s="332">
        <v>102.1</v>
      </c>
      <c r="G71" s="333">
        <v>102.1</v>
      </c>
      <c r="H71" s="332">
        <v>103.7</v>
      </c>
      <c r="I71" s="333">
        <v>103.7</v>
      </c>
    </row>
    <row r="72" spans="2:9">
      <c r="B72" s="344">
        <v>201807</v>
      </c>
      <c r="C72" s="335"/>
      <c r="D72" s="348" t="s">
        <v>242</v>
      </c>
      <c r="E72" s="349">
        <v>106.3</v>
      </c>
      <c r="F72" s="332">
        <v>101.9</v>
      </c>
      <c r="G72" s="333">
        <v>101.9</v>
      </c>
      <c r="H72" s="332">
        <v>103.8</v>
      </c>
      <c r="I72" s="333">
        <v>103.8</v>
      </c>
    </row>
    <row r="73" spans="2:9">
      <c r="B73" s="344">
        <v>201808</v>
      </c>
      <c r="C73" s="335"/>
      <c r="D73" s="348" t="s">
        <v>243</v>
      </c>
      <c r="E73" s="349">
        <v>107.1</v>
      </c>
      <c r="F73" s="332">
        <v>103.8</v>
      </c>
      <c r="G73" s="333">
        <v>103.8</v>
      </c>
      <c r="H73" s="332">
        <v>103.6</v>
      </c>
      <c r="I73" s="333">
        <v>103.6</v>
      </c>
    </row>
    <row r="74" spans="2:9">
      <c r="B74" s="344">
        <v>201809</v>
      </c>
      <c r="C74" s="335"/>
      <c r="D74" s="348" t="s">
        <v>244</v>
      </c>
      <c r="E74" s="349">
        <v>100.8</v>
      </c>
      <c r="F74" s="332">
        <v>102.5</v>
      </c>
      <c r="G74" s="333">
        <v>102.5</v>
      </c>
      <c r="H74" s="332">
        <v>103.5</v>
      </c>
      <c r="I74" s="333">
        <v>103.5</v>
      </c>
    </row>
    <row r="75" spans="2:9">
      <c r="B75" s="344">
        <v>201810</v>
      </c>
      <c r="C75" s="335"/>
      <c r="D75" s="348" t="s">
        <v>245</v>
      </c>
      <c r="E75" s="343">
        <v>113.4</v>
      </c>
      <c r="F75" s="332">
        <v>106.5</v>
      </c>
      <c r="G75" s="333">
        <v>106.5</v>
      </c>
      <c r="H75" s="332">
        <v>105.6</v>
      </c>
      <c r="I75" s="333">
        <v>105.6</v>
      </c>
    </row>
    <row r="76" spans="2:9">
      <c r="B76" s="344">
        <v>201811</v>
      </c>
      <c r="C76" s="335"/>
      <c r="D76" s="348" t="s">
        <v>246</v>
      </c>
      <c r="E76" s="343">
        <v>115.3</v>
      </c>
      <c r="F76" s="332">
        <v>104.4</v>
      </c>
      <c r="G76" s="333">
        <v>104.4</v>
      </c>
      <c r="H76" s="332">
        <v>104.6</v>
      </c>
      <c r="I76" s="333">
        <v>104.6</v>
      </c>
    </row>
    <row r="77" spans="2:9">
      <c r="B77" s="344">
        <v>201812</v>
      </c>
      <c r="C77" s="335"/>
      <c r="D77" s="354" t="s">
        <v>247</v>
      </c>
      <c r="E77" s="364">
        <v>110.5</v>
      </c>
      <c r="F77" s="332">
        <v>102.8</v>
      </c>
      <c r="G77" s="333">
        <v>102.8</v>
      </c>
      <c r="H77" s="332">
        <v>104.7</v>
      </c>
      <c r="I77" s="333">
        <v>104.8</v>
      </c>
    </row>
    <row r="78" spans="2:9">
      <c r="B78" s="344">
        <v>201901</v>
      </c>
      <c r="C78" s="329" t="s">
        <v>259</v>
      </c>
      <c r="D78" s="365" t="s">
        <v>260</v>
      </c>
      <c r="E78" s="366">
        <v>104.2</v>
      </c>
      <c r="F78" s="332">
        <v>100.6</v>
      </c>
      <c r="G78" s="333">
        <v>100.6</v>
      </c>
      <c r="H78" s="332">
        <v>102.1</v>
      </c>
      <c r="I78" s="333">
        <v>102.1</v>
      </c>
    </row>
    <row r="79" spans="2:9" s="332" customFormat="1">
      <c r="B79" s="367">
        <v>201902</v>
      </c>
      <c r="C79" s="335"/>
      <c r="D79" s="365" t="s">
        <v>237</v>
      </c>
      <c r="E79" s="368">
        <v>99.7</v>
      </c>
      <c r="F79" s="332">
        <v>102.4</v>
      </c>
      <c r="G79" s="333">
        <v>102.4</v>
      </c>
      <c r="H79" s="332">
        <v>102.8</v>
      </c>
      <c r="I79" s="333">
        <v>102.8</v>
      </c>
    </row>
    <row r="80" spans="2:9" s="332" customFormat="1">
      <c r="B80" s="367">
        <v>201903</v>
      </c>
      <c r="C80" s="324"/>
      <c r="D80" s="348" t="s">
        <v>238</v>
      </c>
      <c r="E80" s="368">
        <v>110.4</v>
      </c>
      <c r="F80" s="346">
        <v>99.6</v>
      </c>
      <c r="G80" s="342">
        <v>99.6</v>
      </c>
      <c r="H80" s="332">
        <v>102.2</v>
      </c>
      <c r="I80" s="333">
        <v>102.2</v>
      </c>
    </row>
    <row r="81" spans="2:9" s="332" customFormat="1">
      <c r="B81" s="367">
        <v>201904</v>
      </c>
      <c r="C81" s="324"/>
      <c r="D81" s="348" t="s">
        <v>239</v>
      </c>
      <c r="E81" s="366">
        <v>101.4</v>
      </c>
      <c r="F81" s="346">
        <v>101.3</v>
      </c>
      <c r="G81" s="342">
        <v>101.3</v>
      </c>
      <c r="H81" s="332">
        <v>102.8</v>
      </c>
      <c r="I81" s="363">
        <v>102.8</v>
      </c>
    </row>
    <row r="82" spans="2:9" s="332" customFormat="1">
      <c r="B82" s="367">
        <v>201905</v>
      </c>
      <c r="C82" s="329" t="s">
        <v>261</v>
      </c>
      <c r="D82" s="348" t="s">
        <v>240</v>
      </c>
      <c r="E82" s="366">
        <v>103.9</v>
      </c>
      <c r="F82" s="332">
        <v>102.5</v>
      </c>
      <c r="G82" s="363">
        <v>102.5</v>
      </c>
      <c r="H82" s="332">
        <v>104.9</v>
      </c>
      <c r="I82" s="363">
        <v>104.9</v>
      </c>
    </row>
    <row r="83" spans="2:9" s="332" customFormat="1">
      <c r="B83" s="367">
        <v>201906</v>
      </c>
      <c r="C83" s="335"/>
      <c r="D83" s="348" t="s">
        <v>241</v>
      </c>
      <c r="E83" s="366">
        <v>99</v>
      </c>
      <c r="F83" s="332">
        <v>100.1</v>
      </c>
      <c r="G83" s="363">
        <v>100.1</v>
      </c>
      <c r="I83" s="363">
        <v>101.4</v>
      </c>
    </row>
    <row r="84" spans="2:9" s="332" customFormat="1">
      <c r="B84" s="367">
        <v>201907</v>
      </c>
      <c r="C84" s="335"/>
      <c r="D84" s="348" t="s">
        <v>242</v>
      </c>
      <c r="E84" s="369"/>
      <c r="G84" s="363"/>
      <c r="I84" s="363"/>
    </row>
    <row r="85" spans="2:9" s="332" customFormat="1">
      <c r="B85" s="367">
        <v>201908</v>
      </c>
      <c r="C85" s="335"/>
      <c r="D85" s="348" t="s">
        <v>243</v>
      </c>
      <c r="E85" s="369"/>
      <c r="G85" s="363"/>
      <c r="I85" s="363"/>
    </row>
    <row r="86" spans="2:9" s="332" customFormat="1">
      <c r="B86" s="367">
        <v>201909</v>
      </c>
      <c r="C86" s="335"/>
      <c r="D86" s="348" t="s">
        <v>244</v>
      </c>
      <c r="E86" s="369"/>
      <c r="G86" s="363"/>
      <c r="I86" s="363"/>
    </row>
    <row r="87" spans="2:9" s="332" customFormat="1">
      <c r="B87" s="367">
        <v>201910</v>
      </c>
      <c r="C87" s="335"/>
      <c r="D87" s="348" t="s">
        <v>245</v>
      </c>
      <c r="E87" s="369"/>
      <c r="G87" s="363"/>
      <c r="I87" s="363"/>
    </row>
    <row r="88" spans="2:9" s="332" customFormat="1">
      <c r="B88" s="367">
        <v>201911</v>
      </c>
      <c r="C88" s="335"/>
      <c r="D88" s="348" t="s">
        <v>246</v>
      </c>
      <c r="E88" s="369"/>
      <c r="G88" s="363"/>
      <c r="I88" s="363"/>
    </row>
    <row r="89" spans="2:9" s="332" customFormat="1">
      <c r="B89" s="367">
        <v>201912</v>
      </c>
      <c r="C89" s="335"/>
      <c r="D89" s="348" t="s">
        <v>247</v>
      </c>
      <c r="E89" s="369"/>
      <c r="G89" s="363"/>
      <c r="I89" s="363"/>
    </row>
    <row r="90" spans="2:9" s="332" customFormat="1">
      <c r="B90" s="370"/>
      <c r="C90" s="335"/>
    </row>
    <row r="91" spans="2:9" s="332" customFormat="1">
      <c r="B91" s="370"/>
      <c r="C91" s="335"/>
    </row>
    <row r="92" spans="2:9" s="332" customFormat="1">
      <c r="B92" s="370"/>
      <c r="C92" s="335"/>
    </row>
    <row r="93" spans="2:9">
      <c r="D93" s="332"/>
      <c r="E93" s="332"/>
    </row>
    <row r="94" spans="2:9">
      <c r="D94" s="332"/>
      <c r="E94" s="332"/>
    </row>
    <row r="95" spans="2:9">
      <c r="D95" s="332"/>
      <c r="E95" s="332"/>
    </row>
    <row r="96" spans="2:9">
      <c r="D96" s="332"/>
      <c r="E96" s="332"/>
    </row>
    <row r="97" spans="4:5">
      <c r="D97" s="332"/>
      <c r="E97" s="332"/>
    </row>
  </sheetData>
  <mergeCells count="3">
    <mergeCell ref="D2:E2"/>
    <mergeCell ref="F2:G2"/>
    <mergeCell ref="H2:I2"/>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１</vt:lpstr>
      <vt:lpstr>２</vt:lpstr>
      <vt:lpstr>３</vt:lpstr>
      <vt:lpstr>４  </vt:lpstr>
      <vt:lpstr>グラフ(CI) </vt:lpstr>
      <vt:lpstr>グラフ（IIP）</vt:lpstr>
      <vt:lpstr>'１'!Print_Area</vt:lpstr>
      <vt:lpstr>'２'!Print_Area</vt:lpstr>
      <vt:lpstr>'３'!Print_Area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140422</cp:lastModifiedBy>
  <cp:lastPrinted>2019-09-02T01:58:23Z</cp:lastPrinted>
  <dcterms:created xsi:type="dcterms:W3CDTF">2002-05-01T08:40:05Z</dcterms:created>
  <dcterms:modified xsi:type="dcterms:W3CDTF">2019-09-02T01:58:46Z</dcterms:modified>
</cp:coreProperties>
</file>