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44" r:id="rId1"/>
    <sheet name="２" sheetId="455" r:id="rId2"/>
    <sheet name="３ " sheetId="458" r:id="rId3"/>
    <sheet name="４ " sheetId="459" r:id="rId4"/>
    <sheet name="グラフ(CI) " sheetId="460" r:id="rId5"/>
    <sheet name="Sheet1" sheetId="456" r:id="rId6"/>
    <sheet name="Sheet2" sheetId="45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'!$A$1:$L$52</definedName>
    <definedName name="_xlnm.Print_Area" localSheetId="1">'２'!$A$1:$L$48</definedName>
    <definedName name="_xlnm.Print_Area" localSheetId="2">'３ '!$A$1:$M$103</definedName>
    <definedName name="_xlnm.Print_Area" localSheetId="3">'４ '!$A$1:$K$97</definedName>
    <definedName name="_xlnm.Print_Area" localSheetId="4">'グラフ(CI) '!$A$1:$H$126</definedName>
    <definedName name="_xlnm.Print_Area">#REF!</definedName>
    <definedName name="Print_Area_MI" localSheetId="0">#N/A</definedName>
    <definedName name="Print_Area_MI">[6]統計3P4P!$B$2:$K$186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[5]図１!#REF!</definedName>
    <definedName name="ぐらふ７" localSheetId="4" hidden="1">[5]図１!#REF!</definedName>
    <definedName name="ぐらふ７" hidden="1">[5]図１!#REF!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#REF!</definedName>
    <definedName name="学校基本" hidden="1">'[2]２－３'!#REF!</definedName>
    <definedName name="基本調査" hidden="1">'[2]２－３'!#REF!</definedName>
    <definedName name="調査">[9]使い方!#REF!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V85" i="444" l="1"/>
  <c r="V84" i="444"/>
  <c r="V83" i="444"/>
  <c r="V82" i="444"/>
  <c r="V81" i="444"/>
  <c r="V80" i="444"/>
  <c r="V79" i="444"/>
  <c r="R28" i="455" l="1"/>
  <c r="Q28" i="455"/>
</calcChain>
</file>

<file path=xl/sharedStrings.xml><?xml version="1.0" encoding="utf-8"?>
<sst xmlns="http://schemas.openxmlformats.org/spreadsheetml/2006/main" count="435" uniqueCount="272">
  <si>
    <t xml:space="preserve"> 　</t>
    <phoneticPr fontId="40"/>
  </si>
  <si>
    <t xml:space="preserve"> 　</t>
    <phoneticPr fontId="3"/>
  </si>
  <si>
    <t xml:space="preserve"> </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</si>
  <si>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</si>
  <si>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統計ニュース</t>
    <phoneticPr fontId="3"/>
  </si>
  <si>
    <t>●本県の1人当たり県民所得は2,798千円　 （前年度比▲2万2千円　 全国　25位）</t>
    <rPh sb="1" eb="3">
      <t>ホンケン</t>
    </rPh>
    <rPh sb="5" eb="6">
      <t>ニン</t>
    </rPh>
    <rPh sb="6" eb="7">
      <t>ア</t>
    </rPh>
    <rPh sb="9" eb="11">
      <t>ケンミン</t>
    </rPh>
    <rPh sb="11" eb="13">
      <t>ショトク</t>
    </rPh>
    <rPh sb="19" eb="20">
      <t>セン</t>
    </rPh>
    <rPh sb="20" eb="21">
      <t>エン</t>
    </rPh>
    <rPh sb="24" eb="27">
      <t>ゼンネンド</t>
    </rPh>
    <rPh sb="27" eb="28">
      <t>ヒ</t>
    </rPh>
    <rPh sb="30" eb="31">
      <t>マン</t>
    </rPh>
    <rPh sb="32" eb="33">
      <t>セン</t>
    </rPh>
    <rPh sb="33" eb="34">
      <t>エン</t>
    </rPh>
    <rPh sb="36" eb="38">
      <t>ゼンコク</t>
    </rPh>
    <rPh sb="41" eb="42">
      <t>イ</t>
    </rPh>
    <phoneticPr fontId="3"/>
  </si>
  <si>
    <t>●本県の実質成長率は▲2.2％　全国　43位（名目成長率は▲0.3％　全国　42位）</t>
    <rPh sb="1" eb="3">
      <t>ホンケン</t>
    </rPh>
    <rPh sb="4" eb="6">
      <t>ジッシツ</t>
    </rPh>
    <rPh sb="6" eb="9">
      <t>セイチョウリツ</t>
    </rPh>
    <rPh sb="16" eb="18">
      <t>ゼンコク</t>
    </rPh>
    <rPh sb="21" eb="22">
      <t>イ</t>
    </rPh>
    <rPh sb="23" eb="25">
      <t>メイモク</t>
    </rPh>
    <rPh sb="25" eb="28">
      <t>セイチョウリツ</t>
    </rPh>
    <rPh sb="35" eb="37">
      <t>ゼンコク</t>
    </rPh>
    <rPh sb="40" eb="41">
      <t>イ</t>
    </rPh>
    <phoneticPr fontId="3"/>
  </si>
  <si>
    <t>●本県の名目総生産は3兆5,790億円　全国　38位（全国シェア約0.7％）</t>
    <rPh sb="1" eb="3">
      <t>ホンケン</t>
    </rPh>
    <rPh sb="4" eb="6">
      <t>メイモク</t>
    </rPh>
    <rPh sb="6" eb="9">
      <t>ソウセイサン</t>
    </rPh>
    <rPh sb="11" eb="12">
      <t>チョウ</t>
    </rPh>
    <rPh sb="17" eb="19">
      <t>オクエン</t>
    </rPh>
    <rPh sb="20" eb="22">
      <t>ゼンコク</t>
    </rPh>
    <rPh sb="25" eb="26">
      <t>イ</t>
    </rPh>
    <rPh sb="27" eb="29">
      <t>ゼンコク</t>
    </rPh>
    <rPh sb="32" eb="33">
      <t>ヤク</t>
    </rPh>
    <phoneticPr fontId="3"/>
  </si>
  <si>
    <t>　　今回の新基準で、平成18年度まで遡及して作成しています。
　　過去の数値を必要とする場合は、最新の公表数値をご利用ください。</t>
    <rPh sb="2" eb="4">
      <t>コンカイ</t>
    </rPh>
    <rPh sb="5" eb="8">
      <t>シンキジュン</t>
    </rPh>
    <rPh sb="10" eb="12">
      <t>ヘイセイ</t>
    </rPh>
    <rPh sb="14" eb="16">
      <t>ネンド</t>
    </rPh>
    <rPh sb="18" eb="20">
      <t>ソキュウ</t>
    </rPh>
    <rPh sb="22" eb="24">
      <t>サクセイ</t>
    </rPh>
    <rPh sb="33" eb="35">
      <t>カコ</t>
    </rPh>
    <rPh sb="36" eb="38">
      <t>スウチ</t>
    </rPh>
    <rPh sb="39" eb="41">
      <t>ヒツヨウ</t>
    </rPh>
    <rPh sb="44" eb="46">
      <t>バアイ</t>
    </rPh>
    <rPh sb="48" eb="50">
      <t>サイシン</t>
    </rPh>
    <rPh sb="51" eb="53">
      <t>コウヒョウ</t>
    </rPh>
    <rPh sb="53" eb="55">
      <t>スウチ</t>
    </rPh>
    <rPh sb="57" eb="59">
      <t>リヨウ</t>
    </rPh>
    <phoneticPr fontId="3"/>
  </si>
  <si>
    <t>　　主な変更点は以下の通りです。</t>
    <rPh sb="2" eb="3">
      <t>オモ</t>
    </rPh>
    <rPh sb="4" eb="6">
      <t>ヘンコウ</t>
    </rPh>
    <rPh sb="6" eb="7">
      <t>テン</t>
    </rPh>
    <rPh sb="8" eb="10">
      <t>イカ</t>
    </rPh>
    <rPh sb="11" eb="12">
      <t>トオ</t>
    </rPh>
    <phoneticPr fontId="3"/>
  </si>
  <si>
    <t>　・研究・開発（R&amp;D）の資本化（前回基準では中間消費）等に対応しました。
　・デフレーターの基準年を、平成17年から平成23年に変更しました。
　・各種基礎統計に最新のものを反映しました。
　・経済活動分類の変更、概念・定義の変更などを行いました。</t>
    <rPh sb="2" eb="4">
      <t>ケンキュウ</t>
    </rPh>
    <rPh sb="5" eb="7">
      <t>カイハツ</t>
    </rPh>
    <rPh sb="17" eb="19">
      <t>ゼンカイ</t>
    </rPh>
    <rPh sb="19" eb="21">
      <t>キジュン</t>
    </rPh>
    <rPh sb="23" eb="25">
      <t>チュウカン</t>
    </rPh>
    <rPh sb="25" eb="27">
      <t>ショウヒ</t>
    </rPh>
    <rPh sb="28" eb="29">
      <t>トウ</t>
    </rPh>
    <rPh sb="30" eb="32">
      <t>タイオウ</t>
    </rPh>
    <rPh sb="47" eb="49">
      <t>キジュン</t>
    </rPh>
    <rPh sb="49" eb="50">
      <t>ネン</t>
    </rPh>
    <rPh sb="52" eb="54">
      <t>ヘイセイ</t>
    </rPh>
    <rPh sb="56" eb="57">
      <t>ネン</t>
    </rPh>
    <rPh sb="59" eb="61">
      <t>ヘイセイ</t>
    </rPh>
    <rPh sb="63" eb="64">
      <t>ネン</t>
    </rPh>
    <rPh sb="65" eb="67">
      <t>ヘンコウ</t>
    </rPh>
    <rPh sb="75" eb="77">
      <t>カクシュ</t>
    </rPh>
    <rPh sb="77" eb="79">
      <t>キソ</t>
    </rPh>
    <rPh sb="79" eb="81">
      <t>トウケイ</t>
    </rPh>
    <rPh sb="82" eb="84">
      <t>サイシン</t>
    </rPh>
    <rPh sb="88" eb="90">
      <t>ハンエイ</t>
    </rPh>
    <rPh sb="98" eb="100">
      <t>ケイザイ</t>
    </rPh>
    <rPh sb="100" eb="102">
      <t>カツドウ</t>
    </rPh>
    <rPh sb="102" eb="104">
      <t>ブンルイ</t>
    </rPh>
    <rPh sb="105" eb="107">
      <t>ヘンコウ</t>
    </rPh>
    <rPh sb="108" eb="110">
      <t>ガイネン</t>
    </rPh>
    <rPh sb="111" eb="113">
      <t>テイギ</t>
    </rPh>
    <rPh sb="114" eb="116">
      <t>ヘンコウ</t>
    </rPh>
    <rPh sb="119" eb="120">
      <t>オコナ</t>
    </rPh>
    <phoneticPr fontId="3"/>
  </si>
  <si>
    <t>　※注意 今回の推計から新基準で推計されています。</t>
    <rPh sb="2" eb="4">
      <t>チュウイ</t>
    </rPh>
    <rPh sb="5" eb="7">
      <t>コンカイ</t>
    </rPh>
    <rPh sb="8" eb="10">
      <t>スイケイ</t>
    </rPh>
    <rPh sb="12" eb="15">
      <t>シンキジュン</t>
    </rPh>
    <rPh sb="16" eb="18">
      <t>スイケイ</t>
    </rPh>
    <phoneticPr fontId="3"/>
  </si>
  <si>
    <t>平成27年度 和歌山県市町村民経済計算から見た、県内地区別の状況について</t>
    <rPh sb="0" eb="2">
      <t>ヘイセイ</t>
    </rPh>
    <rPh sb="4" eb="6">
      <t>ネンド</t>
    </rPh>
    <rPh sb="7" eb="11">
      <t>ワカヤマケン</t>
    </rPh>
    <rPh sb="11" eb="14">
      <t>シチョウソン</t>
    </rPh>
    <rPh sb="14" eb="15">
      <t>ミン</t>
    </rPh>
    <rPh sb="15" eb="17">
      <t>ケイザイ</t>
    </rPh>
    <rPh sb="17" eb="19">
      <t>ケイサン</t>
    </rPh>
    <rPh sb="21" eb="22">
      <t>ミ</t>
    </rPh>
    <rPh sb="24" eb="26">
      <t>ケンナイ</t>
    </rPh>
    <rPh sb="26" eb="28">
      <t>チク</t>
    </rPh>
    <rPh sb="28" eb="29">
      <t>ベツ</t>
    </rPh>
    <rPh sb="30" eb="32">
      <t>ジョウキョウ</t>
    </rPh>
    <phoneticPr fontId="3"/>
  </si>
  <si>
    <t>○東牟婁地区</t>
    <rPh sb="1" eb="4">
      <t>ヒガシムロ</t>
    </rPh>
    <rPh sb="4" eb="5">
      <t>チ</t>
    </rPh>
    <rPh sb="5" eb="6">
      <t>ク</t>
    </rPh>
    <phoneticPr fontId="3"/>
  </si>
  <si>
    <t xml:space="preserve">生産面では農業や製造業などが増加したものの、建設業や卸売・小売業などが減少したことが影響し、2.7%の増加となった。
　またその構成比は、第3次産業が県内7地区の中で最も高く、なかでも卸売・小売業、飲食・宿泊業は県内7地区の中で最も高い割合を占めている。
</t>
    <phoneticPr fontId="3"/>
  </si>
  <si>
    <t>平成27年度　市町村民所得　地区別構成比</t>
    <rPh sb="10" eb="11">
      <t>ミン</t>
    </rPh>
    <rPh sb="11" eb="13">
      <t>ショトク</t>
    </rPh>
    <phoneticPr fontId="3"/>
  </si>
  <si>
    <t>【 平成27年度　市町村民経済計算　概要 】</t>
    <rPh sb="2" eb="4">
      <t>ヘイセイ</t>
    </rPh>
    <rPh sb="6" eb="8">
      <t>ネンド</t>
    </rPh>
    <rPh sb="9" eb="12">
      <t>シチョウソン</t>
    </rPh>
    <rPh sb="12" eb="13">
      <t>ミン</t>
    </rPh>
    <rPh sb="13" eb="15">
      <t>ケイザイ</t>
    </rPh>
    <rPh sb="15" eb="17">
      <t>ケイサン</t>
    </rPh>
    <rPh sb="18" eb="20">
      <t>ガイヨウ</t>
    </rPh>
    <phoneticPr fontId="3"/>
  </si>
  <si>
    <t>差</t>
    <rPh sb="0" eb="1">
      <t>サ</t>
    </rPh>
    <phoneticPr fontId="2"/>
  </si>
  <si>
    <t>海草地区</t>
    <rPh sb="0" eb="2">
      <t>カイソウ</t>
    </rPh>
    <rPh sb="2" eb="4">
      <t>チク</t>
    </rPh>
    <phoneticPr fontId="13"/>
  </si>
  <si>
    <t>那賀地区</t>
    <rPh sb="0" eb="2">
      <t>ナガ</t>
    </rPh>
    <rPh sb="2" eb="4">
      <t>チク</t>
    </rPh>
    <phoneticPr fontId="13"/>
  </si>
  <si>
    <t>伊都地区</t>
    <rPh sb="0" eb="2">
      <t>イト</t>
    </rPh>
    <rPh sb="2" eb="4">
      <t>チク</t>
    </rPh>
    <phoneticPr fontId="13"/>
  </si>
  <si>
    <t>有田地区</t>
    <rPh sb="0" eb="2">
      <t>アリダ</t>
    </rPh>
    <rPh sb="2" eb="4">
      <t>チク</t>
    </rPh>
    <phoneticPr fontId="13"/>
  </si>
  <si>
    <t>日高地区</t>
    <rPh sb="0" eb="2">
      <t>ヒダカ</t>
    </rPh>
    <rPh sb="2" eb="4">
      <t>チク</t>
    </rPh>
    <phoneticPr fontId="13"/>
  </si>
  <si>
    <t>西牟婁地区</t>
    <rPh sb="0" eb="3">
      <t>ニシムロ</t>
    </rPh>
    <rPh sb="3" eb="5">
      <t>チク</t>
    </rPh>
    <phoneticPr fontId="13"/>
  </si>
  <si>
    <t>東牟婁地区</t>
    <rPh sb="0" eb="3">
      <t>ヒガシムロ</t>
    </rPh>
    <rPh sb="3" eb="5">
      <t>チク</t>
    </rPh>
    <phoneticPr fontId="13"/>
  </si>
  <si>
    <t>単位:人</t>
    <rPh sb="0" eb="2">
      <t>タンイ</t>
    </rPh>
    <rPh sb="3" eb="4">
      <t>ニン</t>
    </rPh>
    <phoneticPr fontId="3"/>
  </si>
  <si>
    <t>H27年度</t>
    <rPh sb="3" eb="5">
      <t>ネンド</t>
    </rPh>
    <phoneticPr fontId="3"/>
  </si>
  <si>
    <t>H26年度</t>
    <rPh sb="3" eb="5">
      <t>ネンド</t>
    </rPh>
    <phoneticPr fontId="3"/>
  </si>
  <si>
    <t>海草地区</t>
    <rPh sb="0" eb="2">
      <t>カイソウ</t>
    </rPh>
    <rPh sb="2" eb="4">
      <t>チク</t>
    </rPh>
    <phoneticPr fontId="52"/>
  </si>
  <si>
    <t>那賀地区</t>
    <rPh sb="0" eb="2">
      <t>ナガ</t>
    </rPh>
    <rPh sb="2" eb="4">
      <t>チク</t>
    </rPh>
    <phoneticPr fontId="52"/>
  </si>
  <si>
    <t>伊都地区</t>
    <rPh sb="0" eb="2">
      <t>イト</t>
    </rPh>
    <rPh sb="2" eb="4">
      <t>チク</t>
    </rPh>
    <phoneticPr fontId="52"/>
  </si>
  <si>
    <t>有田地区</t>
    <rPh sb="0" eb="2">
      <t>アリダ</t>
    </rPh>
    <rPh sb="2" eb="4">
      <t>チク</t>
    </rPh>
    <phoneticPr fontId="52"/>
  </si>
  <si>
    <t>日高地区</t>
    <rPh sb="0" eb="2">
      <t>ヒダカ</t>
    </rPh>
    <rPh sb="2" eb="4">
      <t>チク</t>
    </rPh>
    <phoneticPr fontId="52"/>
  </si>
  <si>
    <t>西牟婁地区</t>
    <rPh sb="0" eb="3">
      <t>ニシムロ</t>
    </rPh>
    <rPh sb="3" eb="5">
      <t>チク</t>
    </rPh>
    <phoneticPr fontId="52"/>
  </si>
  <si>
    <t>東牟婁地区</t>
    <rPh sb="0" eb="3">
      <t>ヒガシムロ</t>
    </rPh>
    <rPh sb="3" eb="5">
      <t>チク</t>
    </rPh>
    <phoneticPr fontId="52"/>
  </si>
  <si>
    <t>【 平成27年度　市町村民経済計算　総生産（生産系列）のポイント 】</t>
    <rPh sb="2" eb="4">
      <t>ヘイセイ</t>
    </rPh>
    <rPh sb="6" eb="8">
      <t>ネンド</t>
    </rPh>
    <rPh sb="9" eb="12">
      <t>シチョウソン</t>
    </rPh>
    <rPh sb="12" eb="13">
      <t>ミン</t>
    </rPh>
    <rPh sb="13" eb="15">
      <t>ケイザイ</t>
    </rPh>
    <rPh sb="15" eb="17">
      <t>ケイサン</t>
    </rPh>
    <rPh sb="18" eb="19">
      <t>ソウ</t>
    </rPh>
    <rPh sb="19" eb="21">
      <t>セイサン</t>
    </rPh>
    <rPh sb="22" eb="24">
      <t>セイサン</t>
    </rPh>
    <rPh sb="24" eb="26">
      <t>ケイレツ</t>
    </rPh>
    <phoneticPr fontId="3"/>
  </si>
  <si>
    <t>【 平成27年度　市町村民経済計算　所得（分配系列）のポイント 】</t>
    <rPh sb="2" eb="4">
      <t>ヘイセイ</t>
    </rPh>
    <rPh sb="6" eb="8">
      <t>ネンド</t>
    </rPh>
    <rPh sb="9" eb="12">
      <t>シチョウソン</t>
    </rPh>
    <rPh sb="12" eb="13">
      <t>ミン</t>
    </rPh>
    <rPh sb="13" eb="15">
      <t>ケイザイ</t>
    </rPh>
    <rPh sb="15" eb="17">
      <t>ケイサン</t>
    </rPh>
    <rPh sb="18" eb="20">
      <t>ショトク</t>
    </rPh>
    <rPh sb="21" eb="23">
      <t>ブンパイ</t>
    </rPh>
    <rPh sb="23" eb="25">
      <t>ケイレツ</t>
    </rPh>
    <phoneticPr fontId="3"/>
  </si>
  <si>
    <t>　市町村民所得(地区別)対前年度増加率</t>
    <phoneticPr fontId="3"/>
  </si>
  <si>
    <t>　続いて、県内各地の所得の特徴について、所得側の対前年度増加寄与度(図２)から見てみます。平成27年度は、中国経済の影響等による株安もあり、家計の受取配当が減少したことで、「財産所得」が全ての地区で所得の減少に寄与した形になっています。次に、「企業所得」についてですが、生産活動の弱まりや人件費の増加等が影響したことで、有田地区を除いた全ての地区で所得に対して減少に寄与した状況になっています。有田地区については、農家の所得などが含まれる「個人企業所得」が、前年度と比べて大きく増加したことで、企業所得が所得に対して増加に寄与している形となっており、所得の側面からも、みかんの生産額増加による影響が見られる状況になっています。
　また、雇用者の賃金等にあたる「雇用者報酬」については、県民所得全体では賃上げによる影響などがあったことで、増加に寄与した状況になっていましたが、各地区ごとにその状況を見てみると、賃上げの影響に加え、雇用者数の増減や雇用者数の産業別構成割合が、各地区の雇用者報酬全体の増減に影響している状況が見られます。雇用者報酬は、伊都地区を除くすべての地区で所得に対して増加に寄与していますが、伊都地区では減少に寄与している状況となっています。この状況を、表１と図２から見てみると、雇用者数が増加している地区では雇用者報酬が増加に寄与していますが、伊都地区については、雇用者数の減少による影響が大きかったために、雇用者報酬が減少に寄与している状況になっていることが解ります。また、東牟婁地区については、雇用者数が減少していますが雇用者報酬は増加に寄与している状況になっています。これについては、東牟婁地区では、賃上げ幅の大きかった「医療・福祉」の雇用者割合が、他の地区に比べて高いことが影響しており、これが主要因となる形で全体の雇用者報酬が増加した状況になっています。</t>
    <rPh sb="1" eb="2">
      <t>ツヅ</t>
    </rPh>
    <rPh sb="27" eb="28">
      <t>ド</t>
    </rPh>
    <rPh sb="45" eb="47">
      <t>ヘイセイ</t>
    </rPh>
    <rPh sb="49" eb="51">
      <t>ネンド</t>
    </rPh>
    <rPh sb="53" eb="55">
      <t>チュウゴク</t>
    </rPh>
    <rPh sb="55" eb="57">
      <t>ケイザイ</t>
    </rPh>
    <rPh sb="58" eb="60">
      <t>エイキョウ</t>
    </rPh>
    <rPh sb="60" eb="61">
      <t>トウ</t>
    </rPh>
    <rPh sb="64" eb="66">
      <t>カブヤス</t>
    </rPh>
    <rPh sb="70" eb="72">
      <t>カケイ</t>
    </rPh>
    <rPh sb="73" eb="75">
      <t>ウケトリ</t>
    </rPh>
    <rPh sb="75" eb="77">
      <t>ハイトウ</t>
    </rPh>
    <rPh sb="78" eb="80">
      <t>ゲンショウ</t>
    </rPh>
    <rPh sb="93" eb="94">
      <t>スベ</t>
    </rPh>
    <rPh sb="96" eb="98">
      <t>チク</t>
    </rPh>
    <rPh sb="99" eb="101">
      <t>ショトク</t>
    </rPh>
    <rPh sb="109" eb="110">
      <t>カタチ</t>
    </rPh>
    <rPh sb="118" eb="119">
      <t>ツギ</t>
    </rPh>
    <rPh sb="168" eb="169">
      <t>スベ</t>
    </rPh>
    <rPh sb="187" eb="189">
      <t>ジョウキョウ</t>
    </rPh>
    <rPh sb="207" eb="209">
      <t>ノウカ</t>
    </rPh>
    <rPh sb="210" eb="212">
      <t>ショトク</t>
    </rPh>
    <rPh sb="215" eb="216">
      <t>フク</t>
    </rPh>
    <rPh sb="229" eb="230">
      <t>マエ</t>
    </rPh>
    <rPh sb="267" eb="268">
      <t>カタチ</t>
    </rPh>
    <rPh sb="288" eb="290">
      <t>セイサン</t>
    </rPh>
    <rPh sb="318" eb="321">
      <t>コヨウシャ</t>
    </rPh>
    <rPh sb="322" eb="324">
      <t>チンギン</t>
    </rPh>
    <rPh sb="324" eb="325">
      <t>トウ</t>
    </rPh>
    <rPh sb="342" eb="344">
      <t>ケンミン</t>
    </rPh>
    <rPh sb="344" eb="346">
      <t>ショトク</t>
    </rPh>
    <rPh sb="346" eb="348">
      <t>ゼンタイ</t>
    </rPh>
    <rPh sb="368" eb="370">
      <t>ゾウカ</t>
    </rPh>
    <rPh sb="371" eb="373">
      <t>キヨ</t>
    </rPh>
    <rPh sb="375" eb="377">
      <t>ジョウキョウ</t>
    </rPh>
    <rPh sb="387" eb="390">
      <t>カクチク</t>
    </rPh>
    <rPh sb="395" eb="397">
      <t>ジョウキョウ</t>
    </rPh>
    <rPh sb="398" eb="399">
      <t>ミ</t>
    </rPh>
    <rPh sb="432" eb="434">
      <t>ワリアイ</t>
    </rPh>
    <rPh sb="460" eb="461">
      <t>ミ</t>
    </rPh>
    <rPh sb="466" eb="469">
      <t>コヨウシャ</t>
    </rPh>
    <rPh sb="469" eb="471">
      <t>ホウシュウ</t>
    </rPh>
    <rPh sb="473" eb="475">
      <t>イト</t>
    </rPh>
    <rPh sb="475" eb="477">
      <t>チク</t>
    </rPh>
    <rPh sb="478" eb="479">
      <t>ノゾ</t>
    </rPh>
    <rPh sb="487" eb="489">
      <t>ショトク</t>
    </rPh>
    <rPh sb="490" eb="491">
      <t>タイ</t>
    </rPh>
    <rPh sb="493" eb="495">
      <t>ゾウカ</t>
    </rPh>
    <rPh sb="496" eb="498">
      <t>キヨ</t>
    </rPh>
    <rPh sb="520" eb="522">
      <t>ジョウキョウ</t>
    </rPh>
    <rPh sb="532" eb="534">
      <t>ジョウキョウ</t>
    </rPh>
    <rPh sb="543" eb="544">
      <t>ミ</t>
    </rPh>
    <rPh sb="629" eb="631">
      <t>ジョウキョウ</t>
    </rPh>
    <rPh sb="640" eb="641">
      <t>ワカ</t>
    </rPh>
    <rPh sb="681" eb="683">
      <t>キヨ</t>
    </rPh>
    <rPh sb="705" eb="708">
      <t>ヒガシムロ</t>
    </rPh>
    <rPh sb="708" eb="710">
      <t>チク</t>
    </rPh>
    <rPh sb="738" eb="739">
      <t>ホカ</t>
    </rPh>
    <rPh sb="751" eb="753">
      <t>エイキョウ</t>
    </rPh>
    <rPh sb="761" eb="762">
      <t>シュ</t>
    </rPh>
    <rPh sb="762" eb="764">
      <t>ヨウイン</t>
    </rPh>
    <rPh sb="767" eb="768">
      <t>カタチ</t>
    </rPh>
    <rPh sb="769" eb="771">
      <t>ゼンタイ</t>
    </rPh>
    <rPh sb="772" eb="775">
      <t>コヨウシャ</t>
    </rPh>
    <rPh sb="775" eb="777">
      <t>ホウシュウ</t>
    </rPh>
    <rPh sb="778" eb="780">
      <t>ゾウカ</t>
    </rPh>
    <rPh sb="782" eb="784">
      <t>ジョウキョウ</t>
    </rPh>
    <phoneticPr fontId="3"/>
  </si>
  <si>
    <t>○　地区別総生産</t>
    <rPh sb="2" eb="5">
      <t>チクベツ</t>
    </rPh>
    <rPh sb="5" eb="8">
      <t>ソウセイサン</t>
    </rPh>
    <phoneticPr fontId="52"/>
  </si>
  <si>
    <t>総生産</t>
    <rPh sb="0" eb="3">
      <t>ソウセイサン</t>
    </rPh>
    <phoneticPr fontId="52"/>
  </si>
  <si>
    <t>対前年度
増減率</t>
    <rPh sb="0" eb="1">
      <t>タイ</t>
    </rPh>
    <rPh sb="1" eb="4">
      <t>ゼンネンド</t>
    </rPh>
    <rPh sb="5" eb="8">
      <t>ゾウゲンリツ</t>
    </rPh>
    <phoneticPr fontId="52"/>
  </si>
  <si>
    <t>県内シェア</t>
    <rPh sb="0" eb="2">
      <t>ケンナイ</t>
    </rPh>
    <phoneticPr fontId="53"/>
  </si>
  <si>
    <t>百万円</t>
    <rPh sb="0" eb="1">
      <t>ヒャク</t>
    </rPh>
    <rPh sb="1" eb="3">
      <t>マンエン</t>
    </rPh>
    <phoneticPr fontId="52"/>
  </si>
  <si>
    <t>％</t>
    <phoneticPr fontId="52"/>
  </si>
  <si>
    <t>和歌山県</t>
    <rPh sb="0" eb="3">
      <t>ワカヤマ</t>
    </rPh>
    <rPh sb="3" eb="4">
      <t>ケン</t>
    </rPh>
    <phoneticPr fontId="52"/>
  </si>
  <si>
    <t>○　地区別所得</t>
    <rPh sb="2" eb="5">
      <t>チクベツ</t>
    </rPh>
    <rPh sb="5" eb="7">
      <t>ショトク</t>
    </rPh>
    <phoneticPr fontId="52"/>
  </si>
  <si>
    <t>市町村民所得</t>
    <rPh sb="0" eb="3">
      <t>シチョウソン</t>
    </rPh>
    <rPh sb="3" eb="4">
      <t>ミン</t>
    </rPh>
    <rPh sb="4" eb="6">
      <t>ショトク</t>
    </rPh>
    <phoneticPr fontId="53"/>
  </si>
  <si>
    <t>和歌山県</t>
  </si>
  <si>
    <t>海草地区</t>
    <rPh sb="0" eb="2">
      <t>カイソウ</t>
    </rPh>
    <rPh sb="2" eb="4">
      <t>チク</t>
    </rPh>
    <phoneticPr fontId="3"/>
  </si>
  <si>
    <t>那賀地区</t>
    <rPh sb="0" eb="2">
      <t>ナガ</t>
    </rPh>
    <rPh sb="2" eb="4">
      <t>チク</t>
    </rPh>
    <phoneticPr fontId="3"/>
  </si>
  <si>
    <t>伊都地区</t>
    <rPh sb="0" eb="2">
      <t>イト</t>
    </rPh>
    <rPh sb="2" eb="4">
      <t>チク</t>
    </rPh>
    <phoneticPr fontId="3"/>
  </si>
  <si>
    <t>有田地区</t>
    <rPh sb="0" eb="2">
      <t>アリダ</t>
    </rPh>
    <rPh sb="2" eb="4">
      <t>チク</t>
    </rPh>
    <phoneticPr fontId="3"/>
  </si>
  <si>
    <t>日高地区</t>
    <rPh sb="0" eb="2">
      <t>ヒダカ</t>
    </rPh>
    <rPh sb="2" eb="4">
      <t>チク</t>
    </rPh>
    <phoneticPr fontId="3"/>
  </si>
  <si>
    <t>西牟婁地区</t>
    <rPh sb="0" eb="3">
      <t>ニシムロ</t>
    </rPh>
    <rPh sb="3" eb="5">
      <t>チク</t>
    </rPh>
    <phoneticPr fontId="3"/>
  </si>
  <si>
    <t>東牟婁地区</t>
    <rPh sb="0" eb="3">
      <t>ヒガシムロ</t>
    </rPh>
    <rPh sb="3" eb="5">
      <t>チク</t>
    </rPh>
    <phoneticPr fontId="3"/>
  </si>
  <si>
    <t>海草地区</t>
    <rPh sb="0" eb="2">
      <t>カイソウ</t>
    </rPh>
    <rPh sb="2" eb="4">
      <t>チク</t>
    </rPh>
    <phoneticPr fontId="6"/>
  </si>
  <si>
    <t>那賀地区</t>
    <rPh sb="0" eb="2">
      <t>ナガ</t>
    </rPh>
    <rPh sb="2" eb="4">
      <t>チク</t>
    </rPh>
    <phoneticPr fontId="7"/>
  </si>
  <si>
    <t>伊都地区</t>
    <rPh sb="0" eb="2">
      <t>イト</t>
    </rPh>
    <rPh sb="2" eb="4">
      <t>チク</t>
    </rPh>
    <phoneticPr fontId="7"/>
  </si>
  <si>
    <t>有田地区</t>
    <rPh sb="0" eb="2">
      <t>アリダ</t>
    </rPh>
    <rPh sb="2" eb="4">
      <t>チク</t>
    </rPh>
    <phoneticPr fontId="7"/>
  </si>
  <si>
    <t>日高地区</t>
    <rPh sb="0" eb="2">
      <t>ヒダカ</t>
    </rPh>
    <rPh sb="2" eb="4">
      <t>チク</t>
    </rPh>
    <phoneticPr fontId="7"/>
  </si>
  <si>
    <t>西牟婁地区</t>
    <rPh sb="0" eb="3">
      <t>ニシムロ</t>
    </rPh>
    <rPh sb="3" eb="5">
      <t>チク</t>
    </rPh>
    <phoneticPr fontId="7"/>
  </si>
  <si>
    <t>東牟婁地区</t>
    <rPh sb="0" eb="3">
      <t>ヒガシムロ</t>
    </rPh>
    <rPh sb="3" eb="5">
      <t>チク</t>
    </rPh>
    <phoneticPr fontId="7"/>
  </si>
  <si>
    <t>農業</t>
    <rPh sb="0" eb="2">
      <t>ノウギョウ</t>
    </rPh>
    <phoneticPr fontId="6"/>
  </si>
  <si>
    <t>製造業</t>
    <rPh sb="0" eb="3">
      <t>セイゾウギョウ</t>
    </rPh>
    <phoneticPr fontId="6"/>
  </si>
  <si>
    <t>建設業</t>
    <rPh sb="0" eb="3">
      <t>ケンセツギョウ</t>
    </rPh>
    <phoneticPr fontId="6"/>
  </si>
  <si>
    <t>飲食・宿泊業</t>
    <rPh sb="0" eb="2">
      <t>インショク</t>
    </rPh>
    <rPh sb="3" eb="5">
      <t>シュクハク</t>
    </rPh>
    <rPh sb="5" eb="6">
      <t>ギョウ</t>
    </rPh>
    <phoneticPr fontId="6"/>
  </si>
  <si>
    <t>その他産業</t>
    <rPh sb="2" eb="3">
      <t>タ</t>
    </rPh>
    <rPh sb="3" eb="5">
      <t>サンギョウ</t>
    </rPh>
    <phoneticPr fontId="6"/>
  </si>
  <si>
    <t>合計</t>
    <rPh sb="0" eb="2">
      <t>ゴウケイ</t>
    </rPh>
    <phoneticPr fontId="6"/>
  </si>
  <si>
    <t>雇用者報酬</t>
    <rPh sb="0" eb="3">
      <t>コヨウシャ</t>
    </rPh>
    <rPh sb="3" eb="5">
      <t>ホウシュウ</t>
    </rPh>
    <phoneticPr fontId="6"/>
  </si>
  <si>
    <t>財産所得</t>
    <rPh sb="0" eb="2">
      <t>ザイサン</t>
    </rPh>
    <rPh sb="2" eb="4">
      <t>ショトク</t>
    </rPh>
    <phoneticPr fontId="6"/>
  </si>
  <si>
    <t>企業所得</t>
    <rPh sb="0" eb="2">
      <t>キギョウ</t>
    </rPh>
    <rPh sb="2" eb="4">
      <t>ショトク</t>
    </rPh>
    <phoneticPr fontId="6"/>
  </si>
  <si>
    <t>市町村民所得の増加率</t>
    <rPh sb="0" eb="3">
      <t>シチョウソン</t>
    </rPh>
    <rPh sb="3" eb="4">
      <t>ミン</t>
    </rPh>
    <rPh sb="4" eb="6">
      <t>ショトク</t>
    </rPh>
    <rPh sb="7" eb="9">
      <t>ゾウカ</t>
    </rPh>
    <rPh sb="9" eb="10">
      <t>リツ</t>
    </rPh>
    <phoneticPr fontId="6"/>
  </si>
  <si>
    <t>海草地区</t>
    <rPh sb="0" eb="2">
      <t>カイソウ</t>
    </rPh>
    <rPh sb="2" eb="4">
      <t>チク</t>
    </rPh>
    <phoneticPr fontId="7"/>
  </si>
  <si>
    <t xml:space="preserve">    地区別区分（平成27年度末現在の市町村で区分しています。）</t>
    <rPh sb="4" eb="6">
      <t>チク</t>
    </rPh>
    <rPh sb="6" eb="7">
      <t>ベツ</t>
    </rPh>
    <rPh sb="7" eb="9">
      <t>クブン</t>
    </rPh>
    <rPh sb="10" eb="12">
      <t>ヘイセイ</t>
    </rPh>
    <rPh sb="14" eb="16">
      <t>ネンド</t>
    </rPh>
    <rPh sb="16" eb="17">
      <t>マツ</t>
    </rPh>
    <rPh sb="17" eb="19">
      <t>ゲンザイ</t>
    </rPh>
    <rPh sb="20" eb="23">
      <t>シチョウソン</t>
    </rPh>
    <rPh sb="24" eb="26">
      <t>クブン</t>
    </rPh>
    <phoneticPr fontId="53"/>
  </si>
  <si>
    <t>　平成27年度の県内各地域の総生産額は、全産業の中でもウェイトの高い製造業と建設業の活動状態が、各地区ごとの動きに大きく影響を与える形となり、前年度と比べて３地区で増加、４地区で減少となっています。総生産の特徴について、生産側の対前年度増加寄与度(図１)から見てみると、農業が、主に果実の生産額が増加したことで、全ての地区において増加に寄与した形になっています。特に、和歌山の特産である「みかん」の産出額が増加したことにより、主産地の有田地区で大きく増加に寄与した状況になっています。但し、県産品を代表するひとつである、みなべ町の「うめ」については、収穫量の減少に伴う産出額の減少により、みなべ町では総生産額に対して減少に寄与している状況になっています。続いて、宿泊・飲食業についても、平成27年度は「高野山開創1200年」や「紀の国わかやま国体・紀の国わかやま大会」に代表される多くのイベントが開催された年であったこともあり、全ての地区で総生産額の増加に寄与している状況になっています。特に、伊都地区の高野町が大きく増加しており、「高野山開創1200年」による効果が見られる状況になっています。
　</t>
    <rPh sb="20" eb="21">
      <t>ゼン</t>
    </rPh>
    <rPh sb="24" eb="25">
      <t>ナカ</t>
    </rPh>
    <rPh sb="32" eb="33">
      <t>タカ</t>
    </rPh>
    <rPh sb="42" eb="44">
      <t>カツドウ</t>
    </rPh>
    <rPh sb="44" eb="46">
      <t>ジョウタイ</t>
    </rPh>
    <rPh sb="48" eb="49">
      <t>カク</t>
    </rPh>
    <rPh sb="57" eb="58">
      <t>オオ</t>
    </rPh>
    <rPh sb="60" eb="62">
      <t>エイキョウ</t>
    </rPh>
    <rPh sb="63" eb="64">
      <t>アタ</t>
    </rPh>
    <rPh sb="66" eb="67">
      <t>カタチ</t>
    </rPh>
    <rPh sb="71" eb="72">
      <t>マエ</t>
    </rPh>
    <rPh sb="73" eb="74">
      <t>ド</t>
    </rPh>
    <rPh sb="172" eb="173">
      <t>カタチ</t>
    </rPh>
    <phoneticPr fontId="3"/>
  </si>
  <si>
    <t>　市町村民経済計算は、No.378(5月号)で紹介した県民経済計算の市町村版になり、県内各市町村の経済規模や産業構造などを「生産・分配」の二面から把握した経済指標の一つとなるものです。
　平成27年度の本県経済は、「高野山開創1200年」や「紀の国わかやま国体・紀の国わかやま大会」に代表される多くのイベントが開催されたことなどにより、サービス業が底堅い動きを示した一方、公共事業の減少や製造業の生産活動の弱まりから、全体では低調な動きとなりました。
　生産面からみると、第一次産業の総生産額は、農業の増加などにより全体として増加となりました。次いで、第二次産業の総生産額は、製造業や建設業の減少により全体として減少となりました。特に、建設業については、イベントに向けた公共工事が概ね完了したことなどもあり、水準としては依然として高いものの前年度から大幅な減少となりました。また、第三次産業の総生産額は、電気・ガス・水道・廃棄物処理業、保健衛生・社会事業、卸売・小売業、宿泊・飲食サービス業などが増加したこともあり全体としては増加となり、県内７地区の総生産額は、３地区で増加、４地区で減少となりました。
　所得面からみると、「雇用者報酬」は全体として増加となりました。一方で、中国経済の影響等による株安もあり、家計の受取配当が減少したことで「財産所得」が減少となり、「企業所得」は総生産額の減少や人件費の増加等により営業余剰が減少したことが影響し減少となったため、県内7地区の所得については、１地区で増加、６地区で減少となりました。</t>
    <rPh sb="37" eb="38">
      <t>バン</t>
    </rPh>
    <rPh sb="42" eb="44">
      <t>ケンナイ</t>
    </rPh>
    <rPh sb="44" eb="48">
      <t>カクシチョウソン</t>
    </rPh>
    <rPh sb="49" eb="51">
      <t>ケイザイ</t>
    </rPh>
    <rPh sb="51" eb="53">
      <t>キボ</t>
    </rPh>
    <rPh sb="54" eb="56">
      <t>サンギョウ</t>
    </rPh>
    <rPh sb="56" eb="58">
      <t>コウゾウ</t>
    </rPh>
    <rPh sb="82" eb="83">
      <t>ヒト</t>
    </rPh>
    <rPh sb="227" eb="230">
      <t>セイサンメン</t>
    </rPh>
    <rPh sb="469" eb="471">
      <t>ケンナイ</t>
    </rPh>
    <rPh sb="472" eb="474">
      <t>チク</t>
    </rPh>
    <rPh sb="475" eb="478">
      <t>ソウセイサン</t>
    </rPh>
    <rPh sb="478" eb="479">
      <t>ガク</t>
    </rPh>
    <rPh sb="482" eb="484">
      <t>チク</t>
    </rPh>
    <rPh sb="485" eb="487">
      <t>ゾウカ</t>
    </rPh>
    <rPh sb="489" eb="491">
      <t>チク</t>
    </rPh>
    <rPh sb="492" eb="494">
      <t>ゲンショウ</t>
    </rPh>
    <rPh sb="503" eb="505">
      <t>ショトク</t>
    </rPh>
    <rPh sb="505" eb="506">
      <t>メン</t>
    </rPh>
    <rPh sb="520" eb="522">
      <t>ゼンタイ</t>
    </rPh>
    <rPh sb="620" eb="622">
      <t>エイキョウ</t>
    </rPh>
    <rPh sb="632" eb="634">
      <t>ケンナイ</t>
    </rPh>
    <rPh sb="635" eb="637">
      <t>チク</t>
    </rPh>
    <rPh sb="638" eb="640">
      <t>ショトク</t>
    </rPh>
    <rPh sb="647" eb="649">
      <t>チク</t>
    </rPh>
    <rPh sb="650" eb="652">
      <t>ゾウカ</t>
    </rPh>
    <rPh sb="654" eb="656">
      <t>チク</t>
    </rPh>
    <rPh sb="657" eb="659">
      <t>ゲンショウ</t>
    </rPh>
    <phoneticPr fontId="3"/>
  </si>
  <si>
    <t>　　図１　平成27年度市町村内総生産の対前年度増加寄与度</t>
    <rPh sb="2" eb="3">
      <t>ズ</t>
    </rPh>
    <rPh sb="13" eb="14">
      <t>ムラ</t>
    </rPh>
    <phoneticPr fontId="3"/>
  </si>
  <si>
    <t>　　図２　平成27年度市町村民所得の対前年度増加寄与度　　</t>
    <rPh sb="2" eb="3">
      <t>ズ</t>
    </rPh>
    <rPh sb="5" eb="7">
      <t>ヘイセイ</t>
    </rPh>
    <rPh sb="9" eb="11">
      <t>ネンド</t>
    </rPh>
    <rPh sb="11" eb="14">
      <t>シチョウソン</t>
    </rPh>
    <rPh sb="14" eb="15">
      <t>ミン</t>
    </rPh>
    <rPh sb="15" eb="17">
      <t>ショトク</t>
    </rPh>
    <rPh sb="18" eb="19">
      <t>タイ</t>
    </rPh>
    <rPh sb="19" eb="21">
      <t>ゼンネン</t>
    </rPh>
    <rPh sb="21" eb="22">
      <t>ド</t>
    </rPh>
    <phoneticPr fontId="3"/>
  </si>
  <si>
    <t>　　　表１　雇用者数(推計値)の推移</t>
    <rPh sb="3" eb="4">
      <t>ヒョウ</t>
    </rPh>
    <rPh sb="6" eb="9">
      <t>コヨウシャ</t>
    </rPh>
    <rPh sb="9" eb="10">
      <t>スウ</t>
    </rPh>
    <rPh sb="11" eb="14">
      <t>スイケイチ</t>
    </rPh>
    <rPh sb="16" eb="18">
      <t>スイイ</t>
    </rPh>
    <phoneticPr fontId="3"/>
  </si>
  <si>
    <t>市町村内総生産(地区別)対前年度増加率</t>
    <rPh sb="0" eb="1">
      <t>シ</t>
    </rPh>
    <rPh sb="3" eb="4">
      <t>ナイ</t>
    </rPh>
    <rPh sb="4" eb="5">
      <t>ソウ</t>
    </rPh>
    <rPh sb="8" eb="10">
      <t>チク</t>
    </rPh>
    <rPh sb="10" eb="11">
      <t>ベツ</t>
    </rPh>
    <rPh sb="12" eb="13">
      <t>タイ</t>
    </rPh>
    <rPh sb="13" eb="16">
      <t>ゼンネンド</t>
    </rPh>
    <rPh sb="16" eb="18">
      <t>ゾウカ</t>
    </rPh>
    <rPh sb="18" eb="19">
      <t>リツ</t>
    </rPh>
    <phoneticPr fontId="3"/>
  </si>
  <si>
    <t>　次に、県内でもウエイトの高い製造業についてですが、県内総生産額全体に対しては減少に寄与していましたが、各地区別に状況を見てみると、県内７地区のうち、海草地区、有田地区の２地区が減少に寄与しているものの、その他の地区は全て増加に寄与している状況になっています。また、低下となった海草地区、有田地区についても、製造業が低下に寄与しているのは、和歌山市、海南市、有田市の３市のみとなっている状況です。この３市は、共に素材型大手企業が所在する地域であるために、鋼材価格の値下がりや原油価格下落の影響が主要因となって、製造業の悪化によって総生産額全体が減少している状況になっています。最後に、建設業についてですが、全ての地区で減少に寄与している状況になっていますが、中でも大型の公共工事が概ね完了した地域では、大幅に減少している状況が見られ、特に、紀南地方の西牟婁地区、東牟婁地区では大きく減少に寄与している状況になっています。但し、全ての地区で減少に寄与している状況にはなっているものの、全体の水準自体は低くない状況にはなっています。また、京奈和自動車道の延伸があった岩出市など、一部の市町村では増加に寄与している状況も見られます。</t>
    <phoneticPr fontId="3"/>
  </si>
  <si>
    <t>指　　標　　の　　動　　向</t>
    <rPh sb="0" eb="1">
      <t>ユビ</t>
    </rPh>
    <rPh sb="3" eb="4">
      <t>シルベ</t>
    </rPh>
    <rPh sb="9" eb="10">
      <t>ドウ</t>
    </rPh>
    <rPh sb="12" eb="13">
      <t>ムカイ</t>
    </rPh>
    <phoneticPr fontId="3"/>
  </si>
  <si>
    <t>１ 鉱工業生産指数</t>
  </si>
  <si>
    <t>年.月</t>
    <phoneticPr fontId="3"/>
  </si>
  <si>
    <t>和歌山県
製造工業</t>
    <rPh sb="3" eb="4">
      <t>ケン</t>
    </rPh>
    <phoneticPr fontId="3"/>
  </si>
  <si>
    <t>全  国
製造工業</t>
    <phoneticPr fontId="3"/>
  </si>
  <si>
    <t>近  畿
製造工業</t>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</si>
  <si>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</si>
  <si>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</si>
  <si>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</si>
  <si>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</si>
  <si>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</si>
  <si>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</si>
  <si>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 xml:space="preserve">  平成22(2010)年=100</t>
    <phoneticPr fontId="3"/>
  </si>
  <si>
    <t>（原　指　数）</t>
    <rPh sb="1" eb="2">
      <t>ハラ</t>
    </rPh>
    <rPh sb="3" eb="4">
      <t>ユビ</t>
    </rPh>
    <rPh sb="5" eb="6">
      <t>カズ</t>
    </rPh>
    <phoneticPr fontId="3"/>
  </si>
  <si>
    <t>平成23(2011)</t>
    <rPh sb="0" eb="2">
      <t>ヘイセイ</t>
    </rPh>
    <phoneticPr fontId="3"/>
  </si>
  <si>
    <t>24(2012)</t>
  </si>
  <si>
    <t>25(2013)</t>
  </si>
  <si>
    <t>26(2014)</t>
  </si>
  <si>
    <t>27(2015)</t>
  </si>
  <si>
    <t>28(2016)</t>
  </si>
  <si>
    <t>29(2017)</t>
    <phoneticPr fontId="3"/>
  </si>
  <si>
    <t>29(2017)</t>
    <phoneticPr fontId="3"/>
  </si>
  <si>
    <t>(季節調整済指数)</t>
    <rPh sb="6" eb="8">
      <t>シスウ</t>
    </rPh>
    <phoneticPr fontId="3"/>
  </si>
  <si>
    <t>(季節調整済指数)</t>
    <rPh sb="5" eb="7">
      <t>シスウ</t>
    </rPh>
    <phoneticPr fontId="3"/>
  </si>
  <si>
    <t>2017.     3</t>
    <phoneticPr fontId="3"/>
  </si>
  <si>
    <t xml:space="preserve">             ４</t>
    <phoneticPr fontId="3"/>
  </si>
  <si>
    <t xml:space="preserve">             ５</t>
    <phoneticPr fontId="3"/>
  </si>
  <si>
    <t xml:space="preserve">             ６</t>
    <phoneticPr fontId="3"/>
  </si>
  <si>
    <t xml:space="preserve">             ７</t>
    <phoneticPr fontId="3"/>
  </si>
  <si>
    <t xml:space="preserve">             ８</t>
    <phoneticPr fontId="3"/>
  </si>
  <si>
    <t xml:space="preserve">             ９</t>
    <phoneticPr fontId="3"/>
  </si>
  <si>
    <t xml:space="preserve">            10</t>
    <phoneticPr fontId="3"/>
  </si>
  <si>
    <t xml:space="preserve">            11</t>
  </si>
  <si>
    <t xml:space="preserve">            12</t>
  </si>
  <si>
    <t>2018.     1</t>
    <phoneticPr fontId="3"/>
  </si>
  <si>
    <t>p</t>
    <phoneticPr fontId="3"/>
  </si>
  <si>
    <t xml:space="preserve">             2</t>
    <phoneticPr fontId="3"/>
  </si>
  <si>
    <t>p</t>
    <phoneticPr fontId="3"/>
  </si>
  <si>
    <t xml:space="preserve">             3</t>
    <phoneticPr fontId="3"/>
  </si>
  <si>
    <t>p107.6</t>
    <phoneticPr fontId="3"/>
  </si>
  <si>
    <t>注1)</t>
    <phoneticPr fontId="3"/>
  </si>
  <si>
    <t>注1)</t>
    <phoneticPr fontId="3"/>
  </si>
  <si>
    <t xml:space="preserve"> 「p」は速報値です。</t>
    <rPh sb="5" eb="8">
      <t>ソクホウチ</t>
    </rPh>
    <phoneticPr fontId="3"/>
  </si>
  <si>
    <t>注2)</t>
    <phoneticPr fontId="3"/>
  </si>
  <si>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3"/>
  </si>
  <si>
    <t>２ 景気動向指数</t>
    <phoneticPr fontId="3"/>
  </si>
  <si>
    <t>年.月</t>
    <phoneticPr fontId="3"/>
  </si>
  <si>
    <t>景気動向指数</t>
    <phoneticPr fontId="3"/>
  </si>
  <si>
    <t>景気先行指数</t>
    <phoneticPr fontId="3"/>
  </si>
  <si>
    <t>CI</t>
    <phoneticPr fontId="3"/>
  </si>
  <si>
    <t>DI</t>
    <phoneticPr fontId="3"/>
  </si>
  <si>
    <t>CLI</t>
    <phoneticPr fontId="3"/>
  </si>
  <si>
    <t>平成22(2010)年=100</t>
    <rPh sb="0" eb="2">
      <t>ヘイセイ</t>
    </rPh>
    <phoneticPr fontId="3"/>
  </si>
  <si>
    <t>　 平成22(2010)</t>
    <rPh sb="1" eb="3">
      <t>ヘイセイ</t>
    </rPh>
    <phoneticPr fontId="3"/>
  </si>
  <si>
    <t>23(2011)</t>
  </si>
  <si>
    <t>28(2016)</t>
    <phoneticPr fontId="3"/>
  </si>
  <si>
    <t xml:space="preserve"> 　2017.　2</t>
    <phoneticPr fontId="3"/>
  </si>
  <si>
    <t xml:space="preserve">             4</t>
  </si>
  <si>
    <t xml:space="preserve">             5</t>
  </si>
  <si>
    <t>yyy</t>
    <phoneticPr fontId="3"/>
  </si>
  <si>
    <t xml:space="preserve">             6</t>
  </si>
  <si>
    <t xml:space="preserve">             7</t>
  </si>
  <si>
    <t xml:space="preserve">             8</t>
  </si>
  <si>
    <t xml:space="preserve">             9</t>
  </si>
  <si>
    <t xml:space="preserve">             10</t>
  </si>
  <si>
    <t xml:space="preserve">             11</t>
  </si>
  <si>
    <t xml:space="preserve">             12</t>
    <phoneticPr fontId="3"/>
  </si>
  <si>
    <t xml:space="preserve"> 　2018.　1</t>
    <phoneticPr fontId="3"/>
  </si>
  <si>
    <t xml:space="preserve">             2</t>
    <phoneticPr fontId="3"/>
  </si>
  <si>
    <t>注)</t>
    <rPh sb="0" eb="1">
      <t>チュウ</t>
    </rPh>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</si>
  <si>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</si>
  <si>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</si>
  <si>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</si>
  <si>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３ 物価指数，家計消費支出</t>
  </si>
  <si>
    <t>消費者物価指数 総合</t>
  </si>
  <si>
    <t xml:space="preserve"> 消費者物価指数</t>
  </si>
  <si>
    <t>企業向け
サービス
価格指数</t>
    <rPh sb="10" eb="12">
      <t>カカク</t>
    </rPh>
    <rPh sb="12" eb="14">
      <t>シスウ</t>
    </rPh>
    <phoneticPr fontId="3"/>
  </si>
  <si>
    <t>国内企業
物価指数
注3）</t>
    <rPh sb="0" eb="2">
      <t>コクナイ</t>
    </rPh>
    <rPh sb="2" eb="4">
      <t>キギョウ</t>
    </rPh>
    <phoneticPr fontId="3"/>
  </si>
  <si>
    <t>家計消費支出（月平均）</t>
    <phoneticPr fontId="3"/>
  </si>
  <si>
    <t>生鮮食品を除く総合</t>
    <phoneticPr fontId="3"/>
  </si>
  <si>
    <t>　(農林漁家世帯を含む)　</t>
    <phoneticPr fontId="3"/>
  </si>
  <si>
    <t>和歌山市</t>
  </si>
  <si>
    <t>全  国</t>
  </si>
  <si>
    <t>和歌山市</t>
    <phoneticPr fontId="3"/>
  </si>
  <si>
    <t>二人以上の
世帯</t>
    <rPh sb="0" eb="2">
      <t>フタリ</t>
    </rPh>
    <rPh sb="2" eb="4">
      <t>イジョウ</t>
    </rPh>
    <rPh sb="6" eb="8">
      <t>セタイ</t>
    </rPh>
    <phoneticPr fontId="3"/>
  </si>
  <si>
    <t>勤労者世帯
　注1）</t>
    <rPh sb="7" eb="8">
      <t>チュウ</t>
    </rPh>
    <phoneticPr fontId="3"/>
  </si>
  <si>
    <t>勤労者世帯</t>
    <phoneticPr fontId="3"/>
  </si>
  <si>
    <t>(2015年=100)</t>
    <rPh sb="5" eb="6">
      <t>ネン</t>
    </rPh>
    <phoneticPr fontId="3"/>
  </si>
  <si>
    <t>(2010年=100)</t>
    <phoneticPr fontId="3"/>
  </si>
  <si>
    <t>(2015年=100)</t>
    <phoneticPr fontId="3"/>
  </si>
  <si>
    <t xml:space="preserve">     千円</t>
  </si>
  <si>
    <t>平成22(2010)</t>
    <rPh sb="0" eb="2">
      <t>ヘイセイ</t>
    </rPh>
    <phoneticPr fontId="3"/>
  </si>
  <si>
    <t>23(2011)</t>
    <phoneticPr fontId="3"/>
  </si>
  <si>
    <t xml:space="preserve">   2017.  3</t>
    <phoneticPr fontId="3"/>
  </si>
  <si>
    <t xml:space="preserve">             12</t>
  </si>
  <si>
    <t xml:space="preserve">   2018.   1</t>
    <phoneticPr fontId="3"/>
  </si>
  <si>
    <t xml:space="preserve">              2</t>
    <phoneticPr fontId="3"/>
  </si>
  <si>
    <t xml:space="preserve">              3</t>
    <phoneticPr fontId="3"/>
  </si>
  <si>
    <t>p104.5</t>
    <phoneticPr fontId="3"/>
  </si>
  <si>
    <t>勤労者世帯とは「二人以上の世帯のうち、勤労者世帯」を指します。</t>
    <phoneticPr fontId="3"/>
  </si>
  <si>
    <t>注2)</t>
    <phoneticPr fontId="3"/>
  </si>
  <si>
    <t xml:space="preserve"> 「p」は速報値です。</t>
    <phoneticPr fontId="3"/>
  </si>
  <si>
    <t>注3)</t>
    <phoneticPr fontId="3"/>
  </si>
  <si>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3"/>
  </si>
  <si>
    <t>４ 賃金, 労働時間</t>
    <phoneticPr fontId="3"/>
  </si>
  <si>
    <t>(常用雇用者30人以上の事業所，調査産業計常用雇用者1人月平均)</t>
  </si>
  <si>
    <t>年.月</t>
  </si>
  <si>
    <t>現 金 給 与 総 額</t>
    <phoneticPr fontId="3"/>
  </si>
  <si>
    <t xml:space="preserve"> 和歌山県</t>
    <rPh sb="4" eb="5">
      <t>ケン</t>
    </rPh>
    <phoneticPr fontId="3"/>
  </si>
  <si>
    <t xml:space="preserve"> 全国</t>
  </si>
  <si>
    <t>全国</t>
  </si>
  <si>
    <t>前年(同月)比</t>
    <phoneticPr fontId="3"/>
  </si>
  <si>
    <t xml:space="preserve"> 総実</t>
  </si>
  <si>
    <t xml:space="preserve">  うち</t>
    <phoneticPr fontId="3"/>
  </si>
  <si>
    <t>和歌山県</t>
    <rPh sb="3" eb="4">
      <t>ケン</t>
    </rPh>
    <phoneticPr fontId="3"/>
  </si>
  <si>
    <t>全国</t>
    <phoneticPr fontId="3"/>
  </si>
  <si>
    <t xml:space="preserve"> 労働時間</t>
  </si>
  <si>
    <t>所定内</t>
    <phoneticPr fontId="3"/>
  </si>
  <si>
    <t>所定外</t>
    <phoneticPr fontId="3"/>
  </si>
  <si>
    <t>千円</t>
  </si>
  <si>
    <t>％</t>
  </si>
  <si>
    <t>時間</t>
  </si>
  <si>
    <t xml:space="preserve">             6</t>
    <phoneticPr fontId="3"/>
  </si>
  <si>
    <t xml:space="preserve">             8</t>
    <phoneticPr fontId="3"/>
  </si>
  <si>
    <t xml:space="preserve">   2018.  1</t>
    <phoneticPr fontId="3"/>
  </si>
  <si>
    <t>注）</t>
    <phoneticPr fontId="3"/>
  </si>
  <si>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</si>
  <si>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５ 労働力需給</t>
    <phoneticPr fontId="3"/>
  </si>
  <si>
    <t>(新規学卒者を除きパートタイムを含む)</t>
    <phoneticPr fontId="3"/>
  </si>
  <si>
    <t>和　歌　山　県</t>
    <rPh sb="6" eb="7">
      <t>ケン</t>
    </rPh>
    <phoneticPr fontId="3"/>
  </si>
  <si>
    <t>全　国</t>
  </si>
  <si>
    <t>求 人 倍 率</t>
  </si>
  <si>
    <t>求　職　者　数</t>
    <rPh sb="4" eb="5">
      <t>シャ</t>
    </rPh>
    <phoneticPr fontId="3"/>
  </si>
  <si>
    <t>求　人　数</t>
  </si>
  <si>
    <t>新　　規</t>
  </si>
  <si>
    <t>有　　効</t>
  </si>
  <si>
    <t>倍</t>
  </si>
  <si>
    <t>倍</t>
    <phoneticPr fontId="3"/>
  </si>
  <si>
    <t>人</t>
  </si>
  <si>
    <t>平成22(2009)</t>
    <rPh sb="0" eb="2">
      <t>ヘイセイ</t>
    </rPh>
    <phoneticPr fontId="3"/>
  </si>
  <si>
    <t>24(2012)</t>
    <phoneticPr fontId="3"/>
  </si>
  <si>
    <t xml:space="preserve">      </t>
    <phoneticPr fontId="3"/>
  </si>
  <si>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3"/>
  </si>
  <si>
    <t>６ 県内主要経済指標</t>
    <phoneticPr fontId="3"/>
  </si>
  <si>
    <t xml:space="preserve">建築物着工床面積　　　　    </t>
    <phoneticPr fontId="3"/>
  </si>
  <si>
    <t>新設着工住宅</t>
    <rPh sb="2" eb="4">
      <t>チャッコウ</t>
    </rPh>
    <rPh sb="4" eb="6">
      <t>ジュウタク</t>
    </rPh>
    <phoneticPr fontId="3"/>
  </si>
  <si>
    <t>百貨店・</t>
    <rPh sb="0" eb="3">
      <t>ヒャッカテン</t>
    </rPh>
    <phoneticPr fontId="3"/>
  </si>
  <si>
    <t>企　業</t>
  </si>
  <si>
    <t xml:space="preserve"> 倒　産</t>
  </si>
  <si>
    <t>公共工事</t>
  </si>
  <si>
    <t>スーパー販売額</t>
    <phoneticPr fontId="3"/>
  </si>
  <si>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</si>
  <si>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</si>
  <si>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</si>
  <si>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非居住専用</t>
    <phoneticPr fontId="3"/>
  </si>
  <si>
    <t>戸数</t>
  </si>
  <si>
    <t>床面積</t>
  </si>
  <si>
    <t>(百貨店+</t>
    <phoneticPr fontId="3"/>
  </si>
  <si>
    <t>件数</t>
    <phoneticPr fontId="3"/>
  </si>
  <si>
    <t xml:space="preserve">負債総額 </t>
    <phoneticPr fontId="3"/>
  </si>
  <si>
    <t>注）</t>
    <rPh sb="0" eb="1">
      <t>チュウ</t>
    </rPh>
    <phoneticPr fontId="3"/>
  </si>
  <si>
    <t>（併用等を含む）</t>
    <rPh sb="1" eb="3">
      <t>ヘイヨウ</t>
    </rPh>
    <rPh sb="3" eb="4">
      <t>トウ</t>
    </rPh>
    <rPh sb="5" eb="6">
      <t>フク</t>
    </rPh>
    <phoneticPr fontId="3"/>
  </si>
  <si>
    <t>スーパー)</t>
    <phoneticPr fontId="3"/>
  </si>
  <si>
    <t>億円</t>
  </si>
  <si>
    <t>千㎡</t>
  </si>
  <si>
    <t>戸</t>
  </si>
  <si>
    <t>百万円</t>
  </si>
  <si>
    <t>件</t>
  </si>
  <si>
    <t xml:space="preserve">             4</t>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</si>
  <si>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</si>
  <si>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(H22=100)</t>
    <phoneticPr fontId="3"/>
  </si>
  <si>
    <t>(CLI)</t>
    <phoneticPr fontId="3"/>
  </si>
  <si>
    <t>和歌山県（CI）</t>
    <rPh sb="0" eb="3">
      <t>ワカヤマ</t>
    </rPh>
    <rPh sb="3" eb="4">
      <t>ケン</t>
    </rPh>
    <phoneticPr fontId="3"/>
  </si>
  <si>
    <t>全国（CI）</t>
    <rPh sb="0" eb="2">
      <t>ゼンコク</t>
    </rPh>
    <phoneticPr fontId="3"/>
  </si>
  <si>
    <t>和歌山県（CLI）</t>
    <rPh sb="0" eb="3">
      <t>ワカヤマ</t>
    </rPh>
    <rPh sb="3" eb="4">
      <t>ケン</t>
    </rPh>
    <phoneticPr fontId="3"/>
  </si>
  <si>
    <t>全国（CLI）</t>
    <rPh sb="0" eb="2">
      <t>ゼンコク</t>
    </rPh>
    <phoneticPr fontId="3"/>
  </si>
  <si>
    <t>20.1</t>
  </si>
  <si>
    <t>６</t>
  </si>
  <si>
    <t>21.1</t>
  </si>
  <si>
    <t>22.1</t>
  </si>
  <si>
    <t>25.1</t>
  </si>
  <si>
    <t>26.1</t>
  </si>
  <si>
    <t>27.1</t>
  </si>
  <si>
    <t>28.1</t>
  </si>
  <si>
    <t xml:space="preserve">    </t>
  </si>
  <si>
    <t>29.1</t>
  </si>
  <si>
    <t>6</t>
  </si>
  <si>
    <t xml:space="preserve">和歌山県の推計人口（平成30年5月1日現在） </t>
    <phoneticPr fontId="3"/>
  </si>
  <si>
    <t>総　 数  937,509人　（男440,945人、女496,564人）</t>
    <phoneticPr fontId="3"/>
  </si>
  <si>
    <t>世帯数　393,634世帯</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</si>
</sst>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0.0"/>
    <numFmt numFmtId="177" formatCode="0.00;&quot;▲ &quot;0.00"/>
    <numFmt numFmtId="178" formatCode="0;&quot;▲ &quot;0"/>
    <numFmt numFmtId="179" formatCode="#,##0.00_ "/>
    <numFmt numFmtId="180" formatCode="#,##0.0_ "/>
    <numFmt numFmtId="181" formatCode="0.00_ "/>
    <numFmt numFmtId="182" formatCode="0.0_ "/>
    <numFmt numFmtId="183" formatCode="#,##0;&quot;▲ &quot;#,##0"/>
    <numFmt numFmtId="184" formatCode="0;&quot;△ &quot;0"/>
    <numFmt numFmtId="185" formatCode="#,##0;&quot;△ &quot;#,##0"/>
    <numFmt numFmtId="186" formatCode="#,##0;&quot;▲&quot;#,##0"/>
    <numFmt numFmtId="187" formatCode="#,##0.0"/>
    <numFmt numFmtId="188" formatCode="#,##0.0;&quot;▲&quot;#,##0.0"/>
    <numFmt numFmtId="189" formatCode="0.0;&quot;▲ &quot;0.0"/>
    <numFmt numFmtId="190" formatCode="0.0"/>
    <numFmt numFmtId="191" formatCode="#,##0.000;\-#,##0.000"/>
    <numFmt numFmtId="192" formatCode="0.0_);[Red]\(0.0\)"/>
    <numFmt numFmtId="193" formatCode="_ * #,##0.0_ ;_ * \-#,##0.0_ ;_ * &quot;-&quot;?_ ;_ @_ "/>
  </numFmts>
  <fonts count="76"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sz val="11"/>
      <name val="Meiryo UI"/>
      <family val="3"/>
      <charset val="128"/>
    </font>
    <font>
      <sz val="16"/>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15"/>
      <color rgb="FF00682F"/>
      <name val="Meiryo UI"/>
      <family val="3"/>
      <charset val="128"/>
    </font>
    <font>
      <b/>
      <sz val="14"/>
      <name val="ＭＳ 明朝"/>
      <family val="1"/>
      <charset val="128"/>
    </font>
    <font>
      <b/>
      <sz val="22"/>
      <name val="ＭＳ 明朝"/>
      <family val="1"/>
      <charset val="128"/>
    </font>
    <font>
      <sz val="28"/>
      <name val="ＭＳ 明朝"/>
      <family val="1"/>
      <charset val="128"/>
    </font>
    <font>
      <b/>
      <sz val="18"/>
      <name val="ＭＳ 明朝"/>
      <family val="1"/>
      <charset val="128"/>
    </font>
    <font>
      <sz val="7"/>
      <name val="ＭＳ Ｐ明朝"/>
      <family val="1"/>
      <charset val="128"/>
    </font>
    <font>
      <b/>
      <sz val="16"/>
      <name val="ＭＳ 明朝"/>
      <family val="1"/>
      <charset val="128"/>
    </font>
    <font>
      <sz val="16"/>
      <name val="ＭＳ Ｐゴシック"/>
      <family val="3"/>
      <charset val="128"/>
    </font>
    <font>
      <sz val="18"/>
      <name val="ＭＳ 明朝"/>
      <family val="1"/>
      <charset val="128"/>
    </font>
    <font>
      <sz val="16"/>
      <color indexed="17"/>
      <name val="Meiryo UI"/>
      <family val="3"/>
      <charset val="128"/>
    </font>
    <font>
      <b/>
      <sz val="16"/>
      <color indexed="57"/>
      <name val="Meiryo UI"/>
      <family val="3"/>
      <charset val="128"/>
    </font>
    <font>
      <b/>
      <sz val="16"/>
      <name val="Meiryo UI"/>
      <family val="3"/>
      <charset val="128"/>
    </font>
    <font>
      <b/>
      <sz val="67"/>
      <color rgb="FF00682F"/>
      <name val="Meiryo UI"/>
      <family val="3"/>
      <charset val="128"/>
    </font>
    <font>
      <b/>
      <u val="double"/>
      <sz val="24"/>
      <name val="HG丸ｺﾞｼｯｸM-PRO"/>
      <family val="3"/>
      <charset val="128"/>
    </font>
    <font>
      <sz val="24"/>
      <name val="HG丸ｺﾞｼｯｸM-PRO"/>
      <family val="3"/>
      <charset val="128"/>
    </font>
    <font>
      <b/>
      <sz val="20"/>
      <name val="HG丸ｺﾞｼｯｸM-PRO"/>
      <family val="3"/>
      <charset val="128"/>
    </font>
    <font>
      <b/>
      <sz val="19"/>
      <name val="HG丸ｺﾞｼｯｸM-PRO"/>
      <family val="3"/>
      <charset val="128"/>
    </font>
    <font>
      <sz val="6"/>
      <name val="ＭＳ Ｐゴシック"/>
      <family val="3"/>
      <charset val="128"/>
    </font>
    <font>
      <sz val="6"/>
      <name val="ＭＳ Ｐゴシック"/>
      <family val="3"/>
      <charset val="128"/>
      <scheme val="minor"/>
    </font>
    <font>
      <b/>
      <sz val="14"/>
      <name val="HG丸ｺﾞｼｯｸM-PRO"/>
      <family val="3"/>
      <charset val="128"/>
    </font>
    <font>
      <sz val="16"/>
      <name val="HG丸ｺﾞｼｯｸM-PRO"/>
      <family val="3"/>
      <charset val="128"/>
    </font>
    <font>
      <b/>
      <sz val="20"/>
      <name val="ＭＳ 明朝"/>
      <family val="1"/>
      <charset val="128"/>
    </font>
    <font>
      <sz val="20"/>
      <name val="ＭＳ 明朝"/>
      <family val="1"/>
      <charset val="128"/>
    </font>
    <font>
      <sz val="22"/>
      <name val="ＭＳ 明朝"/>
      <family val="1"/>
      <charset val="128"/>
    </font>
    <font>
      <sz val="19.5"/>
      <name val="ＭＳ 明朝"/>
      <family val="1"/>
      <charset val="128"/>
    </font>
    <font>
      <b/>
      <sz val="17"/>
      <name val="ＭＳ 明朝"/>
      <family val="1"/>
      <charset val="128"/>
    </font>
    <font>
      <sz val="10"/>
      <name val="ＭＳ Ｐゴシック"/>
      <family val="3"/>
      <charset val="128"/>
    </font>
    <font>
      <sz val="9"/>
      <name val="ＭＳ Ｐゴシック"/>
      <family val="3"/>
      <charset val="128"/>
    </font>
    <font>
      <b/>
      <sz val="10"/>
      <name val="ＭＳ Ｐゴシック"/>
      <family val="3"/>
      <charset val="128"/>
    </font>
    <font>
      <b/>
      <u val="double"/>
      <sz val="25"/>
      <name val="HG丸ｺﾞｼｯｸM-PRO"/>
      <family val="3"/>
      <charset val="128"/>
    </font>
    <font>
      <sz val="25"/>
      <name val="HG丸ｺﾞｼｯｸM-PRO"/>
      <family val="3"/>
      <charset val="128"/>
    </font>
    <font>
      <b/>
      <sz val="22"/>
      <name val="Meiryo UI"/>
      <family val="3"/>
      <charset val="128"/>
    </font>
    <font>
      <b/>
      <sz val="14"/>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theme="9" tint="0.79998168889431442"/>
        <bgColor indexed="64"/>
      </patternFill>
    </fill>
    <fill>
      <patternFill patternType="solid">
        <fgColor indexed="43"/>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CFFCC"/>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70">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4" fillId="0" borderId="0"/>
    <xf numFmtId="37" fontId="4" fillId="0" borderId="0"/>
    <xf numFmtId="0" fontId="26" fillId="0" borderId="0">
      <alignment vertical="center"/>
    </xf>
    <xf numFmtId="0" fontId="7" fillId="0" borderId="0"/>
    <xf numFmtId="1" fontId="4" fillId="0" borderId="0"/>
    <xf numFmtId="37" fontId="4" fillId="0" borderId="0"/>
    <xf numFmtId="0" fontId="2" fillId="0" borderId="0">
      <alignment vertical="center"/>
    </xf>
    <xf numFmtId="0" fontId="1" fillId="0" borderId="0">
      <alignment vertical="center"/>
    </xf>
    <xf numFmtId="176" fontId="4" fillId="0" borderId="0"/>
    <xf numFmtId="38" fontId="2" fillId="0" borderId="0" applyFont="0" applyFill="0" applyBorder="0" applyAlignment="0" applyProtection="0"/>
    <xf numFmtId="176" fontId="4" fillId="0" borderId="0"/>
  </cellStyleXfs>
  <cellXfs count="485">
    <xf numFmtId="176" fontId="0" fillId="0" borderId="0" xfId="0"/>
    <xf numFmtId="176" fontId="27" fillId="0" borderId="0" xfId="0" applyFont="1" applyProtection="1"/>
    <xf numFmtId="176" fontId="27" fillId="24" borderId="0" xfId="0" applyFont="1" applyFill="1" applyBorder="1" applyAlignment="1" applyProtection="1">
      <alignment horizontal="left"/>
    </xf>
    <xf numFmtId="176" fontId="30" fillId="24" borderId="0" xfId="0" applyFont="1" applyFill="1" applyBorder="1" applyAlignment="1" applyProtection="1">
      <alignment vertical="top"/>
    </xf>
    <xf numFmtId="176" fontId="27" fillId="24" borderId="0" xfId="0" applyFont="1" applyFill="1" applyAlignment="1" applyProtection="1"/>
    <xf numFmtId="176" fontId="27" fillId="0" borderId="0" xfId="0" applyFont="1" applyAlignment="1" applyProtection="1">
      <alignment vertical="top"/>
    </xf>
    <xf numFmtId="176" fontId="28" fillId="24" borderId="0" xfId="0" applyFont="1" applyFill="1" applyBorder="1" applyAlignment="1" applyProtection="1">
      <alignment vertical="top"/>
    </xf>
    <xf numFmtId="176" fontId="27" fillId="25" borderId="0" xfId="0" applyFont="1" applyFill="1" applyBorder="1" applyAlignment="1" applyProtection="1">
      <alignment horizontal="left"/>
    </xf>
    <xf numFmtId="176" fontId="27" fillId="25" borderId="0" xfId="0" applyFont="1" applyFill="1" applyBorder="1" applyProtection="1"/>
    <xf numFmtId="176" fontId="31" fillId="25" borderId="0" xfId="0" applyFont="1" applyFill="1" applyBorder="1" applyAlignment="1" applyProtection="1">
      <alignment vertical="top"/>
    </xf>
    <xf numFmtId="37" fontId="27" fillId="25" borderId="0" xfId="0" applyNumberFormat="1" applyFont="1" applyFill="1" applyBorder="1" applyAlignment="1" applyProtection="1">
      <alignment horizontal="left" vertical="top" indent="3"/>
    </xf>
    <xf numFmtId="37" fontId="32" fillId="25" borderId="0" xfId="0" applyNumberFormat="1" applyFont="1" applyFill="1" applyBorder="1" applyAlignment="1" applyProtection="1"/>
    <xf numFmtId="176" fontId="30" fillId="25" borderId="0" xfId="0" applyFont="1" applyFill="1" applyBorder="1" applyProtection="1"/>
    <xf numFmtId="176" fontId="33" fillId="25" borderId="0" xfId="0" applyFont="1" applyFill="1" applyBorder="1" applyAlignment="1" applyProtection="1">
      <alignment horizontal="left" vertical="center" wrapText="1"/>
    </xf>
    <xf numFmtId="176" fontId="34" fillId="25" borderId="0" xfId="0" applyFont="1" applyFill="1" applyBorder="1" applyAlignment="1" applyProtection="1">
      <alignment horizontal="left"/>
    </xf>
    <xf numFmtId="176" fontId="34" fillId="0" borderId="0" xfId="0" applyFont="1" applyFill="1" applyBorder="1" applyAlignment="1" applyProtection="1">
      <alignment horizontal="left"/>
    </xf>
    <xf numFmtId="176" fontId="35" fillId="25" borderId="0" xfId="0" applyFont="1" applyFill="1" applyBorder="1" applyAlignment="1" applyProtection="1">
      <alignment horizontal="left" indent="1"/>
    </xf>
    <xf numFmtId="176" fontId="0" fillId="0" borderId="0" xfId="0" applyProtection="1"/>
    <xf numFmtId="176" fontId="0" fillId="0" borderId="0" xfId="0" applyAlignment="1" applyProtection="1">
      <alignment horizontal="left"/>
    </xf>
    <xf numFmtId="49" fontId="6" fillId="0" borderId="0" xfId="0" applyNumberFormat="1" applyFont="1" applyProtection="1"/>
    <xf numFmtId="49" fontId="6" fillId="0" borderId="0" xfId="0" applyNumberFormat="1" applyFont="1" applyBorder="1" applyProtection="1"/>
    <xf numFmtId="176" fontId="6" fillId="0" borderId="0" xfId="0" applyFont="1" applyProtection="1"/>
    <xf numFmtId="176" fontId="6" fillId="0" borderId="0" xfId="0" applyFont="1" applyBorder="1" applyAlignment="1" applyProtection="1"/>
    <xf numFmtId="49" fontId="6" fillId="0" borderId="0" xfId="0" applyNumberFormat="1" applyFont="1" applyAlignment="1" applyProtection="1">
      <alignment horizontal="center"/>
    </xf>
    <xf numFmtId="49" fontId="6" fillId="0" borderId="0" xfId="0" applyNumberFormat="1" applyFont="1" applyBorder="1" applyAlignment="1" applyProtection="1">
      <alignment horizontal="center"/>
    </xf>
    <xf numFmtId="176" fontId="6" fillId="0" borderId="0" xfId="0" applyFont="1" applyAlignment="1">
      <alignment vertical="top"/>
    </xf>
    <xf numFmtId="49" fontId="5" fillId="0" borderId="0" xfId="0" applyNumberFormat="1" applyFont="1" applyBorder="1" applyProtection="1"/>
    <xf numFmtId="49" fontId="5" fillId="0" borderId="0" xfId="0" applyNumberFormat="1" applyFont="1" applyBorder="1" applyAlignment="1" applyProtection="1"/>
    <xf numFmtId="176" fontId="42" fillId="24" borderId="0" xfId="0" applyFont="1" applyFill="1"/>
    <xf numFmtId="176" fontId="41" fillId="0" borderId="0" xfId="0" applyFont="1" applyAlignment="1">
      <alignment vertical="top" wrapText="1"/>
    </xf>
    <xf numFmtId="49" fontId="41" fillId="0" borderId="0" xfId="0" applyNumberFormat="1" applyFont="1" applyBorder="1" applyAlignment="1" applyProtection="1"/>
    <xf numFmtId="176" fontId="42" fillId="24" borderId="0" xfId="0" applyFont="1" applyFill="1" applyAlignment="1">
      <alignment vertical="center"/>
    </xf>
    <xf numFmtId="176" fontId="0" fillId="24" borderId="0" xfId="0" applyFill="1"/>
    <xf numFmtId="1" fontId="4" fillId="0" borderId="0" xfId="63" applyFont="1" applyAlignment="1" applyProtection="1"/>
    <xf numFmtId="176" fontId="4" fillId="0" borderId="0" xfId="0" applyFont="1" applyAlignment="1" applyProtection="1"/>
    <xf numFmtId="1" fontId="43" fillId="0" borderId="0" xfId="63" applyFont="1" applyAlignment="1" applyProtection="1"/>
    <xf numFmtId="177" fontId="6" fillId="0" borderId="0" xfId="0" applyNumberFormat="1" applyFont="1" applyFill="1" applyBorder="1" applyAlignment="1">
      <alignment vertical="center"/>
    </xf>
    <xf numFmtId="1" fontId="6" fillId="0" borderId="0" xfId="63" applyFont="1" applyAlignment="1" applyProtection="1"/>
    <xf numFmtId="1" fontId="6" fillId="0" borderId="0" xfId="63" applyFont="1" applyBorder="1" applyAlignment="1" applyProtection="1"/>
    <xf numFmtId="176" fontId="41" fillId="0" borderId="0" xfId="0" applyFont="1" applyProtection="1"/>
    <xf numFmtId="176" fontId="43" fillId="0" borderId="0" xfId="0" applyFont="1"/>
    <xf numFmtId="176" fontId="43" fillId="0" borderId="0" xfId="0" applyFont="1" applyAlignment="1" applyProtection="1"/>
    <xf numFmtId="49" fontId="41" fillId="0" borderId="0" xfId="0" applyNumberFormat="1" applyFont="1" applyProtection="1"/>
    <xf numFmtId="49" fontId="41" fillId="0" borderId="0" xfId="0" applyNumberFormat="1" applyFont="1" applyBorder="1" applyProtection="1"/>
    <xf numFmtId="49" fontId="41" fillId="0" borderId="0" xfId="0" applyNumberFormat="1" applyFont="1" applyAlignment="1" applyProtection="1">
      <alignment horizontal="center"/>
    </xf>
    <xf numFmtId="49" fontId="41" fillId="0" borderId="0" xfId="0" applyNumberFormat="1" applyFont="1" applyBorder="1" applyAlignment="1" applyProtection="1">
      <alignment horizontal="center"/>
    </xf>
    <xf numFmtId="49" fontId="39" fillId="0" borderId="0" xfId="0" applyNumberFormat="1" applyFont="1" applyBorder="1" applyAlignment="1" applyProtection="1">
      <alignment vertical="top"/>
    </xf>
    <xf numFmtId="176" fontId="5" fillId="0" borderId="0" xfId="0" applyFont="1" applyProtection="1"/>
    <xf numFmtId="49" fontId="38" fillId="0" borderId="0" xfId="0" applyNumberFormat="1" applyFont="1" applyAlignment="1" applyProtection="1"/>
    <xf numFmtId="49" fontId="37" fillId="0" borderId="0" xfId="0" applyNumberFormat="1" applyFont="1" applyAlignment="1" applyProtection="1">
      <alignment horizontal="center"/>
    </xf>
    <xf numFmtId="49" fontId="41" fillId="0" borderId="0" xfId="0" applyNumberFormat="1" applyFont="1" applyBorder="1" applyAlignment="1" applyProtection="1">
      <alignment vertical="top"/>
    </xf>
    <xf numFmtId="176" fontId="44" fillId="25" borderId="0" xfId="0" applyFont="1" applyFill="1" applyBorder="1" applyAlignment="1" applyProtection="1">
      <alignment vertical="top"/>
    </xf>
    <xf numFmtId="176" fontId="45" fillId="25" borderId="0" xfId="0" applyFont="1" applyFill="1" applyBorder="1" applyAlignment="1" applyProtection="1">
      <alignment vertical="top"/>
    </xf>
    <xf numFmtId="176" fontId="29" fillId="25" borderId="0" xfId="0" applyFont="1" applyFill="1" applyBorder="1" applyProtection="1"/>
    <xf numFmtId="37" fontId="29" fillId="25" borderId="0" xfId="0" applyNumberFormat="1" applyFont="1" applyFill="1" applyBorder="1" applyAlignment="1" applyProtection="1">
      <alignment horizontal="left" vertical="top" indent="3"/>
    </xf>
    <xf numFmtId="37" fontId="46" fillId="25" borderId="0" xfId="0" applyNumberFormat="1" applyFont="1" applyFill="1" applyBorder="1" applyAlignment="1" applyProtection="1"/>
    <xf numFmtId="37" fontId="46" fillId="25" borderId="0" xfId="0" applyNumberFormat="1" applyFont="1" applyFill="1" applyBorder="1" applyAlignment="1" applyProtection="1">
      <alignment horizontal="left" vertical="top"/>
    </xf>
    <xf numFmtId="176" fontId="44" fillId="25" borderId="0" xfId="0" applyFont="1" applyFill="1" applyBorder="1" applyProtection="1"/>
    <xf numFmtId="176" fontId="29" fillId="25" borderId="0" xfId="0" applyFont="1" applyFill="1" applyProtection="1"/>
    <xf numFmtId="176" fontId="29" fillId="25" borderId="0" xfId="0" applyFont="1" applyFill="1" applyBorder="1" applyAlignment="1" applyProtection="1">
      <alignment horizontal="left" vertical="center" wrapText="1"/>
    </xf>
    <xf numFmtId="37" fontId="29" fillId="25" borderId="0" xfId="0" applyNumberFormat="1" applyFont="1" applyFill="1" applyBorder="1" applyAlignment="1" applyProtection="1">
      <alignment horizontal="left" vertical="top"/>
    </xf>
    <xf numFmtId="176" fontId="41" fillId="0" borderId="0" xfId="0" applyFont="1" applyAlignment="1">
      <alignment horizontal="left" vertical="top" wrapText="1"/>
    </xf>
    <xf numFmtId="49" fontId="37" fillId="0" borderId="0" xfId="0" applyNumberFormat="1" applyFont="1" applyAlignment="1" applyProtection="1">
      <alignment horizontal="center"/>
    </xf>
    <xf numFmtId="49" fontId="38" fillId="0" borderId="0" xfId="0" applyNumberFormat="1" applyFont="1" applyAlignment="1" applyProtection="1"/>
    <xf numFmtId="49" fontId="41" fillId="0" borderId="0" xfId="0" applyNumberFormat="1" applyFont="1" applyBorder="1" applyAlignment="1" applyProtection="1">
      <alignment vertical="top" wrapText="1"/>
    </xf>
    <xf numFmtId="49" fontId="37" fillId="0" borderId="0" xfId="0" applyNumberFormat="1" applyFont="1" applyAlignment="1" applyProtection="1">
      <alignment horizontal="center"/>
    </xf>
    <xf numFmtId="49" fontId="38" fillId="0" borderId="0" xfId="0" applyNumberFormat="1" applyFont="1" applyAlignment="1" applyProtection="1"/>
    <xf numFmtId="176" fontId="0" fillId="0" borderId="0" xfId="0" applyAlignment="1">
      <alignment wrapText="1"/>
    </xf>
    <xf numFmtId="49" fontId="37" fillId="0" borderId="0" xfId="0" applyNumberFormat="1" applyFont="1" applyAlignment="1" applyProtection="1">
      <alignment horizontal="center"/>
    </xf>
    <xf numFmtId="49" fontId="38" fillId="0" borderId="0" xfId="0" applyNumberFormat="1" applyFont="1" applyAlignment="1" applyProtection="1"/>
    <xf numFmtId="49" fontId="50" fillId="0" borderId="0" xfId="0" applyNumberFormat="1" applyFont="1" applyBorder="1" applyAlignment="1" applyProtection="1">
      <alignment vertical="top"/>
    </xf>
    <xf numFmtId="49" fontId="51" fillId="0" borderId="0" xfId="0" applyNumberFormat="1" applyFont="1" applyBorder="1" applyAlignment="1" applyProtection="1">
      <alignment vertical="top"/>
    </xf>
    <xf numFmtId="176" fontId="5" fillId="0" borderId="0" xfId="0" applyFont="1" applyAlignment="1" applyProtection="1">
      <alignment vertical="top"/>
    </xf>
    <xf numFmtId="176" fontId="6" fillId="0" borderId="0" xfId="0" applyFont="1" applyAlignment="1" applyProtection="1">
      <alignment vertical="top"/>
    </xf>
    <xf numFmtId="49" fontId="6" fillId="0" borderId="0" xfId="0" applyNumberFormat="1" applyFont="1" applyAlignment="1" applyProtection="1">
      <alignment vertical="top"/>
    </xf>
    <xf numFmtId="49" fontId="6" fillId="0" borderId="0" xfId="0" applyNumberFormat="1" applyFont="1" applyBorder="1" applyAlignment="1" applyProtection="1">
      <alignment vertical="top"/>
    </xf>
    <xf numFmtId="176" fontId="6" fillId="0" borderId="0" xfId="0" applyFont="1" applyAlignment="1">
      <alignment horizontal="left"/>
    </xf>
    <xf numFmtId="183" fontId="5" fillId="0" borderId="0" xfId="0" applyNumberFormat="1" applyFont="1" applyFill="1" applyBorder="1" applyAlignment="1">
      <alignment vertical="center"/>
    </xf>
    <xf numFmtId="176" fontId="6" fillId="0" borderId="0" xfId="0" applyFont="1" applyAlignment="1"/>
    <xf numFmtId="49" fontId="48" fillId="0" borderId="0" xfId="0" applyNumberFormat="1" applyFont="1" applyAlignment="1" applyProtection="1">
      <alignment horizontal="center"/>
    </xf>
    <xf numFmtId="49" fontId="49" fillId="0" borderId="0" xfId="0" applyNumberFormat="1" applyFont="1" applyAlignment="1" applyProtection="1">
      <alignment horizontal="center"/>
    </xf>
    <xf numFmtId="49" fontId="49" fillId="0" borderId="0" xfId="0" applyNumberFormat="1" applyFont="1" applyAlignment="1" applyProtection="1"/>
    <xf numFmtId="0" fontId="6" fillId="0" borderId="0" xfId="65" applyFont="1" applyAlignment="1"/>
    <xf numFmtId="176" fontId="41" fillId="0" borderId="0" xfId="0" applyFont="1" applyAlignment="1" applyProtection="1">
      <alignment vertical="top" wrapText="1"/>
    </xf>
    <xf numFmtId="49" fontId="6" fillId="27" borderId="13" xfId="0" applyNumberFormat="1" applyFont="1" applyFill="1" applyBorder="1" applyAlignment="1" applyProtection="1">
      <alignment horizontal="center"/>
    </xf>
    <xf numFmtId="184" fontId="4" fillId="27" borderId="13" xfId="0" applyNumberFormat="1" applyFont="1" applyFill="1" applyBorder="1" applyAlignment="1" applyProtection="1">
      <alignment horizontal="center"/>
    </xf>
    <xf numFmtId="185" fontId="4" fillId="0" borderId="13" xfId="0" applyNumberFormat="1" applyFont="1" applyBorder="1" applyAlignment="1" applyProtection="1">
      <alignment horizontal="right"/>
    </xf>
    <xf numFmtId="184" fontId="4" fillId="0" borderId="13" xfId="0" applyNumberFormat="1" applyFont="1" applyBorder="1" applyAlignment="1" applyProtection="1">
      <alignment horizontal="right"/>
    </xf>
    <xf numFmtId="176" fontId="4" fillId="0" borderId="14" xfId="0" applyFont="1" applyBorder="1" applyAlignment="1" applyProtection="1"/>
    <xf numFmtId="1" fontId="41" fillId="0" borderId="0" xfId="63" applyFont="1" applyAlignment="1" applyProtection="1"/>
    <xf numFmtId="49" fontId="55" fillId="0" borderId="0" xfId="0" applyNumberFormat="1" applyFont="1" applyProtection="1"/>
    <xf numFmtId="176" fontId="4" fillId="0" borderId="0" xfId="0" applyFont="1" applyBorder="1" applyAlignment="1" applyProtection="1"/>
    <xf numFmtId="176" fontId="43" fillId="0" borderId="0" xfId="0" applyFont="1" applyAlignment="1">
      <alignment horizontal="center" vertical="center"/>
    </xf>
    <xf numFmtId="49" fontId="56" fillId="0" borderId="0" xfId="0" applyNumberFormat="1" applyFont="1" applyBorder="1" applyAlignment="1" applyProtection="1">
      <alignment vertical="top"/>
    </xf>
    <xf numFmtId="49" fontId="57" fillId="0" borderId="0" xfId="0" applyNumberFormat="1" applyFont="1" applyBorder="1" applyAlignment="1" applyProtection="1">
      <alignment vertical="top"/>
    </xf>
    <xf numFmtId="49" fontId="43" fillId="0" borderId="0" xfId="0" applyNumberFormat="1" applyFont="1" applyBorder="1" applyAlignment="1" applyProtection="1">
      <alignment vertical="top"/>
    </xf>
    <xf numFmtId="49" fontId="58" fillId="0" borderId="0" xfId="0" applyNumberFormat="1" applyFont="1" applyAlignment="1" applyProtection="1">
      <alignment horizontal="center"/>
    </xf>
    <xf numFmtId="37" fontId="4" fillId="0" borderId="0" xfId="64" applyFont="1" applyBorder="1" applyAlignment="1">
      <alignment vertical="center"/>
    </xf>
    <xf numFmtId="49" fontId="6" fillId="0" borderId="0" xfId="0" applyNumberFormat="1" applyFont="1" applyBorder="1" applyAlignment="1" applyProtection="1">
      <alignment vertical="top" wrapText="1"/>
    </xf>
    <xf numFmtId="176" fontId="6" fillId="0" borderId="0" xfId="0" applyFont="1" applyAlignment="1">
      <alignment horizontal="left" vertical="center"/>
    </xf>
    <xf numFmtId="1" fontId="4" fillId="0" borderId="0" xfId="63" applyFont="1" applyFill="1" applyBorder="1" applyAlignment="1" applyProtection="1"/>
    <xf numFmtId="1" fontId="4" fillId="0" borderId="0" xfId="63" applyFont="1" applyBorder="1" applyAlignment="1" applyProtection="1"/>
    <xf numFmtId="1" fontId="4" fillId="0" borderId="0" xfId="63" applyFont="1" applyFill="1" applyBorder="1" applyAlignment="1" applyProtection="1">
      <alignment horizontal="center"/>
    </xf>
    <xf numFmtId="176" fontId="4" fillId="0" borderId="0" xfId="0" applyFont="1" applyProtection="1"/>
    <xf numFmtId="1" fontId="59" fillId="0" borderId="0" xfId="63" applyFont="1" applyAlignment="1" applyProtection="1"/>
    <xf numFmtId="176" fontId="4" fillId="0" borderId="0" xfId="0" applyFont="1" applyAlignment="1"/>
    <xf numFmtId="176" fontId="6" fillId="0" borderId="0" xfId="0" applyFont="1" applyAlignment="1" applyProtection="1"/>
    <xf numFmtId="176" fontId="43" fillId="0" borderId="0" xfId="0" applyFont="1" applyBorder="1" applyAlignment="1" applyProtection="1"/>
    <xf numFmtId="176" fontId="6" fillId="24" borderId="0" xfId="0" applyFont="1" applyFill="1" applyAlignment="1"/>
    <xf numFmtId="176" fontId="4" fillId="0" borderId="0" xfId="0" applyFont="1" applyFill="1" applyAlignment="1"/>
    <xf numFmtId="183" fontId="4" fillId="0" borderId="0" xfId="0" applyNumberFormat="1" applyFont="1" applyFill="1" applyBorder="1" applyAlignment="1">
      <alignment vertical="center"/>
    </xf>
    <xf numFmtId="176" fontId="4" fillId="0" borderId="0" xfId="0" applyFont="1" applyFill="1" applyBorder="1" applyAlignment="1">
      <alignment vertical="center"/>
    </xf>
    <xf numFmtId="179" fontId="4" fillId="0" borderId="0" xfId="0" applyNumberFormat="1" applyFont="1" applyFill="1" applyBorder="1" applyAlignment="1"/>
    <xf numFmtId="181" fontId="4" fillId="0" borderId="0" xfId="0" applyNumberFormat="1" applyFont="1" applyFill="1" applyBorder="1" applyAlignment="1"/>
    <xf numFmtId="180" fontId="4" fillId="0" borderId="0" xfId="0" applyNumberFormat="1" applyFont="1" applyFill="1" applyBorder="1" applyAlignment="1"/>
    <xf numFmtId="182" fontId="4" fillId="0" borderId="0" xfId="0" applyNumberFormat="1" applyFont="1" applyFill="1" applyBorder="1" applyAlignment="1"/>
    <xf numFmtId="176" fontId="6" fillId="0" borderId="0" xfId="0" applyFont="1" applyFill="1" applyAlignment="1"/>
    <xf numFmtId="176" fontId="4" fillId="0" borderId="0" xfId="0" applyFont="1" applyFill="1" applyAlignment="1">
      <alignment vertical="center"/>
    </xf>
    <xf numFmtId="178" fontId="4" fillId="0" borderId="0" xfId="0" applyNumberFormat="1" applyFont="1" applyFill="1" applyBorder="1" applyAlignment="1">
      <alignment horizontal="center"/>
    </xf>
    <xf numFmtId="178" fontId="4" fillId="0" borderId="0" xfId="0" applyNumberFormat="1" applyFont="1" applyFill="1" applyAlignment="1">
      <alignment vertical="top"/>
    </xf>
    <xf numFmtId="178" fontId="4" fillId="0" borderId="0" xfId="0" applyNumberFormat="1" applyFont="1" applyFill="1" applyAlignment="1">
      <alignment vertical="center"/>
    </xf>
    <xf numFmtId="180" fontId="4" fillId="26" borderId="0" xfId="0" applyNumberFormat="1" applyFont="1" applyFill="1" applyBorder="1" applyAlignment="1"/>
    <xf numFmtId="182" fontId="4" fillId="26" borderId="0" xfId="0" applyNumberFormat="1" applyFont="1" applyFill="1" applyBorder="1" applyAlignment="1"/>
    <xf numFmtId="0" fontId="4" fillId="0" borderId="0" xfId="0" applyNumberFormat="1" applyFont="1" applyFill="1" applyBorder="1" applyAlignment="1">
      <alignment horizontal="center" vertical="center"/>
    </xf>
    <xf numFmtId="176" fontId="4" fillId="0" borderId="0" xfId="0" applyFont="1" applyFill="1" applyBorder="1" applyAlignment="1">
      <alignment horizontal="center" vertical="center" wrapText="1"/>
    </xf>
    <xf numFmtId="178" fontId="4" fillId="0" borderId="0" xfId="0" applyNumberFormat="1" applyFont="1" applyFill="1" applyBorder="1" applyAlignment="1">
      <alignment horizontal="center" vertical="center"/>
    </xf>
    <xf numFmtId="177" fontId="4" fillId="0" borderId="0" xfId="0" applyNumberFormat="1" applyFont="1" applyFill="1" applyBorder="1" applyAlignment="1">
      <alignment vertical="center"/>
    </xf>
    <xf numFmtId="176" fontId="6" fillId="0" borderId="0" xfId="0" applyFont="1" applyFill="1" applyBorder="1" applyAlignment="1"/>
    <xf numFmtId="176" fontId="4" fillId="0" borderId="0" xfId="0" applyFont="1" applyFill="1" applyBorder="1" applyAlignment="1">
      <alignment horizontal="distributed" vertical="center"/>
    </xf>
    <xf numFmtId="3" fontId="4" fillId="0" borderId="0" xfId="0" applyNumberFormat="1" applyFont="1" applyFill="1" applyBorder="1" applyAlignment="1">
      <alignment vertical="center"/>
    </xf>
    <xf numFmtId="181" fontId="4" fillId="0" borderId="0" xfId="0" applyNumberFormat="1" applyFont="1" applyFill="1" applyBorder="1" applyAlignment="1">
      <alignment vertical="center"/>
    </xf>
    <xf numFmtId="176" fontId="6" fillId="24" borderId="0" xfId="0" applyFont="1" applyFill="1" applyBorder="1" applyAlignment="1"/>
    <xf numFmtId="0" fontId="4" fillId="0" borderId="14" xfId="0" applyNumberFormat="1" applyFont="1" applyFill="1" applyBorder="1" applyAlignment="1">
      <alignment horizontal="center" vertical="center"/>
    </xf>
    <xf numFmtId="38" fontId="4" fillId="0" borderId="0" xfId="33" applyFont="1" applyFill="1" applyBorder="1" applyAlignment="1"/>
    <xf numFmtId="183" fontId="4" fillId="0" borderId="0" xfId="33" applyNumberFormat="1" applyFont="1" applyFill="1" applyBorder="1" applyAlignment="1"/>
    <xf numFmtId="177" fontId="4" fillId="0" borderId="0" xfId="33" applyNumberFormat="1" applyFont="1" applyFill="1" applyBorder="1" applyAlignment="1"/>
    <xf numFmtId="49" fontId="56" fillId="0" borderId="0" xfId="0" applyNumberFormat="1" applyFont="1" applyBorder="1" applyAlignment="1" applyProtection="1">
      <alignment horizontal="left" vertical="top"/>
    </xf>
    <xf numFmtId="1" fontId="36" fillId="0" borderId="0" xfId="63" applyFont="1" applyAlignment="1" applyProtection="1">
      <alignment horizontal="right"/>
    </xf>
    <xf numFmtId="176" fontId="41" fillId="0" borderId="0" xfId="0" applyFont="1" applyAlignment="1">
      <alignment horizontal="left" vertical="justify" wrapText="1"/>
    </xf>
    <xf numFmtId="1" fontId="36" fillId="0" borderId="0" xfId="63" applyFont="1" applyAlignment="1" applyProtection="1"/>
    <xf numFmtId="49" fontId="60" fillId="0" borderId="0" xfId="0" applyNumberFormat="1" applyFont="1" applyBorder="1" applyAlignment="1" applyProtection="1">
      <alignment vertical="distributed" wrapText="1"/>
    </xf>
    <xf numFmtId="0" fontId="61" fillId="0" borderId="0" xfId="65" applyFont="1" applyAlignment="1">
      <alignment vertical="center"/>
    </xf>
    <xf numFmtId="0" fontId="61" fillId="28" borderId="10" xfId="65" applyFont="1" applyFill="1" applyBorder="1" applyAlignment="1">
      <alignment vertical="center"/>
    </xf>
    <xf numFmtId="0" fontId="61" fillId="28" borderId="12" xfId="65" applyFont="1" applyFill="1" applyBorder="1" applyAlignment="1">
      <alignment vertical="center"/>
    </xf>
    <xf numFmtId="0" fontId="61" fillId="28" borderId="11" xfId="65" applyFont="1" applyFill="1" applyBorder="1" applyAlignment="1">
      <alignment vertical="center"/>
    </xf>
    <xf numFmtId="0" fontId="61" fillId="28" borderId="13" xfId="65" applyFont="1" applyFill="1" applyBorder="1" applyAlignment="1">
      <alignment horizontal="center" vertical="center"/>
    </xf>
    <xf numFmtId="0" fontId="62" fillId="28" borderId="13" xfId="65" applyFont="1" applyFill="1" applyBorder="1" applyAlignment="1">
      <alignment horizontal="center" vertical="center" wrapText="1"/>
    </xf>
    <xf numFmtId="0" fontId="62" fillId="28" borderId="13" xfId="65" applyFont="1" applyFill="1" applyBorder="1" applyAlignment="1">
      <alignment horizontal="center" vertical="center"/>
    </xf>
    <xf numFmtId="0" fontId="61" fillId="28" borderId="15" xfId="65" applyFont="1" applyFill="1" applyBorder="1" applyAlignment="1">
      <alignment vertical="center"/>
    </xf>
    <xf numFmtId="0" fontId="61" fillId="28" borderId="0" xfId="65" applyFont="1" applyFill="1" applyBorder="1" applyAlignment="1">
      <alignment vertical="center"/>
    </xf>
    <xf numFmtId="0" fontId="61" fillId="28" borderId="16" xfId="65" applyFont="1" applyFill="1" applyBorder="1" applyAlignment="1">
      <alignment vertical="center"/>
    </xf>
    <xf numFmtId="0" fontId="61" fillId="0" borderId="17" xfId="65" applyFont="1" applyBorder="1" applyAlignment="1">
      <alignment horizontal="right" vertical="center"/>
    </xf>
    <xf numFmtId="0" fontId="61" fillId="0" borderId="18" xfId="65" applyFont="1" applyBorder="1" applyAlignment="1">
      <alignment horizontal="right" vertical="center" wrapText="1"/>
    </xf>
    <xf numFmtId="0" fontId="61" fillId="0" borderId="17" xfId="65" applyFont="1" applyBorder="1" applyAlignment="1">
      <alignment horizontal="right" vertical="center" wrapText="1"/>
    </xf>
    <xf numFmtId="176" fontId="0" fillId="29" borderId="0" xfId="0" applyFill="1" applyAlignment="1">
      <alignment vertical="center"/>
    </xf>
    <xf numFmtId="186" fontId="2" fillId="0" borderId="19" xfId="65" applyNumberFormat="1" applyFont="1" applyFill="1" applyBorder="1" applyAlignment="1">
      <alignment vertical="center"/>
    </xf>
    <xf numFmtId="180" fontId="61" fillId="0" borderId="16" xfId="65" applyNumberFormat="1" applyFont="1" applyFill="1" applyBorder="1" applyAlignment="1">
      <alignment vertical="center"/>
    </xf>
    <xf numFmtId="187" fontId="61" fillId="0" borderId="19" xfId="65" applyNumberFormat="1" applyFont="1" applyBorder="1" applyAlignment="1">
      <alignment vertical="center"/>
    </xf>
    <xf numFmtId="0" fontId="61" fillId="28" borderId="0" xfId="65" applyFont="1" applyFill="1" applyBorder="1" applyAlignment="1">
      <alignment horizontal="distributed" vertical="center"/>
    </xf>
    <xf numFmtId="180" fontId="63" fillId="30" borderId="16" xfId="65" applyNumberFormat="1" applyFont="1" applyFill="1" applyBorder="1" applyAlignment="1">
      <alignment vertical="center"/>
    </xf>
    <xf numFmtId="0" fontId="61" fillId="28" borderId="20" xfId="65" applyFont="1" applyFill="1" applyBorder="1" applyAlignment="1">
      <alignment vertical="center"/>
    </xf>
    <xf numFmtId="0" fontId="61" fillId="28" borderId="14" xfId="65" applyFont="1" applyFill="1" applyBorder="1" applyAlignment="1">
      <alignment horizontal="distributed" vertical="center"/>
    </xf>
    <xf numFmtId="0" fontId="61" fillId="28" borderId="21" xfId="65" applyFont="1" applyFill="1" applyBorder="1" applyAlignment="1">
      <alignment vertical="center"/>
    </xf>
    <xf numFmtId="186" fontId="2" fillId="0" borderId="22" xfId="65" applyNumberFormat="1" applyFont="1" applyFill="1" applyBorder="1" applyAlignment="1">
      <alignment vertical="center"/>
    </xf>
    <xf numFmtId="180" fontId="61" fillId="0" borderId="21" xfId="65" applyNumberFormat="1" applyFont="1" applyFill="1" applyBorder="1" applyAlignment="1">
      <alignment vertical="center"/>
    </xf>
    <xf numFmtId="187" fontId="61" fillId="0" borderId="22" xfId="65" applyNumberFormat="1" applyFont="1" applyBorder="1" applyAlignment="1">
      <alignment vertical="center"/>
    </xf>
    <xf numFmtId="176" fontId="0" fillId="0" borderId="0" xfId="0" applyAlignment="1">
      <alignment vertical="center"/>
    </xf>
    <xf numFmtId="0" fontId="61" fillId="0" borderId="0" xfId="65" applyFont="1" applyFill="1" applyBorder="1" applyAlignment="1">
      <alignment horizontal="distributed" vertical="center"/>
    </xf>
    <xf numFmtId="0" fontId="61" fillId="0" borderId="0" xfId="65" applyFont="1" applyFill="1" applyBorder="1" applyAlignment="1">
      <alignment vertical="center"/>
    </xf>
    <xf numFmtId="186" fontId="61" fillId="0" borderId="0" xfId="65" applyNumberFormat="1" applyFont="1" applyFill="1" applyBorder="1" applyAlignment="1">
      <alignment vertical="center"/>
    </xf>
    <xf numFmtId="188" fontId="61" fillId="0" borderId="0" xfId="65" applyNumberFormat="1" applyFont="1" applyFill="1" applyBorder="1" applyAlignment="1">
      <alignment vertical="center"/>
    </xf>
    <xf numFmtId="187" fontId="61" fillId="0" borderId="0" xfId="65" applyNumberFormat="1" applyFont="1" applyBorder="1" applyAlignment="1">
      <alignment vertical="center"/>
    </xf>
    <xf numFmtId="0" fontId="61" fillId="28" borderId="13" xfId="65" applyFont="1" applyFill="1" applyBorder="1" applyAlignment="1">
      <alignment horizontal="center" vertical="center" shrinkToFit="1"/>
    </xf>
    <xf numFmtId="0" fontId="61" fillId="28" borderId="13" xfId="65" applyFont="1" applyFill="1" applyBorder="1" applyAlignment="1">
      <alignment horizontal="center" vertical="center" wrapText="1"/>
    </xf>
    <xf numFmtId="0" fontId="61" fillId="28" borderId="15" xfId="65" applyFont="1" applyFill="1" applyBorder="1" applyAlignment="1">
      <alignment vertical="center" wrapText="1"/>
    </xf>
    <xf numFmtId="0" fontId="61" fillId="28" borderId="0" xfId="65" applyFont="1" applyFill="1" applyBorder="1" applyAlignment="1">
      <alignment vertical="center" wrapText="1"/>
    </xf>
    <xf numFmtId="0" fontId="61" fillId="28" borderId="16" xfId="65" applyFont="1" applyFill="1" applyBorder="1" applyAlignment="1">
      <alignment vertical="center" wrapText="1"/>
    </xf>
    <xf numFmtId="186" fontId="61" fillId="0" borderId="19" xfId="65" applyNumberFormat="1" applyFont="1" applyFill="1" applyBorder="1" applyAlignment="1">
      <alignment vertical="center"/>
    </xf>
    <xf numFmtId="186" fontId="61" fillId="0" borderId="22" xfId="65" applyNumberFormat="1" applyFont="1" applyFill="1" applyBorder="1" applyAlignment="1">
      <alignment vertical="center"/>
    </xf>
    <xf numFmtId="176" fontId="29" fillId="0" borderId="0" xfId="67" applyFont="1" applyFill="1" applyProtection="1"/>
    <xf numFmtId="176" fontId="29" fillId="0" borderId="0" xfId="0" applyFont="1" applyFill="1"/>
    <xf numFmtId="176" fontId="67" fillId="0" borderId="0" xfId="67" applyFont="1" applyFill="1" applyProtection="1"/>
    <xf numFmtId="176" fontId="67" fillId="0" borderId="0" xfId="67" applyFont="1" applyFill="1" applyBorder="1" applyProtection="1"/>
    <xf numFmtId="176" fontId="68" fillId="0" borderId="0" xfId="67" applyFont="1" applyFill="1" applyBorder="1" applyAlignment="1" applyProtection="1">
      <alignment horizontal="left"/>
    </xf>
    <xf numFmtId="176" fontId="67" fillId="0" borderId="0" xfId="0" applyFont="1" applyFill="1"/>
    <xf numFmtId="176" fontId="27" fillId="0" borderId="0" xfId="67" applyFont="1" applyFill="1" applyProtection="1"/>
    <xf numFmtId="176" fontId="27" fillId="0" borderId="23" xfId="67" applyFont="1" applyFill="1" applyBorder="1" applyProtection="1"/>
    <xf numFmtId="176" fontId="69" fillId="0" borderId="23" xfId="67" applyFont="1" applyFill="1" applyBorder="1" applyAlignment="1" applyProtection="1">
      <alignment horizontal="left"/>
    </xf>
    <xf numFmtId="176" fontId="27" fillId="0" borderId="0" xfId="0" applyFont="1" applyFill="1"/>
    <xf numFmtId="176" fontId="27" fillId="0" borderId="14" xfId="67" applyFont="1" applyFill="1" applyBorder="1" applyAlignment="1" applyProtection="1">
      <alignment horizontal="centerContinuous"/>
    </xf>
    <xf numFmtId="37" fontId="27" fillId="0" borderId="18" xfId="67" applyNumberFormat="1" applyFont="1" applyFill="1" applyBorder="1" applyAlignment="1" applyProtection="1">
      <alignment horizontal="left"/>
    </xf>
    <xf numFmtId="176" fontId="27" fillId="0" borderId="0" xfId="67" applyFont="1" applyFill="1" applyAlignment="1" applyProtection="1">
      <alignment horizontal="left"/>
    </xf>
    <xf numFmtId="176" fontId="27" fillId="0" borderId="0" xfId="67" applyFont="1" applyFill="1" applyAlignment="1" applyProtection="1">
      <alignment horizontal="center"/>
    </xf>
    <xf numFmtId="176" fontId="27" fillId="0" borderId="18" xfId="67" applyFont="1" applyFill="1" applyBorder="1" applyProtection="1"/>
    <xf numFmtId="49" fontId="27" fillId="0" borderId="0" xfId="67" applyNumberFormat="1" applyFont="1" applyFill="1" applyAlignment="1" applyProtection="1">
      <alignment horizontal="right"/>
    </xf>
    <xf numFmtId="176" fontId="27" fillId="0" borderId="15" xfId="67" applyFont="1" applyFill="1" applyBorder="1" applyAlignment="1" applyProtection="1">
      <alignment horizontal="right"/>
    </xf>
    <xf numFmtId="176" fontId="27" fillId="0" borderId="0" xfId="67" applyFont="1" applyFill="1" applyBorder="1" applyAlignment="1" applyProtection="1">
      <alignment horizontal="right"/>
    </xf>
    <xf numFmtId="176" fontId="27" fillId="0" borderId="0" xfId="67" applyFont="1" applyFill="1" applyAlignment="1" applyProtection="1">
      <alignment horizontal="right"/>
    </xf>
    <xf numFmtId="49" fontId="27" fillId="0" borderId="0" xfId="67" quotePrefix="1" applyNumberFormat="1" applyFont="1" applyFill="1" applyAlignment="1" applyProtection="1">
      <alignment horizontal="right"/>
    </xf>
    <xf numFmtId="49" fontId="27" fillId="0" borderId="0" xfId="67" applyNumberFormat="1" applyFont="1" applyFill="1" applyProtection="1"/>
    <xf numFmtId="176" fontId="27" fillId="0" borderId="15" xfId="67" quotePrefix="1" applyFont="1" applyFill="1" applyBorder="1" applyAlignment="1" applyProtection="1">
      <alignment horizontal="center"/>
    </xf>
    <xf numFmtId="176" fontId="27" fillId="0" borderId="0" xfId="67" quotePrefix="1" applyFont="1" applyFill="1" applyBorder="1" applyAlignment="1" applyProtection="1">
      <alignment horizontal="center"/>
    </xf>
    <xf numFmtId="176" fontId="27" fillId="0" borderId="16" xfId="67" quotePrefix="1" applyFont="1" applyFill="1" applyBorder="1" applyAlignment="1" applyProtection="1">
      <alignment horizontal="center"/>
    </xf>
    <xf numFmtId="49" fontId="27" fillId="0" borderId="0" xfId="0" quotePrefix="1" applyNumberFormat="1" applyFont="1" applyFill="1" applyAlignment="1" applyProtection="1">
      <alignment horizontal="center"/>
    </xf>
    <xf numFmtId="176" fontId="27" fillId="0" borderId="15" xfId="0" applyFont="1" applyFill="1" applyBorder="1"/>
    <xf numFmtId="176" fontId="27" fillId="0" borderId="16" xfId="67" applyFont="1" applyFill="1" applyBorder="1" applyAlignment="1" applyProtection="1">
      <alignment horizontal="right"/>
    </xf>
    <xf numFmtId="176" fontId="27" fillId="0" borderId="0" xfId="0" applyFont="1" applyFill="1" applyAlignment="1">
      <alignment horizontal="right" vertical="center"/>
    </xf>
    <xf numFmtId="176" fontId="27" fillId="26" borderId="0" xfId="67" applyFont="1" applyFill="1" applyProtection="1"/>
    <xf numFmtId="176" fontId="27" fillId="26" borderId="15" xfId="0" applyFont="1" applyFill="1" applyBorder="1"/>
    <xf numFmtId="176" fontId="27" fillId="26" borderId="0" xfId="67" applyFont="1" applyFill="1" applyBorder="1" applyAlignment="1" applyProtection="1">
      <alignment horizontal="right"/>
    </xf>
    <xf numFmtId="176" fontId="27" fillId="26" borderId="16" xfId="67" applyFont="1" applyFill="1" applyBorder="1" applyAlignment="1" applyProtection="1">
      <alignment horizontal="right"/>
    </xf>
    <xf numFmtId="176" fontId="27" fillId="26" borderId="0" xfId="0" applyFont="1" applyFill="1" applyAlignment="1">
      <alignment horizontal="right" vertical="center"/>
    </xf>
    <xf numFmtId="176" fontId="27" fillId="26" borderId="0" xfId="0" applyFont="1" applyFill="1" applyAlignment="1">
      <alignment horizontal="right"/>
    </xf>
    <xf numFmtId="176" fontId="27" fillId="26" borderId="0" xfId="0" applyFont="1" applyFill="1"/>
    <xf numFmtId="176" fontId="27" fillId="26" borderId="15" xfId="0" applyFont="1" applyFill="1" applyBorder="1" applyAlignment="1">
      <alignment horizontal="right"/>
    </xf>
    <xf numFmtId="49" fontId="27" fillId="0" borderId="0" xfId="0" quotePrefix="1" applyNumberFormat="1" applyFont="1" applyFill="1" applyBorder="1" applyAlignment="1" applyProtection="1">
      <alignment horizontal="center"/>
    </xf>
    <xf numFmtId="49" fontId="27" fillId="0" borderId="16" xfId="0" quotePrefix="1" applyNumberFormat="1" applyFont="1" applyFill="1" applyBorder="1" applyAlignment="1" applyProtection="1">
      <alignment horizontal="center"/>
    </xf>
    <xf numFmtId="49" fontId="27" fillId="0" borderId="30" xfId="0" applyNumberFormat="1" applyFont="1" applyFill="1" applyBorder="1" applyAlignment="1" applyProtection="1">
      <alignment horizontal="left"/>
    </xf>
    <xf numFmtId="176" fontId="27" fillId="0" borderId="23" xfId="67" applyFont="1" applyFill="1" applyBorder="1" applyAlignment="1" applyProtection="1">
      <alignment horizontal="right"/>
    </xf>
    <xf numFmtId="176" fontId="27" fillId="0" borderId="30" xfId="67" applyFont="1" applyFill="1" applyBorder="1" applyAlignment="1" applyProtection="1">
      <alignment horizontal="right"/>
    </xf>
    <xf numFmtId="49" fontId="27" fillId="0" borderId="0" xfId="0" applyNumberFormat="1" applyFont="1" applyFill="1" applyBorder="1" applyAlignment="1" applyProtection="1">
      <alignment horizontal="left"/>
    </xf>
    <xf numFmtId="176" fontId="70" fillId="0" borderId="0" xfId="67" applyFont="1" applyFill="1" applyAlignment="1" applyProtection="1">
      <alignment horizontal="left"/>
    </xf>
    <xf numFmtId="37" fontId="67" fillId="0" borderId="0" xfId="67" applyNumberFormat="1" applyFont="1" applyFill="1" applyBorder="1" applyProtection="1"/>
    <xf numFmtId="37" fontId="27" fillId="0" borderId="23" xfId="67" applyNumberFormat="1" applyFont="1" applyFill="1" applyBorder="1" applyProtection="1"/>
    <xf numFmtId="176" fontId="69" fillId="0" borderId="23" xfId="67" quotePrefix="1" applyFont="1" applyFill="1" applyBorder="1" applyAlignment="1" applyProtection="1">
      <alignment horizontal="left"/>
    </xf>
    <xf numFmtId="176" fontId="67" fillId="0" borderId="23" xfId="67" applyFont="1" applyFill="1" applyBorder="1" applyProtection="1"/>
    <xf numFmtId="176" fontId="71" fillId="0" borderId="22" xfId="67" applyFont="1" applyFill="1" applyBorder="1" applyAlignment="1" applyProtection="1"/>
    <xf numFmtId="176" fontId="70" fillId="0" borderId="15" xfId="67" applyFont="1" applyFill="1" applyBorder="1" applyAlignment="1" applyProtection="1"/>
    <xf numFmtId="176" fontId="27" fillId="0" borderId="0" xfId="67" applyFont="1" applyFill="1" applyBorder="1" applyProtection="1"/>
    <xf numFmtId="176" fontId="27" fillId="0" borderId="10" xfId="67" applyFont="1" applyFill="1" applyBorder="1" applyAlignment="1" applyProtection="1">
      <alignment horizontal="center"/>
    </xf>
    <xf numFmtId="176" fontId="27" fillId="0" borderId="15" xfId="67" applyFont="1" applyFill="1" applyBorder="1" applyAlignment="1" applyProtection="1"/>
    <xf numFmtId="176" fontId="67" fillId="0" borderId="0" xfId="67" applyFont="1" applyFill="1" applyBorder="1" applyAlignment="1" applyProtection="1">
      <alignment horizontal="left"/>
    </xf>
    <xf numFmtId="176" fontId="27" fillId="0" borderId="0" xfId="67" applyFont="1" applyFill="1" applyBorder="1" applyAlignment="1" applyProtection="1">
      <alignment horizontal="center"/>
    </xf>
    <xf numFmtId="176" fontId="27" fillId="0" borderId="0" xfId="67" applyNumberFormat="1" applyFont="1" applyFill="1" applyBorder="1" applyProtection="1"/>
    <xf numFmtId="37" fontId="27" fillId="0" borderId="18" xfId="67" applyNumberFormat="1" applyFont="1" applyFill="1" applyBorder="1" applyAlignment="1" applyProtection="1">
      <alignment horizontal="right"/>
    </xf>
    <xf numFmtId="176" fontId="28" fillId="0" borderId="15" xfId="67" quotePrefix="1" applyFont="1" applyFill="1" applyBorder="1" applyAlignment="1" applyProtection="1">
      <alignment horizontal="center"/>
    </xf>
    <xf numFmtId="176" fontId="27" fillId="0" borderId="0" xfId="67" applyFont="1" applyFill="1" applyBorder="1" applyAlignment="1" applyProtection="1">
      <alignment horizontal="left"/>
    </xf>
    <xf numFmtId="176" fontId="27" fillId="0" borderId="19" xfId="67" applyFont="1" applyFill="1" applyBorder="1" applyAlignment="1" applyProtection="1">
      <alignment horizontal="right"/>
    </xf>
    <xf numFmtId="176" fontId="27" fillId="0" borderId="0" xfId="67" quotePrefix="1" applyNumberFormat="1" applyFont="1" applyFill="1" applyBorder="1" applyAlignment="1" applyProtection="1">
      <alignment horizontal="center"/>
    </xf>
    <xf numFmtId="176" fontId="27" fillId="0" borderId="0" xfId="67" applyNumberFormat="1" applyFont="1" applyFill="1" applyBorder="1" applyAlignment="1" applyProtection="1">
      <alignment horizontal="center"/>
    </xf>
    <xf numFmtId="176" fontId="27" fillId="0" borderId="15" xfId="67" applyNumberFormat="1" applyFont="1" applyFill="1" applyBorder="1" applyProtection="1"/>
    <xf numFmtId="176" fontId="27" fillId="0" borderId="19" xfId="0" applyFont="1" applyFill="1" applyBorder="1"/>
    <xf numFmtId="176" fontId="27" fillId="0" borderId="19" xfId="67" applyNumberFormat="1" applyFont="1" applyFill="1" applyBorder="1" applyProtection="1"/>
    <xf numFmtId="37" fontId="27" fillId="0" borderId="0" xfId="67" applyNumberFormat="1" applyFont="1" applyFill="1" applyBorder="1" applyAlignment="1" applyProtection="1">
      <alignment horizontal="right"/>
    </xf>
    <xf numFmtId="176" fontId="27" fillId="0" borderId="19" xfId="0" applyNumberFormat="1" applyFont="1" applyFill="1" applyBorder="1"/>
    <xf numFmtId="189" fontId="27" fillId="0" borderId="0" xfId="67" applyNumberFormat="1" applyFont="1" applyFill="1" applyBorder="1" applyAlignment="1" applyProtection="1">
      <alignment horizontal="right"/>
    </xf>
    <xf numFmtId="38" fontId="27" fillId="0" borderId="0" xfId="33" applyFont="1" applyFill="1" applyBorder="1" applyAlignment="1" applyProtection="1">
      <alignment horizontal="right"/>
    </xf>
    <xf numFmtId="176" fontId="27" fillId="26" borderId="19" xfId="0" applyNumberFormat="1" applyFont="1" applyFill="1" applyBorder="1"/>
    <xf numFmtId="176" fontId="27" fillId="26" borderId="19" xfId="67" applyFont="1" applyFill="1" applyBorder="1" applyAlignment="1" applyProtection="1">
      <alignment horizontal="right"/>
    </xf>
    <xf numFmtId="176" fontId="27" fillId="26" borderId="15" xfId="67" applyFont="1" applyFill="1" applyBorder="1" applyAlignment="1" applyProtection="1">
      <alignment horizontal="right"/>
    </xf>
    <xf numFmtId="176" fontId="27" fillId="0" borderId="23" xfId="67" applyFont="1" applyFill="1" applyBorder="1" applyAlignment="1" applyProtection="1">
      <alignment horizontal="left"/>
    </xf>
    <xf numFmtId="176" fontId="27" fillId="0" borderId="31" xfId="0" applyFont="1" applyFill="1" applyBorder="1"/>
    <xf numFmtId="176" fontId="27" fillId="0" borderId="30" xfId="0" applyFont="1" applyFill="1" applyBorder="1"/>
    <xf numFmtId="189" fontId="27" fillId="0" borderId="23" xfId="67" applyNumberFormat="1" applyFont="1" applyFill="1" applyBorder="1" applyAlignment="1" applyProtection="1">
      <alignment horizontal="right"/>
    </xf>
    <xf numFmtId="176" fontId="27" fillId="0" borderId="23" xfId="67" applyNumberFormat="1" applyFont="1" applyFill="1" applyBorder="1" applyAlignment="1" applyProtection="1">
      <alignment horizontal="right"/>
    </xf>
    <xf numFmtId="189" fontId="27" fillId="0" borderId="23" xfId="67" applyNumberFormat="1" applyFont="1" applyFill="1" applyBorder="1" applyProtection="1"/>
    <xf numFmtId="176" fontId="27" fillId="0" borderId="23" xfId="67" applyNumberFormat="1" applyFont="1" applyFill="1" applyBorder="1" applyProtection="1"/>
    <xf numFmtId="176" fontId="27" fillId="0" borderId="0" xfId="67" applyNumberFormat="1" applyFont="1" applyFill="1" applyBorder="1" applyAlignment="1" applyProtection="1">
      <alignment horizontal="right"/>
    </xf>
    <xf numFmtId="189" fontId="27" fillId="0" borderId="0" xfId="67" applyNumberFormat="1" applyFont="1" applyFill="1" applyBorder="1" applyProtection="1"/>
    <xf numFmtId="176" fontId="67" fillId="0" borderId="0" xfId="67" applyFont="1" applyFill="1" applyAlignment="1" applyProtection="1">
      <alignment horizontal="left"/>
    </xf>
    <xf numFmtId="189" fontId="67" fillId="0" borderId="0" xfId="67" applyNumberFormat="1" applyFont="1" applyFill="1" applyProtection="1"/>
    <xf numFmtId="189" fontId="27" fillId="0" borderId="0" xfId="67" applyNumberFormat="1" applyFont="1" applyFill="1" applyProtection="1"/>
    <xf numFmtId="189" fontId="67" fillId="0" borderId="0" xfId="67" applyNumberFormat="1" applyFont="1" applyFill="1" applyBorder="1" applyProtection="1"/>
    <xf numFmtId="189" fontId="27" fillId="0" borderId="15" xfId="67" applyNumberFormat="1" applyFont="1" applyFill="1" applyBorder="1" applyAlignment="1" applyProtection="1">
      <alignment horizontal="centerContinuous" vertical="center"/>
    </xf>
    <xf numFmtId="176" fontId="27" fillId="0" borderId="0" xfId="67" applyFont="1" applyFill="1" applyBorder="1" applyAlignment="1" applyProtection="1">
      <alignment horizontal="centerContinuous" vertical="center"/>
    </xf>
    <xf numFmtId="189" fontId="27" fillId="0" borderId="25" xfId="67" applyNumberFormat="1" applyFont="1" applyFill="1" applyBorder="1" applyAlignment="1" applyProtection="1">
      <alignment horizontal="centerContinuous" vertical="center"/>
    </xf>
    <xf numFmtId="176" fontId="27" fillId="0" borderId="26" xfId="67" applyFont="1" applyFill="1" applyBorder="1" applyAlignment="1" applyProtection="1">
      <alignment horizontal="centerContinuous" vertical="center"/>
    </xf>
    <xf numFmtId="189" fontId="27" fillId="0" borderId="20" xfId="67" applyNumberFormat="1" applyFont="1" applyFill="1" applyBorder="1" applyAlignment="1" applyProtection="1">
      <alignment horizontal="centerContinuous"/>
    </xf>
    <xf numFmtId="189" fontId="27" fillId="0" borderId="20" xfId="67" applyNumberFormat="1" applyFont="1" applyFill="1" applyBorder="1" applyAlignment="1" applyProtection="1">
      <alignment horizontal="centerContinuous" vertical="center"/>
    </xf>
    <xf numFmtId="176" fontId="27" fillId="0" borderId="14" xfId="67" applyFont="1" applyFill="1" applyBorder="1" applyAlignment="1" applyProtection="1">
      <alignment horizontal="centerContinuous" vertical="center"/>
    </xf>
    <xf numFmtId="176" fontId="27" fillId="0" borderId="10" xfId="67" applyFont="1" applyFill="1" applyBorder="1" applyAlignment="1" applyProtection="1">
      <alignment horizontal="center" vertical="center"/>
    </xf>
    <xf numFmtId="189" fontId="27" fillId="0" borderId="20" xfId="67" applyNumberFormat="1" applyFont="1" applyFill="1" applyBorder="1" applyAlignment="1" applyProtection="1">
      <alignment horizontal="center" vertical="center" wrapText="1"/>
    </xf>
    <xf numFmtId="176" fontId="27" fillId="0" borderId="20" xfId="67" applyFont="1" applyFill="1" applyBorder="1" applyAlignment="1" applyProtection="1">
      <alignment horizontal="center" vertical="center" wrapText="1"/>
    </xf>
    <xf numFmtId="37" fontId="27" fillId="0" borderId="0" xfId="67" applyNumberFormat="1" applyFont="1" applyFill="1" applyAlignment="1" applyProtection="1">
      <alignment horizontal="left"/>
    </xf>
    <xf numFmtId="176" fontId="27" fillId="0" borderId="28" xfId="67" quotePrefix="1" applyFont="1" applyFill="1" applyBorder="1" applyAlignment="1" applyProtection="1">
      <alignment horizontal="centerContinuous" vertical="center"/>
    </xf>
    <xf numFmtId="176" fontId="27" fillId="0" borderId="0" xfId="67" quotePrefix="1" applyFont="1" applyFill="1" applyBorder="1" applyAlignment="1" applyProtection="1">
      <alignment horizontal="centerContinuous" vertical="center"/>
    </xf>
    <xf numFmtId="176" fontId="27" fillId="0" borderId="0" xfId="67" quotePrefix="1" applyFont="1" applyFill="1" applyAlignment="1" applyProtection="1">
      <alignment horizontal="centerContinuous"/>
    </xf>
    <xf numFmtId="189" fontId="27" fillId="0" borderId="0" xfId="67" applyNumberFormat="1" applyFont="1" applyFill="1" applyAlignment="1" applyProtection="1">
      <alignment horizontal="centerContinuous"/>
    </xf>
    <xf numFmtId="176" fontId="27" fillId="0" borderId="0" xfId="67" applyFont="1" applyFill="1" applyAlignment="1" applyProtection="1">
      <alignment horizontal="centerContinuous"/>
    </xf>
    <xf numFmtId="189" fontId="27" fillId="0" borderId="28" xfId="67" quotePrefix="1" applyNumberFormat="1" applyFont="1" applyFill="1" applyBorder="1" applyAlignment="1" applyProtection="1">
      <alignment shrinkToFit="1"/>
    </xf>
    <xf numFmtId="189" fontId="27" fillId="0" borderId="18" xfId="67" quotePrefix="1" applyNumberFormat="1" applyFont="1" applyFill="1" applyBorder="1" applyAlignment="1" applyProtection="1">
      <alignment shrinkToFit="1"/>
    </xf>
    <xf numFmtId="189" fontId="27" fillId="0" borderId="15" xfId="67" applyNumberFormat="1" applyFont="1" applyFill="1" applyBorder="1" applyAlignment="1" applyProtection="1">
      <alignment horizontal="right" vertical="center"/>
    </xf>
    <xf numFmtId="176" fontId="27" fillId="0" borderId="0" xfId="67" applyFont="1" applyFill="1" applyBorder="1" applyAlignment="1" applyProtection="1">
      <alignment horizontal="right" vertical="center"/>
    </xf>
    <xf numFmtId="190" fontId="27" fillId="0" borderId="0" xfId="0" applyNumberFormat="1" applyFont="1" applyFill="1" applyBorder="1" applyAlignment="1">
      <alignment horizontal="right"/>
    </xf>
    <xf numFmtId="176" fontId="27" fillId="0" borderId="15" xfId="67" applyFont="1" applyFill="1" applyBorder="1" applyProtection="1"/>
    <xf numFmtId="176" fontId="27" fillId="0" borderId="15" xfId="67" applyNumberFormat="1" applyFont="1" applyFill="1" applyBorder="1" applyAlignment="1" applyProtection="1">
      <alignment horizontal="right"/>
    </xf>
    <xf numFmtId="190" fontId="27" fillId="0" borderId="0" xfId="0" applyNumberFormat="1" applyFont="1" applyFill="1" applyBorder="1" applyAlignment="1" applyProtection="1">
      <alignment horizontal="right"/>
    </xf>
    <xf numFmtId="49" fontId="27" fillId="0" borderId="0" xfId="0" quotePrefix="1" applyNumberFormat="1" applyFont="1" applyFill="1" applyAlignment="1" applyProtection="1">
      <alignment horizontal="right"/>
    </xf>
    <xf numFmtId="176" fontId="27" fillId="0" borderId="0" xfId="67" applyNumberFormat="1" applyFont="1" applyFill="1" applyProtection="1"/>
    <xf numFmtId="176" fontId="27" fillId="0" borderId="16" xfId="67" applyNumberFormat="1" applyFont="1" applyFill="1" applyBorder="1" applyAlignment="1" applyProtection="1">
      <alignment horizontal="right"/>
    </xf>
    <xf numFmtId="49" fontId="27" fillId="0" borderId="0" xfId="0" applyNumberFormat="1" applyFont="1" applyFill="1" applyAlignment="1" applyProtection="1">
      <alignment horizontal="left"/>
    </xf>
    <xf numFmtId="49" fontId="27" fillId="0" borderId="0" xfId="67" quotePrefix="1" applyNumberFormat="1" applyFont="1" applyFill="1" applyBorder="1" applyAlignment="1" applyProtection="1">
      <alignment horizontal="center" shrinkToFit="1"/>
    </xf>
    <xf numFmtId="49" fontId="27" fillId="0" borderId="30" xfId="67" quotePrefix="1" applyNumberFormat="1" applyFont="1" applyFill="1" applyBorder="1" applyAlignment="1" applyProtection="1">
      <alignment horizontal="center" shrinkToFit="1"/>
    </xf>
    <xf numFmtId="176" fontId="27" fillId="0" borderId="30" xfId="67" applyFont="1" applyFill="1" applyBorder="1" applyProtection="1"/>
    <xf numFmtId="176" fontId="27" fillId="0" borderId="0" xfId="0" applyFont="1" applyFill="1" applyAlignment="1">
      <alignment horizontal="right"/>
    </xf>
    <xf numFmtId="176" fontId="72" fillId="0" borderId="0" xfId="67" applyFont="1" applyFill="1" applyProtection="1"/>
    <xf numFmtId="37" fontId="72" fillId="0" borderId="0" xfId="67" applyNumberFormat="1" applyFont="1" applyFill="1" applyProtection="1"/>
    <xf numFmtId="176" fontId="68" fillId="0" borderId="0" xfId="67" applyFont="1" applyFill="1" applyAlignment="1" applyProtection="1">
      <alignment horizontal="left"/>
    </xf>
    <xf numFmtId="176" fontId="72" fillId="0" borderId="0" xfId="0" applyFont="1" applyFill="1"/>
    <xf numFmtId="176" fontId="27" fillId="0" borderId="0" xfId="67" applyFont="1" applyFill="1" applyBorder="1" applyAlignment="1" applyProtection="1">
      <alignment vertical="top"/>
    </xf>
    <xf numFmtId="37" fontId="27" fillId="0" borderId="0" xfId="67" applyNumberFormat="1" applyFont="1" applyFill="1" applyBorder="1" applyAlignment="1" applyProtection="1">
      <alignment vertical="top"/>
    </xf>
    <xf numFmtId="176" fontId="73" fillId="0" borderId="0" xfId="67" quotePrefix="1" applyFont="1" applyFill="1" applyBorder="1" applyAlignment="1" applyProtection="1">
      <alignment horizontal="left" vertical="top"/>
    </xf>
    <xf numFmtId="176" fontId="27" fillId="0" borderId="0" xfId="67" applyFont="1" applyFill="1" applyBorder="1" applyAlignment="1" applyProtection="1">
      <alignment horizontal="left" vertical="top"/>
    </xf>
    <xf numFmtId="176" fontId="27" fillId="0" borderId="0" xfId="0" applyFont="1" applyFill="1" applyBorder="1" applyAlignment="1">
      <alignment vertical="top"/>
    </xf>
    <xf numFmtId="176" fontId="27" fillId="0" borderId="0" xfId="67" applyFont="1" applyFill="1" applyAlignment="1" applyProtection="1">
      <alignment vertical="top"/>
    </xf>
    <xf numFmtId="176" fontId="27" fillId="0" borderId="0" xfId="0" applyFont="1" applyFill="1" applyAlignment="1">
      <alignment vertical="top"/>
    </xf>
    <xf numFmtId="176" fontId="27" fillId="0" borderId="20" xfId="67" applyFont="1" applyFill="1" applyBorder="1" applyAlignment="1" applyProtection="1">
      <alignment horizontal="centerContinuous"/>
    </xf>
    <xf numFmtId="176" fontId="27" fillId="0" borderId="19" xfId="67" applyFont="1" applyFill="1" applyBorder="1" applyAlignment="1" applyProtection="1">
      <alignment horizontal="left"/>
    </xf>
    <xf numFmtId="176" fontId="27" fillId="0" borderId="28" xfId="67" applyFont="1" applyFill="1" applyBorder="1" applyAlignment="1" applyProtection="1">
      <alignment horizontal="left"/>
    </xf>
    <xf numFmtId="176" fontId="27" fillId="0" borderId="17" xfId="67" applyFont="1" applyFill="1" applyBorder="1" applyAlignment="1" applyProtection="1">
      <alignment horizontal="left"/>
    </xf>
    <xf numFmtId="176" fontId="27" fillId="0" borderId="15" xfId="67" applyFont="1" applyFill="1" applyBorder="1" applyAlignment="1" applyProtection="1">
      <alignment horizontal="left"/>
    </xf>
    <xf numFmtId="176" fontId="27" fillId="0" borderId="20" xfId="67" applyFont="1" applyFill="1" applyBorder="1" applyAlignment="1" applyProtection="1">
      <alignment horizontal="center"/>
    </xf>
    <xf numFmtId="176" fontId="27" fillId="0" borderId="20" xfId="67" applyFont="1" applyFill="1" applyBorder="1" applyAlignment="1" applyProtection="1">
      <alignment horizontal="left"/>
    </xf>
    <xf numFmtId="176" fontId="27" fillId="0" borderId="28" xfId="67" applyFont="1" applyFill="1" applyBorder="1" applyAlignment="1" applyProtection="1">
      <alignment horizontal="right"/>
    </xf>
    <xf numFmtId="176" fontId="27" fillId="0" borderId="0" xfId="67" applyFont="1" applyFill="1" applyAlignment="1" applyProtection="1">
      <alignment horizontal="right" vertical="top"/>
    </xf>
    <xf numFmtId="176" fontId="27" fillId="0" borderId="0" xfId="67" applyNumberFormat="1" applyFont="1" applyFill="1" applyAlignment="1" applyProtection="1">
      <alignment horizontal="right"/>
    </xf>
    <xf numFmtId="176" fontId="27" fillId="0" borderId="0" xfId="0" applyNumberFormat="1" applyFont="1" applyFill="1" applyAlignment="1">
      <alignment horizontal="right"/>
    </xf>
    <xf numFmtId="176" fontId="27" fillId="0" borderId="16" xfId="0" applyNumberFormat="1" applyFont="1" applyFill="1" applyBorder="1" applyAlignment="1">
      <alignment horizontal="right"/>
    </xf>
    <xf numFmtId="176" fontId="27" fillId="0" borderId="30" xfId="67" applyFont="1" applyFill="1" applyBorder="1" applyAlignment="1" applyProtection="1"/>
    <xf numFmtId="176" fontId="27" fillId="0" borderId="30" xfId="67" applyNumberFormat="1" applyFont="1" applyFill="1" applyBorder="1" applyProtection="1"/>
    <xf numFmtId="176" fontId="27" fillId="0" borderId="30" xfId="67" applyNumberFormat="1" applyFont="1" applyFill="1" applyBorder="1" applyAlignment="1" applyProtection="1">
      <alignment horizontal="right"/>
    </xf>
    <xf numFmtId="37" fontId="27" fillId="0" borderId="0" xfId="67" applyNumberFormat="1" applyFont="1" applyFill="1" applyProtection="1"/>
    <xf numFmtId="176" fontId="72" fillId="0" borderId="0" xfId="67" applyFont="1" applyFill="1" applyBorder="1" applyProtection="1"/>
    <xf numFmtId="37" fontId="27" fillId="0" borderId="0" xfId="67" applyNumberFormat="1" applyFont="1" applyFill="1" applyBorder="1" applyProtection="1"/>
    <xf numFmtId="176" fontId="27" fillId="0" borderId="0" xfId="67" quotePrefix="1" applyFont="1" applyFill="1" applyBorder="1" applyAlignment="1" applyProtection="1">
      <alignment vertical="top"/>
    </xf>
    <xf numFmtId="176" fontId="27" fillId="0" borderId="0" xfId="0" applyFont="1" applyFill="1" applyBorder="1"/>
    <xf numFmtId="176" fontId="27" fillId="0" borderId="10" xfId="67" applyNumberFormat="1" applyFont="1" applyFill="1" applyBorder="1" applyAlignment="1" applyProtection="1">
      <alignment horizontal="centerContinuous"/>
    </xf>
    <xf numFmtId="176" fontId="27" fillId="0" borderId="11" xfId="67" applyFont="1" applyFill="1" applyBorder="1" applyAlignment="1" applyProtection="1">
      <alignment horizontal="centerContinuous"/>
    </xf>
    <xf numFmtId="176" fontId="27" fillId="0" borderId="10" xfId="67" applyFont="1" applyFill="1" applyBorder="1" applyAlignment="1" applyProtection="1">
      <alignment horizontal="centerContinuous"/>
    </xf>
    <xf numFmtId="176" fontId="27" fillId="0" borderId="12" xfId="67" applyFont="1" applyFill="1" applyBorder="1" applyAlignment="1" applyProtection="1">
      <alignment horizontal="centerContinuous"/>
    </xf>
    <xf numFmtId="176" fontId="27" fillId="0" borderId="13" xfId="67" applyFont="1" applyFill="1" applyBorder="1" applyAlignment="1" applyProtection="1">
      <alignment horizontal="center"/>
    </xf>
    <xf numFmtId="176" fontId="27" fillId="0" borderId="22" xfId="67" applyFont="1" applyFill="1" applyBorder="1" applyAlignment="1" applyProtection="1">
      <alignment horizontal="center"/>
    </xf>
    <xf numFmtId="176" fontId="27" fillId="0" borderId="14" xfId="67" applyFont="1" applyFill="1" applyBorder="1" applyAlignment="1" applyProtection="1">
      <alignment horizontal="center"/>
    </xf>
    <xf numFmtId="176" fontId="27" fillId="0" borderId="18" xfId="67" applyFont="1" applyFill="1" applyBorder="1" applyAlignment="1" applyProtection="1">
      <alignment horizontal="right"/>
    </xf>
    <xf numFmtId="39" fontId="27" fillId="0" borderId="15" xfId="67" applyNumberFormat="1" applyFont="1" applyFill="1" applyBorder="1" applyProtection="1"/>
    <xf numFmtId="39" fontId="27" fillId="0" borderId="16" xfId="67" applyNumberFormat="1" applyFont="1" applyFill="1" applyBorder="1" applyProtection="1"/>
    <xf numFmtId="39" fontId="27" fillId="0" borderId="0" xfId="67" applyNumberFormat="1" applyFont="1" applyFill="1" applyProtection="1"/>
    <xf numFmtId="39" fontId="27" fillId="0" borderId="15" xfId="67" applyNumberFormat="1" applyFont="1" applyFill="1" applyBorder="1" applyAlignment="1" applyProtection="1">
      <alignment horizontal="right"/>
    </xf>
    <xf numFmtId="39" fontId="27" fillId="0" borderId="16" xfId="67" applyNumberFormat="1" applyFont="1" applyFill="1" applyBorder="1" applyAlignment="1" applyProtection="1">
      <alignment horizontal="right"/>
    </xf>
    <xf numFmtId="37" fontId="27" fillId="0" borderId="0" xfId="67" applyNumberFormat="1" applyFont="1" applyFill="1" applyAlignment="1" applyProtection="1">
      <alignment horizontal="right"/>
    </xf>
    <xf numFmtId="176" fontId="27" fillId="0" borderId="0" xfId="0" applyFont="1" applyFill="1" applyAlignment="1" applyProtection="1">
      <alignment horizontal="left"/>
    </xf>
    <xf numFmtId="39" fontId="27" fillId="0" borderId="15" xfId="67" quotePrefix="1" applyNumberFormat="1" applyFont="1" applyFill="1" applyBorder="1" applyAlignment="1" applyProtection="1">
      <alignment horizontal="centerContinuous"/>
    </xf>
    <xf numFmtId="39" fontId="27" fillId="0" borderId="16" xfId="67" quotePrefix="1" applyNumberFormat="1" applyFont="1" applyFill="1" applyBorder="1" applyAlignment="1" applyProtection="1">
      <alignment horizontal="centerContinuous"/>
    </xf>
    <xf numFmtId="39" fontId="27" fillId="0" borderId="0" xfId="67" quotePrefix="1" applyNumberFormat="1" applyFont="1" applyFill="1" applyBorder="1" applyAlignment="1" applyProtection="1">
      <alignment horizontal="centerContinuous"/>
    </xf>
    <xf numFmtId="38" fontId="27" fillId="0" borderId="0" xfId="33" applyFont="1" applyFill="1" applyProtection="1"/>
    <xf numFmtId="38" fontId="27" fillId="0" borderId="0" xfId="33" applyFont="1" applyFill="1" applyBorder="1" applyProtection="1"/>
    <xf numFmtId="37" fontId="27" fillId="0" borderId="16" xfId="67" applyNumberFormat="1" applyFont="1" applyFill="1" applyBorder="1" applyProtection="1"/>
    <xf numFmtId="177" fontId="27" fillId="0" borderId="0" xfId="67" applyNumberFormat="1" applyFont="1" applyFill="1" applyBorder="1" applyProtection="1"/>
    <xf numFmtId="49" fontId="27" fillId="0" borderId="16" xfId="67" quotePrefix="1" applyNumberFormat="1" applyFont="1" applyFill="1" applyBorder="1" applyAlignment="1" applyProtection="1">
      <alignment horizontal="center"/>
    </xf>
    <xf numFmtId="39" fontId="27" fillId="0" borderId="0" xfId="67" applyNumberFormat="1" applyFont="1" applyFill="1" applyBorder="1" applyProtection="1"/>
    <xf numFmtId="176" fontId="27" fillId="0" borderId="30" xfId="67" applyFont="1" applyFill="1" applyBorder="1" applyAlignment="1" applyProtection="1">
      <alignment horizontal="center"/>
    </xf>
    <xf numFmtId="39" fontId="27" fillId="0" borderId="23" xfId="67" applyNumberFormat="1" applyFont="1" applyFill="1" applyBorder="1" applyProtection="1"/>
    <xf numFmtId="39" fontId="27" fillId="0" borderId="30" xfId="67" applyNumberFormat="1" applyFont="1" applyFill="1" applyBorder="1" applyProtection="1"/>
    <xf numFmtId="178" fontId="27" fillId="0" borderId="23" xfId="67" applyNumberFormat="1" applyFont="1" applyFill="1" applyBorder="1" applyProtection="1"/>
    <xf numFmtId="178" fontId="27" fillId="0" borderId="30" xfId="67" applyNumberFormat="1" applyFont="1" applyFill="1" applyBorder="1" applyProtection="1"/>
    <xf numFmtId="178" fontId="27" fillId="0" borderId="0" xfId="67" applyNumberFormat="1" applyFont="1" applyFill="1" applyBorder="1" applyProtection="1"/>
    <xf numFmtId="191" fontId="70" fillId="0" borderId="0" xfId="67" applyNumberFormat="1" applyFont="1" applyFill="1" applyBorder="1" applyProtection="1"/>
    <xf numFmtId="189" fontId="70" fillId="0" borderId="0" xfId="67" applyNumberFormat="1" applyFont="1" applyFill="1" applyBorder="1" applyProtection="1"/>
    <xf numFmtId="37" fontId="72" fillId="0" borderId="0" xfId="67" applyNumberFormat="1" applyFont="1" applyFill="1" applyBorder="1" applyProtection="1"/>
    <xf numFmtId="189" fontId="72" fillId="0" borderId="0" xfId="67" applyNumberFormat="1" applyFont="1" applyFill="1" applyBorder="1" applyProtection="1"/>
    <xf numFmtId="176" fontId="73" fillId="0" borderId="23" xfId="67" quotePrefix="1" applyFont="1" applyFill="1" applyBorder="1" applyAlignment="1" applyProtection="1">
      <alignment horizontal="left"/>
    </xf>
    <xf numFmtId="176" fontId="27" fillId="0" borderId="19" xfId="67" applyFont="1" applyFill="1" applyBorder="1" applyProtection="1"/>
    <xf numFmtId="189" fontId="70" fillId="0" borderId="19" xfId="67" applyNumberFormat="1" applyFont="1" applyFill="1" applyBorder="1" applyAlignment="1" applyProtection="1">
      <alignment horizontal="center"/>
    </xf>
    <xf numFmtId="176" fontId="27" fillId="0" borderId="19" xfId="67" applyFont="1" applyFill="1" applyBorder="1" applyAlignment="1" applyProtection="1">
      <alignment horizontal="center"/>
    </xf>
    <xf numFmtId="176" fontId="27" fillId="0" borderId="17" xfId="67" applyFont="1" applyFill="1" applyBorder="1" applyAlignment="1" applyProtection="1">
      <alignment horizontal="center"/>
    </xf>
    <xf numFmtId="49" fontId="70" fillId="0" borderId="22" xfId="67" applyNumberFormat="1" applyFont="1" applyFill="1" applyBorder="1" applyAlignment="1" applyProtection="1">
      <alignment horizontal="right"/>
    </xf>
    <xf numFmtId="176" fontId="27" fillId="0" borderId="22" xfId="67" applyFont="1" applyFill="1" applyBorder="1" applyAlignment="1" applyProtection="1">
      <alignment horizontal="center" shrinkToFit="1"/>
    </xf>
    <xf numFmtId="189" fontId="70" fillId="0" borderId="22" xfId="67" applyNumberFormat="1" applyFont="1" applyFill="1" applyBorder="1" applyAlignment="1" applyProtection="1">
      <alignment horizontal="center"/>
    </xf>
    <xf numFmtId="189" fontId="27" fillId="0" borderId="0" xfId="67" applyNumberFormat="1" applyFont="1" applyFill="1" applyAlignment="1" applyProtection="1">
      <alignment horizontal="right"/>
    </xf>
    <xf numFmtId="37" fontId="27" fillId="0" borderId="15" xfId="67" applyNumberFormat="1" applyFont="1" applyFill="1" applyBorder="1" applyProtection="1"/>
    <xf numFmtId="37" fontId="74" fillId="0" borderId="15" xfId="67" applyNumberFormat="1" applyFont="1" applyFill="1" applyBorder="1" applyProtection="1"/>
    <xf numFmtId="179" fontId="27" fillId="0" borderId="0" xfId="0" applyNumberFormat="1" applyFont="1" applyFill="1"/>
    <xf numFmtId="37" fontId="27" fillId="0" borderId="15" xfId="67" applyNumberFormat="1" applyFont="1" applyFill="1" applyBorder="1" applyAlignment="1" applyProtection="1">
      <alignment horizontal="right"/>
    </xf>
    <xf numFmtId="176" fontId="27" fillId="0" borderId="30" xfId="0" applyFont="1" applyFill="1" applyBorder="1" applyAlignment="1" applyProtection="1">
      <alignment horizontal="center"/>
    </xf>
    <xf numFmtId="37" fontId="27" fillId="0" borderId="35" xfId="67" applyNumberFormat="1" applyFont="1" applyFill="1" applyBorder="1" applyAlignment="1" applyProtection="1">
      <alignment horizontal="right"/>
    </xf>
    <xf numFmtId="37" fontId="27" fillId="0" borderId="23" xfId="67" applyNumberFormat="1" applyFont="1" applyFill="1" applyBorder="1" applyAlignment="1" applyProtection="1">
      <alignment horizontal="right"/>
    </xf>
    <xf numFmtId="37" fontId="27" fillId="0" borderId="23" xfId="67" applyNumberFormat="1" applyFont="1" applyFill="1" applyBorder="1" applyAlignment="1" applyProtection="1"/>
    <xf numFmtId="176" fontId="75" fillId="0" borderId="0" xfId="0" applyFont="1" applyFill="1" applyProtection="1"/>
    <xf numFmtId="176" fontId="75" fillId="0" borderId="0" xfId="0" applyFont="1" applyFill="1" applyAlignment="1" applyProtection="1">
      <alignment horizontal="right"/>
    </xf>
    <xf numFmtId="176" fontId="75" fillId="0" borderId="0" xfId="0" applyFont="1"/>
    <xf numFmtId="176" fontId="75" fillId="0" borderId="13" xfId="0" applyFont="1" applyFill="1" applyBorder="1" applyProtection="1"/>
    <xf numFmtId="176" fontId="75" fillId="0" borderId="13" xfId="0" applyFont="1" applyFill="1" applyBorder="1" applyAlignment="1" applyProtection="1">
      <alignment horizontal="center"/>
    </xf>
    <xf numFmtId="49" fontId="75" fillId="0" borderId="20" xfId="0" applyNumberFormat="1" applyFont="1" applyFill="1" applyBorder="1" applyAlignment="1" applyProtection="1">
      <alignment horizontal="right" shrinkToFit="1"/>
    </xf>
    <xf numFmtId="192" fontId="75" fillId="31" borderId="22" xfId="0" applyNumberFormat="1" applyFont="1" applyFill="1" applyBorder="1" applyAlignment="1" applyProtection="1">
      <alignment horizontal="right" shrinkToFit="1"/>
    </xf>
    <xf numFmtId="192" fontId="75" fillId="31" borderId="21" xfId="0" applyNumberFormat="1" applyFont="1" applyFill="1" applyBorder="1" applyAlignment="1" applyProtection="1">
      <alignment horizontal="right" shrinkToFit="1"/>
    </xf>
    <xf numFmtId="176" fontId="75" fillId="0" borderId="13" xfId="0" applyFont="1" applyFill="1" applyBorder="1" applyAlignment="1" applyProtection="1">
      <alignment horizontal="right" shrinkToFit="1"/>
    </xf>
    <xf numFmtId="192" fontId="75" fillId="31" borderId="13" xfId="0" applyNumberFormat="1" applyFont="1" applyFill="1" applyBorder="1" applyAlignment="1" applyProtection="1">
      <alignment horizontal="right" shrinkToFit="1"/>
    </xf>
    <xf numFmtId="37" fontId="75" fillId="0" borderId="13" xfId="0" applyNumberFormat="1" applyFont="1" applyFill="1" applyBorder="1" applyAlignment="1" applyProtection="1">
      <alignment horizontal="right" shrinkToFit="1"/>
    </xf>
    <xf numFmtId="176" fontId="75" fillId="0" borderId="13" xfId="0" quotePrefix="1" applyFont="1" applyFill="1" applyBorder="1" applyAlignment="1" applyProtection="1">
      <alignment horizontal="right" shrinkToFit="1"/>
    </xf>
    <xf numFmtId="37" fontId="75" fillId="0" borderId="13" xfId="0" applyNumberFormat="1" applyFont="1" applyFill="1" applyBorder="1" applyAlignment="1" applyProtection="1">
      <alignment horizontal="right"/>
    </xf>
    <xf numFmtId="192" fontId="75" fillId="31" borderId="13" xfId="0" applyNumberFormat="1" applyFont="1" applyFill="1" applyBorder="1" applyAlignment="1" applyProtection="1">
      <alignment horizontal="right"/>
    </xf>
    <xf numFmtId="176" fontId="75" fillId="0" borderId="13" xfId="0" applyFont="1" applyFill="1" applyBorder="1" applyAlignment="1" applyProtection="1">
      <alignment horizontal="right"/>
    </xf>
    <xf numFmtId="49" fontId="75" fillId="0" borderId="13" xfId="0" applyNumberFormat="1" applyFont="1" applyFill="1" applyBorder="1" applyAlignment="1" applyProtection="1">
      <alignment horizontal="right" shrinkToFit="1"/>
    </xf>
    <xf numFmtId="193" fontId="75" fillId="31" borderId="13" xfId="0" applyNumberFormat="1" applyFont="1" applyFill="1" applyBorder="1" applyAlignment="1" applyProtection="1">
      <alignment horizontal="right"/>
    </xf>
    <xf numFmtId="193" fontId="75" fillId="31" borderId="13" xfId="0" applyNumberFormat="1" applyFont="1" applyFill="1" applyBorder="1" applyAlignment="1" applyProtection="1">
      <alignment horizontal="center"/>
    </xf>
    <xf numFmtId="176" fontId="75" fillId="0" borderId="13" xfId="0" applyFont="1" applyBorder="1"/>
    <xf numFmtId="193" fontId="75" fillId="31" borderId="13" xfId="0" applyNumberFormat="1" applyFont="1" applyFill="1" applyBorder="1"/>
    <xf numFmtId="0" fontId="75" fillId="0" borderId="13" xfId="0" applyNumberFormat="1" applyFont="1" applyBorder="1"/>
    <xf numFmtId="176" fontId="29" fillId="25" borderId="0" xfId="0" applyFont="1" applyFill="1" applyBorder="1" applyAlignment="1" applyProtection="1">
      <alignment horizontal="left" vertical="top"/>
    </xf>
    <xf numFmtId="176" fontId="6" fillId="0" borderId="10" xfId="0" applyFont="1" applyBorder="1" applyAlignment="1">
      <alignment horizontal="left" vertical="top" wrapText="1"/>
    </xf>
    <xf numFmtId="176" fontId="0" fillId="0" borderId="12" xfId="0" applyFont="1" applyBorder="1" applyAlignment="1"/>
    <xf numFmtId="176" fontId="0" fillId="0" borderId="11" xfId="0" applyFont="1" applyBorder="1" applyAlignment="1"/>
    <xf numFmtId="176" fontId="6" fillId="0" borderId="0" xfId="0" applyFont="1" applyBorder="1" applyAlignment="1">
      <alignment horizontal="left" vertical="center" wrapText="1"/>
    </xf>
    <xf numFmtId="176" fontId="0" fillId="0" borderId="0" xfId="0" applyFont="1" applyBorder="1" applyAlignment="1">
      <alignment vertical="center"/>
    </xf>
    <xf numFmtId="49" fontId="6" fillId="0" borderId="0" xfId="0" applyNumberFormat="1" applyFont="1" applyBorder="1" applyAlignment="1" applyProtection="1">
      <alignment horizontal="left" vertical="top" wrapText="1"/>
    </xf>
    <xf numFmtId="49" fontId="54" fillId="0" borderId="0" xfId="0" applyNumberFormat="1" applyFont="1" applyBorder="1" applyAlignment="1" applyProtection="1">
      <alignment horizontal="center" vertical="center"/>
    </xf>
    <xf numFmtId="176" fontId="41" fillId="0" borderId="0" xfId="0" applyFont="1" applyAlignment="1">
      <alignment horizontal="justify" vertical="justify" wrapText="1"/>
    </xf>
    <xf numFmtId="49" fontId="39" fillId="0" borderId="0" xfId="0" applyNumberFormat="1" applyFont="1" applyBorder="1" applyAlignment="1" applyProtection="1">
      <alignment horizontal="center" vertical="top"/>
    </xf>
    <xf numFmtId="176" fontId="34" fillId="25" borderId="0" xfId="0" applyFont="1" applyFill="1" applyBorder="1" applyAlignment="1" applyProtection="1">
      <alignment horizontal="left" indent="2"/>
    </xf>
    <xf numFmtId="176" fontId="47" fillId="25" borderId="0" xfId="0" applyFont="1" applyFill="1" applyBorder="1" applyAlignment="1" applyProtection="1">
      <alignment horizontal="left" vertical="center" indent="2"/>
    </xf>
    <xf numFmtId="37" fontId="46" fillId="25" borderId="0" xfId="0" applyNumberFormat="1" applyFont="1" applyFill="1" applyBorder="1" applyAlignment="1" applyProtection="1">
      <alignment horizontal="left" vertical="top" indent="2"/>
    </xf>
    <xf numFmtId="176" fontId="27" fillId="25" borderId="0" xfId="0" applyFont="1" applyFill="1" applyBorder="1" applyAlignment="1" applyProtection="1">
      <alignment horizontal="center" vertical="center"/>
    </xf>
    <xf numFmtId="49" fontId="64" fillId="0" borderId="0" xfId="0" applyNumberFormat="1" applyFont="1" applyAlignment="1" applyProtection="1">
      <alignment horizontal="center"/>
    </xf>
    <xf numFmtId="49" fontId="65" fillId="0" borderId="0" xfId="0" applyNumberFormat="1" applyFont="1" applyAlignment="1" applyProtection="1">
      <alignment horizontal="center"/>
    </xf>
    <xf numFmtId="49" fontId="65" fillId="0" borderId="0" xfId="0" applyNumberFormat="1" applyFont="1" applyAlignment="1" applyProtection="1"/>
    <xf numFmtId="176" fontId="36" fillId="0" borderId="0" xfId="0" applyFont="1" applyBorder="1" applyAlignment="1" applyProtection="1">
      <alignment horizontal="center"/>
    </xf>
    <xf numFmtId="49" fontId="36" fillId="0" borderId="0" xfId="0" applyNumberFormat="1" applyFont="1" applyAlignment="1" applyProtection="1">
      <alignment horizontal="center"/>
    </xf>
    <xf numFmtId="176" fontId="41" fillId="0" borderId="0" xfId="0" applyFont="1" applyAlignment="1">
      <alignment vertical="top" wrapText="1"/>
    </xf>
    <xf numFmtId="176" fontId="6" fillId="0" borderId="0" xfId="0" applyFont="1" applyAlignment="1">
      <alignment wrapText="1"/>
    </xf>
    <xf numFmtId="176" fontId="41" fillId="0" borderId="0" xfId="0" applyFont="1" applyAlignment="1" applyProtection="1">
      <alignment vertical="top" wrapText="1"/>
    </xf>
    <xf numFmtId="49" fontId="36" fillId="0" borderId="0" xfId="0" applyNumberFormat="1" applyFont="1" applyBorder="1" applyAlignment="1" applyProtection="1">
      <alignment horizontal="center"/>
    </xf>
    <xf numFmtId="49" fontId="41" fillId="0" borderId="0" xfId="0" applyNumberFormat="1" applyFont="1" applyBorder="1" applyAlignment="1" applyProtection="1">
      <alignment horizontal="left" vertical="justify" wrapText="1"/>
    </xf>
    <xf numFmtId="49" fontId="41" fillId="0" borderId="0" xfId="0" applyNumberFormat="1" applyFont="1" applyBorder="1" applyAlignment="1" applyProtection="1">
      <alignment horizontal="justify" vertical="justify" wrapText="1"/>
    </xf>
    <xf numFmtId="176" fontId="6" fillId="0" borderId="0" xfId="0" applyFont="1" applyFill="1" applyAlignment="1">
      <alignment horizontal="left" vertical="center" wrapText="1"/>
    </xf>
    <xf numFmtId="176" fontId="6" fillId="0" borderId="0" xfId="0" applyFont="1" applyAlignment="1">
      <alignment horizontal="left" vertical="top" wrapText="1"/>
    </xf>
    <xf numFmtId="176" fontId="4" fillId="0" borderId="0" xfId="0" applyFont="1" applyAlignment="1"/>
    <xf numFmtId="176" fontId="43" fillId="0" borderId="0" xfId="0" applyFont="1" applyAlignment="1">
      <alignment horizontal="center" vertical="center"/>
    </xf>
    <xf numFmtId="176" fontId="4" fillId="0" borderId="0" xfId="0" applyFont="1" applyAlignment="1">
      <alignment horizontal="center" vertical="center"/>
    </xf>
    <xf numFmtId="49" fontId="41" fillId="0" borderId="0" xfId="0" applyNumberFormat="1" applyFont="1" applyBorder="1" applyAlignment="1" applyProtection="1">
      <alignment horizontal="justify" vertical="distributed" wrapText="1"/>
    </xf>
    <xf numFmtId="176" fontId="66" fillId="0" borderId="0" xfId="67" applyFont="1" applyFill="1" applyAlignment="1" applyProtection="1">
      <alignment horizontal="center"/>
    </xf>
    <xf numFmtId="37" fontId="27" fillId="0" borderId="24" xfId="67" applyNumberFormat="1" applyFont="1" applyFill="1" applyBorder="1" applyAlignment="1" applyProtection="1">
      <alignment horizontal="center" vertical="center"/>
    </xf>
    <xf numFmtId="37" fontId="27" fillId="0" borderId="16" xfId="67" applyNumberFormat="1" applyFont="1" applyFill="1" applyBorder="1" applyAlignment="1" applyProtection="1">
      <alignment horizontal="center" vertical="center"/>
    </xf>
    <xf numFmtId="37" fontId="27" fillId="0" borderId="21" xfId="67" applyNumberFormat="1" applyFont="1" applyFill="1" applyBorder="1" applyAlignment="1" applyProtection="1">
      <alignment horizontal="center" vertical="center"/>
    </xf>
    <xf numFmtId="176" fontId="27" fillId="0" borderId="25" xfId="67" applyFont="1" applyFill="1" applyBorder="1" applyAlignment="1" applyProtection="1">
      <alignment horizontal="center" vertical="center" wrapText="1"/>
    </xf>
    <xf numFmtId="176" fontId="27" fillId="0" borderId="26" xfId="67" applyFont="1" applyFill="1" applyBorder="1" applyAlignment="1" applyProtection="1">
      <alignment horizontal="center" vertical="center" wrapText="1"/>
    </xf>
    <xf numFmtId="176" fontId="27" fillId="0" borderId="15" xfId="67" applyFont="1" applyFill="1" applyBorder="1" applyAlignment="1" applyProtection="1">
      <alignment horizontal="center" vertical="center" wrapText="1"/>
    </xf>
    <xf numFmtId="176" fontId="27" fillId="0" borderId="0" xfId="67" applyFont="1" applyFill="1" applyBorder="1" applyAlignment="1" applyProtection="1">
      <alignment horizontal="center" vertical="center" wrapText="1"/>
    </xf>
    <xf numFmtId="176" fontId="27" fillId="0" borderId="20" xfId="67" applyFont="1" applyFill="1" applyBorder="1" applyAlignment="1" applyProtection="1">
      <alignment horizontal="center" vertical="center" wrapText="1"/>
    </xf>
    <xf numFmtId="176" fontId="27" fillId="0" borderId="14" xfId="67" applyFont="1" applyFill="1" applyBorder="1" applyAlignment="1" applyProtection="1">
      <alignment horizontal="center" vertical="center" wrapText="1"/>
    </xf>
    <xf numFmtId="176" fontId="27" fillId="0" borderId="27" xfId="67" applyFont="1" applyFill="1" applyBorder="1" applyAlignment="1" applyProtection="1">
      <alignment horizontal="center" vertical="center" wrapText="1"/>
    </xf>
    <xf numFmtId="176" fontId="27" fillId="0" borderId="19" xfId="67" applyFont="1" applyFill="1" applyBorder="1" applyAlignment="1" applyProtection="1">
      <alignment horizontal="center" vertical="center" wrapText="1"/>
    </xf>
    <xf numFmtId="176" fontId="27" fillId="0" borderId="22" xfId="67" applyFont="1" applyFill="1" applyBorder="1" applyAlignment="1" applyProtection="1">
      <alignment horizontal="center" vertical="center" wrapText="1"/>
    </xf>
    <xf numFmtId="176" fontId="27" fillId="0" borderId="28" xfId="67" applyFont="1" applyFill="1" applyBorder="1" applyAlignment="1" applyProtection="1">
      <alignment horizontal="center" vertical="center"/>
    </xf>
    <xf numFmtId="176" fontId="27" fillId="0" borderId="18" xfId="67" applyFont="1" applyFill="1" applyBorder="1" applyAlignment="1" applyProtection="1">
      <alignment horizontal="center" vertical="center"/>
    </xf>
    <xf numFmtId="176" fontId="27" fillId="0" borderId="20" xfId="67" applyFont="1" applyFill="1" applyBorder="1" applyAlignment="1" applyProtection="1">
      <alignment horizontal="center" vertical="center"/>
    </xf>
    <xf numFmtId="176" fontId="27" fillId="0" borderId="21" xfId="67" applyFont="1" applyFill="1" applyBorder="1" applyAlignment="1" applyProtection="1">
      <alignment horizontal="center" vertical="center"/>
    </xf>
    <xf numFmtId="176" fontId="27" fillId="0" borderId="17" xfId="67" applyFont="1" applyFill="1" applyBorder="1" applyAlignment="1" applyProtection="1">
      <alignment horizontal="center" vertical="center"/>
    </xf>
    <xf numFmtId="176" fontId="27" fillId="0" borderId="22" xfId="67" applyFont="1" applyFill="1" applyBorder="1" applyAlignment="1" applyProtection="1">
      <alignment horizontal="center" vertical="center"/>
    </xf>
    <xf numFmtId="176" fontId="27" fillId="0" borderId="28" xfId="67" applyFont="1" applyFill="1" applyBorder="1" applyAlignment="1" applyProtection="1">
      <alignment horizontal="center"/>
    </xf>
    <xf numFmtId="176" fontId="27" fillId="0" borderId="29" xfId="67" applyFont="1" applyFill="1" applyBorder="1" applyAlignment="1" applyProtection="1">
      <alignment horizontal="center"/>
    </xf>
    <xf numFmtId="176" fontId="27" fillId="0" borderId="15" xfId="67" quotePrefix="1" applyFont="1" applyFill="1" applyBorder="1" applyAlignment="1" applyProtection="1">
      <alignment horizontal="center"/>
    </xf>
    <xf numFmtId="176" fontId="27" fillId="0" borderId="0" xfId="67" quotePrefix="1" applyFont="1" applyFill="1" applyBorder="1" applyAlignment="1" applyProtection="1">
      <alignment horizontal="center"/>
    </xf>
    <xf numFmtId="176" fontId="27" fillId="0" borderId="16" xfId="67" quotePrefix="1" applyFont="1" applyFill="1" applyBorder="1" applyAlignment="1" applyProtection="1">
      <alignment horizontal="center"/>
    </xf>
    <xf numFmtId="176" fontId="70" fillId="0" borderId="20" xfId="67" applyFont="1" applyFill="1" applyBorder="1" applyAlignment="1" applyProtection="1">
      <alignment horizontal="center"/>
    </xf>
    <xf numFmtId="176" fontId="70" fillId="0" borderId="14" xfId="67" applyFont="1" applyFill="1" applyBorder="1" applyAlignment="1" applyProtection="1">
      <alignment horizontal="center"/>
    </xf>
    <xf numFmtId="176" fontId="28" fillId="0" borderId="28" xfId="67" quotePrefix="1" applyFont="1" applyFill="1" applyBorder="1" applyAlignment="1" applyProtection="1">
      <alignment horizontal="center" shrinkToFit="1"/>
    </xf>
    <xf numFmtId="176" fontId="28" fillId="0" borderId="29" xfId="67" quotePrefix="1" applyFont="1" applyFill="1" applyBorder="1" applyAlignment="1" applyProtection="1">
      <alignment horizontal="center" shrinkToFit="1"/>
    </xf>
    <xf numFmtId="176" fontId="28" fillId="0" borderId="18" xfId="67" quotePrefix="1" applyFont="1" applyFill="1" applyBorder="1" applyAlignment="1" applyProtection="1">
      <alignment horizontal="center" shrinkToFit="1"/>
    </xf>
    <xf numFmtId="176" fontId="27" fillId="0" borderId="25" xfId="67" applyFont="1" applyFill="1" applyBorder="1" applyAlignment="1" applyProtection="1">
      <alignment horizontal="center" vertical="center"/>
    </xf>
    <xf numFmtId="176" fontId="27" fillId="0" borderId="26" xfId="67" applyFont="1" applyFill="1" applyBorder="1" applyAlignment="1" applyProtection="1">
      <alignment horizontal="center" vertical="center"/>
    </xf>
    <xf numFmtId="176" fontId="27" fillId="0" borderId="24" xfId="67" applyFont="1" applyFill="1" applyBorder="1" applyAlignment="1" applyProtection="1">
      <alignment horizontal="center" vertical="center"/>
    </xf>
    <xf numFmtId="176" fontId="27" fillId="0" borderId="14" xfId="67" applyFont="1" applyFill="1" applyBorder="1" applyAlignment="1" applyProtection="1">
      <alignment horizontal="center" vertical="center"/>
    </xf>
    <xf numFmtId="189" fontId="27" fillId="0" borderId="27" xfId="67" applyNumberFormat="1" applyFont="1" applyFill="1" applyBorder="1" applyAlignment="1" applyProtection="1">
      <alignment horizontal="center" vertical="center" wrapText="1"/>
    </xf>
    <xf numFmtId="189" fontId="27" fillId="0" borderId="19" xfId="67" applyNumberFormat="1" applyFont="1" applyFill="1" applyBorder="1" applyAlignment="1" applyProtection="1">
      <alignment horizontal="center" vertical="center" wrapText="1"/>
    </xf>
    <xf numFmtId="189" fontId="27" fillId="0" borderId="22" xfId="67" applyNumberFormat="1" applyFont="1" applyFill="1" applyBorder="1" applyAlignment="1" applyProtection="1">
      <alignment horizontal="center" vertical="center" wrapText="1"/>
    </xf>
    <xf numFmtId="176" fontId="27" fillId="0" borderId="28" xfId="67" applyNumberFormat="1" applyFont="1" applyFill="1" applyBorder="1" applyAlignment="1" applyProtection="1">
      <alignment horizontal="center" vertical="center"/>
    </xf>
    <xf numFmtId="176" fontId="27" fillId="0" borderId="18" xfId="67" applyNumberFormat="1" applyFont="1" applyFill="1" applyBorder="1" applyAlignment="1" applyProtection="1">
      <alignment horizontal="center" vertical="center"/>
    </xf>
    <xf numFmtId="176" fontId="27" fillId="0" borderId="20" xfId="67" applyNumberFormat="1" applyFont="1" applyFill="1" applyBorder="1" applyAlignment="1" applyProtection="1">
      <alignment horizontal="center" vertical="center"/>
    </xf>
    <xf numFmtId="176" fontId="27" fillId="0" borderId="21" xfId="67" applyNumberFormat="1" applyFont="1" applyFill="1" applyBorder="1" applyAlignment="1" applyProtection="1">
      <alignment horizontal="center" vertical="center"/>
    </xf>
    <xf numFmtId="176" fontId="27" fillId="0" borderId="17" xfId="67" applyNumberFormat="1" applyFont="1" applyFill="1" applyBorder="1" applyAlignment="1" applyProtection="1">
      <alignment horizontal="center" vertical="center"/>
    </xf>
    <xf numFmtId="176" fontId="27" fillId="0" borderId="22" xfId="67" applyNumberFormat="1" applyFont="1" applyFill="1" applyBorder="1" applyAlignment="1" applyProtection="1">
      <alignment horizontal="center" vertical="center"/>
    </xf>
    <xf numFmtId="176" fontId="27" fillId="0" borderId="15" xfId="67" applyFont="1" applyFill="1" applyBorder="1" applyAlignment="1" applyProtection="1">
      <alignment horizontal="center" vertical="center"/>
    </xf>
    <xf numFmtId="176" fontId="27" fillId="0" borderId="0" xfId="67" applyFont="1" applyFill="1" applyBorder="1" applyAlignment="1" applyProtection="1">
      <alignment horizontal="center" vertical="center"/>
    </xf>
    <xf numFmtId="176" fontId="27" fillId="0" borderId="16" xfId="67" applyFont="1" applyFill="1" applyBorder="1" applyAlignment="1" applyProtection="1">
      <alignment horizontal="center" vertical="center"/>
    </xf>
    <xf numFmtId="176" fontId="27" fillId="0" borderId="32" xfId="67" applyFont="1" applyFill="1" applyBorder="1" applyAlignment="1" applyProtection="1">
      <alignment horizontal="center" vertical="center"/>
    </xf>
    <xf numFmtId="176" fontId="27" fillId="0" borderId="33" xfId="67" applyFont="1" applyFill="1" applyBorder="1" applyAlignment="1" applyProtection="1">
      <alignment horizontal="center" vertical="center"/>
    </xf>
    <xf numFmtId="176" fontId="27" fillId="0" borderId="34" xfId="67" applyFont="1" applyFill="1" applyBorder="1" applyAlignment="1" applyProtection="1">
      <alignment horizontal="center" vertical="center"/>
    </xf>
    <xf numFmtId="189" fontId="27" fillId="0" borderId="25" xfId="67" applyNumberFormat="1" applyFont="1" applyFill="1" applyBorder="1" applyAlignment="1" applyProtection="1">
      <alignment horizontal="center" vertical="center" wrapText="1"/>
    </xf>
    <xf numFmtId="189" fontId="27" fillId="0" borderId="24" xfId="67" applyNumberFormat="1" applyFont="1" applyFill="1" applyBorder="1" applyAlignment="1" applyProtection="1">
      <alignment horizontal="center" vertical="center"/>
    </xf>
    <xf numFmtId="189" fontId="27" fillId="0" borderId="20" xfId="67" applyNumberFormat="1" applyFont="1" applyFill="1" applyBorder="1" applyAlignment="1" applyProtection="1">
      <alignment horizontal="center" vertical="center"/>
    </xf>
    <xf numFmtId="189" fontId="27" fillId="0" borderId="21" xfId="67" applyNumberFormat="1" applyFont="1" applyFill="1" applyBorder="1" applyAlignment="1" applyProtection="1">
      <alignment horizontal="center" vertical="center"/>
    </xf>
    <xf numFmtId="49" fontId="70" fillId="0" borderId="20" xfId="67" applyNumberFormat="1" applyFont="1" applyFill="1" applyBorder="1" applyAlignment="1" applyProtection="1">
      <alignment horizontal="center" shrinkToFit="1"/>
    </xf>
    <xf numFmtId="49" fontId="70" fillId="0" borderId="14" xfId="0" applyNumberFormat="1" applyFont="1" applyFill="1" applyBorder="1" applyAlignment="1" applyProtection="1">
      <alignment horizontal="center" shrinkToFit="1"/>
    </xf>
    <xf numFmtId="189" fontId="27" fillId="0" borderId="17" xfId="67" applyNumberFormat="1" applyFont="1" applyFill="1" applyBorder="1" applyAlignment="1" applyProtection="1">
      <alignment horizontal="center" vertical="center"/>
    </xf>
    <xf numFmtId="189" fontId="27" fillId="0" borderId="22" xfId="67" applyNumberFormat="1" applyFont="1" applyFill="1" applyBorder="1" applyAlignment="1" applyProtection="1">
      <alignment horizontal="center" vertic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8"/>
    <cellStyle name="桁区切り 3" xfId="35"/>
    <cellStyle name="桁区切り 4" xfId="5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1"/>
    <cellStyle name="標準 16" xfId="66"/>
    <cellStyle name="標準 2" xfId="47"/>
    <cellStyle name="標準 2 2" xfId="69"/>
    <cellStyle name="標準 23" xfId="48"/>
    <cellStyle name="標準 3" xfId="49"/>
    <cellStyle name="標準 4" xfId="50"/>
    <cellStyle name="標準 4 2" xfId="62"/>
    <cellStyle name="標準 5" xfId="51"/>
    <cellStyle name="標準 6" xfId="52"/>
    <cellStyle name="標準 7" xfId="53"/>
    <cellStyle name="標準 8" xfId="54"/>
    <cellStyle name="標準 9" xfId="55"/>
    <cellStyle name="標準_③P.1概要" xfId="64"/>
    <cellStyle name="標準_まとめ（決裁用）" xfId="65"/>
    <cellStyle name="標準_統177-2" xfId="63"/>
    <cellStyle name="標準_統計3P4P(216)" xfId="67"/>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86876478858978E-2"/>
          <c:y val="9.5398421858322952E-2"/>
          <c:w val="0.91984518590712339"/>
          <c:h val="0.70087966051164796"/>
        </c:manualLayout>
      </c:layout>
      <c:barChart>
        <c:barDir val="col"/>
        <c:grouping val="clustered"/>
        <c:varyColors val="0"/>
        <c:ser>
          <c:idx val="0"/>
          <c:order val="0"/>
          <c:spPr>
            <a:solidFill>
              <a:schemeClr val="tx2">
                <a:lumMod val="20000"/>
                <a:lumOff val="80000"/>
              </a:schemeClr>
            </a:solidFill>
            <a:ln>
              <a:solidFill>
                <a:schemeClr val="tx1">
                  <a:tint val="75000"/>
                  <a:shade val="95000"/>
                  <a:satMod val="105000"/>
                </a:schemeClr>
              </a:solidFill>
            </a:ln>
          </c:spPr>
          <c:invertIfNegative val="0"/>
          <c:dPt>
            <c:idx val="0"/>
            <c:invertIfNegative val="0"/>
            <c:bubble3D val="0"/>
            <c:spPr>
              <a:solidFill>
                <a:schemeClr val="tx2">
                  <a:lumMod val="60000"/>
                  <a:lumOff val="40000"/>
                </a:schemeClr>
              </a:solidFill>
              <a:ln>
                <a:solidFill>
                  <a:schemeClr val="tx1">
                    <a:tint val="75000"/>
                    <a:shade val="95000"/>
                    <a:satMod val="105000"/>
                  </a:schemeClr>
                </a:solidFill>
              </a:ln>
            </c:spPr>
          </c:dPt>
          <c:dLbls>
            <c:dLbl>
              <c:idx val="0"/>
              <c:layout>
                <c:manualLayout>
                  <c:x val="2.1260439377949678E-3"/>
                  <c:y val="-2.6971127665052401E-3"/>
                </c:manualLayout>
              </c:layout>
              <c:dLblPos val="outEnd"/>
              <c:showLegendKey val="0"/>
              <c:showVal val="1"/>
              <c:showCatName val="0"/>
              <c:showSerName val="0"/>
              <c:showPercent val="0"/>
              <c:showBubbleSize val="0"/>
            </c:dLbl>
            <c:dLbl>
              <c:idx val="1"/>
              <c:layout>
                <c:manualLayout>
                  <c:x val="-2.5462668816039986E-17"/>
                  <c:y val="2.4097404491105277E-2"/>
                </c:manualLayout>
              </c:layout>
              <c:dLblPos val="outEnd"/>
              <c:showLegendKey val="0"/>
              <c:showVal val="1"/>
              <c:showCatName val="0"/>
              <c:showSerName val="0"/>
              <c:showPercent val="0"/>
              <c:showBubbleSize val="0"/>
            </c:dLbl>
            <c:dLbl>
              <c:idx val="2"/>
              <c:layout>
                <c:manualLayout>
                  <c:x val="0"/>
                  <c:y val="1.946777486147569E-2"/>
                </c:manualLayout>
              </c:layout>
              <c:dLblPos val="outEnd"/>
              <c:showLegendKey val="0"/>
              <c:showVal val="1"/>
              <c:showCatName val="0"/>
              <c:showSerName val="0"/>
              <c:showPercent val="0"/>
              <c:showBubbleSize val="0"/>
            </c:dLbl>
            <c:dLbl>
              <c:idx val="3"/>
              <c:layout>
                <c:manualLayout>
                  <c:x val="0"/>
                  <c:y val="1.0208515602216389E-2"/>
                </c:manualLayout>
              </c:layout>
              <c:dLblPos val="outEnd"/>
              <c:showLegendKey val="0"/>
              <c:showVal val="1"/>
              <c:showCatName val="0"/>
              <c:showSerName val="0"/>
              <c:showPercent val="0"/>
              <c:showBubbleSize val="0"/>
            </c:dLbl>
            <c:dLbl>
              <c:idx val="4"/>
              <c:layout>
                <c:manualLayout>
                  <c:x val="0"/>
                  <c:y val="2.0663094196558762E-2"/>
                </c:manualLayout>
              </c:layout>
              <c:dLblPos val="outEnd"/>
              <c:showLegendKey val="0"/>
              <c:showVal val="1"/>
              <c:showCatName val="0"/>
              <c:showSerName val="0"/>
              <c:showPercent val="0"/>
              <c:showBubbleSize val="0"/>
            </c:dLbl>
            <c:dLbl>
              <c:idx val="5"/>
              <c:layout>
                <c:manualLayout>
                  <c:x val="0"/>
                  <c:y val="1.9467774861475648E-2"/>
                </c:manualLayout>
              </c:layout>
              <c:dLblPos val="outEnd"/>
              <c:showLegendKey val="0"/>
              <c:showVal val="1"/>
              <c:showCatName val="0"/>
              <c:showSerName val="0"/>
              <c:showPercent val="0"/>
              <c:showBubbleSize val="0"/>
            </c:dLbl>
            <c:dLbl>
              <c:idx val="6"/>
              <c:layout>
                <c:manualLayout>
                  <c:x val="0"/>
                  <c:y val="3.8923639217994946E-3"/>
                </c:manualLayout>
              </c:layout>
              <c:dLblPos val="outEnd"/>
              <c:showLegendKey val="0"/>
              <c:showVal val="1"/>
              <c:showCatName val="0"/>
              <c:showSerName val="0"/>
              <c:showPercent val="0"/>
              <c:showBubbleSize val="0"/>
            </c:dLbl>
            <c:dLbl>
              <c:idx val="7"/>
              <c:layout>
                <c:manualLayout>
                  <c:x val="-1.6440900224779987E-7"/>
                  <c:y val="0.20459587411386662"/>
                </c:manualLayout>
              </c:layout>
              <c:dLblPos val="outEnd"/>
              <c:showLegendKey val="0"/>
              <c:showVal val="1"/>
              <c:showCatName val="0"/>
              <c:showSerName val="0"/>
              <c:showPercent val="0"/>
              <c:showBubbleSize val="0"/>
            </c:dLbl>
            <c:txPr>
              <a:bodyPr/>
              <a:lstStyle/>
              <a:p>
                <a:pPr>
                  <a:defRPr sz="1200"/>
                </a:pPr>
                <a:endParaRPr lang="ja-JP"/>
              </a:p>
            </c:txPr>
            <c:dLblPos val="inEnd"/>
            <c:showLegendKey val="0"/>
            <c:showVal val="1"/>
            <c:showCatName val="0"/>
            <c:showSerName val="0"/>
            <c:showPercent val="0"/>
            <c:showBubbleSize val="0"/>
            <c:showLeaderLines val="0"/>
          </c:dLbls>
          <c:cat>
            <c:strRef>
              <c:f>'１ '!$R$66:$R$73</c:f>
              <c:strCache>
                <c:ptCount val="8"/>
                <c:pt idx="0">
                  <c:v>和歌山県</c:v>
                </c:pt>
                <c:pt idx="1">
                  <c:v>海草地区</c:v>
                </c:pt>
                <c:pt idx="2">
                  <c:v>那賀地区</c:v>
                </c:pt>
                <c:pt idx="3">
                  <c:v>伊都地区</c:v>
                </c:pt>
                <c:pt idx="4">
                  <c:v>有田地区</c:v>
                </c:pt>
                <c:pt idx="5">
                  <c:v>日高地区</c:v>
                </c:pt>
                <c:pt idx="6">
                  <c:v>西牟婁地区</c:v>
                </c:pt>
                <c:pt idx="7">
                  <c:v>東牟婁地区</c:v>
                </c:pt>
              </c:strCache>
            </c:strRef>
          </c:cat>
          <c:val>
            <c:numRef>
              <c:f>'１ '!$U$66:$U$73</c:f>
              <c:numCache>
                <c:formatCode>#,##0.0_ </c:formatCode>
                <c:ptCount val="8"/>
                <c:pt idx="0">
                  <c:v>-1.8063762040869875</c:v>
                </c:pt>
                <c:pt idx="1">
                  <c:v>-3.1767842250359593</c:v>
                </c:pt>
                <c:pt idx="2">
                  <c:v>2.8989167968677805</c:v>
                </c:pt>
                <c:pt idx="3">
                  <c:v>3.8576706173381869</c:v>
                </c:pt>
                <c:pt idx="4">
                  <c:v>-0.66691261001412272</c:v>
                </c:pt>
                <c:pt idx="5">
                  <c:v>5.4545048955827724</c:v>
                </c:pt>
                <c:pt idx="6">
                  <c:v>-6.1204512707140282</c:v>
                </c:pt>
                <c:pt idx="7">
                  <c:v>-2.6921587944270868</c:v>
                </c:pt>
              </c:numCache>
            </c:numRef>
          </c:val>
        </c:ser>
        <c:dLbls>
          <c:showLegendKey val="0"/>
          <c:showVal val="0"/>
          <c:showCatName val="0"/>
          <c:showSerName val="0"/>
          <c:showPercent val="0"/>
          <c:showBubbleSize val="0"/>
        </c:dLbls>
        <c:gapWidth val="75"/>
        <c:overlap val="40"/>
        <c:axId val="182373760"/>
        <c:axId val="182977664"/>
      </c:barChart>
      <c:catAx>
        <c:axId val="182373760"/>
        <c:scaling>
          <c:orientation val="minMax"/>
        </c:scaling>
        <c:delete val="0"/>
        <c:axPos val="b"/>
        <c:majorTickMark val="none"/>
        <c:minorTickMark val="none"/>
        <c:tickLblPos val="low"/>
        <c:txPr>
          <a:bodyPr/>
          <a:lstStyle/>
          <a:p>
            <a:pPr>
              <a:defRPr sz="1200"/>
            </a:pPr>
            <a:endParaRPr lang="ja-JP"/>
          </a:p>
        </c:txPr>
        <c:crossAx val="182977664"/>
        <c:crosses val="autoZero"/>
        <c:auto val="1"/>
        <c:lblAlgn val="ctr"/>
        <c:lblOffset val="100"/>
        <c:noMultiLvlLbl val="0"/>
      </c:catAx>
      <c:valAx>
        <c:axId val="182977664"/>
        <c:scaling>
          <c:orientation val="minMax"/>
        </c:scaling>
        <c:delete val="0"/>
        <c:axPos val="l"/>
        <c:majorGridlines/>
        <c:numFmt formatCode="General" sourceLinked="0"/>
        <c:majorTickMark val="none"/>
        <c:minorTickMark val="none"/>
        <c:tickLblPos val="nextTo"/>
        <c:txPr>
          <a:bodyPr/>
          <a:lstStyle/>
          <a:p>
            <a:pPr>
              <a:defRPr sz="1200"/>
            </a:pPr>
            <a:endParaRPr lang="ja-JP"/>
          </a:p>
        </c:txPr>
        <c:crossAx val="182373760"/>
        <c:crosses val="autoZero"/>
        <c:crossBetween val="between"/>
        <c:majorUnit val="2"/>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24786855429995E-2"/>
          <c:y val="8.8417083790602757E-2"/>
          <c:w val="0.89176466714517733"/>
          <c:h val="0.70063868198258095"/>
        </c:manualLayout>
      </c:layout>
      <c:barChart>
        <c:barDir val="col"/>
        <c:grouping val="clustered"/>
        <c:varyColors val="0"/>
        <c:ser>
          <c:idx val="0"/>
          <c:order val="0"/>
          <c:spPr>
            <a:solidFill>
              <a:schemeClr val="tx2">
                <a:lumMod val="20000"/>
                <a:lumOff val="80000"/>
              </a:schemeClr>
            </a:solidFill>
            <a:ln>
              <a:solidFill>
                <a:schemeClr val="tx1">
                  <a:tint val="75000"/>
                  <a:shade val="95000"/>
                  <a:satMod val="105000"/>
                </a:schemeClr>
              </a:solidFill>
            </a:ln>
          </c:spPr>
          <c:invertIfNegative val="0"/>
          <c:dPt>
            <c:idx val="0"/>
            <c:invertIfNegative val="0"/>
            <c:bubble3D val="0"/>
            <c:spPr>
              <a:solidFill>
                <a:schemeClr val="tx2">
                  <a:lumMod val="60000"/>
                  <a:lumOff val="40000"/>
                </a:schemeClr>
              </a:solidFill>
              <a:ln>
                <a:solidFill>
                  <a:schemeClr val="tx1">
                    <a:tint val="75000"/>
                    <a:shade val="95000"/>
                    <a:satMod val="105000"/>
                  </a:schemeClr>
                </a:solidFill>
              </a:ln>
            </c:spPr>
          </c:dPt>
          <c:dLbls>
            <c:dLbl>
              <c:idx val="0"/>
              <c:layout>
                <c:manualLayout>
                  <c:x val="0"/>
                  <c:y val="2.2191236512102655E-2"/>
                </c:manualLayout>
              </c:layout>
              <c:dLblPos val="outEnd"/>
              <c:showLegendKey val="0"/>
              <c:showVal val="1"/>
              <c:showCatName val="0"/>
              <c:showSerName val="0"/>
              <c:showPercent val="0"/>
              <c:showBubbleSize val="0"/>
            </c:dLbl>
            <c:dLbl>
              <c:idx val="1"/>
              <c:layout>
                <c:manualLayout>
                  <c:x val="0"/>
                  <c:y val="1.4733316718011943E-2"/>
                </c:manualLayout>
              </c:layout>
              <c:dLblPos val="outEnd"/>
              <c:showLegendKey val="0"/>
              <c:showVal val="1"/>
              <c:showCatName val="0"/>
              <c:showSerName val="0"/>
              <c:showPercent val="0"/>
              <c:showBubbleSize val="0"/>
            </c:dLbl>
            <c:dLbl>
              <c:idx val="2"/>
              <c:layout>
                <c:manualLayout>
                  <c:x val="0"/>
                  <c:y val="1.946777486147569E-2"/>
                </c:manualLayout>
              </c:layout>
              <c:dLblPos val="outEnd"/>
              <c:showLegendKey val="0"/>
              <c:showVal val="1"/>
              <c:showCatName val="0"/>
              <c:showSerName val="0"/>
              <c:showPercent val="0"/>
              <c:showBubbleSize val="0"/>
            </c:dLbl>
            <c:dLbl>
              <c:idx val="3"/>
              <c:layout>
                <c:manualLayout>
                  <c:x val="0"/>
                  <c:y val="1.0208515602216389E-2"/>
                </c:manualLayout>
              </c:layout>
              <c:dLblPos val="outEnd"/>
              <c:showLegendKey val="0"/>
              <c:showVal val="1"/>
              <c:showCatName val="0"/>
              <c:showSerName val="0"/>
              <c:showPercent val="0"/>
              <c:showBubbleSize val="0"/>
            </c:dLbl>
            <c:dLbl>
              <c:idx val="4"/>
              <c:layout>
                <c:manualLayout>
                  <c:x val="2.1302151956934723E-3"/>
                  <c:y val="8.1215965943515298E-3"/>
                </c:manualLayout>
              </c:layout>
              <c:dLblPos val="outEnd"/>
              <c:showLegendKey val="0"/>
              <c:showVal val="1"/>
              <c:showCatName val="0"/>
              <c:showSerName val="0"/>
              <c:showPercent val="0"/>
              <c:showBubbleSize val="0"/>
            </c:dLbl>
            <c:dLbl>
              <c:idx val="5"/>
              <c:layout>
                <c:manualLayout>
                  <c:x val="0"/>
                  <c:y val="1.9467774861475648E-2"/>
                </c:manualLayout>
              </c:layout>
              <c:dLblPos val="outEnd"/>
              <c:showLegendKey val="0"/>
              <c:showVal val="1"/>
              <c:showCatName val="0"/>
              <c:showSerName val="0"/>
              <c:showPercent val="0"/>
              <c:showBubbleSize val="0"/>
            </c:dLbl>
            <c:dLbl>
              <c:idx val="6"/>
              <c:layout>
                <c:manualLayout>
                  <c:x val="2.7777777777777779E-3"/>
                  <c:y val="1.0208880139982501E-2"/>
                </c:manualLayout>
              </c:layout>
              <c:dLblPos val="outEnd"/>
              <c:showLegendKey val="0"/>
              <c:showVal val="1"/>
              <c:showCatName val="0"/>
              <c:showSerName val="0"/>
              <c:showPercent val="0"/>
              <c:showBubbleSize val="0"/>
            </c:dLbl>
            <c:dLbl>
              <c:idx val="7"/>
              <c:layout>
                <c:manualLayout>
                  <c:x val="5.5553368328958878E-3"/>
                  <c:y val="-6.6790609507144938E-3"/>
                </c:manualLayout>
              </c:layout>
              <c:dLblPos val="outEnd"/>
              <c:showLegendKey val="0"/>
              <c:showVal val="1"/>
              <c:showCatName val="0"/>
              <c:showSerName val="0"/>
              <c:showPercent val="0"/>
              <c:showBubbleSize val="0"/>
            </c:dLbl>
            <c:txPr>
              <a:bodyPr/>
              <a:lstStyle/>
              <a:p>
                <a:pPr>
                  <a:defRPr sz="1200"/>
                </a:pPr>
                <a:endParaRPr lang="ja-JP"/>
              </a:p>
            </c:txPr>
            <c:dLblPos val="inEnd"/>
            <c:showLegendKey val="0"/>
            <c:showVal val="1"/>
            <c:showCatName val="0"/>
            <c:showSerName val="0"/>
            <c:showPercent val="0"/>
            <c:showBubbleSize val="0"/>
            <c:showLeaderLines val="0"/>
          </c:dLbls>
          <c:cat>
            <c:strRef>
              <c:f>'１ '!$R$78:$R$85</c:f>
              <c:strCache>
                <c:ptCount val="8"/>
                <c:pt idx="0">
                  <c:v>和歌山県</c:v>
                </c:pt>
                <c:pt idx="1">
                  <c:v>海草地区</c:v>
                </c:pt>
                <c:pt idx="2">
                  <c:v>那賀地区</c:v>
                </c:pt>
                <c:pt idx="3">
                  <c:v>伊都地区</c:v>
                </c:pt>
                <c:pt idx="4">
                  <c:v>有田地区</c:v>
                </c:pt>
                <c:pt idx="5">
                  <c:v>日高地区</c:v>
                </c:pt>
                <c:pt idx="6">
                  <c:v>西牟婁地区</c:v>
                </c:pt>
                <c:pt idx="7">
                  <c:v>東牟婁地区</c:v>
                </c:pt>
              </c:strCache>
            </c:strRef>
          </c:cat>
          <c:val>
            <c:numRef>
              <c:f>'１ '!$U$78:$U$85</c:f>
              <c:numCache>
                <c:formatCode>#,##0.0_ </c:formatCode>
                <c:ptCount val="8"/>
                <c:pt idx="0">
                  <c:v>-3.8631944238758535</c:v>
                </c:pt>
                <c:pt idx="1">
                  <c:v>-5.5314596046459883</c:v>
                </c:pt>
                <c:pt idx="2">
                  <c:v>-1.1821449939320985</c:v>
                </c:pt>
                <c:pt idx="3">
                  <c:v>-1.6636440151531673</c:v>
                </c:pt>
                <c:pt idx="4">
                  <c:v>0.50755140439761703</c:v>
                </c:pt>
                <c:pt idx="5">
                  <c:v>-3.4264709922598655</c:v>
                </c:pt>
                <c:pt idx="6">
                  <c:v>-3.1733665252424572</c:v>
                </c:pt>
                <c:pt idx="7">
                  <c:v>-3.9771651936694639</c:v>
                </c:pt>
              </c:numCache>
            </c:numRef>
          </c:val>
        </c:ser>
        <c:dLbls>
          <c:showLegendKey val="0"/>
          <c:showVal val="0"/>
          <c:showCatName val="0"/>
          <c:showSerName val="0"/>
          <c:showPercent val="0"/>
          <c:showBubbleSize val="0"/>
        </c:dLbls>
        <c:gapWidth val="75"/>
        <c:overlap val="40"/>
        <c:axId val="183018624"/>
        <c:axId val="183020160"/>
      </c:barChart>
      <c:catAx>
        <c:axId val="183018624"/>
        <c:scaling>
          <c:orientation val="minMax"/>
        </c:scaling>
        <c:delete val="0"/>
        <c:axPos val="b"/>
        <c:majorTickMark val="none"/>
        <c:minorTickMark val="none"/>
        <c:tickLblPos val="low"/>
        <c:txPr>
          <a:bodyPr/>
          <a:lstStyle/>
          <a:p>
            <a:pPr>
              <a:defRPr sz="1200"/>
            </a:pPr>
            <a:endParaRPr lang="ja-JP"/>
          </a:p>
        </c:txPr>
        <c:crossAx val="183020160"/>
        <c:crosses val="autoZero"/>
        <c:auto val="1"/>
        <c:lblAlgn val="ctr"/>
        <c:lblOffset val="100"/>
        <c:noMultiLvlLbl val="0"/>
      </c:catAx>
      <c:valAx>
        <c:axId val="183020160"/>
        <c:scaling>
          <c:orientation val="minMax"/>
        </c:scaling>
        <c:delete val="0"/>
        <c:axPos val="l"/>
        <c:majorGridlines/>
        <c:numFmt formatCode="#,##0_ " sourceLinked="0"/>
        <c:majorTickMark val="none"/>
        <c:minorTickMark val="none"/>
        <c:tickLblPos val="nextTo"/>
        <c:txPr>
          <a:bodyPr/>
          <a:lstStyle/>
          <a:p>
            <a:pPr>
              <a:defRPr sz="1200"/>
            </a:pPr>
            <a:endParaRPr lang="ja-JP"/>
          </a:p>
        </c:txPr>
        <c:crossAx val="18301862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16068432939903E-2"/>
          <c:y val="0.10330991754745286"/>
          <c:w val="0.91933296349151894"/>
          <c:h val="0.81515785854497003"/>
        </c:manualLayout>
      </c:layout>
      <c:barChart>
        <c:barDir val="col"/>
        <c:grouping val="stacked"/>
        <c:varyColors val="0"/>
        <c:ser>
          <c:idx val="0"/>
          <c:order val="0"/>
          <c:tx>
            <c:strRef>
              <c:f>Sheet2!$B$3</c:f>
              <c:strCache>
                <c:ptCount val="1"/>
                <c:pt idx="0">
                  <c:v>農業</c:v>
                </c:pt>
              </c:strCache>
            </c:strRef>
          </c:tx>
          <c:spPr>
            <a:pattFill prst="pct60">
              <a:fgClr>
                <a:schemeClr val="accent1"/>
              </a:fgClr>
              <a:bgClr>
                <a:schemeClr val="bg1"/>
              </a:bgClr>
            </a:pattFill>
            <a:ln>
              <a:solidFill>
                <a:schemeClr val="accent1"/>
              </a:solidFill>
            </a:ln>
          </c:spPr>
          <c:invertIfNegative val="0"/>
          <c:cat>
            <c:strRef>
              <c:f>Sheet2!$C$2:$I$2</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Sheet2!$C$3:$I$3</c:f>
              <c:numCache>
                <c:formatCode>#,##0.0;\-#,##0.0</c:formatCode>
                <c:ptCount val="7"/>
                <c:pt idx="0">
                  <c:v>0.06</c:v>
                </c:pt>
                <c:pt idx="1">
                  <c:v>0.45</c:v>
                </c:pt>
                <c:pt idx="2">
                  <c:v>0.32</c:v>
                </c:pt>
                <c:pt idx="3">
                  <c:v>1.1299999999999999</c:v>
                </c:pt>
                <c:pt idx="4">
                  <c:v>0.31</c:v>
                </c:pt>
                <c:pt idx="5">
                  <c:v>0.11</c:v>
                </c:pt>
                <c:pt idx="6">
                  <c:v>0.06</c:v>
                </c:pt>
              </c:numCache>
            </c:numRef>
          </c:val>
        </c:ser>
        <c:ser>
          <c:idx val="1"/>
          <c:order val="1"/>
          <c:tx>
            <c:strRef>
              <c:f>Sheet2!$B$4</c:f>
              <c:strCache>
                <c:ptCount val="1"/>
                <c:pt idx="0">
                  <c:v>製造業</c:v>
                </c:pt>
              </c:strCache>
            </c:strRef>
          </c:tx>
          <c:spPr>
            <a:pattFill prst="lgGrid">
              <a:fgClr>
                <a:schemeClr val="accent1"/>
              </a:fgClr>
              <a:bgClr>
                <a:schemeClr val="bg1"/>
              </a:bgClr>
            </a:pattFill>
            <a:ln>
              <a:solidFill>
                <a:schemeClr val="accent1"/>
              </a:solidFill>
            </a:ln>
          </c:spPr>
          <c:invertIfNegative val="0"/>
          <c:cat>
            <c:strRef>
              <c:f>Sheet2!$C$2:$I$2</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Sheet2!$C$4:$I$4</c:f>
              <c:numCache>
                <c:formatCode>#,##0.0;\-#,##0.0</c:formatCode>
                <c:ptCount val="7"/>
                <c:pt idx="0">
                  <c:v>-3.86</c:v>
                </c:pt>
                <c:pt idx="1">
                  <c:v>1.91</c:v>
                </c:pt>
                <c:pt idx="2">
                  <c:v>5.03</c:v>
                </c:pt>
                <c:pt idx="3">
                  <c:v>-1.97</c:v>
                </c:pt>
                <c:pt idx="4">
                  <c:v>5.85</c:v>
                </c:pt>
                <c:pt idx="5">
                  <c:v>1.84</c:v>
                </c:pt>
                <c:pt idx="6">
                  <c:v>1.17</c:v>
                </c:pt>
              </c:numCache>
            </c:numRef>
          </c:val>
        </c:ser>
        <c:ser>
          <c:idx val="2"/>
          <c:order val="2"/>
          <c:tx>
            <c:strRef>
              <c:f>Sheet2!$B$5</c:f>
              <c:strCache>
                <c:ptCount val="1"/>
                <c:pt idx="0">
                  <c:v>建設業</c:v>
                </c:pt>
              </c:strCache>
            </c:strRef>
          </c:tx>
          <c:spPr>
            <a:pattFill prst="pct5">
              <a:fgClr>
                <a:schemeClr val="accent1"/>
              </a:fgClr>
              <a:bgClr>
                <a:schemeClr val="bg1"/>
              </a:bgClr>
            </a:pattFill>
            <a:ln>
              <a:solidFill>
                <a:schemeClr val="accent1"/>
              </a:solidFill>
            </a:ln>
          </c:spPr>
          <c:invertIfNegative val="0"/>
          <c:cat>
            <c:strRef>
              <c:f>Sheet2!$C$2:$I$2</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Sheet2!$C$5:$I$5</c:f>
              <c:numCache>
                <c:formatCode>#,##0.0;\-#,##0.0</c:formatCode>
                <c:ptCount val="7"/>
                <c:pt idx="0">
                  <c:v>-0.63</c:v>
                </c:pt>
                <c:pt idx="1">
                  <c:v>-1.2</c:v>
                </c:pt>
                <c:pt idx="2">
                  <c:v>-2.5</c:v>
                </c:pt>
                <c:pt idx="3">
                  <c:v>-0.37</c:v>
                </c:pt>
                <c:pt idx="4">
                  <c:v>-1.57</c:v>
                </c:pt>
                <c:pt idx="5">
                  <c:v>-9.1199999999999992</c:v>
                </c:pt>
                <c:pt idx="6">
                  <c:v>-4.79</c:v>
                </c:pt>
              </c:numCache>
            </c:numRef>
          </c:val>
        </c:ser>
        <c:ser>
          <c:idx val="3"/>
          <c:order val="3"/>
          <c:tx>
            <c:strRef>
              <c:f>Sheet2!$B$6</c:f>
              <c:strCache>
                <c:ptCount val="1"/>
                <c:pt idx="0">
                  <c:v>飲食・宿泊業</c:v>
                </c:pt>
              </c:strCache>
            </c:strRef>
          </c:tx>
          <c:spPr>
            <a:pattFill prst="wdUpDiag">
              <a:fgClr>
                <a:schemeClr val="accent1"/>
              </a:fgClr>
              <a:bgClr>
                <a:schemeClr val="bg1"/>
              </a:bgClr>
            </a:pattFill>
            <a:ln>
              <a:solidFill>
                <a:schemeClr val="accent1"/>
              </a:solidFill>
            </a:ln>
          </c:spPr>
          <c:invertIfNegative val="0"/>
          <c:cat>
            <c:strRef>
              <c:f>Sheet2!$C$2:$I$2</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Sheet2!$C$6:$I$6</c:f>
              <c:numCache>
                <c:formatCode>#,##0.0;\-#,##0.0</c:formatCode>
                <c:ptCount val="7"/>
                <c:pt idx="0">
                  <c:v>0.04</c:v>
                </c:pt>
                <c:pt idx="1">
                  <c:v>0.04</c:v>
                </c:pt>
                <c:pt idx="2">
                  <c:v>0.52</c:v>
                </c:pt>
                <c:pt idx="3">
                  <c:v>0.06</c:v>
                </c:pt>
                <c:pt idx="4">
                  <c:v>0.11</c:v>
                </c:pt>
                <c:pt idx="5">
                  <c:v>0.35</c:v>
                </c:pt>
                <c:pt idx="6">
                  <c:v>0.11</c:v>
                </c:pt>
              </c:numCache>
            </c:numRef>
          </c:val>
        </c:ser>
        <c:ser>
          <c:idx val="4"/>
          <c:order val="4"/>
          <c:tx>
            <c:strRef>
              <c:f>Sheet2!$B$7</c:f>
              <c:strCache>
                <c:ptCount val="1"/>
                <c:pt idx="0">
                  <c:v>その他産業</c:v>
                </c:pt>
              </c:strCache>
            </c:strRef>
          </c:tx>
          <c:spPr>
            <a:solidFill>
              <a:schemeClr val="accent1"/>
            </a:solidFill>
            <a:ln>
              <a:solidFill>
                <a:schemeClr val="accent1"/>
              </a:solidFill>
            </a:ln>
          </c:spPr>
          <c:invertIfNegative val="0"/>
          <c:cat>
            <c:strRef>
              <c:f>Sheet2!$C$2:$I$2</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Sheet2!$C$7:$I$7</c:f>
              <c:numCache>
                <c:formatCode>#,##0.0;\-#,##0.0</c:formatCode>
                <c:ptCount val="7"/>
                <c:pt idx="0">
                  <c:v>1.2699999999999996</c:v>
                </c:pt>
                <c:pt idx="1">
                  <c:v>2.11</c:v>
                </c:pt>
                <c:pt idx="2">
                  <c:v>0.82999999999999963</c:v>
                </c:pt>
                <c:pt idx="3">
                  <c:v>1.6099999999999999</c:v>
                </c:pt>
                <c:pt idx="4">
                  <c:v>1.0600000000000005</c:v>
                </c:pt>
                <c:pt idx="5">
                  <c:v>0.80999999999999928</c:v>
                </c:pt>
                <c:pt idx="6">
                  <c:v>0.84000000000000019</c:v>
                </c:pt>
              </c:numCache>
            </c:numRef>
          </c:val>
        </c:ser>
        <c:dLbls>
          <c:showLegendKey val="0"/>
          <c:showVal val="0"/>
          <c:showCatName val="0"/>
          <c:showSerName val="0"/>
          <c:showPercent val="0"/>
          <c:showBubbleSize val="0"/>
        </c:dLbls>
        <c:gapWidth val="150"/>
        <c:overlap val="100"/>
        <c:axId val="183148544"/>
        <c:axId val="183150080"/>
      </c:barChart>
      <c:lineChart>
        <c:grouping val="standard"/>
        <c:varyColors val="0"/>
        <c:ser>
          <c:idx val="5"/>
          <c:order val="5"/>
          <c:tx>
            <c:v>対前年度増加率</c:v>
          </c:tx>
          <c:cat>
            <c:strRef>
              <c:f>Sheet2!$C$2:$I$2</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Sheet2!$C$8:$I$8</c:f>
              <c:numCache>
                <c:formatCode>#,##0.0;\-#,##0.0</c:formatCode>
                <c:ptCount val="7"/>
                <c:pt idx="0">
                  <c:v>-3.18</c:v>
                </c:pt>
                <c:pt idx="1">
                  <c:v>2.86</c:v>
                </c:pt>
                <c:pt idx="2">
                  <c:v>3.88</c:v>
                </c:pt>
                <c:pt idx="3">
                  <c:v>-0.67</c:v>
                </c:pt>
                <c:pt idx="4">
                  <c:v>5.45</c:v>
                </c:pt>
                <c:pt idx="5">
                  <c:v>-6.12</c:v>
                </c:pt>
                <c:pt idx="6">
                  <c:v>-2.67</c:v>
                </c:pt>
              </c:numCache>
            </c:numRef>
          </c:val>
          <c:smooth val="0"/>
        </c:ser>
        <c:dLbls>
          <c:showLegendKey val="0"/>
          <c:showVal val="0"/>
          <c:showCatName val="0"/>
          <c:showSerName val="0"/>
          <c:showPercent val="0"/>
          <c:showBubbleSize val="0"/>
        </c:dLbls>
        <c:marker val="1"/>
        <c:smooth val="0"/>
        <c:axId val="183148544"/>
        <c:axId val="183150080"/>
      </c:lineChart>
      <c:catAx>
        <c:axId val="183148544"/>
        <c:scaling>
          <c:orientation val="minMax"/>
        </c:scaling>
        <c:delete val="0"/>
        <c:axPos val="b"/>
        <c:numFmt formatCode="General" sourceLinked="0"/>
        <c:majorTickMark val="out"/>
        <c:minorTickMark val="none"/>
        <c:tickLblPos val="low"/>
        <c:spPr>
          <a:ln w="9525"/>
        </c:spPr>
        <c:txPr>
          <a:bodyPr/>
          <a:lstStyle/>
          <a:p>
            <a:pPr>
              <a:defRPr sz="1200"/>
            </a:pPr>
            <a:endParaRPr lang="ja-JP"/>
          </a:p>
        </c:txPr>
        <c:crossAx val="183150080"/>
        <c:crosses val="autoZero"/>
        <c:auto val="1"/>
        <c:lblAlgn val="ctr"/>
        <c:lblOffset val="100"/>
        <c:noMultiLvlLbl val="0"/>
      </c:catAx>
      <c:valAx>
        <c:axId val="183150080"/>
        <c:scaling>
          <c:orientation val="minMax"/>
          <c:max val="9"/>
          <c:min val="-12"/>
        </c:scaling>
        <c:delete val="0"/>
        <c:axPos val="l"/>
        <c:majorGridlines/>
        <c:numFmt formatCode="#,##0.0;\-#,##0.0" sourceLinked="1"/>
        <c:majorTickMark val="out"/>
        <c:minorTickMark val="none"/>
        <c:tickLblPos val="nextTo"/>
        <c:spPr>
          <a:ln>
            <a:solidFill>
              <a:schemeClr val="tx1">
                <a:tint val="75000"/>
                <a:shade val="95000"/>
                <a:satMod val="105000"/>
              </a:schemeClr>
            </a:solidFill>
          </a:ln>
        </c:spPr>
        <c:txPr>
          <a:bodyPr/>
          <a:lstStyle/>
          <a:p>
            <a:pPr>
              <a:defRPr sz="1200"/>
            </a:pPr>
            <a:endParaRPr lang="ja-JP"/>
          </a:p>
        </c:txPr>
        <c:crossAx val="183148544"/>
        <c:crosses val="autoZero"/>
        <c:crossBetween val="between"/>
        <c:majorUnit val="3"/>
      </c:valAx>
    </c:plotArea>
    <c:legend>
      <c:legendPos val="b"/>
      <c:layout>
        <c:manualLayout>
          <c:xMode val="edge"/>
          <c:yMode val="edge"/>
          <c:x val="4.5415585735217374E-2"/>
          <c:y val="3.3651525220206285E-2"/>
          <c:w val="0.95458441426478258"/>
          <c:h val="6.7620645052055131E-2"/>
        </c:manualLayout>
      </c:layout>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061511656140277E-2"/>
          <c:y val="0.10441677049428597"/>
          <c:w val="0.8868184601924759"/>
          <c:h val="0.81317747685630526"/>
        </c:manualLayout>
      </c:layout>
      <c:barChart>
        <c:barDir val="col"/>
        <c:grouping val="stacked"/>
        <c:varyColors val="0"/>
        <c:ser>
          <c:idx val="0"/>
          <c:order val="0"/>
          <c:tx>
            <c:strRef>
              <c:f>Sheet2!$C$11</c:f>
              <c:strCache>
                <c:ptCount val="1"/>
                <c:pt idx="0">
                  <c:v>雇用者報酬</c:v>
                </c:pt>
              </c:strCache>
            </c:strRef>
          </c:tx>
          <c:spPr>
            <a:ln>
              <a:solidFill>
                <a:schemeClr val="accent1"/>
              </a:solidFill>
            </a:ln>
          </c:spPr>
          <c:invertIfNegative val="0"/>
          <c:cat>
            <c:strRef>
              <c:f>Sheet2!$B$12:$B$18</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Sheet2!$C$12:$C$18</c:f>
              <c:numCache>
                <c:formatCode>#,##0.0;\-#,##0.0</c:formatCode>
                <c:ptCount val="7"/>
                <c:pt idx="0">
                  <c:v>0.45632896670883455</c:v>
                </c:pt>
                <c:pt idx="1">
                  <c:v>0.96261776131384236</c:v>
                </c:pt>
                <c:pt idx="2">
                  <c:v>-4.8482016100092895E-3</c:v>
                </c:pt>
                <c:pt idx="3">
                  <c:v>6.1710428357022777E-2</c:v>
                </c:pt>
                <c:pt idx="4">
                  <c:v>0.63782451077506919</c:v>
                </c:pt>
                <c:pt idx="5">
                  <c:v>0.35508818185859442</c:v>
                </c:pt>
                <c:pt idx="6">
                  <c:v>8.4960280856577058E-2</c:v>
                </c:pt>
              </c:numCache>
            </c:numRef>
          </c:val>
        </c:ser>
        <c:ser>
          <c:idx val="1"/>
          <c:order val="1"/>
          <c:tx>
            <c:strRef>
              <c:f>Sheet2!$D$11</c:f>
              <c:strCache>
                <c:ptCount val="1"/>
                <c:pt idx="0">
                  <c:v>財産所得</c:v>
                </c:pt>
              </c:strCache>
            </c:strRef>
          </c:tx>
          <c:spPr>
            <a:pattFill prst="ltHorz">
              <a:fgClr>
                <a:schemeClr val="accent1"/>
              </a:fgClr>
              <a:bgClr>
                <a:schemeClr val="bg1"/>
              </a:bgClr>
            </a:pattFill>
            <a:ln>
              <a:solidFill>
                <a:schemeClr val="accent1"/>
              </a:solidFill>
            </a:ln>
          </c:spPr>
          <c:invertIfNegative val="0"/>
          <c:cat>
            <c:strRef>
              <c:f>Sheet2!$B$12:$B$18</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Sheet2!$D$12:$D$18</c:f>
              <c:numCache>
                <c:formatCode>#,##0.0;\-#,##0.0</c:formatCode>
                <c:ptCount val="7"/>
                <c:pt idx="0">
                  <c:v>-0.29650483608423694</c:v>
                </c:pt>
                <c:pt idx="1">
                  <c:v>-0.53286026439601208</c:v>
                </c:pt>
                <c:pt idx="2">
                  <c:v>-0.55799645350245186</c:v>
                </c:pt>
                <c:pt idx="3">
                  <c:v>-0.46994136805103032</c:v>
                </c:pt>
                <c:pt idx="4">
                  <c:v>-0.34732345758968208</c:v>
                </c:pt>
                <c:pt idx="5">
                  <c:v>-0.25699957664989548</c:v>
                </c:pt>
                <c:pt idx="6">
                  <c:v>-0.39561114705953537</c:v>
                </c:pt>
              </c:numCache>
            </c:numRef>
          </c:val>
        </c:ser>
        <c:ser>
          <c:idx val="2"/>
          <c:order val="2"/>
          <c:tx>
            <c:strRef>
              <c:f>Sheet2!$E$11</c:f>
              <c:strCache>
                <c:ptCount val="1"/>
                <c:pt idx="0">
                  <c:v>企業所得</c:v>
                </c:pt>
              </c:strCache>
            </c:strRef>
          </c:tx>
          <c:spPr>
            <a:pattFill prst="pct20">
              <a:fgClr>
                <a:schemeClr val="accent1"/>
              </a:fgClr>
              <a:bgClr>
                <a:schemeClr val="bg1"/>
              </a:bgClr>
            </a:pattFill>
            <a:ln>
              <a:solidFill>
                <a:schemeClr val="accent1"/>
              </a:solidFill>
            </a:ln>
          </c:spPr>
          <c:invertIfNegative val="0"/>
          <c:cat>
            <c:strRef>
              <c:f>Sheet2!$B$12:$B$18</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Sheet2!$E$12:$E$18</c:f>
              <c:numCache>
                <c:formatCode>#,##0.0;\-#,##0.0</c:formatCode>
                <c:ptCount val="7"/>
                <c:pt idx="0">
                  <c:v>-5.6912837352705958</c:v>
                </c:pt>
                <c:pt idx="1">
                  <c:v>-1.6119024908499324</c:v>
                </c:pt>
                <c:pt idx="2">
                  <c:v>-1.1007993600407031</c:v>
                </c:pt>
                <c:pt idx="3">
                  <c:v>0.9157823440916143</c:v>
                </c:pt>
                <c:pt idx="4">
                  <c:v>-3.7169720454452317</c:v>
                </c:pt>
                <c:pt idx="5">
                  <c:v>-3.2714551304511543</c:v>
                </c:pt>
                <c:pt idx="6">
                  <c:v>-3.6665143274665071</c:v>
                </c:pt>
              </c:numCache>
            </c:numRef>
          </c:val>
        </c:ser>
        <c:dLbls>
          <c:showLegendKey val="0"/>
          <c:showVal val="0"/>
          <c:showCatName val="0"/>
          <c:showSerName val="0"/>
          <c:showPercent val="0"/>
          <c:showBubbleSize val="0"/>
        </c:dLbls>
        <c:gapWidth val="150"/>
        <c:overlap val="100"/>
        <c:axId val="181880704"/>
        <c:axId val="181882240"/>
      </c:barChart>
      <c:lineChart>
        <c:grouping val="standard"/>
        <c:varyColors val="0"/>
        <c:ser>
          <c:idx val="3"/>
          <c:order val="3"/>
          <c:tx>
            <c:v>対前年度増加率</c:v>
          </c:tx>
          <c:spPr>
            <a:ln>
              <a:solidFill>
                <a:schemeClr val="tx1">
                  <a:tint val="75000"/>
                  <a:shade val="95000"/>
                  <a:satMod val="105000"/>
                </a:schemeClr>
              </a:solidFill>
            </a:ln>
          </c:spPr>
          <c:marker>
            <c:symbol val="triangle"/>
            <c:size val="7"/>
          </c:marker>
          <c:cat>
            <c:strRef>
              <c:f>Sheet2!$B$12:$B$18</c:f>
              <c:strCache>
                <c:ptCount val="7"/>
                <c:pt idx="0">
                  <c:v>海草地区</c:v>
                </c:pt>
                <c:pt idx="1">
                  <c:v>那賀地区</c:v>
                </c:pt>
                <c:pt idx="2">
                  <c:v>伊都地区</c:v>
                </c:pt>
                <c:pt idx="3">
                  <c:v>有田地区</c:v>
                </c:pt>
                <c:pt idx="4">
                  <c:v>日高地区</c:v>
                </c:pt>
                <c:pt idx="5">
                  <c:v>西牟婁地区</c:v>
                </c:pt>
                <c:pt idx="6">
                  <c:v>東牟婁地区</c:v>
                </c:pt>
              </c:strCache>
            </c:strRef>
          </c:cat>
          <c:val>
            <c:numRef>
              <c:f>Sheet2!$F$12:$F$18</c:f>
              <c:numCache>
                <c:formatCode>#,##0.0;\-#,##0.0</c:formatCode>
                <c:ptCount val="7"/>
                <c:pt idx="0">
                  <c:v>-5.5314596046459883</c:v>
                </c:pt>
                <c:pt idx="1">
                  <c:v>-1.1821449939320985</c:v>
                </c:pt>
                <c:pt idx="2">
                  <c:v>-1.6636440151531673</c:v>
                </c:pt>
                <c:pt idx="3">
                  <c:v>0.50755140439761703</c:v>
                </c:pt>
                <c:pt idx="4">
                  <c:v>-3.4264709922598655</c:v>
                </c:pt>
                <c:pt idx="5">
                  <c:v>-3.1733665252424572</c:v>
                </c:pt>
                <c:pt idx="6">
                  <c:v>-3.9771651936694639</c:v>
                </c:pt>
              </c:numCache>
            </c:numRef>
          </c:val>
          <c:smooth val="0"/>
        </c:ser>
        <c:dLbls>
          <c:showLegendKey val="0"/>
          <c:showVal val="0"/>
          <c:showCatName val="0"/>
          <c:showSerName val="0"/>
          <c:showPercent val="0"/>
          <c:showBubbleSize val="0"/>
        </c:dLbls>
        <c:marker val="1"/>
        <c:smooth val="0"/>
        <c:axId val="181880704"/>
        <c:axId val="181882240"/>
      </c:lineChart>
      <c:catAx>
        <c:axId val="181880704"/>
        <c:scaling>
          <c:orientation val="minMax"/>
        </c:scaling>
        <c:delete val="0"/>
        <c:axPos val="b"/>
        <c:numFmt formatCode="General" sourceLinked="0"/>
        <c:majorTickMark val="out"/>
        <c:minorTickMark val="none"/>
        <c:tickLblPos val="low"/>
        <c:txPr>
          <a:bodyPr/>
          <a:lstStyle/>
          <a:p>
            <a:pPr>
              <a:defRPr sz="1200"/>
            </a:pPr>
            <a:endParaRPr lang="ja-JP"/>
          </a:p>
        </c:txPr>
        <c:crossAx val="181882240"/>
        <c:crosses val="autoZero"/>
        <c:auto val="1"/>
        <c:lblAlgn val="ctr"/>
        <c:lblOffset val="100"/>
        <c:noMultiLvlLbl val="0"/>
      </c:catAx>
      <c:valAx>
        <c:axId val="181882240"/>
        <c:scaling>
          <c:orientation val="minMax"/>
        </c:scaling>
        <c:delete val="0"/>
        <c:axPos val="l"/>
        <c:majorGridlines/>
        <c:numFmt formatCode="0_ " sourceLinked="0"/>
        <c:majorTickMark val="out"/>
        <c:minorTickMark val="none"/>
        <c:tickLblPos val="nextTo"/>
        <c:txPr>
          <a:bodyPr/>
          <a:lstStyle/>
          <a:p>
            <a:pPr>
              <a:defRPr sz="1200"/>
            </a:pPr>
            <a:endParaRPr lang="ja-JP"/>
          </a:p>
        </c:txPr>
        <c:crossAx val="181880704"/>
        <c:crosses val="autoZero"/>
        <c:crossBetween val="between"/>
      </c:valAx>
    </c:plotArea>
    <c:legend>
      <c:legendPos val="r"/>
      <c:layout>
        <c:manualLayout>
          <c:xMode val="edge"/>
          <c:yMode val="edge"/>
          <c:x val="7.4099489441668109E-2"/>
          <c:y val="2.3259836414741097E-3"/>
          <c:w val="0.85026200443900024"/>
          <c:h val="0.11259069493281992"/>
        </c:manualLayout>
      </c:layout>
      <c:overlay val="0"/>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'!$B$3:$B$124</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'!$C$3:$C$124</c:f>
              <c:numCache>
                <c:formatCode>0.0_);[Red]\(0.0\)</c:formatCode>
                <c:ptCount val="122"/>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pt idx="116" formatCode="_ * #,##0.0_ ;_ * \-#,##0.0_ ;_ * &quot;-&quot;?_ ;_ @_ ">
                  <c:v>77.138210997082439</c:v>
                </c:pt>
                <c:pt idx="117" formatCode="_ * #,##0.0_ ;_ * \-#,##0.0_ ;_ * &quot;-&quot;?_ ;_ @_ ">
                  <c:v>78.293811500734108</c:v>
                </c:pt>
                <c:pt idx="118" formatCode="_ * #,##0.0_ ;_ * \-#,##0.0_ ;_ * &quot;-&quot;?_ ;_ @_ ">
                  <c:v>82.264475449129876</c:v>
                </c:pt>
                <c:pt idx="119" formatCode="_ * #,##0.0_ ;_ * \-#,##0.0_ ;_ * &quot;-&quot;?_ ;_ @_ ">
                  <c:v>83.580637476572122</c:v>
                </c:pt>
                <c:pt idx="120" formatCode="_ * #,##0.0_ ;_ * \-#,##0.0_ ;_ * &quot;-&quot;?_ ;_ @_ ">
                  <c:v>84.379037848270698</c:v>
                </c:pt>
                <c:pt idx="121" formatCode="_ * #,##0.0_ ;_ * \-#,##0.0_ ;_ * &quot;-&quot;?_ ;_ @_ ">
                  <c:v>80.21891995537338</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'!$B$3:$B$124</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'!$D$3:$D$124</c:f>
              <c:numCache>
                <c:formatCode>0.0_);[Red]\(0.0\)</c:formatCode>
                <c:ptCount val="122"/>
                <c:pt idx="0">
                  <c:v>117.2</c:v>
                </c:pt>
                <c:pt idx="1">
                  <c:v>117.6</c:v>
                </c:pt>
                <c:pt idx="2">
                  <c:v>116.5</c:v>
                </c:pt>
                <c:pt idx="3">
                  <c:v>115.4</c:v>
                </c:pt>
                <c:pt idx="4">
                  <c:v>115.5</c:v>
                </c:pt>
                <c:pt idx="5">
                  <c:v>112.7</c:v>
                </c:pt>
                <c:pt idx="6">
                  <c:v>111.8</c:v>
                </c:pt>
                <c:pt idx="7">
                  <c:v>108</c:v>
                </c:pt>
                <c:pt idx="8">
                  <c:v>107.1</c:v>
                </c:pt>
                <c:pt idx="9">
                  <c:v>103.7</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89.9</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107.2</c:v>
                </c:pt>
                <c:pt idx="53">
                  <c:v>105.1</c:v>
                </c:pt>
                <c:pt idx="54">
                  <c:v>104.5</c:v>
                </c:pt>
                <c:pt idx="55">
                  <c:v>104.5</c:v>
                </c:pt>
                <c:pt idx="56">
                  <c:v>102.9</c:v>
                </c:pt>
                <c:pt idx="57">
                  <c:v>102.8</c:v>
                </c:pt>
                <c:pt idx="58">
                  <c:v>102.4</c:v>
                </c:pt>
                <c:pt idx="59">
                  <c:v>104</c:v>
                </c:pt>
                <c:pt idx="60">
                  <c:v>104.5</c:v>
                </c:pt>
                <c:pt idx="61">
                  <c:v>105.5</c:v>
                </c:pt>
                <c:pt idx="62">
                  <c:v>106.5</c:v>
                </c:pt>
                <c:pt idx="63">
                  <c:v>107</c:v>
                </c:pt>
                <c:pt idx="64">
                  <c:v>108.2</c:v>
                </c:pt>
                <c:pt idx="65" formatCode="_ * #,##0.0_ ;_ * \-#,##0.0_ ;_ * &quot;-&quot;?_ ;_ @_ ">
                  <c:v>107.8</c:v>
                </c:pt>
                <c:pt idx="66" formatCode="_ * #,##0.0_ ;_ * \-#,##0.0_ ;_ * &quot;-&quot;?_ ;_ @_ ">
                  <c:v>109.4</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113.6</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112.8</c:v>
                </c:pt>
                <c:pt idx="83" formatCode="_ * #,##0.0_ ;_ * \-#,##0.0_ ;_ * &quot;-&quot;?_ ;_ @_ ">
                  <c:v>113.7</c:v>
                </c:pt>
                <c:pt idx="84" formatCode="_ * #,##0.0_ ;_ * \-#,##0.0_ ;_ * &quot;-&quot;?_ ;_ @_ ">
                  <c:v>115</c:v>
                </c:pt>
                <c:pt idx="85" formatCode="_ * #,##0.0_ ;_ * \-#,##0.0_ ;_ * &quot;-&quot;?_ ;_ @_ ">
                  <c:v>113.4</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113.5</c:v>
                </c:pt>
                <c:pt idx="94" formatCode="_ * #,##0.0_ ;_ * \-#,##0.0_ ;_ * &quot;-&quot;?_ ;_ @_ ">
                  <c:v>112.4</c:v>
                </c:pt>
                <c:pt idx="95" formatCode="_ * #,##0.0_ ;_ * \-#,##0.0_ ;_ * &quot;-&quot;?_ ;_ @_ ">
                  <c:v>111.4</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114.5</c:v>
                </c:pt>
                <c:pt idx="107" formatCode="_ * #,##0.0_ ;_ * \-#,##0.0_ ;_ * &quot;-&quot;?_ ;_ @_ ">
                  <c:v>114.5</c:v>
                </c:pt>
                <c:pt idx="108" formatCode="_ * #,##0.0_ ;_ * \-#,##0.0_ ;_ * &quot;-&quot;?_ ;_ @_ ">
                  <c:v>113.6</c:v>
                </c:pt>
                <c:pt idx="109" formatCode="_ * #,##0.0_ ;_ * \-#,##0.0_ ;_ * &quot;-&quot;?_ ;_ @_ ">
                  <c:v>114.8</c:v>
                </c:pt>
                <c:pt idx="110" formatCode="_ * #,##0.0_ ;_ * \-#,##0.0_ ;_ * &quot;-&quot;?_ ;_ @_ ">
                  <c:v>114.8</c:v>
                </c:pt>
                <c:pt idx="111" formatCode="_ * #,##0.0_ ;_ * \-#,##0.0_ ;_ * &quot;-&quot;?_ ;_ @_ ">
                  <c:v>116.3</c:v>
                </c:pt>
                <c:pt idx="112" formatCode="_ * #,##0.0_ ;_ * \-#,##0.0_ ;_ * &quot;-&quot;?_ ;_ @_ ">
                  <c:v>115.7</c:v>
                </c:pt>
                <c:pt idx="113" formatCode="_ * #,##0.0_ ;_ * \-#,##0.0_ ;_ * &quot;-&quot;?_ ;_ @_ ">
                  <c:v>116.3</c:v>
                </c:pt>
                <c:pt idx="114" formatCode="_ * #,##0.0_ ;_ * \-#,##0.0_ ;_ * &quot;-&quot;?_ ;_ @_ ">
                  <c:v>115.7</c:v>
                </c:pt>
                <c:pt idx="115" formatCode="_ * #,##0.0_ ;_ * \-#,##0.0_ ;_ * &quot;-&quot;?_ ;_ @_ ">
                  <c:v>117.3</c:v>
                </c:pt>
                <c:pt idx="116" formatCode="_ * #,##0.0_ ;_ * \-#,##0.0_ ;_ * &quot;-&quot;?_ ;_ @_ ">
                  <c:v>116.2</c:v>
                </c:pt>
                <c:pt idx="117" formatCode="_ * #,##0.0_ ;_ * \-#,##0.0_ ;_ * &quot;-&quot;?_ ;_ @_ ">
                  <c:v>116.4</c:v>
                </c:pt>
                <c:pt idx="118" formatCode="_ * #,##0.0_ ;_ * \-#,##0.0_ ;_ * &quot;-&quot;?_ ;_ @_ ">
                  <c:v>117.5</c:v>
                </c:pt>
                <c:pt idx="119" formatCode="_ * #,##0.0_ ;_ * \-#,##0.0_ ;_ * &quot;-&quot;?_ ;_ @_ ">
                  <c:v>119.1</c:v>
                </c:pt>
                <c:pt idx="120" formatCode="_ * #,##0.0_ ;_ * \-#,##0.0_ ;_ * &quot;-&quot;?_ ;_ @_ ">
                  <c:v>114.8</c:v>
                </c:pt>
                <c:pt idx="121" formatCode="_ * #,##0.0_ ;_ * \-#,##0.0_ ;_ * &quot;-&quot;?_ ;_ @_ ">
                  <c:v>116.1</c:v>
                </c:pt>
              </c:numCache>
            </c:numRef>
          </c:val>
          <c:smooth val="0"/>
        </c:ser>
        <c:dLbls>
          <c:showLegendKey val="0"/>
          <c:showVal val="0"/>
          <c:showCatName val="0"/>
          <c:showSerName val="0"/>
          <c:showPercent val="0"/>
          <c:showBubbleSize val="0"/>
        </c:dLbls>
        <c:marker val="1"/>
        <c:smooth val="0"/>
        <c:axId val="182009216"/>
        <c:axId val="182023296"/>
      </c:lineChart>
      <c:catAx>
        <c:axId val="18200921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2023296"/>
        <c:crossesAt val="100"/>
        <c:auto val="1"/>
        <c:lblAlgn val="ctr"/>
        <c:lblOffset val="0"/>
        <c:noMultiLvlLbl val="0"/>
      </c:catAx>
      <c:valAx>
        <c:axId val="18202329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200921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'!$B$3:$B$123</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'!$H$3:$H$124</c:f>
              <c:numCache>
                <c:formatCode>0.0_);[Red]\(0.0\)</c:formatCode>
                <c:ptCount val="122"/>
                <c:pt idx="0">
                  <c:v>100.5795</c:v>
                </c:pt>
                <c:pt idx="1">
                  <c:v>100.6771</c:v>
                </c:pt>
                <c:pt idx="2">
                  <c:v>100.7341</c:v>
                </c:pt>
                <c:pt idx="3">
                  <c:v>100.74509999999999</c:v>
                </c:pt>
                <c:pt idx="4">
                  <c:v>100.6709</c:v>
                </c:pt>
                <c:pt idx="5">
                  <c:v>100.4862</c:v>
                </c:pt>
                <c:pt idx="6">
                  <c:v>100.1845</c:v>
                </c:pt>
                <c:pt idx="7">
                  <c:v>99.770390000000006</c:v>
                </c:pt>
                <c:pt idx="8">
                  <c:v>99.258420000000001</c:v>
                </c:pt>
                <c:pt idx="9">
                  <c:v>98.66628</c:v>
                </c:pt>
                <c:pt idx="10">
                  <c:v>98.038240000000002</c:v>
                </c:pt>
                <c:pt idx="11">
                  <c:v>97.452929999999995</c:v>
                </c:pt>
                <c:pt idx="12">
                  <c:v>96.976150000000004</c:v>
                </c:pt>
                <c:pt idx="13">
                  <c:v>96.663560000000004</c:v>
                </c:pt>
                <c:pt idx="14">
                  <c:v>96.570120000000003</c:v>
                </c:pt>
                <c:pt idx="15">
                  <c:v>96.678380000000004</c:v>
                </c:pt>
                <c:pt idx="16">
                  <c:v>96.936210000000003</c:v>
                </c:pt>
                <c:pt idx="17">
                  <c:v>97.282169999999994</c:v>
                </c:pt>
                <c:pt idx="18">
                  <c:v>97.655000000000001</c:v>
                </c:pt>
                <c:pt idx="19">
                  <c:v>98.016270000000006</c:v>
                </c:pt>
                <c:pt idx="20">
                  <c:v>98.363759999999999</c:v>
                </c:pt>
                <c:pt idx="21">
                  <c:v>98.682379999999995</c:v>
                </c:pt>
                <c:pt idx="22">
                  <c:v>98.975139999999996</c:v>
                </c:pt>
                <c:pt idx="23">
                  <c:v>99.242800000000003</c:v>
                </c:pt>
                <c:pt idx="24">
                  <c:v>99.477419999999995</c:v>
                </c:pt>
                <c:pt idx="25">
                  <c:v>99.675190000000001</c:v>
                </c:pt>
                <c:pt idx="26">
                  <c:v>99.836039999999997</c:v>
                </c:pt>
                <c:pt idx="27">
                  <c:v>99.947699999999998</c:v>
                </c:pt>
                <c:pt idx="28">
                  <c:v>100.00749999999999</c:v>
                </c:pt>
                <c:pt idx="29">
                  <c:v>100.0322</c:v>
                </c:pt>
                <c:pt idx="30">
                  <c:v>100.0337</c:v>
                </c:pt>
                <c:pt idx="31">
                  <c:v>100.02930000000001</c:v>
                </c:pt>
                <c:pt idx="32">
                  <c:v>100.02460000000001</c:v>
                </c:pt>
                <c:pt idx="33">
                  <c:v>100.0415</c:v>
                </c:pt>
                <c:pt idx="34">
                  <c:v>100.0954</c:v>
                </c:pt>
                <c:pt idx="35">
                  <c:v>100.1623</c:v>
                </c:pt>
                <c:pt idx="36">
                  <c:v>100.2153</c:v>
                </c:pt>
                <c:pt idx="37">
                  <c:v>100.2295</c:v>
                </c:pt>
                <c:pt idx="38">
                  <c:v>100.2069</c:v>
                </c:pt>
                <c:pt idx="39">
                  <c:v>100.1605</c:v>
                </c:pt>
                <c:pt idx="40">
                  <c:v>100.10299999999999</c:v>
                </c:pt>
                <c:pt idx="41">
                  <c:v>100.05549999999999</c:v>
                </c:pt>
                <c:pt idx="42">
                  <c:v>100.0102</c:v>
                </c:pt>
                <c:pt idx="43">
                  <c:v>99.952510000000004</c:v>
                </c:pt>
                <c:pt idx="44">
                  <c:v>99.893079999999998</c:v>
                </c:pt>
                <c:pt idx="45">
                  <c:v>99.869190000000003</c:v>
                </c:pt>
                <c:pt idx="46">
                  <c:v>99.876490000000004</c:v>
                </c:pt>
                <c:pt idx="47">
                  <c:v>99.904589999999999</c:v>
                </c:pt>
                <c:pt idx="48">
                  <c:v>99.946690000000004</c:v>
                </c:pt>
                <c:pt idx="49">
                  <c:v>99.977890000000002</c:v>
                </c:pt>
                <c:pt idx="50">
                  <c:v>99.981269999999995</c:v>
                </c:pt>
                <c:pt idx="51">
                  <c:v>99.945440000000005</c:v>
                </c:pt>
                <c:pt idx="52">
                  <c:v>99.861289999999997</c:v>
                </c:pt>
                <c:pt idx="53">
                  <c:v>99.741810000000001</c:v>
                </c:pt>
                <c:pt idx="54">
                  <c:v>99.615089999999995</c:v>
                </c:pt>
                <c:pt idx="55">
                  <c:v>99.498490000000004</c:v>
                </c:pt>
                <c:pt idx="56">
                  <c:v>99.40822</c:v>
                </c:pt>
                <c:pt idx="57">
                  <c:v>99.371560000000002</c:v>
                </c:pt>
                <c:pt idx="58">
                  <c:v>99.398060000000001</c:v>
                </c:pt>
                <c:pt idx="59">
                  <c:v>99.500249999999994</c:v>
                </c:pt>
                <c:pt idx="60">
                  <c:v>99.668949999999995</c:v>
                </c:pt>
                <c:pt idx="61">
                  <c:v>99.894739999999999</c:v>
                </c:pt>
                <c:pt idx="62">
                  <c:v>100.1456</c:v>
                </c:pt>
                <c:pt idx="63">
                  <c:v>100.3965</c:v>
                </c:pt>
                <c:pt idx="64">
                  <c:v>100.6169</c:v>
                </c:pt>
                <c:pt idx="65" formatCode="_ * #,##0.0_ ;_ * \-#,##0.0_ ;_ * &quot;-&quot;?_ ;_ @_ ">
                  <c:v>100.7903</c:v>
                </c:pt>
                <c:pt idx="66" formatCode="_ * #,##0.0_ ;_ * \-#,##0.0_ ;_ * &quot;-&quot;?_ ;_ @_ ">
                  <c:v>100.9426</c:v>
                </c:pt>
                <c:pt idx="67" formatCode="_ * #,##0.0_ ;_ * \-#,##0.0_ ;_ * &quot;-&quot;?_ ;_ @_ ">
                  <c:v>101.0839</c:v>
                </c:pt>
                <c:pt idx="68" formatCode="_ * #,##0.0_ ;_ * \-#,##0.0_ ;_ * &quot;-&quot;?_ ;_ @_ ">
                  <c:v>101.227</c:v>
                </c:pt>
                <c:pt idx="69" formatCode="_ * #,##0.0_ ;_ * \-#,##0.0_ ;_ * &quot;-&quot;?_ ;_ @_ ">
                  <c:v>101.3532</c:v>
                </c:pt>
                <c:pt idx="70" formatCode="_ * #,##0.0_ ;_ * \-#,##0.0_ ;_ * &quot;-&quot;?_ ;_ @_ ">
                  <c:v>101.4388</c:v>
                </c:pt>
                <c:pt idx="71" formatCode="_ * #,##0.0_ ;_ * \-#,##0.0_ ;_ * &quot;-&quot;?_ ;_ @_ ">
                  <c:v>101.4618</c:v>
                </c:pt>
                <c:pt idx="72" formatCode="_ * #,##0.0_ ;_ * \-#,##0.0_ ;_ * &quot;-&quot;?_ ;_ @_ ">
                  <c:v>101.4033</c:v>
                </c:pt>
                <c:pt idx="73" formatCode="_ * #,##0.0_ ;_ * \-#,##0.0_ ;_ * &quot;-&quot;?_ ;_ @_ ">
                  <c:v>101.26430000000001</c:v>
                </c:pt>
                <c:pt idx="74" formatCode="_ * #,##0.0_ ;_ * \-#,##0.0_ ;_ * &quot;-&quot;?_ ;_ @_ ">
                  <c:v>101.072</c:v>
                </c:pt>
                <c:pt idx="75" formatCode="_ * #,##0.0_ ;_ * \-#,##0.0_ ;_ * &quot;-&quot;?_ ;_ @_ ">
                  <c:v>100.8353</c:v>
                </c:pt>
                <c:pt idx="76" formatCode="_ * #,##0.0_ ;_ * \-#,##0.0_ ;_ * &quot;-&quot;?_ ;_ @_ ">
                  <c:v>100.5997</c:v>
                </c:pt>
                <c:pt idx="77" formatCode="_ * #,##0.0_ ;_ * \-#,##0.0_ ;_ * &quot;-&quot;?_ ;_ @_ ">
                  <c:v>100.3997</c:v>
                </c:pt>
                <c:pt idx="78" formatCode="_ * #,##0.0_ ;_ * \-#,##0.0_ ;_ * &quot;-&quot;?_ ;_ @_ ">
                  <c:v>100.2435</c:v>
                </c:pt>
                <c:pt idx="79" formatCode="_ * #,##0.0_ ;_ * \-#,##0.0_ ;_ * &quot;-&quot;?_ ;_ @_ ">
                  <c:v>100.1354</c:v>
                </c:pt>
                <c:pt idx="80" formatCode="_ * #,##0.0_ ;_ * \-#,##0.0_ ;_ * &quot;-&quot;?_ ;_ @_ ">
                  <c:v>100.0779</c:v>
                </c:pt>
                <c:pt idx="81" formatCode="_ * #,##0.0_ ;_ * \-#,##0.0_ ;_ * &quot;-&quot;?_ ;_ @_ ">
                  <c:v>100.0547</c:v>
                </c:pt>
                <c:pt idx="82" formatCode="_ * #,##0.0_ ;_ * \-#,##0.0_ ;_ * &quot;-&quot;?_ ;_ @_ ">
                  <c:v>100.0643</c:v>
                </c:pt>
                <c:pt idx="83" formatCode="_ * #,##0.0_ ;_ * \-#,##0.0_ ;_ * &quot;-&quot;?_ ;_ @_ ">
                  <c:v>100.0979</c:v>
                </c:pt>
                <c:pt idx="84" formatCode="_ * #,##0.0_ ;_ * \-#,##0.0_ ;_ * &quot;-&quot;?_ ;_ @_ ">
                  <c:v>100.1444</c:v>
                </c:pt>
                <c:pt idx="85" formatCode="_ * #,##0.0_ ;_ * \-#,##0.0_ ;_ * &quot;-&quot;?_ ;_ @_ ">
                  <c:v>100.2017</c:v>
                </c:pt>
                <c:pt idx="86" formatCode="_ * #,##0.0_ ;_ * \-#,##0.0_ ;_ * &quot;-&quot;?_ ;_ @_ ">
                  <c:v>100.25320000000001</c:v>
                </c:pt>
                <c:pt idx="87" formatCode="_ * #,##0.0_ ;_ * \-#,##0.0_ ;_ * &quot;-&quot;?_ ;_ @_ ">
                  <c:v>100.3005</c:v>
                </c:pt>
                <c:pt idx="88" formatCode="_ * #,##0.0_ ;_ * \-#,##0.0_ ;_ * &quot;-&quot;?_ ;_ @_ ">
                  <c:v>100.3327</c:v>
                </c:pt>
                <c:pt idx="89" formatCode="_ * #,##0.0_ ;_ * \-#,##0.0_ ;_ * &quot;-&quot;?_ ;_ @_ ">
                  <c:v>100.3369</c:v>
                </c:pt>
                <c:pt idx="90" formatCode="_ * #,##0.0_ ;_ * \-#,##0.0_ ;_ * &quot;-&quot;?_ ;_ @_ ">
                  <c:v>100.2946</c:v>
                </c:pt>
                <c:pt idx="91" formatCode="_ * #,##0.0_ ;_ * \-#,##0.0_ ;_ * &quot;-&quot;?_ ;_ @_ ">
                  <c:v>100.2158</c:v>
                </c:pt>
                <c:pt idx="92" formatCode="_ * #,##0.0_ ;_ * \-#,##0.0_ ;_ * &quot;-&quot;?_ ;_ @_ ">
                  <c:v>100.1143</c:v>
                </c:pt>
                <c:pt idx="93" formatCode="_ * #,##0.0_ ;_ * \-#,##0.0_ ;_ * &quot;-&quot;?_ ;_ @_ ">
                  <c:v>100.0026</c:v>
                </c:pt>
                <c:pt idx="94" formatCode="_ * #,##0.0_ ;_ * \-#,##0.0_ ;_ * &quot;-&quot;?_ ;_ @_ ">
                  <c:v>99.891999999999996</c:v>
                </c:pt>
                <c:pt idx="95" formatCode="_ * #,##0.0_ ;_ * \-#,##0.0_ ;_ * &quot;-&quot;?_ ;_ @_ ">
                  <c:v>99.791560000000004</c:v>
                </c:pt>
                <c:pt idx="96" formatCode="_ * #,##0.0_ ;_ * \-#,##0.0_ ;_ * &quot;-&quot;?_ ;_ @_ ">
                  <c:v>99.71069</c:v>
                </c:pt>
                <c:pt idx="97" formatCode="_ * #,##0.0_ ;_ * \-#,##0.0_ ;_ * &quot;-&quot;?_ ;_ @_ ">
                  <c:v>99.656059999999997</c:v>
                </c:pt>
                <c:pt idx="98" formatCode="_ * #,##0.0_ ;_ * \-#,##0.0_ ;_ * &quot;-&quot;?_ ;_ @_ ">
                  <c:v>99.607950000000002</c:v>
                </c:pt>
                <c:pt idx="99" formatCode="_ * #,##0.0_ ;_ * \-#,##0.0_ ;_ * &quot;-&quot;?_ ;_ @_ ">
                  <c:v>99.568759999999997</c:v>
                </c:pt>
                <c:pt idx="100" formatCode="_ * #,##0.0_ ;_ * \-#,##0.0_ ;_ * &quot;-&quot;?_ ;_ @_ ">
                  <c:v>99.539420000000007</c:v>
                </c:pt>
                <c:pt idx="101" formatCode="_ * #,##0.0_ ;_ * \-#,##0.0_ ;_ * &quot;-&quot;?_ ;_ @_ ">
                  <c:v>99.531170000000003</c:v>
                </c:pt>
                <c:pt idx="102" formatCode="_ * #,##0.0_ ;_ * \-#,##0.0_ ;_ * &quot;-&quot;?_ ;_ @_ ">
                  <c:v>99.550799999999995</c:v>
                </c:pt>
                <c:pt idx="103" formatCode="_ * #,##0.0_ ;_ * \-#,##0.0_ ;_ * &quot;-&quot;?_ ;_ @_ ">
                  <c:v>99.597269999999995</c:v>
                </c:pt>
                <c:pt idx="104" formatCode="_ * #,##0.0_ ;_ * \-#,##0.0_ ;_ * &quot;-&quot;?_ ;_ @_ ">
                  <c:v>99.669210000000007</c:v>
                </c:pt>
                <c:pt idx="105" formatCode="_ * #,##0.0_ ;_ * \-#,##0.0_ ;_ * &quot;-&quot;?_ ;_ @_ ">
                  <c:v>99.759159999999994</c:v>
                </c:pt>
                <c:pt idx="106" formatCode="_ * #,##0.0_ ;_ * \-#,##0.0_ ;_ * &quot;-&quot;?_ ;_ @_ ">
                  <c:v>99.84845</c:v>
                </c:pt>
                <c:pt idx="107" formatCode="_ * #,##0.0_ ;_ * \-#,##0.0_ ;_ * &quot;-&quot;?_ ;_ @_ ">
                  <c:v>99.923259999999999</c:v>
                </c:pt>
                <c:pt idx="108" formatCode="_ * #,##0.0_ ;_ * \-#,##0.0_ ;_ * &quot;-&quot;?_ ;_ @_ ">
                  <c:v>100.0093</c:v>
                </c:pt>
                <c:pt idx="109" formatCode="_ * #,##0.0_ ;_ * \-#,##0.0_ ;_ * &quot;-&quot;?_ ;_ @_ ">
                  <c:v>100.04219999999999</c:v>
                </c:pt>
                <c:pt idx="110" formatCode="_ * #,##0.0_ ;_ * \-#,##0.0_ ;_ * &quot;-&quot;?_ ;_ @_ ">
                  <c:v>100.0742</c:v>
                </c:pt>
                <c:pt idx="111" formatCode="_ * #,##0.0_ ;_ * \-#,##0.0_ ;_ * &quot;-&quot;?_ ;_ @_ ">
                  <c:v>100.099</c:v>
                </c:pt>
                <c:pt idx="112" formatCode="_ * #,##0.0_ ;_ * \-#,##0.0_ ;_ * &quot;-&quot;?_ ;_ @_ ">
                  <c:v>100.1187</c:v>
                </c:pt>
                <c:pt idx="113" formatCode="_ * #,##0.0_ ;_ * \-#,##0.0_ ;_ * &quot;-&quot;?_ ;_ @_ ">
                  <c:v>100.13030000000001</c:v>
                </c:pt>
                <c:pt idx="114" formatCode="_ * #,##0.0_ ;_ * \-#,##0.0_ ;_ * &quot;-&quot;?_ ;_ @_ ">
                  <c:v>100.13200000000001</c:v>
                </c:pt>
                <c:pt idx="115" formatCode="_ * #,##0.0_ ;_ * \-#,##0.0_ ;_ * &quot;-&quot;?_ ;_ @_ ">
                  <c:v>100.1301</c:v>
                </c:pt>
                <c:pt idx="116" formatCode="_ * #,##0.0_ ;_ * \-#,##0.0_ ;_ * &quot;-&quot;?_ ;_ @_ ">
                  <c:v>100.12860000000001</c:v>
                </c:pt>
                <c:pt idx="117" formatCode="_ * #,##0.0_ ;_ * \-#,##0.0_ ;_ * &quot;-&quot;?_ ;_ @_ ">
                  <c:v>100.1266</c:v>
                </c:pt>
                <c:pt idx="118" formatCode="_ * #,##0.0_ ;_ * \-#,##0.0_ ;_ * &quot;-&quot;?_ ;_ @_ ">
                  <c:v>100.1212</c:v>
                </c:pt>
                <c:pt idx="119" formatCode="_ * #,##0.0_ ;_ * \-#,##0.0_ ;_ * &quot;-&quot;?_ ;_ @_ ">
                  <c:v>100.1007</c:v>
                </c:pt>
                <c:pt idx="120" formatCode="_ * #,##0.0_ ;_ * \-#,##0.0_ ;_ * &quot;-&quot;?_ ;_ @_ ">
                  <c:v>100.0642</c:v>
                </c:pt>
                <c:pt idx="121" formatCode="_ * #,##0.0_ ;_ * \-#,##0.0_ ;_ * &quot;-&quot;?_ ;_ @_ ">
                  <c:v>100.03400000000001</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'!$B$3:$B$123</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'!$G$3:$G$124</c:f>
              <c:numCache>
                <c:formatCode>0.0_);[Red]\(0.0\)</c:formatCode>
                <c:ptCount val="122"/>
                <c:pt idx="0">
                  <c:v>103.4496406409382</c:v>
                </c:pt>
                <c:pt idx="1">
                  <c:v>103.30274942248296</c:v>
                </c:pt>
                <c:pt idx="2">
                  <c:v>103.14890378581993</c:v>
                </c:pt>
                <c:pt idx="3">
                  <c:v>102.99770660279914</c:v>
                </c:pt>
                <c:pt idx="4">
                  <c:v>102.82644813575405</c:v>
                </c:pt>
                <c:pt idx="5">
                  <c:v>102.58997686870477</c:v>
                </c:pt>
                <c:pt idx="6">
                  <c:v>102.27629496542663</c:v>
                </c:pt>
                <c:pt idx="7">
                  <c:v>101.85805530996403</c:v>
                </c:pt>
                <c:pt idx="8">
                  <c:v>101.31487788943841</c:v>
                </c:pt>
                <c:pt idx="9">
                  <c:v>100.64467118758574</c:v>
                </c:pt>
                <c:pt idx="10">
                  <c:v>99.899419339211079</c:v>
                </c:pt>
                <c:pt idx="11">
                  <c:v>99.137693846191965</c:v>
                </c:pt>
                <c:pt idx="12">
                  <c:v>98.436558567261713</c:v>
                </c:pt>
                <c:pt idx="13">
                  <c:v>97.864533834802174</c:v>
                </c:pt>
                <c:pt idx="14">
                  <c:v>97.440077264664183</c:v>
                </c:pt>
                <c:pt idx="15">
                  <c:v>97.186451708145967</c:v>
                </c:pt>
                <c:pt idx="16">
                  <c:v>97.076801468467195</c:v>
                </c:pt>
                <c:pt idx="17">
                  <c:v>97.089424437462739</c:v>
                </c:pt>
                <c:pt idx="18">
                  <c:v>97.168102907375882</c:v>
                </c:pt>
                <c:pt idx="19">
                  <c:v>97.282397133240281</c:v>
                </c:pt>
                <c:pt idx="20">
                  <c:v>97.423542240871825</c:v>
                </c:pt>
                <c:pt idx="21">
                  <c:v>97.554055622564462</c:v>
                </c:pt>
                <c:pt idx="22">
                  <c:v>97.680404211134771</c:v>
                </c:pt>
                <c:pt idx="23">
                  <c:v>97.831107626907226</c:v>
                </c:pt>
                <c:pt idx="24">
                  <c:v>97.993695041410149</c:v>
                </c:pt>
                <c:pt idx="25">
                  <c:v>98.117454288016191</c:v>
                </c:pt>
                <c:pt idx="26">
                  <c:v>98.237085742056578</c:v>
                </c:pt>
                <c:pt idx="27">
                  <c:v>98.369725503569882</c:v>
                </c:pt>
                <c:pt idx="28">
                  <c:v>98.542477185443445</c:v>
                </c:pt>
                <c:pt idx="29">
                  <c:v>98.78669462750193</c:v>
                </c:pt>
                <c:pt idx="30">
                  <c:v>99.081577692388933</c:v>
                </c:pt>
                <c:pt idx="31">
                  <c:v>99.390567091098802</c:v>
                </c:pt>
                <c:pt idx="32">
                  <c:v>99.691291990773479</c:v>
                </c:pt>
                <c:pt idx="33">
                  <c:v>99.998181263980854</c:v>
                </c:pt>
                <c:pt idx="34">
                  <c:v>100.36338577516783</c:v>
                </c:pt>
                <c:pt idx="35">
                  <c:v>100.75226584938144</c:v>
                </c:pt>
                <c:pt idx="36">
                  <c:v>101.09360550396124</c:v>
                </c:pt>
                <c:pt idx="37">
                  <c:v>101.32069281539874</c:v>
                </c:pt>
                <c:pt idx="38">
                  <c:v>101.40484268245127</c:v>
                </c:pt>
                <c:pt idx="39">
                  <c:v>101.32711765657704</c:v>
                </c:pt>
                <c:pt idx="40">
                  <c:v>101.15181018715823</c:v>
                </c:pt>
                <c:pt idx="41">
                  <c:v>100.93345586790943</c:v>
                </c:pt>
                <c:pt idx="42">
                  <c:v>100.71516648834627</c:v>
                </c:pt>
                <c:pt idx="43">
                  <c:v>100.5385184379638</c:v>
                </c:pt>
                <c:pt idx="44">
                  <c:v>100.37987955433209</c:v>
                </c:pt>
                <c:pt idx="45">
                  <c:v>100.28550885258278</c:v>
                </c:pt>
                <c:pt idx="46">
                  <c:v>100.24479867735963</c:v>
                </c:pt>
                <c:pt idx="47">
                  <c:v>100.23976586629016</c:v>
                </c:pt>
                <c:pt idx="48">
                  <c:v>100.27177372078266</c:v>
                </c:pt>
                <c:pt idx="49">
                  <c:v>100.32451282675952</c:v>
                </c:pt>
                <c:pt idx="50">
                  <c:v>100.4043264612212</c:v>
                </c:pt>
                <c:pt idx="51">
                  <c:v>100.48366896580632</c:v>
                </c:pt>
                <c:pt idx="52">
                  <c:v>100.52961427975477</c:v>
                </c:pt>
                <c:pt idx="53">
                  <c:v>100.54893447126851</c:v>
                </c:pt>
                <c:pt idx="54">
                  <c:v>100.58428341758366</c:v>
                </c:pt>
                <c:pt idx="55">
                  <c:v>100.6153859141138</c:v>
                </c:pt>
                <c:pt idx="56">
                  <c:v>100.6489295042475</c:v>
                </c:pt>
                <c:pt idx="57">
                  <c:v>100.68126951108728</c:v>
                </c:pt>
                <c:pt idx="58">
                  <c:v>100.65941607517968</c:v>
                </c:pt>
                <c:pt idx="59">
                  <c:v>100.56051149476005</c:v>
                </c:pt>
                <c:pt idx="60">
                  <c:v>100.4060590666399</c:v>
                </c:pt>
                <c:pt idx="61">
                  <c:v>100.26657683858922</c:v>
                </c:pt>
                <c:pt idx="62">
                  <c:v>100.17274145081301</c:v>
                </c:pt>
                <c:pt idx="63">
                  <c:v>100.18949361433781</c:v>
                </c:pt>
                <c:pt idx="64">
                  <c:v>100.31923979471456</c:v>
                </c:pt>
                <c:pt idx="65" formatCode="_ * #,##0.0_ ;_ * \-#,##0.0_ ;_ * &quot;-&quot;?_ ;_ @_ ">
                  <c:v>100.49509333391254</c:v>
                </c:pt>
                <c:pt idx="66" formatCode="_ * #,##0.0_ ;_ * \-#,##0.0_ ;_ * &quot;-&quot;?_ ;_ @_ ">
                  <c:v>100.68777099568251</c:v>
                </c:pt>
                <c:pt idx="67" formatCode="_ * #,##0.0_ ;_ * \-#,##0.0_ ;_ * &quot;-&quot;?_ ;_ @_ ">
                  <c:v>100.88707701286299</c:v>
                </c:pt>
                <c:pt idx="68" formatCode="_ * #,##0.0_ ;_ * \-#,##0.0_ ;_ * &quot;-&quot;?_ ;_ @_ ">
                  <c:v>101.08677399410875</c:v>
                </c:pt>
                <c:pt idx="69" formatCode="_ * #,##0.0_ ;_ * \-#,##0.0_ ;_ * &quot;-&quot;?_ ;_ @_ ">
                  <c:v>101.24822634995604</c:v>
                </c:pt>
                <c:pt idx="70" formatCode="_ * #,##0.0_ ;_ * \-#,##0.0_ ;_ * &quot;-&quot;?_ ;_ @_ ">
                  <c:v>101.35916746764059</c:v>
                </c:pt>
                <c:pt idx="71" formatCode="_ * #,##0.0_ ;_ * \-#,##0.0_ ;_ * &quot;-&quot;?_ ;_ @_ ">
                  <c:v>101.43040386938785</c:v>
                </c:pt>
                <c:pt idx="72" formatCode="_ * #,##0.0_ ;_ * \-#,##0.0_ ;_ * &quot;-&quot;?_ ;_ @_ ">
                  <c:v>101.46792371583281</c:v>
                </c:pt>
                <c:pt idx="73" formatCode="_ * #,##0.0_ ;_ * \-#,##0.0_ ;_ * &quot;-&quot;?_ ;_ @_ ">
                  <c:v>101.44899568862216</c:v>
                </c:pt>
                <c:pt idx="74" formatCode="_ * #,##0.0_ ;_ * \-#,##0.0_ ;_ * &quot;-&quot;?_ ;_ @_ ">
                  <c:v>101.32237767581582</c:v>
                </c:pt>
                <c:pt idx="75" formatCode="_ * #,##0.0_ ;_ * \-#,##0.0_ ;_ * &quot;-&quot;?_ ;_ @_ ">
                  <c:v>101.04985566439223</c:v>
                </c:pt>
                <c:pt idx="76" formatCode="_ * #,##0.0_ ;_ * \-#,##0.0_ ;_ * &quot;-&quot;?_ ;_ @_ ">
                  <c:v>100.71862426719504</c:v>
                </c:pt>
                <c:pt idx="77" formatCode="_ * #,##0.0_ ;_ * \-#,##0.0_ ;_ * &quot;-&quot;?_ ;_ @_ ">
                  <c:v>100.33139631649459</c:v>
                </c:pt>
                <c:pt idx="78" formatCode="_ * #,##0.0_ ;_ * \-#,##0.0_ ;_ * &quot;-&quot;?_ ;_ @_ ">
                  <c:v>99.907145429674316</c:v>
                </c:pt>
                <c:pt idx="79" formatCode="_ * #,##0.0_ ;_ * \-#,##0.0_ ;_ * &quot;-&quot;?_ ;_ @_ ">
                  <c:v>99.487982984605765</c:v>
                </c:pt>
                <c:pt idx="80" formatCode="_ * #,##0.0_ ;_ * \-#,##0.0_ ;_ * &quot;-&quot;?_ ;_ @_ ">
                  <c:v>99.167464983118492</c:v>
                </c:pt>
                <c:pt idx="81" formatCode="_ * #,##0.0_ ;_ * \-#,##0.0_ ;_ * &quot;-&quot;?_ ;_ @_ ">
                  <c:v>98.940996812159341</c:v>
                </c:pt>
                <c:pt idx="82" formatCode="_ * #,##0.0_ ;_ * \-#,##0.0_ ;_ * &quot;-&quot;?_ ;_ @_ ">
                  <c:v>98.771277201335295</c:v>
                </c:pt>
                <c:pt idx="83" formatCode="_ * #,##0.0_ ;_ * \-#,##0.0_ ;_ * &quot;-&quot;?_ ;_ @_ ">
                  <c:v>98.659902219185881</c:v>
                </c:pt>
                <c:pt idx="84" formatCode="_ * #,##0.0_ ;_ * \-#,##0.0_ ;_ * &quot;-&quot;?_ ;_ @_ ">
                  <c:v>98.601840613866827</c:v>
                </c:pt>
                <c:pt idx="85" formatCode="_ * #,##0.0_ ;_ * \-#,##0.0_ ;_ * &quot;-&quot;?_ ;_ @_ ">
                  <c:v>98.604011077988062</c:v>
                </c:pt>
                <c:pt idx="86" formatCode="_ * #,##0.0_ ;_ * \-#,##0.0_ ;_ * &quot;-&quot;?_ ;_ @_ ">
                  <c:v>98.690664864324319</c:v>
                </c:pt>
                <c:pt idx="87" formatCode="_ * #,##0.0_ ;_ * \-#,##0.0_ ;_ * &quot;-&quot;?_ ;_ @_ ">
                  <c:v>98.847689733945487</c:v>
                </c:pt>
                <c:pt idx="88" formatCode="_ * #,##0.0_ ;_ * \-#,##0.0_ ;_ * &quot;-&quot;?_ ;_ @_ ">
                  <c:v>99.060848485949919</c:v>
                </c:pt>
                <c:pt idx="89" formatCode="_ * #,##0.0_ ;_ * \-#,##0.0_ ;_ * &quot;-&quot;?_ ;_ @_ ">
                  <c:v>99.296429534958492</c:v>
                </c:pt>
                <c:pt idx="90" formatCode="_ * #,##0.0_ ;_ * \-#,##0.0_ ;_ * &quot;-&quot;?_ ;_ @_ ">
                  <c:v>99.50536108071725</c:v>
                </c:pt>
                <c:pt idx="91" formatCode="_ * #,##0.0_ ;_ * \-#,##0.0_ ;_ * &quot;-&quot;?_ ;_ @_ ">
                  <c:v>99.656973779054638</c:v>
                </c:pt>
                <c:pt idx="92" formatCode="_ * #,##0.0_ ;_ * \-#,##0.0_ ;_ * &quot;-&quot;?_ ;_ @_ ">
                  <c:v>99.739037356029357</c:v>
                </c:pt>
                <c:pt idx="93" formatCode="_ * #,##0.0_ ;_ * \-#,##0.0_ ;_ * &quot;-&quot;?_ ;_ @_ ">
                  <c:v>99.749325053962906</c:v>
                </c:pt>
                <c:pt idx="94" formatCode="_ * #,##0.0_ ;_ * \-#,##0.0_ ;_ * &quot;-&quot;?_ ;_ @_ ">
                  <c:v>99.750617750277215</c:v>
                </c:pt>
                <c:pt idx="95" formatCode="_ * #,##0.0_ ;_ * \-#,##0.0_ ;_ * &quot;-&quot;?_ ;_ @_ ">
                  <c:v>99.737256890070967</c:v>
                </c:pt>
                <c:pt idx="96" formatCode="_ * #,##0.0_ ;_ * \-#,##0.0_ ;_ * &quot;-&quot;?_ ;_ @_ ">
                  <c:v>99.717856083267492</c:v>
                </c:pt>
                <c:pt idx="97" formatCode="_ * #,##0.0_ ;_ * \-#,##0.0_ ;_ * &quot;-&quot;?_ ;_ @_ ">
                  <c:v>99.711706509476301</c:v>
                </c:pt>
                <c:pt idx="98" formatCode="_ * #,##0.0_ ;_ * \-#,##0.0_ ;_ * &quot;-&quot;?_ ;_ @_ ">
                  <c:v>99.738170242285705</c:v>
                </c:pt>
                <c:pt idx="99" formatCode="_ * #,##0.0_ ;_ * \-#,##0.0_ ;_ * &quot;-&quot;?_ ;_ @_ ">
                  <c:v>99.765794826885269</c:v>
                </c:pt>
                <c:pt idx="100" formatCode="_ * #,##0.0_ ;_ * \-#,##0.0_ ;_ * &quot;-&quot;?_ ;_ @_ ">
                  <c:v>99.753110592030822</c:v>
                </c:pt>
                <c:pt idx="101" formatCode="_ * #,##0.0_ ;_ * \-#,##0.0_ ;_ * &quot;-&quot;?_ ;_ @_ ">
                  <c:v>99.710708041426486</c:v>
                </c:pt>
                <c:pt idx="102" formatCode="_ * #,##0.0_ ;_ * \-#,##0.0_ ;_ * &quot;-&quot;?_ ;_ @_ ">
                  <c:v>99.66778857886311</c:v>
                </c:pt>
                <c:pt idx="103" formatCode="_ * #,##0.0_ ;_ * \-#,##0.0_ ;_ * &quot;-&quot;?_ ;_ @_ ">
                  <c:v>99.649951302410187</c:v>
                </c:pt>
                <c:pt idx="104" formatCode="_ * #,##0.0_ ;_ * \-#,##0.0_ ;_ * &quot;-&quot;?_ ;_ @_ ">
                  <c:v>99.649479395130641</c:v>
                </c:pt>
                <c:pt idx="105" formatCode="_ * #,##0.0_ ;_ * \-#,##0.0_ ;_ * &quot;-&quot;?_ ;_ @_ ">
                  <c:v>99.677927871760645</c:v>
                </c:pt>
                <c:pt idx="106" formatCode="_ * #,##0.0_ ;_ * \-#,##0.0_ ;_ * &quot;-&quot;?_ ;_ @_ ">
                  <c:v>99.755799586035153</c:v>
                </c:pt>
                <c:pt idx="107" formatCode="_ * #,##0.0_ ;_ * \-#,##0.0_ ;_ * &quot;-&quot;?_ ;_ @_ ">
                  <c:v>99.850113111167204</c:v>
                </c:pt>
                <c:pt idx="108" formatCode="_ * #,##0.0_ ;_ * \-#,##0.0_ ;_ * &quot;-&quot;?_ ;_ @_ ">
                  <c:v>100.06923511920131</c:v>
                </c:pt>
                <c:pt idx="109" formatCode="_ * #,##0.0_ ;_ * \-#,##0.0_ ;_ * &quot;-&quot;?_ ;_ @_ ">
                  <c:v>100.16367212608033</c:v>
                </c:pt>
                <c:pt idx="110" formatCode="_ * #,##0.0_ ;_ * \-#,##0.0_ ;_ * &quot;-&quot;?_ ;_ @_ ">
                  <c:v>100.26225089517777</c:v>
                </c:pt>
                <c:pt idx="111" formatCode="_ * #,##0.0_ ;_ * \-#,##0.0_ ;_ * &quot;-&quot;?_ ;_ @_ ">
                  <c:v>100.37526289052551</c:v>
                </c:pt>
                <c:pt idx="112" formatCode="_ * #,##0.0_ ;_ * \-#,##0.0_ ;_ * &quot;-&quot;?_ ;_ @_ ">
                  <c:v>100.47948846193155</c:v>
                </c:pt>
                <c:pt idx="113" formatCode="_ * #,##0.0_ ;_ * \-#,##0.0_ ;_ * &quot;-&quot;?_ ;_ @_ ">
                  <c:v>100.53739018492246</c:v>
                </c:pt>
                <c:pt idx="114" formatCode="_ * #,##0.0_ ;_ * \-#,##0.0_ ;_ * &quot;-&quot;?_ ;_ @_ ">
                  <c:v>100.50740225280728</c:v>
                </c:pt>
                <c:pt idx="115" formatCode="_ * #,##0.0_ ;_ * \-#,##0.0_ ;_ * &quot;-&quot;?_ ;_ @_ ">
                  <c:v>100.44554735389876</c:v>
                </c:pt>
                <c:pt idx="116" formatCode="_ * #,##0.0_ ;_ * \-#,##0.0_ ;_ * &quot;-&quot;?_ ;_ @_ ">
                  <c:v>100.37434094886542</c:v>
                </c:pt>
                <c:pt idx="117" formatCode="_ * #,##0.0_ ;_ * \-#,##0.0_ ;_ * &quot;-&quot;?_ ;_ @_ ">
                  <c:v>100.32154847307312</c:v>
                </c:pt>
                <c:pt idx="118" formatCode="_ * #,##0.0_ ;_ * \-#,##0.0_ ;_ * &quot;-&quot;?_ ;_ @_ ">
                  <c:v>100.28101435110965</c:v>
                </c:pt>
                <c:pt idx="119" formatCode="_ * #,##0.0_ ;_ * \-#,##0.0_ ;_ * &quot;-&quot;?_ ;_ @_ ">
                  <c:v>100.22275347202851</c:v>
                </c:pt>
                <c:pt idx="120" formatCode="_ * #,##0.0_ ;_ * \-#,##0.0_ ;_ * &quot;-&quot;?_ ;_ @_ ">
                  <c:v>100.12777745848696</c:v>
                </c:pt>
                <c:pt idx="121" formatCode="_ * #,##0.0_ ;_ * \-#,##0.0_ ;_ * &quot;-&quot;?_ ;_ @_ ">
                  <c:v>100.04858435856339</c:v>
                </c:pt>
              </c:numCache>
            </c:numRef>
          </c:val>
          <c:smooth val="0"/>
        </c:ser>
        <c:dLbls>
          <c:showLegendKey val="0"/>
          <c:showVal val="0"/>
          <c:showCatName val="0"/>
          <c:showSerName val="0"/>
          <c:showPercent val="0"/>
          <c:showBubbleSize val="0"/>
        </c:dLbls>
        <c:marker val="1"/>
        <c:smooth val="0"/>
        <c:axId val="183509376"/>
        <c:axId val="183510912"/>
      </c:lineChart>
      <c:catAx>
        <c:axId val="18350937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3510912"/>
        <c:crossesAt val="100"/>
        <c:auto val="1"/>
        <c:lblAlgn val="ctr"/>
        <c:lblOffset val="0"/>
        <c:noMultiLvlLbl val="0"/>
      </c:catAx>
      <c:valAx>
        <c:axId val="183510912"/>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3509376"/>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No.379</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8</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203199</xdr:rowOff>
    </xdr:from>
    <xdr:to>
      <xdr:col>2</xdr:col>
      <xdr:colOff>924425</xdr:colOff>
      <xdr:row>8</xdr:row>
      <xdr:rowOff>476249</xdr:rowOff>
    </xdr:to>
    <xdr:sp macro="" textlink="">
      <xdr:nvSpPr>
        <xdr:cNvPr id="4" name="テキスト ボックス 3"/>
        <xdr:cNvSpPr txBox="1"/>
      </xdr:nvSpPr>
      <xdr:spPr>
        <a:xfrm>
          <a:off x="1359354" y="1958520"/>
          <a:ext cx="1089071" cy="106226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6</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180068</xdr:colOff>
      <xdr:row>8</xdr:row>
      <xdr:rowOff>68035</xdr:rowOff>
    </xdr:from>
    <xdr:to>
      <xdr:col>13</xdr:col>
      <xdr:colOff>18143</xdr:colOff>
      <xdr:row>9</xdr:row>
      <xdr:rowOff>163285</xdr:rowOff>
    </xdr:to>
    <xdr:sp macro="" textlink="">
      <xdr:nvSpPr>
        <xdr:cNvPr id="5" name="テキスト ボックス 4"/>
        <xdr:cNvSpPr txBox="1"/>
      </xdr:nvSpPr>
      <xdr:spPr>
        <a:xfrm>
          <a:off x="8235497" y="2612571"/>
          <a:ext cx="4450896" cy="61232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気づいてますか　自分が持ってる　その差別</a:t>
          </a:r>
        </a:p>
        <a:p>
          <a:pPr algn="l">
            <a:lnSpc>
              <a:spcPts val="2300"/>
            </a:lnSpc>
          </a:pPr>
          <a:endParaRPr kumimoji="1" lang="ja-JP" altLang="en-US" sz="1500" b="1" u="none">
            <a:solidFill>
              <a:srgbClr val="00682F"/>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522515</xdr:colOff>
      <xdr:row>0</xdr:row>
      <xdr:rowOff>68038</xdr:rowOff>
    </xdr:from>
    <xdr:to>
      <xdr:col>11</xdr:col>
      <xdr:colOff>223015</xdr:colOff>
      <xdr:row>8</xdr:row>
      <xdr:rowOff>2</xdr:rowOff>
    </xdr:to>
    <xdr:pic>
      <xdr:nvPicPr>
        <xdr:cNvPr id="6" name="図 5"/>
        <xdr:cNvPicPr>
          <a:picLocks noChangeAspect="1"/>
        </xdr:cNvPicPr>
      </xdr:nvPicPr>
      <xdr:blipFill>
        <a:blip xmlns:r="http://schemas.openxmlformats.org/officeDocument/2006/relationships" r:embed="rId1"/>
        <a:stretch>
          <a:fillRect/>
        </a:stretch>
      </xdr:blipFill>
      <xdr:spPr>
        <a:xfrm>
          <a:off x="8577944" y="68038"/>
          <a:ext cx="2966214" cy="2476500"/>
        </a:xfrm>
        <a:prstGeom prst="rect">
          <a:avLst/>
        </a:prstGeom>
      </xdr:spPr>
    </xdr:pic>
    <xdr:clientData/>
  </xdr:twoCellAnchor>
  <xdr:twoCellAnchor>
    <xdr:from>
      <xdr:col>0</xdr:col>
      <xdr:colOff>119996</xdr:colOff>
      <xdr:row>11</xdr:row>
      <xdr:rowOff>258537</xdr:rowOff>
    </xdr:from>
    <xdr:to>
      <xdr:col>11</xdr:col>
      <xdr:colOff>1086103</xdr:colOff>
      <xdr:row>15</xdr:row>
      <xdr:rowOff>231321</xdr:rowOff>
    </xdr:to>
    <xdr:sp macro="" textlink="">
      <xdr:nvSpPr>
        <xdr:cNvPr id="12" name="下リボン 11"/>
        <xdr:cNvSpPr/>
      </xdr:nvSpPr>
      <xdr:spPr bwMode="auto">
        <a:xfrm>
          <a:off x="119996" y="3959680"/>
          <a:ext cx="12287250" cy="1292677"/>
        </a:xfrm>
        <a:prstGeom prst="ribbon">
          <a:avLst>
            <a:gd name="adj1" fmla="val 13778"/>
            <a:gd name="adj2" fmla="val 75000"/>
          </a:avLst>
        </a:prstGeom>
        <a:blipFill>
          <a:blip xmlns:r="http://schemas.openxmlformats.org/officeDocument/2006/relationships" r:embed="rId2"/>
          <a:tile tx="0" ty="0" sx="100000" sy="100000" flip="none" algn="tl"/>
        </a:blipFill>
        <a:ln w="19050" cmpd="sng">
          <a:solidFill>
            <a:schemeClr val="tx2">
              <a:lumMod val="60000"/>
              <a:lumOff val="40000"/>
            </a:schemeClr>
          </a:solidFill>
        </a:ln>
        <a:effectLst>
          <a:glow rad="127000">
            <a:schemeClr val="accent1">
              <a:alpha val="30000"/>
            </a:schemeClr>
          </a:glow>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489857</xdr:colOff>
      <xdr:row>16</xdr:row>
      <xdr:rowOff>231308</xdr:rowOff>
    </xdr:from>
    <xdr:to>
      <xdr:col>32</xdr:col>
      <xdr:colOff>544285</xdr:colOff>
      <xdr:row>22</xdr:row>
      <xdr:rowOff>85713</xdr:rowOff>
    </xdr:to>
    <xdr:sp macro="" textlink="">
      <xdr:nvSpPr>
        <xdr:cNvPr id="13" name="テキスト ボックス 12"/>
        <xdr:cNvSpPr txBox="1"/>
      </xdr:nvSpPr>
      <xdr:spPr>
        <a:xfrm>
          <a:off x="19798393" y="5973522"/>
          <a:ext cx="9184821" cy="1215120"/>
        </a:xfrm>
        <a:prstGeom prst="rect">
          <a:avLst/>
        </a:prstGeom>
        <a:noFill/>
        <a:ln w="9525" cmpd="tri">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800" b="1">
              <a:solidFill>
                <a:schemeClr val="dk1"/>
              </a:solidFill>
              <a:effectLst/>
              <a:latin typeface="HG丸ｺﾞｼｯｸM-PRO" panose="020F0600000000000000" pitchFamily="50" charset="-128"/>
              <a:ea typeface="HG丸ｺﾞｼｯｸM-PRO" panose="020F0600000000000000" pitchFamily="50" charset="-128"/>
              <a:cs typeface="+mn-cs"/>
            </a:rPr>
            <a:t>県内総生産</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800" b="1">
              <a:solidFill>
                <a:schemeClr val="dk1"/>
              </a:solidFill>
              <a:effectLst/>
              <a:latin typeface="HG丸ｺﾞｼｯｸM-PRO" panose="020F0600000000000000" pitchFamily="50" charset="-128"/>
              <a:ea typeface="HG丸ｺﾞｼｯｸM-PRO" panose="020F0600000000000000" pitchFamily="50" charset="-128"/>
              <a:cs typeface="+mn-cs"/>
            </a:rPr>
            <a:t>名目</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     3</a:t>
          </a:r>
          <a:r>
            <a:rPr kumimoji="1" lang="ja-JP" altLang="ja-JP" sz="1800" b="1">
              <a:solidFill>
                <a:schemeClr val="dk1"/>
              </a:solidFill>
              <a:effectLst/>
              <a:latin typeface="HG丸ｺﾞｼｯｸM-PRO" panose="020F0600000000000000" pitchFamily="50" charset="-128"/>
              <a:ea typeface="HG丸ｺﾞｼｯｸM-PRO" panose="020F0600000000000000" pitchFamily="50" charset="-128"/>
              <a:cs typeface="+mn-cs"/>
            </a:rPr>
            <a:t>兆</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5,267</a:t>
          </a:r>
          <a:r>
            <a:rPr kumimoji="1" lang="ja-JP" altLang="ja-JP" sz="1800" b="1">
              <a:solidFill>
                <a:schemeClr val="dk1"/>
              </a:solidFill>
              <a:effectLst/>
              <a:latin typeface="HG丸ｺﾞｼｯｸM-PRO" panose="020F0600000000000000" pitchFamily="50" charset="-128"/>
              <a:ea typeface="HG丸ｺﾞｼｯｸM-PRO" panose="020F0600000000000000" pitchFamily="50" charset="-128"/>
              <a:cs typeface="+mn-cs"/>
            </a:rPr>
            <a:t>億円</a:t>
          </a:r>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　全国シェア約</a:t>
          </a:r>
          <a:r>
            <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0.7%</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600">
            <a:effectLst/>
            <a:latin typeface="HG丸ｺﾞｼｯｸM-PRO" panose="020F0600000000000000" pitchFamily="50" charset="-128"/>
            <a:ea typeface="HG丸ｺﾞｼｯｸM-PRO" panose="020F0600000000000000" pitchFamily="50" charset="-128"/>
          </a:endParaRPr>
        </a:p>
        <a:p>
          <a:r>
            <a:rPr kumimoji="1" lang="ja-JP" altLang="en-US" sz="2000" b="1">
              <a:latin typeface="HG丸ｺﾞｼｯｸM-PRO" panose="020F0600000000000000" pitchFamily="50" charset="-128"/>
              <a:ea typeface="HG丸ｺﾞｼｯｸM-PRO" panose="020F0600000000000000" pitchFamily="50" charset="-128"/>
            </a:rPr>
            <a:t> 実質経済成長率　　　　 </a:t>
          </a:r>
          <a:r>
            <a:rPr kumimoji="1" lang="ja-JP" altLang="en-US" sz="1800" b="1">
              <a:latin typeface="HG丸ｺﾞｼｯｸM-PRO" panose="020F0600000000000000" pitchFamily="50" charset="-128"/>
              <a:ea typeface="HG丸ｺﾞｼｯｸM-PRO" panose="020F0600000000000000" pitchFamily="50" charset="-128"/>
            </a:rPr>
            <a:t>△</a:t>
          </a:r>
          <a:r>
            <a:rPr kumimoji="1" lang="en-US" altLang="ja-JP" sz="1800" b="1">
              <a:latin typeface="HG丸ｺﾞｼｯｸM-PRO" panose="020F0600000000000000" pitchFamily="50" charset="-128"/>
              <a:ea typeface="HG丸ｺﾞｼｯｸM-PRO" panose="020F0600000000000000" pitchFamily="50" charset="-128"/>
            </a:rPr>
            <a:t>4.9</a:t>
          </a:r>
          <a:r>
            <a:rPr kumimoji="1" lang="ja-JP" altLang="en-US" sz="18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（名目成長率△</a:t>
          </a:r>
          <a:r>
            <a:rPr kumimoji="1" lang="en-US" altLang="ja-JP" sz="1600" b="1">
              <a:latin typeface="HG丸ｺﾞｼｯｸM-PRO" panose="020F0600000000000000" pitchFamily="50" charset="-128"/>
              <a:ea typeface="HG丸ｺﾞｼｯｸM-PRO" panose="020F0600000000000000" pitchFamily="50" charset="-128"/>
            </a:rPr>
            <a:t>0.3</a:t>
          </a:r>
          <a:r>
            <a:rPr kumimoji="1" lang="ja-JP" altLang="en-US" sz="1600" b="1">
              <a:latin typeface="HG丸ｺﾞｼｯｸM-PRO" panose="020F0600000000000000" pitchFamily="50" charset="-128"/>
              <a:ea typeface="HG丸ｺﾞｼｯｸM-PRO" panose="020F0600000000000000" pitchFamily="50" charset="-128"/>
            </a:rPr>
            <a:t>％　全国</a:t>
          </a:r>
          <a:r>
            <a:rPr kumimoji="1" lang="en-US" altLang="ja-JP" sz="1600" b="1">
              <a:latin typeface="HG丸ｺﾞｼｯｸM-PRO" panose="020F0600000000000000" pitchFamily="50" charset="-128"/>
              <a:ea typeface="HG丸ｺﾞｼｯｸM-PRO" panose="020F0600000000000000" pitchFamily="50" charset="-128"/>
            </a:rPr>
            <a:t>42</a:t>
          </a:r>
          <a:r>
            <a:rPr kumimoji="1" lang="ja-JP" altLang="en-US" sz="1600" b="1">
              <a:latin typeface="HG丸ｺﾞｼｯｸM-PRO" panose="020F0600000000000000" pitchFamily="50" charset="-128"/>
              <a:ea typeface="HG丸ｺﾞｼｯｸM-PRO" panose="020F0600000000000000" pitchFamily="50" charset="-128"/>
            </a:rPr>
            <a:t>位）</a:t>
          </a:r>
          <a:endParaRPr kumimoji="1" lang="en-US" altLang="ja-JP" sz="1600" b="1">
            <a:latin typeface="HG丸ｺﾞｼｯｸM-PRO" panose="020F0600000000000000" pitchFamily="50" charset="-128"/>
            <a:ea typeface="HG丸ｺﾞｼｯｸM-PRO" panose="020F0600000000000000" pitchFamily="50" charset="-128"/>
          </a:endParaRPr>
        </a:p>
        <a:p>
          <a:r>
            <a:rPr kumimoji="1" lang="ja-JP" altLang="en-US" sz="2000" b="1">
              <a:latin typeface="HG丸ｺﾞｼｯｸM-PRO" panose="020F0600000000000000" pitchFamily="50" charset="-128"/>
              <a:ea typeface="HG丸ｺﾞｼｯｸM-PRO" panose="020F0600000000000000" pitchFamily="50" charset="-128"/>
            </a:rPr>
            <a:t> 一人当たり県民所得　</a:t>
          </a:r>
          <a:r>
            <a:rPr kumimoji="1" lang="en-US" altLang="ja-JP" sz="1800" b="1">
              <a:latin typeface="HG丸ｺﾞｼｯｸM-PRO" panose="020F0600000000000000" pitchFamily="50" charset="-128"/>
              <a:ea typeface="HG丸ｺﾞｼｯｸM-PRO" panose="020F0600000000000000" pitchFamily="50" charset="-128"/>
            </a:rPr>
            <a:t>2,798</a:t>
          </a:r>
          <a:r>
            <a:rPr kumimoji="1" lang="ja-JP" altLang="en-US" sz="1800" b="1">
              <a:latin typeface="HG丸ｺﾞｼｯｸM-PRO" panose="020F0600000000000000" pitchFamily="50" charset="-128"/>
              <a:ea typeface="HG丸ｺﾞｼｯｸM-PRO" panose="020F0600000000000000" pitchFamily="50" charset="-128"/>
            </a:rPr>
            <a:t>千円</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（前年度から</a:t>
          </a:r>
          <a:r>
            <a:rPr kumimoji="1" lang="en-US" altLang="ja-JP" sz="1600" b="1">
              <a:latin typeface="HG丸ｺﾞｼｯｸM-PRO" panose="020F0600000000000000" pitchFamily="50" charset="-128"/>
              <a:ea typeface="HG丸ｺﾞｼｯｸM-PRO" panose="020F0600000000000000" pitchFamily="50" charset="-128"/>
            </a:rPr>
            <a:t>､2</a:t>
          </a:r>
          <a:r>
            <a:rPr kumimoji="1" lang="ja-JP" altLang="en-US" sz="1600" b="1">
              <a:latin typeface="HG丸ｺﾞｼｯｸM-PRO" panose="020F0600000000000000" pitchFamily="50" charset="-128"/>
              <a:ea typeface="HG丸ｺﾞｼｯｸM-PRO" panose="020F0600000000000000" pitchFamily="50" charset="-128"/>
            </a:rPr>
            <a:t>万</a:t>
          </a:r>
          <a:r>
            <a:rPr kumimoji="1" lang="en-US" altLang="ja-JP" sz="1600" b="1">
              <a:latin typeface="HG丸ｺﾞｼｯｸM-PRO" panose="020F0600000000000000" pitchFamily="50" charset="-128"/>
              <a:ea typeface="HG丸ｺﾞｼｯｸM-PRO" panose="020F0600000000000000" pitchFamily="50" charset="-128"/>
            </a:rPr>
            <a:t>2</a:t>
          </a:r>
          <a:r>
            <a:rPr kumimoji="1" lang="ja-JP" altLang="en-US" sz="1600" b="1">
              <a:latin typeface="HG丸ｺﾞｼｯｸM-PRO" panose="020F0600000000000000" pitchFamily="50" charset="-128"/>
              <a:ea typeface="HG丸ｺﾞｼｯｸM-PRO" panose="020F0600000000000000" pitchFamily="50" charset="-128"/>
            </a:rPr>
            <a:t>千円減少）</a:t>
          </a:r>
        </a:p>
      </xdr:txBody>
    </xdr:sp>
    <xdr:clientData/>
  </xdr:twoCellAnchor>
  <xdr:twoCellAnchor>
    <xdr:from>
      <xdr:col>21</xdr:col>
      <xdr:colOff>721177</xdr:colOff>
      <xdr:row>22</xdr:row>
      <xdr:rowOff>0</xdr:rowOff>
    </xdr:from>
    <xdr:to>
      <xdr:col>30</xdr:col>
      <xdr:colOff>231321</xdr:colOff>
      <xdr:row>27</xdr:row>
      <xdr:rowOff>136071</xdr:rowOff>
    </xdr:to>
    <xdr:sp macro="" textlink="">
      <xdr:nvSpPr>
        <xdr:cNvPr id="7" name="正方形/長方形 6"/>
        <xdr:cNvSpPr/>
      </xdr:nvSpPr>
      <xdr:spPr bwMode="auto">
        <a:xfrm>
          <a:off x="20029713" y="7102929"/>
          <a:ext cx="6980465" cy="16736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105145</xdr:colOff>
      <xdr:row>11</xdr:row>
      <xdr:rowOff>327805</xdr:rowOff>
    </xdr:from>
    <xdr:to>
      <xdr:col>10</xdr:col>
      <xdr:colOff>956211</xdr:colOff>
      <xdr:row>16</xdr:row>
      <xdr:rowOff>27213</xdr:rowOff>
    </xdr:to>
    <xdr:sp macro="" textlink="">
      <xdr:nvSpPr>
        <xdr:cNvPr id="11" name="正方形/長方形 10"/>
        <xdr:cNvSpPr/>
      </xdr:nvSpPr>
      <xdr:spPr bwMode="auto">
        <a:xfrm>
          <a:off x="1629145" y="4096984"/>
          <a:ext cx="9559637" cy="133226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2000" b="1">
              <a:latin typeface="HG丸ｺﾞｼｯｸM-PRO" panose="020F0600000000000000" pitchFamily="50" charset="-128"/>
              <a:ea typeface="HG丸ｺﾞｼｯｸM-PRO" panose="020F0600000000000000" pitchFamily="50" charset="-128"/>
            </a:rPr>
            <a:t>　　</a:t>
          </a:r>
          <a:r>
            <a:rPr kumimoji="1" lang="ja-JP" altLang="ja-JP" sz="2400">
              <a:effectLst/>
              <a:latin typeface="HG丸ｺﾞｼｯｸM-PRO" panose="020F0600000000000000" pitchFamily="50" charset="-128"/>
              <a:ea typeface="HG丸ｺﾞｼｯｸM-PRO" panose="020F0600000000000000" pitchFamily="50" charset="-128"/>
              <a:cs typeface="+mn-cs"/>
            </a:rPr>
            <a:t>　</a:t>
          </a:r>
          <a:r>
            <a:rPr kumimoji="1" lang="ja-JP" altLang="ja-JP" sz="2200">
              <a:effectLst/>
              <a:latin typeface="HG丸ｺﾞｼｯｸM-PRO" panose="020F0600000000000000" pitchFamily="50" charset="-128"/>
              <a:ea typeface="HG丸ｺﾞｼｯｸM-PRO" panose="020F0600000000000000" pitchFamily="50" charset="-128"/>
              <a:cs typeface="+mn-cs"/>
            </a:rPr>
            <a:t>平成</a:t>
          </a:r>
          <a:r>
            <a:rPr kumimoji="1" lang="en-US" altLang="ja-JP" sz="2200">
              <a:effectLst/>
              <a:latin typeface="HG丸ｺﾞｼｯｸM-PRO" panose="020F0600000000000000" pitchFamily="50" charset="-128"/>
              <a:ea typeface="HG丸ｺﾞｼｯｸM-PRO" panose="020F0600000000000000" pitchFamily="50" charset="-128"/>
              <a:cs typeface="+mn-cs"/>
            </a:rPr>
            <a:t>27</a:t>
          </a:r>
          <a:r>
            <a:rPr kumimoji="1" lang="ja-JP" altLang="ja-JP" sz="2200">
              <a:effectLst/>
              <a:latin typeface="HG丸ｺﾞｼｯｸM-PRO" panose="020F0600000000000000" pitchFamily="50" charset="-128"/>
              <a:ea typeface="HG丸ｺﾞｼｯｸM-PRO" panose="020F0600000000000000" pitchFamily="50" charset="-128"/>
              <a:cs typeface="+mn-cs"/>
            </a:rPr>
            <a:t>年度における、県内</a:t>
          </a:r>
          <a:r>
            <a:rPr kumimoji="1" lang="en-US" altLang="ja-JP" sz="2200">
              <a:effectLst/>
              <a:latin typeface="HG丸ｺﾞｼｯｸM-PRO" panose="020F0600000000000000" pitchFamily="50" charset="-128"/>
              <a:ea typeface="HG丸ｺﾞｼｯｸM-PRO" panose="020F0600000000000000" pitchFamily="50" charset="-128"/>
              <a:cs typeface="+mn-cs"/>
            </a:rPr>
            <a:t>7</a:t>
          </a:r>
          <a:r>
            <a:rPr kumimoji="1" lang="ja-JP" altLang="ja-JP" sz="2200">
              <a:effectLst/>
              <a:latin typeface="HG丸ｺﾞｼｯｸM-PRO" panose="020F0600000000000000" pitchFamily="50" charset="-128"/>
              <a:ea typeface="HG丸ｺﾞｼｯｸM-PRO" panose="020F0600000000000000" pitchFamily="50" charset="-128"/>
              <a:cs typeface="+mn-cs"/>
            </a:rPr>
            <a:t>地区の総生産については、</a:t>
          </a:r>
          <a:endParaRPr lang="ja-JP" altLang="ja-JP" sz="2200">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2200">
              <a:effectLst/>
              <a:latin typeface="HG丸ｺﾞｼｯｸM-PRO" panose="020F0600000000000000" pitchFamily="50" charset="-128"/>
              <a:ea typeface="HG丸ｺﾞｼｯｸM-PRO" panose="020F0600000000000000" pitchFamily="50" charset="-128"/>
              <a:cs typeface="+mn-cs"/>
            </a:rPr>
            <a:t>　　　　　　前年度から</a:t>
          </a:r>
          <a:r>
            <a:rPr kumimoji="1" lang="ja-JP" altLang="en-US" sz="2200" b="1" u="sng">
              <a:effectLst/>
              <a:latin typeface="HG丸ｺﾞｼｯｸM-PRO" panose="020F0600000000000000" pitchFamily="50" charset="-128"/>
              <a:ea typeface="HG丸ｺﾞｼｯｸM-PRO" panose="020F0600000000000000" pitchFamily="50" charset="-128"/>
              <a:cs typeface="+mn-cs"/>
            </a:rPr>
            <a:t>３</a:t>
          </a:r>
          <a:r>
            <a:rPr kumimoji="1" lang="ja-JP" altLang="ja-JP" sz="2200" b="1" u="sng">
              <a:effectLst/>
              <a:latin typeface="HG丸ｺﾞｼｯｸM-PRO" panose="020F0600000000000000" pitchFamily="50" charset="-128"/>
              <a:ea typeface="HG丸ｺﾞｼｯｸM-PRO" panose="020F0600000000000000" pitchFamily="50" charset="-128"/>
              <a:cs typeface="+mn-cs"/>
            </a:rPr>
            <a:t>地区が増加、</a:t>
          </a:r>
          <a:r>
            <a:rPr kumimoji="1" lang="ja-JP" altLang="en-US" sz="2200" b="1" u="sng">
              <a:effectLst/>
              <a:latin typeface="HG丸ｺﾞｼｯｸM-PRO" panose="020F0600000000000000" pitchFamily="50" charset="-128"/>
              <a:ea typeface="HG丸ｺﾞｼｯｸM-PRO" panose="020F0600000000000000" pitchFamily="50" charset="-128"/>
              <a:cs typeface="+mn-cs"/>
            </a:rPr>
            <a:t>４</a:t>
          </a:r>
          <a:r>
            <a:rPr kumimoji="1" lang="ja-JP" altLang="ja-JP" sz="2200" b="1" u="sng">
              <a:effectLst/>
              <a:latin typeface="HG丸ｺﾞｼｯｸM-PRO" panose="020F0600000000000000" pitchFamily="50" charset="-128"/>
              <a:ea typeface="HG丸ｺﾞｼｯｸM-PRO" panose="020F0600000000000000" pitchFamily="50" charset="-128"/>
              <a:cs typeface="+mn-cs"/>
            </a:rPr>
            <a:t>地区が減少</a:t>
          </a:r>
          <a:endParaRPr lang="ja-JP" altLang="ja-JP" sz="2200">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13</xdr:col>
      <xdr:colOff>693965</xdr:colOff>
      <xdr:row>34</xdr:row>
      <xdr:rowOff>830035</xdr:rowOff>
    </xdr:from>
    <xdr:to>
      <xdr:col>14</xdr:col>
      <xdr:colOff>816427</xdr:colOff>
      <xdr:row>35</xdr:row>
      <xdr:rowOff>88043</xdr:rowOff>
    </xdr:to>
    <xdr:pic>
      <xdr:nvPicPr>
        <xdr:cNvPr id="24" name="図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V="1">
          <a:off x="13362215" y="14464392"/>
          <a:ext cx="952498" cy="210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639535</xdr:colOff>
      <xdr:row>33</xdr:row>
      <xdr:rowOff>258534</xdr:rowOff>
    </xdr:from>
    <xdr:to>
      <xdr:col>14</xdr:col>
      <xdr:colOff>349249</xdr:colOff>
      <xdr:row>34</xdr:row>
      <xdr:rowOff>231320</xdr:rowOff>
    </xdr:to>
    <xdr:sp macro="" textlink="">
      <xdr:nvSpPr>
        <xdr:cNvPr id="32" name="テキスト ボックス 31"/>
        <xdr:cNvSpPr txBox="1"/>
      </xdr:nvSpPr>
      <xdr:spPr>
        <a:xfrm>
          <a:off x="13307785" y="13620748"/>
          <a:ext cx="539750"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endParaRPr kumimoji="1" lang="en-US" altLang="ja-JP" sz="1200"/>
        </a:p>
        <a:p>
          <a:endParaRPr kumimoji="1" lang="ja-JP" altLang="en-US" sz="900"/>
        </a:p>
      </xdr:txBody>
    </xdr:sp>
    <xdr:clientData/>
  </xdr:twoCellAnchor>
  <xdr:twoCellAnchor>
    <xdr:from>
      <xdr:col>12</xdr:col>
      <xdr:colOff>163286</xdr:colOff>
      <xdr:row>42</xdr:row>
      <xdr:rowOff>0</xdr:rowOff>
    </xdr:from>
    <xdr:to>
      <xdr:col>13</xdr:col>
      <xdr:colOff>666750</xdr:colOff>
      <xdr:row>42</xdr:row>
      <xdr:rowOff>312964</xdr:rowOff>
    </xdr:to>
    <xdr:sp macro="" textlink="">
      <xdr:nvSpPr>
        <xdr:cNvPr id="37" name="テキスト ボックス 36"/>
        <xdr:cNvSpPr txBox="1"/>
      </xdr:nvSpPr>
      <xdr:spPr>
        <a:xfrm>
          <a:off x="12573000" y="16532679"/>
          <a:ext cx="762000"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百万円</a:t>
          </a:r>
        </a:p>
      </xdr:txBody>
    </xdr:sp>
    <xdr:clientData/>
  </xdr:twoCellAnchor>
  <xdr:twoCellAnchor>
    <xdr:from>
      <xdr:col>0</xdr:col>
      <xdr:colOff>163286</xdr:colOff>
      <xdr:row>38</xdr:row>
      <xdr:rowOff>68036</xdr:rowOff>
    </xdr:from>
    <xdr:to>
      <xdr:col>6</xdr:col>
      <xdr:colOff>258536</xdr:colOff>
      <xdr:row>51</xdr:row>
      <xdr:rowOff>108857</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435428</xdr:colOff>
      <xdr:row>38</xdr:row>
      <xdr:rowOff>95251</xdr:rowOff>
    </xdr:from>
    <xdr:to>
      <xdr:col>11</xdr:col>
      <xdr:colOff>884464</xdr:colOff>
      <xdr:row>51</xdr:row>
      <xdr:rowOff>122464</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571503</xdr:colOff>
      <xdr:row>38</xdr:row>
      <xdr:rowOff>95252</xdr:rowOff>
    </xdr:from>
    <xdr:to>
      <xdr:col>7</xdr:col>
      <xdr:colOff>2</xdr:colOff>
      <xdr:row>39</xdr:row>
      <xdr:rowOff>40826</xdr:rowOff>
    </xdr:to>
    <xdr:sp macro="" textlink="">
      <xdr:nvSpPr>
        <xdr:cNvPr id="33" name="テキスト ボックス 32"/>
        <xdr:cNvSpPr txBox="1"/>
      </xdr:nvSpPr>
      <xdr:spPr>
        <a:xfrm>
          <a:off x="6449789" y="15103931"/>
          <a:ext cx="517070" cy="517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endParaRPr kumimoji="1" lang="en-US" altLang="ja-JP" sz="1200"/>
        </a:p>
        <a:p>
          <a:endParaRPr kumimoji="1" lang="ja-JP" altLang="en-US" sz="900"/>
        </a:p>
      </xdr:txBody>
    </xdr:sp>
    <xdr:clientData/>
  </xdr:twoCellAnchor>
  <xdr:twoCellAnchor>
    <xdr:from>
      <xdr:col>0</xdr:col>
      <xdr:colOff>190500</xdr:colOff>
      <xdr:row>38</xdr:row>
      <xdr:rowOff>68036</xdr:rowOff>
    </xdr:from>
    <xdr:to>
      <xdr:col>1</xdr:col>
      <xdr:colOff>272141</xdr:colOff>
      <xdr:row>39</xdr:row>
      <xdr:rowOff>13610</xdr:rowOff>
    </xdr:to>
    <xdr:sp macro="" textlink="">
      <xdr:nvSpPr>
        <xdr:cNvPr id="41" name="テキスト ボックス 40"/>
        <xdr:cNvSpPr txBox="1"/>
      </xdr:nvSpPr>
      <xdr:spPr>
        <a:xfrm>
          <a:off x="190500" y="15444107"/>
          <a:ext cx="517070" cy="517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endParaRPr kumimoji="1" lang="en-US" altLang="ja-JP" sz="1200"/>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204109</xdr:colOff>
      <xdr:row>5</xdr:row>
      <xdr:rowOff>122465</xdr:rowOff>
    </xdr:from>
    <xdr:to>
      <xdr:col>11</xdr:col>
      <xdr:colOff>326575</xdr:colOff>
      <xdr:row>17</xdr:row>
      <xdr:rowOff>228601</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721180</xdr:colOff>
      <xdr:row>31</xdr:row>
      <xdr:rowOff>127000</xdr:rowOff>
    </xdr:from>
    <xdr:to>
      <xdr:col>5</xdr:col>
      <xdr:colOff>884464</xdr:colOff>
      <xdr:row>44</xdr:row>
      <xdr:rowOff>81641</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638175</xdr:colOff>
      <xdr:row>70</xdr:row>
      <xdr:rowOff>200025</xdr:rowOff>
    </xdr:from>
    <xdr:to>
      <xdr:col>5</xdr:col>
      <xdr:colOff>1079500</xdr:colOff>
      <xdr:row>70</xdr:row>
      <xdr:rowOff>455839</xdr:rowOff>
    </xdr:to>
    <xdr:sp macro="" textlink="" fLocksText="0">
      <xdr:nvSpPr>
        <xdr:cNvPr id="2" name="Text Box 1"/>
        <xdr:cNvSpPr txBox="1">
          <a:spLocks noChangeArrowheads="1"/>
        </xdr:cNvSpPr>
      </xdr:nvSpPr>
      <xdr:spPr bwMode="auto">
        <a:xfrm>
          <a:off x="6991350" y="272415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136073</xdr:colOff>
      <xdr:row>64</xdr:row>
      <xdr:rowOff>54428</xdr:rowOff>
    </xdr:from>
    <xdr:to>
      <xdr:col>7</xdr:col>
      <xdr:colOff>1170215</xdr:colOff>
      <xdr:row>64</xdr:row>
      <xdr:rowOff>95250</xdr:rowOff>
    </xdr:to>
    <xdr:cxnSp macro="">
      <xdr:nvCxnSpPr>
        <xdr:cNvPr id="3" name="直線矢印コネクタ 2"/>
        <xdr:cNvCxnSpPr/>
      </xdr:nvCxnSpPr>
      <xdr:spPr bwMode="auto">
        <a:xfrm flipH="1">
          <a:off x="3688898" y="25267103"/>
          <a:ext cx="6634842" cy="40822"/>
        </a:xfrm>
        <a:prstGeom prst="straightConnector1">
          <a:avLst/>
        </a:prstGeom>
        <a:ln>
          <a:tailEnd type="arrow"/>
        </a:ln>
        <a:extLst/>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1374321</xdr:colOff>
      <xdr:row>62</xdr:row>
      <xdr:rowOff>272144</xdr:rowOff>
    </xdr:from>
    <xdr:to>
      <xdr:col>3</xdr:col>
      <xdr:colOff>517071</xdr:colOff>
      <xdr:row>64</xdr:row>
      <xdr:rowOff>231322</xdr:rowOff>
    </xdr:to>
    <xdr:sp macro="" textlink="">
      <xdr:nvSpPr>
        <xdr:cNvPr id="4" name="下矢印 3"/>
        <xdr:cNvSpPr/>
      </xdr:nvSpPr>
      <xdr:spPr bwMode="auto">
        <a:xfrm>
          <a:off x="3526971" y="24875219"/>
          <a:ext cx="542925" cy="568778"/>
        </a:xfrm>
        <a:prstGeom prst="downArrow">
          <a:avLst/>
        </a:prstGeom>
        <a:solidFill>
          <a:srgbClr val="0070C0"/>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1183822</xdr:colOff>
      <xdr:row>62</xdr:row>
      <xdr:rowOff>231323</xdr:rowOff>
    </xdr:from>
    <xdr:to>
      <xdr:col>5</xdr:col>
      <xdr:colOff>54428</xdr:colOff>
      <xdr:row>63</xdr:row>
      <xdr:rowOff>217715</xdr:rowOff>
    </xdr:to>
    <xdr:sp macro="" textlink="">
      <xdr:nvSpPr>
        <xdr:cNvPr id="5" name="下矢印 4"/>
        <xdr:cNvSpPr/>
      </xdr:nvSpPr>
      <xdr:spPr bwMode="auto">
        <a:xfrm>
          <a:off x="6136822" y="24834398"/>
          <a:ext cx="270781" cy="291192"/>
        </a:xfrm>
        <a:prstGeom prst="downArrow">
          <a:avLst/>
        </a:prstGeom>
        <a:solidFill>
          <a:srgbClr val="0070C0"/>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941616</xdr:colOff>
      <xdr:row>62</xdr:row>
      <xdr:rowOff>288474</xdr:rowOff>
    </xdr:from>
    <xdr:to>
      <xdr:col>4</xdr:col>
      <xdr:colOff>1213758</xdr:colOff>
      <xdr:row>63</xdr:row>
      <xdr:rowOff>274866</xdr:rowOff>
    </xdr:to>
    <xdr:sp macro="" textlink="">
      <xdr:nvSpPr>
        <xdr:cNvPr id="6" name="下矢印 5"/>
        <xdr:cNvSpPr/>
      </xdr:nvSpPr>
      <xdr:spPr bwMode="auto">
        <a:xfrm>
          <a:off x="5894616" y="24891549"/>
          <a:ext cx="272142" cy="291192"/>
        </a:xfrm>
        <a:prstGeom prst="downArrow">
          <a:avLst/>
        </a:prstGeom>
        <a:solidFill>
          <a:srgbClr val="0070C0"/>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1050472</xdr:colOff>
      <xdr:row>62</xdr:row>
      <xdr:rowOff>234044</xdr:rowOff>
    </xdr:from>
    <xdr:to>
      <xdr:col>7</xdr:col>
      <xdr:colOff>193221</xdr:colOff>
      <xdr:row>64</xdr:row>
      <xdr:rowOff>193222</xdr:rowOff>
    </xdr:to>
    <xdr:sp macro="" textlink="">
      <xdr:nvSpPr>
        <xdr:cNvPr id="7" name="下矢印 6"/>
        <xdr:cNvSpPr/>
      </xdr:nvSpPr>
      <xdr:spPr bwMode="auto">
        <a:xfrm>
          <a:off x="8803822" y="24837119"/>
          <a:ext cx="542924" cy="568778"/>
        </a:xfrm>
        <a:prstGeom prst="downArrow">
          <a:avLst/>
        </a:prstGeom>
        <a:solidFill>
          <a:srgbClr val="0070C0"/>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152400</xdr:colOff>
      <xdr:row>64</xdr:row>
      <xdr:rowOff>166008</xdr:rowOff>
    </xdr:from>
    <xdr:to>
      <xdr:col>9</xdr:col>
      <xdr:colOff>424542</xdr:colOff>
      <xdr:row>65</xdr:row>
      <xdr:rowOff>152401</xdr:rowOff>
    </xdr:to>
    <xdr:sp macro="" textlink="">
      <xdr:nvSpPr>
        <xdr:cNvPr id="8" name="下矢印 7"/>
        <xdr:cNvSpPr/>
      </xdr:nvSpPr>
      <xdr:spPr bwMode="auto">
        <a:xfrm>
          <a:off x="12106275" y="25378683"/>
          <a:ext cx="272142" cy="291193"/>
        </a:xfrm>
        <a:prstGeom prst="downArrow">
          <a:avLst/>
        </a:prstGeom>
        <a:solidFill>
          <a:srgbClr val="0070C0"/>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353785</xdr:colOff>
      <xdr:row>62</xdr:row>
      <xdr:rowOff>141516</xdr:rowOff>
    </xdr:from>
    <xdr:to>
      <xdr:col>9</xdr:col>
      <xdr:colOff>957942</xdr:colOff>
      <xdr:row>65</xdr:row>
      <xdr:rowOff>95250</xdr:rowOff>
    </xdr:to>
    <xdr:cxnSp macro="">
      <xdr:nvCxnSpPr>
        <xdr:cNvPr id="9" name="直線矢印コネクタ 8"/>
        <xdr:cNvCxnSpPr/>
      </xdr:nvCxnSpPr>
      <xdr:spPr bwMode="auto">
        <a:xfrm flipV="1">
          <a:off x="10907485" y="24744591"/>
          <a:ext cx="2004332" cy="868134"/>
        </a:xfrm>
        <a:prstGeom prst="straightConnector1">
          <a:avLst/>
        </a:prstGeom>
        <a:ln>
          <a:tailEnd type="arrow"/>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832760</xdr:colOff>
      <xdr:row>63</xdr:row>
      <xdr:rowOff>206830</xdr:rowOff>
    </xdr:from>
    <xdr:to>
      <xdr:col>3</xdr:col>
      <xdr:colOff>1104902</xdr:colOff>
      <xdr:row>64</xdr:row>
      <xdr:rowOff>193223</xdr:rowOff>
    </xdr:to>
    <xdr:sp macro="" textlink="">
      <xdr:nvSpPr>
        <xdr:cNvPr id="10" name="下矢印 9"/>
        <xdr:cNvSpPr/>
      </xdr:nvSpPr>
      <xdr:spPr bwMode="auto">
        <a:xfrm>
          <a:off x="4385585" y="25114705"/>
          <a:ext cx="272142" cy="291193"/>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713015</xdr:colOff>
      <xdr:row>61</xdr:row>
      <xdr:rowOff>250371</xdr:rowOff>
    </xdr:from>
    <xdr:to>
      <xdr:col>7</xdr:col>
      <xdr:colOff>1143001</xdr:colOff>
      <xdr:row>63</xdr:row>
      <xdr:rowOff>190500</xdr:rowOff>
    </xdr:to>
    <xdr:sp macro="" textlink="">
      <xdr:nvSpPr>
        <xdr:cNvPr id="11" name="下矢印 10"/>
        <xdr:cNvSpPr/>
      </xdr:nvSpPr>
      <xdr:spPr bwMode="auto">
        <a:xfrm>
          <a:off x="9866540" y="24548646"/>
          <a:ext cx="429986" cy="549729"/>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312963</xdr:colOff>
      <xdr:row>61</xdr:row>
      <xdr:rowOff>68036</xdr:rowOff>
    </xdr:from>
    <xdr:to>
      <xdr:col>2</xdr:col>
      <xdr:colOff>312964</xdr:colOff>
      <xdr:row>62</xdr:row>
      <xdr:rowOff>190500</xdr:rowOff>
    </xdr:to>
    <xdr:cxnSp macro="">
      <xdr:nvCxnSpPr>
        <xdr:cNvPr id="12" name="直線矢印コネクタ 11"/>
        <xdr:cNvCxnSpPr/>
      </xdr:nvCxnSpPr>
      <xdr:spPr bwMode="auto">
        <a:xfrm flipV="1">
          <a:off x="2465613" y="24366311"/>
          <a:ext cx="1" cy="427264"/>
        </a:xfrm>
        <a:prstGeom prst="straightConnector1">
          <a:avLst/>
        </a:prstGeom>
        <a:ln>
          <a:solidFill>
            <a:schemeClr val="tx1"/>
          </a:solidFill>
          <a:tailEnd type="arrow"/>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1047750</xdr:colOff>
      <xdr:row>60</xdr:row>
      <xdr:rowOff>217715</xdr:rowOff>
    </xdr:from>
    <xdr:to>
      <xdr:col>4</xdr:col>
      <xdr:colOff>27214</xdr:colOff>
      <xdr:row>60</xdr:row>
      <xdr:rowOff>285750</xdr:rowOff>
    </xdr:to>
    <xdr:cxnSp macro="">
      <xdr:nvCxnSpPr>
        <xdr:cNvPr id="13" name="直線矢印コネクタ 12"/>
        <xdr:cNvCxnSpPr/>
      </xdr:nvCxnSpPr>
      <xdr:spPr bwMode="auto">
        <a:xfrm flipV="1">
          <a:off x="4600575" y="24211190"/>
          <a:ext cx="379639" cy="68035"/>
        </a:xfrm>
        <a:prstGeom prst="straightConnector1">
          <a:avLst/>
        </a:prstGeom>
        <a:ln>
          <a:tailEnd type="arrow"/>
        </a:ln>
        <a:extLst/>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193223</xdr:colOff>
      <xdr:row>62</xdr:row>
      <xdr:rowOff>138793</xdr:rowOff>
    </xdr:from>
    <xdr:to>
      <xdr:col>6</xdr:col>
      <xdr:colOff>465365</xdr:colOff>
      <xdr:row>63</xdr:row>
      <xdr:rowOff>125186</xdr:rowOff>
    </xdr:to>
    <xdr:sp macro="" textlink="">
      <xdr:nvSpPr>
        <xdr:cNvPr id="14" name="下矢印 13"/>
        <xdr:cNvSpPr/>
      </xdr:nvSpPr>
      <xdr:spPr bwMode="auto">
        <a:xfrm>
          <a:off x="7946573" y="24741868"/>
          <a:ext cx="272142" cy="291193"/>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1025978</xdr:colOff>
      <xdr:row>63</xdr:row>
      <xdr:rowOff>236765</xdr:rowOff>
    </xdr:from>
    <xdr:to>
      <xdr:col>9</xdr:col>
      <xdr:colOff>1298120</xdr:colOff>
      <xdr:row>64</xdr:row>
      <xdr:rowOff>223158</xdr:rowOff>
    </xdr:to>
    <xdr:sp macro="" textlink="">
      <xdr:nvSpPr>
        <xdr:cNvPr id="15" name="下矢印 14"/>
        <xdr:cNvSpPr/>
      </xdr:nvSpPr>
      <xdr:spPr bwMode="auto">
        <a:xfrm>
          <a:off x="12979853" y="25144640"/>
          <a:ext cx="272142" cy="291193"/>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783772</xdr:colOff>
      <xdr:row>65</xdr:row>
      <xdr:rowOff>76200</xdr:rowOff>
    </xdr:from>
    <xdr:to>
      <xdr:col>4</xdr:col>
      <xdr:colOff>1055914</xdr:colOff>
      <xdr:row>66</xdr:row>
      <xdr:rowOff>62592</xdr:rowOff>
    </xdr:to>
    <xdr:sp macro="" textlink="">
      <xdr:nvSpPr>
        <xdr:cNvPr id="16" name="下矢印 15"/>
        <xdr:cNvSpPr/>
      </xdr:nvSpPr>
      <xdr:spPr bwMode="auto">
        <a:xfrm>
          <a:off x="5736772" y="25593675"/>
          <a:ext cx="272142" cy="291192"/>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936172</xdr:colOff>
      <xdr:row>65</xdr:row>
      <xdr:rowOff>228600</xdr:rowOff>
    </xdr:from>
    <xdr:to>
      <xdr:col>4</xdr:col>
      <xdr:colOff>1208314</xdr:colOff>
      <xdr:row>66</xdr:row>
      <xdr:rowOff>214992</xdr:rowOff>
    </xdr:to>
    <xdr:sp macro="" textlink="">
      <xdr:nvSpPr>
        <xdr:cNvPr id="17" name="下矢印 16"/>
        <xdr:cNvSpPr/>
      </xdr:nvSpPr>
      <xdr:spPr bwMode="auto">
        <a:xfrm>
          <a:off x="5889172" y="25746075"/>
          <a:ext cx="272142" cy="291192"/>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244929</xdr:colOff>
      <xdr:row>53</xdr:row>
      <xdr:rowOff>217713</xdr:rowOff>
    </xdr:from>
    <xdr:to>
      <xdr:col>14</xdr:col>
      <xdr:colOff>480333</xdr:colOff>
      <xdr:row>59</xdr:row>
      <xdr:rowOff>95250</xdr:rowOff>
    </xdr:to>
    <xdr:grpSp>
      <xdr:nvGrpSpPr>
        <xdr:cNvPr id="18" name="グループ化 17"/>
        <xdr:cNvGrpSpPr/>
      </xdr:nvGrpSpPr>
      <xdr:grpSpPr>
        <a:xfrm>
          <a:off x="14897554" y="23045963"/>
          <a:ext cx="1076779" cy="1687287"/>
          <a:chOff x="2733675" y="866775"/>
          <a:chExt cx="752475" cy="342900"/>
        </a:xfrm>
      </xdr:grpSpPr>
      <xdr:cxnSp macro="">
        <xdr:nvCxnSpPr>
          <xdr:cNvPr id="19" name="直線矢印コネクタ 18"/>
          <xdr:cNvCxnSpPr/>
        </xdr:nvCxnSpPr>
        <xdr:spPr>
          <a:xfrm>
            <a:off x="2743200" y="1209675"/>
            <a:ext cx="74295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0" name="直線コネクタ 19"/>
          <xdr:cNvCxnSpPr/>
        </xdr:nvCxnSpPr>
        <xdr:spPr>
          <a:xfrm>
            <a:off x="2743200" y="876300"/>
            <a:ext cx="0" cy="33337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2733675" y="866775"/>
            <a:ext cx="6858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166008</xdr:colOff>
      <xdr:row>62</xdr:row>
      <xdr:rowOff>242208</xdr:rowOff>
    </xdr:from>
    <xdr:to>
      <xdr:col>13</xdr:col>
      <xdr:colOff>310242</xdr:colOff>
      <xdr:row>64</xdr:row>
      <xdr:rowOff>206829</xdr:rowOff>
    </xdr:to>
    <xdr:sp macro="" textlink="">
      <xdr:nvSpPr>
        <xdr:cNvPr id="22" name="下矢印 21"/>
        <xdr:cNvSpPr/>
      </xdr:nvSpPr>
      <xdr:spPr bwMode="auto">
        <a:xfrm>
          <a:off x="14720208" y="24845283"/>
          <a:ext cx="401409" cy="574221"/>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144237</xdr:colOff>
      <xdr:row>62</xdr:row>
      <xdr:rowOff>225880</xdr:rowOff>
    </xdr:from>
    <xdr:to>
      <xdr:col>10</xdr:col>
      <xdr:colOff>416379</xdr:colOff>
      <xdr:row>63</xdr:row>
      <xdr:rowOff>212273</xdr:rowOff>
    </xdr:to>
    <xdr:sp macro="" textlink="">
      <xdr:nvSpPr>
        <xdr:cNvPr id="23" name="下矢印 22"/>
        <xdr:cNvSpPr/>
      </xdr:nvSpPr>
      <xdr:spPr bwMode="auto">
        <a:xfrm>
          <a:off x="13403037" y="24828955"/>
          <a:ext cx="272142" cy="291193"/>
        </a:xfrm>
        <a:prstGeom prst="downArrow">
          <a:avLst/>
        </a:prstGeom>
        <a:solidFill>
          <a:srgbClr val="0070C0"/>
        </a:solidFill>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310492</xdr:colOff>
      <xdr:row>46</xdr:row>
      <xdr:rowOff>97517</xdr:rowOff>
    </xdr:from>
    <xdr:to>
      <xdr:col>11</xdr:col>
      <xdr:colOff>369661</xdr:colOff>
      <xdr:row>47</xdr:row>
      <xdr:rowOff>492125</xdr:rowOff>
    </xdr:to>
    <xdr:sp macro="" textlink="">
      <xdr:nvSpPr>
        <xdr:cNvPr id="25" name="正方形/長方形 24"/>
        <xdr:cNvSpPr/>
      </xdr:nvSpPr>
      <xdr:spPr>
        <a:xfrm>
          <a:off x="310492" y="19877767"/>
          <a:ext cx="14045044" cy="128360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baseline="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海草地区・・・和歌山市、海南市、紀美野町　　　　　　　　　　　　日高地区・・・御坊市、美浜町、日高町、由良町、印南町、みなべ町、日高川町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400" b="0">
            <a:solidFill>
              <a:schemeClr val="dk1"/>
            </a:solidFill>
            <a:effectLst/>
            <a:latin typeface="ＭＳ 明朝" panose="02020609040205080304" pitchFamily="17" charset="-128"/>
            <a:ea typeface="ＭＳ 明朝" panose="02020609040205080304" pitchFamily="17" charset="-128"/>
            <a:cs typeface="+mn-cs"/>
          </a:endParaRPr>
        </a:p>
        <a:p>
          <a:pPr algn="l" eaLnBrk="1" fontAlgn="auto" latinLnBrk="0" hangingPunct="1"/>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那賀地区・・・紀の川市、岩出市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西牟婁地区・・田辺市、白浜町、上富田町、すさみ町</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　　    </a:t>
          </a:r>
          <a:endParaRPr lang="ja-JP" altLang="ja-JP" sz="1400">
            <a:effectLst/>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　伊都地区</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橋本市、かつらぎ町、九度山町、高野町</a:t>
          </a:r>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東牟婁地区・・新宮市、那智勝浦町、太地町、古座川町、北山村、串本町</a:t>
          </a:r>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baseline="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    </a:t>
          </a:r>
          <a:endParaRPr kumimoji="1" lang="en-US" altLang="ja-JP" sz="14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有田地区・・・有田市、湯浅町、広川町、有田川町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400">
            <a:latin typeface="ＭＳ 明朝" panose="02020609040205080304" pitchFamily="17" charset="-128"/>
            <a:ea typeface="ＭＳ 明朝" panose="02020609040205080304" pitchFamily="17" charset="-128"/>
          </a:endParaRPr>
        </a:p>
        <a:p>
          <a:pPr algn="l"/>
          <a:r>
            <a:rPr kumimoji="1" lang="ja-JP" altLang="en-US" sz="1400">
              <a:latin typeface="ＭＳ 明朝" panose="02020609040205080304" pitchFamily="17" charset="-128"/>
              <a:ea typeface="ＭＳ 明朝" panose="02020609040205080304" pitchFamily="17" charset="-128"/>
            </a:rPr>
            <a:t>　</a:t>
          </a:r>
        </a:p>
      </xdr:txBody>
    </xdr:sp>
    <xdr:clientData/>
  </xdr:twoCellAnchor>
  <xdr:twoCellAnchor>
    <xdr:from>
      <xdr:col>6</xdr:col>
      <xdr:colOff>274412</xdr:colOff>
      <xdr:row>6</xdr:row>
      <xdr:rowOff>34021</xdr:rowOff>
    </xdr:from>
    <xdr:to>
      <xdr:col>7</xdr:col>
      <xdr:colOff>68036</xdr:colOff>
      <xdr:row>6</xdr:row>
      <xdr:rowOff>439060</xdr:rowOff>
    </xdr:to>
    <xdr:sp macro="" textlink="">
      <xdr:nvSpPr>
        <xdr:cNvPr id="29" name="テキスト ボックス 28"/>
        <xdr:cNvSpPr txBox="1"/>
      </xdr:nvSpPr>
      <xdr:spPr>
        <a:xfrm>
          <a:off x="8005537" y="4558396"/>
          <a:ext cx="1190624" cy="405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endParaRPr kumimoji="1" lang="en-US" altLang="ja-JP" sz="1200"/>
        </a:p>
        <a:p>
          <a:endParaRPr kumimoji="1" lang="ja-JP" altLang="en-US" sz="900"/>
        </a:p>
      </xdr:txBody>
    </xdr:sp>
    <xdr:clientData/>
  </xdr:twoCellAnchor>
  <xdr:twoCellAnchor>
    <xdr:from>
      <xdr:col>0</xdr:col>
      <xdr:colOff>725712</xdr:colOff>
      <xdr:row>31</xdr:row>
      <xdr:rowOff>129268</xdr:rowOff>
    </xdr:from>
    <xdr:to>
      <xdr:col>1</xdr:col>
      <xdr:colOff>566962</xdr:colOff>
      <xdr:row>32</xdr:row>
      <xdr:rowOff>278946</xdr:rowOff>
    </xdr:to>
    <xdr:sp macro="" textlink="">
      <xdr:nvSpPr>
        <xdr:cNvPr id="30" name="テキスト ボックス 29"/>
        <xdr:cNvSpPr txBox="1"/>
      </xdr:nvSpPr>
      <xdr:spPr>
        <a:xfrm>
          <a:off x="725712" y="15194643"/>
          <a:ext cx="587375"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endParaRPr kumimoji="1" lang="en-US" altLang="ja-JP" sz="1200"/>
        </a:p>
        <a:p>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6</xdr:col>
          <xdr:colOff>276680</xdr:colOff>
          <xdr:row>31</xdr:row>
          <xdr:rowOff>149678</xdr:rowOff>
        </xdr:from>
        <xdr:to>
          <xdr:col>10</xdr:col>
          <xdr:colOff>585107</xdr:colOff>
          <xdr:row>42</xdr:row>
          <xdr:rowOff>197672</xdr:rowOff>
        </xdr:to>
        <xdr:pic>
          <xdr:nvPicPr>
            <xdr:cNvPr id="32" name="図 31"/>
            <xdr:cNvPicPr>
              <a:picLocks noChangeAspect="1" noChangeArrowheads="1"/>
              <a:extLst>
                <a:ext uri="{84589F7E-364E-4C9E-8A38-B11213B215E9}">
                  <a14:cameraTool cellRange="$Q$62:$T$69" spid="_x0000_s9374"/>
                </a:ext>
              </a:extLst>
            </xdr:cNvPicPr>
          </xdr:nvPicPr>
          <xdr:blipFill>
            <a:blip xmlns:r="http://schemas.openxmlformats.org/officeDocument/2006/relationships" r:embed="rId3"/>
            <a:srcRect/>
            <a:stretch>
              <a:fillRect/>
            </a:stretch>
          </xdr:blipFill>
          <xdr:spPr bwMode="auto">
            <a:xfrm>
              <a:off x="8032751" y="15171964"/>
              <a:ext cx="5819320" cy="3762744"/>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6</xdr:col>
      <xdr:colOff>290287</xdr:colOff>
      <xdr:row>43</xdr:row>
      <xdr:rowOff>108856</xdr:rowOff>
    </xdr:from>
    <xdr:to>
      <xdr:col>10</xdr:col>
      <xdr:colOff>254000</xdr:colOff>
      <xdr:row>46</xdr:row>
      <xdr:rowOff>412749</xdr:rowOff>
    </xdr:to>
    <xdr:sp macro="" textlink="">
      <xdr:nvSpPr>
        <xdr:cNvPr id="34" name="テキスト ボックス 33"/>
        <xdr:cNvSpPr txBox="1"/>
      </xdr:nvSpPr>
      <xdr:spPr>
        <a:xfrm>
          <a:off x="8046358" y="19077213"/>
          <a:ext cx="5474606" cy="1065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二重雇用分を含んだ数字であるため、国勢調査の数値とは一致しません。</a:t>
          </a:r>
          <a:endParaRPr kumimoji="1" lang="ja-JP" altLang="en-US" sz="1100"/>
        </a:p>
      </xdr:txBody>
    </xdr:sp>
    <xdr:clientData/>
  </xdr:twoCellAnchor>
  <xdr:twoCellAnchor>
    <xdr:from>
      <xdr:col>6</xdr:col>
      <xdr:colOff>410481</xdr:colOff>
      <xdr:row>4</xdr:row>
      <xdr:rowOff>79373</xdr:rowOff>
    </xdr:from>
    <xdr:to>
      <xdr:col>10</xdr:col>
      <xdr:colOff>235857</xdr:colOff>
      <xdr:row>7</xdr:row>
      <xdr:rowOff>71663</xdr:rowOff>
    </xdr:to>
    <xdr:sp macro="" textlink="">
      <xdr:nvSpPr>
        <xdr:cNvPr id="37" name="テキスト ボックス 36"/>
        <xdr:cNvSpPr txBox="1"/>
      </xdr:nvSpPr>
      <xdr:spPr>
        <a:xfrm>
          <a:off x="8166552" y="3549194"/>
          <a:ext cx="5336269" cy="985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平成</a:t>
          </a:r>
          <a:r>
            <a:rPr kumimoji="1" lang="en-US" altLang="ja-JP" sz="1100"/>
            <a:t>27</a:t>
          </a:r>
          <a:r>
            <a:rPr kumimoji="1" lang="ja-JP" altLang="en-US" sz="1100"/>
            <a:t>年度の増減のポイントとなった産業とそれ以外の産業で区分しています。</a:t>
          </a:r>
        </a:p>
      </xdr:txBody>
    </xdr:sp>
    <xdr:clientData/>
  </xdr:twoCellAnchor>
  <xdr:twoCellAnchor>
    <xdr:from>
      <xdr:col>14</xdr:col>
      <xdr:colOff>40823</xdr:colOff>
      <xdr:row>4</xdr:row>
      <xdr:rowOff>112940</xdr:rowOff>
    </xdr:from>
    <xdr:to>
      <xdr:col>15</xdr:col>
      <xdr:colOff>392340</xdr:colOff>
      <xdr:row>5</xdr:row>
      <xdr:rowOff>71665</xdr:rowOff>
    </xdr:to>
    <xdr:sp macro="" textlink="">
      <xdr:nvSpPr>
        <xdr:cNvPr id="38" name="テキスト ボックス 37"/>
        <xdr:cNvSpPr txBox="1"/>
      </xdr:nvSpPr>
      <xdr:spPr>
        <a:xfrm>
          <a:off x="15580180" y="4099833"/>
          <a:ext cx="1195160" cy="14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endParaRPr kumimoji="1" lang="en-US" altLang="ja-JP" sz="1200"/>
        </a:p>
        <a:p>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35"/>
  <sheetViews>
    <sheetView showGridLines="0" tabSelected="1" view="pageBreakPreview" zoomScale="70" zoomScaleNormal="75" zoomScaleSheetLayoutView="70" workbookViewId="0">
      <selection activeCell="Q8" sqref="Q8"/>
    </sheetView>
  </sheetViews>
  <sheetFormatPr defaultColWidth="8.69921875" defaultRowHeight="17.25" x14ac:dyDescent="0.2"/>
  <cols>
    <col min="1" max="1" width="4.59765625" style="17" customWidth="1"/>
    <col min="2" max="2" width="11.3984375" style="17" customWidth="1"/>
    <col min="3" max="3" width="11.3984375" style="18" customWidth="1"/>
    <col min="4" max="12" width="11.3984375" style="17" customWidth="1"/>
    <col min="13" max="13" width="2.69921875" style="17" customWidth="1"/>
    <col min="14" max="16384" width="8.69921875" style="17"/>
  </cols>
  <sheetData>
    <row r="1" spans="1:28" ht="17.25" customHeight="1" x14ac:dyDescent="0.2"/>
    <row r="2" spans="1:28" ht="17.25" customHeight="1" x14ac:dyDescent="0.2"/>
    <row r="3" spans="1:28" ht="17.25" customHeight="1" x14ac:dyDescent="0.2"/>
    <row r="4" spans="1:28" s="1" customFormat="1" ht="13.5" customHeight="1" x14ac:dyDescent="0.3">
      <c r="B4" s="408"/>
      <c r="C4" s="408"/>
      <c r="D4" s="408"/>
      <c r="E4" s="408"/>
      <c r="F4" s="408"/>
      <c r="G4" s="7"/>
      <c r="H4" s="7"/>
      <c r="I4" s="7"/>
      <c r="J4" s="7"/>
      <c r="K4" s="7"/>
      <c r="L4" s="7"/>
      <c r="M4" s="2"/>
    </row>
    <row r="5" spans="1:28" s="1" customFormat="1" ht="72.75" customHeight="1" x14ac:dyDescent="0.3">
      <c r="B5" s="409" t="s">
        <v>4</v>
      </c>
      <c r="C5" s="409"/>
      <c r="D5" s="409"/>
      <c r="E5" s="409"/>
      <c r="F5" s="409"/>
      <c r="G5" s="51"/>
      <c r="H5" s="52"/>
      <c r="I5" s="52"/>
      <c r="J5" s="53"/>
      <c r="K5" s="53"/>
      <c r="L5" s="9"/>
      <c r="M5" s="3"/>
    </row>
    <row r="6" spans="1:28" s="1" customFormat="1" ht="21.75" customHeight="1" x14ac:dyDescent="0.3">
      <c r="B6" s="410"/>
      <c r="C6" s="410"/>
      <c r="D6" s="410"/>
      <c r="E6" s="410"/>
      <c r="F6" s="410"/>
      <c r="G6" s="410"/>
      <c r="H6" s="410"/>
      <c r="I6" s="53"/>
      <c r="J6" s="53"/>
      <c r="K6" s="53"/>
      <c r="L6" s="8"/>
      <c r="M6" s="4"/>
    </row>
    <row r="7" spans="1:28" s="1" customFormat="1" ht="20.25" customHeight="1" x14ac:dyDescent="0.3">
      <c r="B7" s="54"/>
      <c r="C7" s="55"/>
      <c r="D7" s="56" t="s">
        <v>269</v>
      </c>
      <c r="E7" s="57"/>
      <c r="F7" s="58"/>
      <c r="G7" s="55"/>
      <c r="H7" s="59"/>
      <c r="I7" s="53"/>
      <c r="J7" s="53"/>
      <c r="K7" s="53"/>
      <c r="L7" s="8"/>
      <c r="M7" s="4"/>
    </row>
    <row r="8" spans="1:28" s="1" customFormat="1" ht="20.25" customHeight="1" x14ac:dyDescent="0.3">
      <c r="B8" s="54"/>
      <c r="C8" s="55"/>
      <c r="D8" s="60" t="s">
        <v>270</v>
      </c>
      <c r="E8" s="57"/>
      <c r="F8" s="58"/>
      <c r="G8" s="55"/>
      <c r="H8" s="59"/>
      <c r="I8" s="53"/>
      <c r="J8" s="53"/>
      <c r="K8" s="53"/>
      <c r="L8" s="8"/>
      <c r="M8" s="4"/>
    </row>
    <row r="9" spans="1:28" s="1" customFormat="1" ht="40.5" customHeight="1" x14ac:dyDescent="0.45">
      <c r="B9" s="10"/>
      <c r="C9" s="11"/>
      <c r="D9" s="398" t="s">
        <v>271</v>
      </c>
      <c r="E9" s="12"/>
      <c r="F9" s="13"/>
      <c r="G9" s="13"/>
      <c r="H9" s="13"/>
      <c r="I9" s="16"/>
      <c r="J9" s="14"/>
      <c r="K9" s="14"/>
      <c r="L9" s="14"/>
      <c r="M9" s="15"/>
    </row>
    <row r="10" spans="1:28" s="5" customFormat="1" ht="14.25" customHeight="1" x14ac:dyDescent="0.2">
      <c r="B10" s="411" t="s">
        <v>3</v>
      </c>
      <c r="C10" s="411"/>
      <c r="D10" s="411"/>
      <c r="E10" s="411"/>
      <c r="F10" s="411"/>
      <c r="G10" s="411"/>
      <c r="H10" s="411"/>
      <c r="I10" s="411"/>
      <c r="J10" s="411"/>
      <c r="K10" s="411"/>
      <c r="L10" s="411"/>
      <c r="M10" s="6"/>
    </row>
    <row r="11" spans="1:28" s="19" customFormat="1" ht="41.25" customHeight="1" x14ac:dyDescent="0.3">
      <c r="A11" s="412" t="s">
        <v>12</v>
      </c>
      <c r="B11" s="413"/>
      <c r="C11" s="413"/>
      <c r="D11" s="413"/>
      <c r="E11" s="413"/>
      <c r="F11" s="413"/>
      <c r="G11" s="413"/>
      <c r="H11" s="413"/>
      <c r="I11" s="413"/>
      <c r="J11" s="413"/>
      <c r="K11" s="413"/>
      <c r="L11" s="413"/>
      <c r="M11" s="414"/>
      <c r="X11" s="20"/>
      <c r="Y11" s="20"/>
      <c r="Z11" s="20"/>
      <c r="AA11" s="20"/>
      <c r="AB11" s="20"/>
    </row>
    <row r="12" spans="1:28" s="19" customFormat="1" ht="30" customHeight="1" x14ac:dyDescent="0.3">
      <c r="A12" s="79"/>
      <c r="B12" s="80"/>
      <c r="C12" s="80"/>
      <c r="D12" s="80"/>
      <c r="E12" s="80"/>
      <c r="F12" s="80"/>
      <c r="G12" s="80"/>
      <c r="H12" s="80"/>
      <c r="I12" s="80"/>
      <c r="J12" s="80"/>
      <c r="K12" s="80"/>
      <c r="L12" s="80"/>
      <c r="M12" s="81"/>
      <c r="X12" s="20"/>
      <c r="Y12" s="20"/>
      <c r="Z12" s="20"/>
      <c r="AA12" s="20"/>
      <c r="AB12" s="20"/>
    </row>
    <row r="13" spans="1:28" s="19" customFormat="1" ht="24.95" customHeight="1" x14ac:dyDescent="0.3">
      <c r="A13" s="49"/>
      <c r="C13" s="46"/>
      <c r="D13" s="46"/>
      <c r="E13" s="46"/>
      <c r="F13" s="46"/>
      <c r="G13" s="46"/>
      <c r="H13" s="46"/>
      <c r="I13" s="46"/>
      <c r="J13" s="46"/>
      <c r="K13" s="46"/>
      <c r="L13" s="46"/>
      <c r="M13" s="48"/>
      <c r="X13" s="20"/>
      <c r="Y13" s="20"/>
      <c r="Z13" s="20"/>
      <c r="AA13" s="20"/>
      <c r="AB13" s="20"/>
    </row>
    <row r="14" spans="1:28" s="19" customFormat="1" ht="24.95" customHeight="1" x14ac:dyDescent="0.3">
      <c r="A14" s="62"/>
      <c r="C14" s="46"/>
      <c r="D14" s="46"/>
      <c r="E14" s="46"/>
      <c r="F14" s="46"/>
      <c r="G14" s="46"/>
      <c r="H14" s="46"/>
      <c r="I14" s="46"/>
      <c r="J14" s="46"/>
      <c r="K14" s="46"/>
      <c r="L14" s="46"/>
      <c r="M14" s="63"/>
      <c r="P14" s="50"/>
      <c r="Q14" s="46" t="s">
        <v>6</v>
      </c>
      <c r="X14" s="20"/>
      <c r="Y14" s="20"/>
      <c r="Z14" s="20"/>
      <c r="AA14" s="20"/>
      <c r="AB14" s="20"/>
    </row>
    <row r="15" spans="1:28" s="19" customFormat="1" ht="24.95" customHeight="1" x14ac:dyDescent="0.3">
      <c r="A15" s="62"/>
      <c r="C15" s="46"/>
      <c r="D15" s="46"/>
      <c r="E15" s="46"/>
      <c r="F15" s="46"/>
      <c r="G15" s="46"/>
      <c r="H15" s="46"/>
      <c r="I15" s="46"/>
      <c r="J15" s="46"/>
      <c r="K15" s="46"/>
      <c r="L15" s="46"/>
      <c r="M15" s="63"/>
      <c r="P15" s="50"/>
      <c r="Q15" s="46" t="s">
        <v>5</v>
      </c>
      <c r="X15" s="20"/>
      <c r="Y15" s="20"/>
      <c r="Z15" s="20"/>
      <c r="AA15" s="20"/>
      <c r="AB15" s="20"/>
    </row>
    <row r="16" spans="1:28" s="19" customFormat="1" ht="24.95" customHeight="1" x14ac:dyDescent="0.3">
      <c r="A16" s="62"/>
      <c r="B16" s="70"/>
      <c r="C16" s="46"/>
      <c r="D16" s="46"/>
      <c r="E16" s="46"/>
      <c r="F16" s="46"/>
      <c r="G16" s="46"/>
      <c r="H16" s="46"/>
      <c r="I16" s="46"/>
      <c r="J16" s="46"/>
      <c r="K16" s="46"/>
      <c r="L16" s="46"/>
      <c r="M16" s="63"/>
      <c r="P16" s="50"/>
      <c r="Q16" s="46" t="s">
        <v>7</v>
      </c>
      <c r="X16" s="20"/>
      <c r="Y16" s="20"/>
      <c r="Z16" s="20"/>
      <c r="AA16" s="20"/>
      <c r="AB16" s="20"/>
    </row>
    <row r="17" spans="1:28" s="42" customFormat="1" ht="18.75" customHeight="1" x14ac:dyDescent="0.2">
      <c r="A17" s="39"/>
      <c r="M17" s="39"/>
      <c r="X17" s="43"/>
      <c r="Y17" s="43"/>
      <c r="Z17" s="43"/>
      <c r="AA17" s="43"/>
      <c r="AB17" s="43"/>
    </row>
    <row r="18" spans="1:28" s="42" customFormat="1" ht="26.25" customHeight="1" x14ac:dyDescent="0.2">
      <c r="A18" s="39"/>
      <c r="B18" s="93" t="s">
        <v>11</v>
      </c>
      <c r="M18" s="39"/>
      <c r="X18" s="43"/>
      <c r="Y18" s="43"/>
      <c r="Z18" s="43"/>
      <c r="AA18" s="43"/>
      <c r="AB18" s="43"/>
    </row>
    <row r="19" spans="1:28" s="42" customFormat="1" ht="46.5" customHeight="1" x14ac:dyDescent="0.2">
      <c r="A19" s="39"/>
      <c r="B19" s="402" t="s">
        <v>8</v>
      </c>
      <c r="C19" s="403"/>
      <c r="D19" s="403"/>
      <c r="E19" s="403"/>
      <c r="F19" s="403"/>
      <c r="G19" s="403"/>
      <c r="H19" s="403"/>
      <c r="I19" s="403"/>
      <c r="J19" s="403"/>
      <c r="K19" s="403"/>
      <c r="L19" s="403"/>
      <c r="M19" s="39"/>
      <c r="X19" s="43"/>
      <c r="Y19" s="43"/>
      <c r="Z19" s="43"/>
      <c r="AA19" s="43"/>
      <c r="AB19" s="43"/>
    </row>
    <row r="20" spans="1:28" s="42" customFormat="1" ht="30.75" customHeight="1" x14ac:dyDescent="0.2">
      <c r="A20" s="39"/>
      <c r="B20" s="75" t="s">
        <v>9</v>
      </c>
      <c r="C20" s="90"/>
      <c r="D20" s="90"/>
      <c r="E20" s="90"/>
      <c r="F20" s="90"/>
      <c r="G20" s="90"/>
      <c r="H20" s="90"/>
      <c r="I20" s="90"/>
      <c r="J20" s="90"/>
      <c r="K20" s="90"/>
      <c r="L20" s="90"/>
      <c r="M20" s="39"/>
      <c r="X20" s="43"/>
      <c r="Y20" s="43"/>
      <c r="Z20" s="43"/>
      <c r="AA20" s="43"/>
      <c r="AB20" s="43"/>
    </row>
    <row r="21" spans="1:28" s="42" customFormat="1" ht="83.25" customHeight="1" x14ac:dyDescent="0.2">
      <c r="A21" s="39"/>
      <c r="B21" s="399" t="s">
        <v>10</v>
      </c>
      <c r="C21" s="400"/>
      <c r="D21" s="400"/>
      <c r="E21" s="400"/>
      <c r="F21" s="400"/>
      <c r="G21" s="400"/>
      <c r="H21" s="400"/>
      <c r="I21" s="400"/>
      <c r="J21" s="400"/>
      <c r="K21" s="400"/>
      <c r="L21" s="401"/>
      <c r="M21" s="39"/>
      <c r="X21" s="43"/>
      <c r="Y21" s="43"/>
      <c r="Z21" s="43"/>
      <c r="AA21" s="43"/>
      <c r="AB21" s="43"/>
    </row>
    <row r="22" spans="1:28" s="42" customFormat="1" ht="24.75" customHeight="1" x14ac:dyDescent="0.2">
      <c r="A22" s="39"/>
      <c r="B22" s="78"/>
      <c r="C22" s="78"/>
      <c r="D22" s="78"/>
      <c r="E22" s="78"/>
      <c r="F22" s="78"/>
      <c r="G22" s="78"/>
      <c r="H22" s="78"/>
      <c r="I22" s="78"/>
      <c r="J22" s="78"/>
      <c r="K22" s="78"/>
      <c r="L22" s="78"/>
      <c r="M22" s="39"/>
      <c r="X22" s="43"/>
      <c r="Y22" s="43"/>
      <c r="Z22" s="43"/>
      <c r="AA22" s="43"/>
      <c r="AB22" s="43"/>
    </row>
    <row r="23" spans="1:28" s="19" customFormat="1" ht="37.5" customHeight="1" x14ac:dyDescent="0.3">
      <c r="A23" s="68"/>
      <c r="B23" s="70" t="s">
        <v>16</v>
      </c>
      <c r="D23" s="95"/>
      <c r="E23" s="95"/>
      <c r="F23" s="95"/>
      <c r="G23" s="95"/>
      <c r="H23" s="95"/>
      <c r="I23" s="95"/>
      <c r="J23" s="95"/>
      <c r="K23" s="95"/>
      <c r="L23" s="95"/>
      <c r="M23" s="69"/>
      <c r="X23" s="20"/>
      <c r="Y23" s="20"/>
      <c r="Z23" s="20"/>
      <c r="AA23" s="20"/>
      <c r="AB23" s="20"/>
    </row>
    <row r="24" spans="1:28" s="74" customFormat="1" ht="20.100000000000001" customHeight="1" x14ac:dyDescent="0.2">
      <c r="A24" s="72"/>
      <c r="B24" s="406" t="s">
        <v>76</v>
      </c>
      <c r="C24" s="406"/>
      <c r="D24" s="406"/>
      <c r="E24" s="406"/>
      <c r="F24" s="406"/>
      <c r="G24" s="406"/>
      <c r="H24" s="406"/>
      <c r="I24" s="406"/>
      <c r="J24" s="406"/>
      <c r="K24" s="406"/>
      <c r="L24" s="406"/>
      <c r="M24" s="73"/>
      <c r="X24" s="75"/>
      <c r="Y24" s="75"/>
      <c r="Z24" s="75"/>
      <c r="AA24" s="75"/>
      <c r="AB24" s="75"/>
    </row>
    <row r="25" spans="1:28" s="19" customFormat="1" ht="18.75" x14ac:dyDescent="0.2">
      <c r="A25" s="47"/>
      <c r="B25" s="406"/>
      <c r="C25" s="406"/>
      <c r="D25" s="406"/>
      <c r="E25" s="406"/>
      <c r="F25" s="406"/>
      <c r="G25" s="406"/>
      <c r="H25" s="406"/>
      <c r="I25" s="406"/>
      <c r="J25" s="406"/>
      <c r="K25" s="406"/>
      <c r="L25" s="406"/>
      <c r="M25" s="21"/>
      <c r="X25" s="20"/>
      <c r="Y25" s="20"/>
      <c r="Z25" s="20"/>
      <c r="AA25" s="20"/>
      <c r="AB25" s="20"/>
    </row>
    <row r="26" spans="1:28" s="42" customFormat="1" ht="18.75" x14ac:dyDescent="0.2">
      <c r="A26" s="44"/>
      <c r="B26" s="406"/>
      <c r="C26" s="406"/>
      <c r="D26" s="406"/>
      <c r="E26" s="406"/>
      <c r="F26" s="406"/>
      <c r="G26" s="406"/>
      <c r="H26" s="406"/>
      <c r="I26" s="406"/>
      <c r="J26" s="406"/>
      <c r="K26" s="406"/>
      <c r="L26" s="406"/>
      <c r="M26" s="45"/>
      <c r="O26" s="42" t="s">
        <v>0</v>
      </c>
      <c r="X26" s="43"/>
      <c r="Y26" s="43"/>
      <c r="Z26" s="43"/>
      <c r="AA26" s="43"/>
      <c r="AB26" s="43"/>
    </row>
    <row r="27" spans="1:28" s="20" customFormat="1" ht="18.75" x14ac:dyDescent="0.2">
      <c r="A27" s="23"/>
      <c r="B27" s="406"/>
      <c r="C27" s="406"/>
      <c r="D27" s="406"/>
      <c r="E27" s="406"/>
      <c r="F27" s="406"/>
      <c r="G27" s="406"/>
      <c r="H27" s="406"/>
      <c r="I27" s="406"/>
      <c r="J27" s="406"/>
      <c r="K27" s="406"/>
      <c r="L27" s="406"/>
      <c r="M27" s="24"/>
      <c r="O27" s="20" t="s">
        <v>1</v>
      </c>
    </row>
    <row r="28" spans="1:28" s="20" customFormat="1" ht="18.75" x14ac:dyDescent="0.2">
      <c r="A28" s="23"/>
      <c r="B28" s="406"/>
      <c r="C28" s="406"/>
      <c r="D28" s="406"/>
      <c r="E28" s="406"/>
      <c r="F28" s="406"/>
      <c r="G28" s="406"/>
      <c r="H28" s="406"/>
      <c r="I28" s="406"/>
      <c r="J28" s="406"/>
      <c r="K28" s="406"/>
      <c r="L28" s="406"/>
      <c r="M28" s="24"/>
      <c r="O28" s="20" t="s">
        <v>2</v>
      </c>
    </row>
    <row r="29" spans="1:28" s="20" customFormat="1" ht="18.75" x14ac:dyDescent="0.2">
      <c r="B29" s="406"/>
      <c r="C29" s="406"/>
      <c r="D29" s="406"/>
      <c r="E29" s="406"/>
      <c r="F29" s="406"/>
      <c r="G29" s="406"/>
      <c r="H29" s="406"/>
      <c r="I29" s="406"/>
      <c r="J29" s="406"/>
      <c r="K29" s="406"/>
      <c r="L29" s="406"/>
      <c r="O29" s="20" t="s">
        <v>2</v>
      </c>
    </row>
    <row r="30" spans="1:28" s="20" customFormat="1" ht="38.25" customHeight="1" x14ac:dyDescent="0.2">
      <c r="A30" s="26"/>
      <c r="B30" s="406"/>
      <c r="C30" s="406"/>
      <c r="D30" s="406"/>
      <c r="E30" s="406"/>
      <c r="F30" s="406"/>
      <c r="G30" s="406"/>
      <c r="H30" s="406"/>
      <c r="I30" s="406"/>
      <c r="J30" s="406"/>
      <c r="K30" s="406"/>
      <c r="L30" s="406"/>
      <c r="M30" s="26"/>
    </row>
    <row r="31" spans="1:28" s="20" customFormat="1" ht="143.25" customHeight="1" x14ac:dyDescent="0.2">
      <c r="A31" s="26"/>
      <c r="B31" s="406"/>
      <c r="C31" s="406"/>
      <c r="D31" s="406"/>
      <c r="E31" s="406"/>
      <c r="F31" s="406"/>
      <c r="G31" s="406"/>
      <c r="H31" s="406"/>
      <c r="I31" s="406"/>
      <c r="J31" s="406"/>
      <c r="K31" s="406"/>
      <c r="L31" s="406"/>
      <c r="M31" s="26"/>
    </row>
    <row r="32" spans="1:28" ht="12" customHeight="1" x14ac:dyDescent="0.2">
      <c r="B32" s="406"/>
      <c r="C32" s="406"/>
      <c r="D32" s="406"/>
      <c r="E32" s="406"/>
      <c r="F32" s="406"/>
      <c r="G32" s="406"/>
      <c r="H32" s="406"/>
      <c r="I32" s="406"/>
      <c r="J32" s="406"/>
      <c r="K32" s="406"/>
      <c r="L32" s="406"/>
    </row>
    <row r="33" spans="1:28" s="20" customFormat="1" ht="18.75" customHeight="1" x14ac:dyDescent="0.2">
      <c r="A33" s="26"/>
      <c r="B33" s="406"/>
      <c r="C33" s="406"/>
      <c r="D33" s="406"/>
      <c r="E33" s="406"/>
      <c r="F33" s="406"/>
      <c r="G33" s="406"/>
      <c r="H33" s="406"/>
      <c r="I33" s="406"/>
      <c r="J33" s="406"/>
      <c r="K33" s="406"/>
      <c r="L33" s="406"/>
      <c r="M33" s="26"/>
    </row>
    <row r="34" spans="1:28" s="20" customFormat="1" ht="21" customHeight="1" x14ac:dyDescent="0.2">
      <c r="A34" s="26"/>
      <c r="B34" s="406"/>
      <c r="C34" s="406"/>
      <c r="D34" s="406"/>
      <c r="E34" s="406"/>
      <c r="F34" s="406"/>
      <c r="G34" s="406"/>
      <c r="H34" s="406"/>
      <c r="I34" s="406"/>
      <c r="J34" s="406"/>
      <c r="K34" s="406"/>
      <c r="L34" s="406"/>
      <c r="M34" s="26"/>
    </row>
    <row r="35" spans="1:28" s="20" customFormat="1" ht="75" customHeight="1" x14ac:dyDescent="0.2">
      <c r="A35" s="26"/>
      <c r="B35" s="406"/>
      <c r="C35" s="406"/>
      <c r="D35" s="406"/>
      <c r="E35" s="406"/>
      <c r="F35" s="406"/>
      <c r="G35" s="406"/>
      <c r="H35" s="406"/>
      <c r="I35" s="406"/>
      <c r="J35" s="406"/>
      <c r="K35" s="406"/>
      <c r="L35" s="406"/>
      <c r="M35" s="26"/>
    </row>
    <row r="36" spans="1:28" s="20" customFormat="1" ht="29.25" customHeight="1" x14ac:dyDescent="0.2">
      <c r="A36" s="26"/>
      <c r="B36" s="138"/>
      <c r="C36" s="138"/>
      <c r="D36" s="138"/>
      <c r="E36" s="138"/>
      <c r="F36" s="138"/>
      <c r="G36" s="138"/>
      <c r="H36" s="138"/>
      <c r="I36" s="138"/>
      <c r="J36" s="138"/>
      <c r="K36" s="138"/>
      <c r="L36" s="138"/>
      <c r="M36" s="26"/>
    </row>
    <row r="37" spans="1:28" s="19" customFormat="1" ht="30" customHeight="1" x14ac:dyDescent="0.3">
      <c r="A37" s="62"/>
      <c r="B37" s="407" t="s">
        <v>80</v>
      </c>
      <c r="C37" s="407"/>
      <c r="D37" s="407"/>
      <c r="E37" s="407"/>
      <c r="F37" s="407"/>
      <c r="G37" s="407" t="s">
        <v>37</v>
      </c>
      <c r="H37" s="407"/>
      <c r="I37" s="407"/>
      <c r="J37" s="407"/>
      <c r="K37" s="407"/>
      <c r="L37" s="407"/>
      <c r="M37" s="63"/>
      <c r="X37" s="20"/>
      <c r="Y37" s="20"/>
      <c r="Z37" s="20"/>
      <c r="AA37" s="20"/>
      <c r="AB37" s="20"/>
    </row>
    <row r="38" spans="1:28" s="19" customFormat="1" ht="5.0999999999999996" customHeight="1" x14ac:dyDescent="0.3">
      <c r="A38" s="68"/>
      <c r="B38" s="70"/>
      <c r="D38" s="46"/>
      <c r="E38" s="46"/>
      <c r="F38" s="46"/>
      <c r="G38" s="46"/>
      <c r="H38" s="46"/>
      <c r="I38" s="46"/>
      <c r="J38" s="46"/>
      <c r="K38" s="46"/>
      <c r="L38" s="46"/>
      <c r="M38" s="69"/>
      <c r="X38" s="20"/>
      <c r="Y38" s="20"/>
      <c r="Z38" s="20"/>
      <c r="AA38" s="20"/>
      <c r="AB38" s="20"/>
    </row>
    <row r="39" spans="1:28" s="19" customFormat="1" ht="45" customHeight="1" x14ac:dyDescent="0.3">
      <c r="A39" s="62"/>
      <c r="B39" s="405"/>
      <c r="C39" s="405"/>
      <c r="D39" s="405"/>
      <c r="E39" s="405"/>
      <c r="F39" s="405"/>
      <c r="M39" s="63"/>
      <c r="X39" s="20"/>
      <c r="Y39" s="20"/>
      <c r="Z39" s="20"/>
      <c r="AA39" s="20"/>
      <c r="AB39" s="20"/>
    </row>
    <row r="40" spans="1:28" s="19" customFormat="1" ht="5.0999999999999996" customHeight="1" x14ac:dyDescent="0.3">
      <c r="A40" s="62"/>
      <c r="B40" s="64"/>
      <c r="C40" s="25"/>
      <c r="D40" s="25"/>
      <c r="E40" s="25"/>
      <c r="F40" s="25"/>
      <c r="G40" s="25"/>
      <c r="H40" s="25"/>
      <c r="I40" s="25"/>
      <c r="J40" s="25"/>
      <c r="K40" s="25"/>
      <c r="L40" s="25"/>
      <c r="M40" s="63"/>
      <c r="X40" s="20"/>
      <c r="Y40" s="20"/>
      <c r="Z40" s="20"/>
      <c r="AA40" s="20"/>
      <c r="AB40" s="20"/>
    </row>
    <row r="41" spans="1:28" s="19" customFormat="1" ht="1.5" customHeight="1" x14ac:dyDescent="0.3">
      <c r="A41" s="68"/>
      <c r="B41" s="404"/>
      <c r="C41" s="404"/>
      <c r="D41" s="404"/>
      <c r="E41" s="404"/>
      <c r="F41" s="404"/>
      <c r="G41" s="404"/>
      <c r="H41" s="404"/>
      <c r="I41" s="404"/>
      <c r="J41" s="404"/>
      <c r="K41" s="404"/>
      <c r="L41" s="404"/>
      <c r="M41" s="69"/>
      <c r="O41" s="416" t="s">
        <v>15</v>
      </c>
      <c r="P41" s="416"/>
      <c r="Q41" s="416"/>
      <c r="R41" s="416"/>
      <c r="X41" s="20"/>
      <c r="Y41" s="20"/>
      <c r="Z41" s="20"/>
      <c r="AA41" s="20"/>
      <c r="AB41" s="20"/>
    </row>
    <row r="42" spans="1:28" s="19" customFormat="1" ht="19.5" customHeight="1" x14ac:dyDescent="0.3">
      <c r="A42" s="68"/>
      <c r="B42" s="404"/>
      <c r="C42" s="404"/>
      <c r="D42" s="404"/>
      <c r="E42" s="404"/>
      <c r="F42" s="404"/>
      <c r="G42" s="404"/>
      <c r="H42" s="404"/>
      <c r="I42" s="404"/>
      <c r="J42" s="404"/>
      <c r="K42" s="404"/>
      <c r="L42" s="404"/>
      <c r="M42" s="69"/>
      <c r="X42" s="20"/>
      <c r="Y42" s="20"/>
      <c r="Z42" s="20"/>
      <c r="AA42" s="20"/>
      <c r="AB42" s="20"/>
    </row>
    <row r="43" spans="1:28" s="19" customFormat="1" ht="27" customHeight="1" x14ac:dyDescent="0.3">
      <c r="A43" s="68"/>
      <c r="B43" s="420"/>
      <c r="C43" s="420"/>
      <c r="D43" s="420"/>
      <c r="E43" s="420"/>
      <c r="F43" s="420"/>
      <c r="G43" s="420"/>
      <c r="H43" s="420"/>
      <c r="I43" s="415"/>
      <c r="J43" s="415"/>
      <c r="K43" s="415"/>
      <c r="L43" s="415"/>
      <c r="M43" s="69"/>
      <c r="X43" s="20"/>
      <c r="Y43" s="20"/>
      <c r="Z43" s="20"/>
      <c r="AA43" s="20"/>
      <c r="AB43" s="20"/>
    </row>
    <row r="44" spans="1:28" s="42" customFormat="1" ht="44.25" customHeight="1" x14ac:dyDescent="0.2">
      <c r="A44" s="39"/>
      <c r="B44" s="71"/>
      <c r="C44" s="61"/>
      <c r="D44" s="61"/>
      <c r="E44" s="61"/>
      <c r="F44" s="61"/>
      <c r="G44" s="61"/>
      <c r="H44" s="67"/>
      <c r="I44" s="67"/>
      <c r="J44" s="67"/>
      <c r="K44" s="67"/>
      <c r="L44" s="39"/>
      <c r="M44" s="39"/>
      <c r="X44" s="43"/>
      <c r="Y44" s="43"/>
      <c r="Z44" s="43"/>
      <c r="AA44" s="43"/>
      <c r="AB44" s="43"/>
    </row>
    <row r="45" spans="1:28" s="19" customFormat="1" ht="30" customHeight="1" x14ac:dyDescent="0.3">
      <c r="A45" s="68"/>
      <c r="M45" s="69"/>
      <c r="X45" s="20"/>
      <c r="Y45" s="20"/>
      <c r="Z45" s="20"/>
      <c r="AA45" s="20"/>
      <c r="AB45" s="20"/>
    </row>
    <row r="46" spans="1:28" s="19" customFormat="1" ht="24.75" customHeight="1" x14ac:dyDescent="0.3">
      <c r="A46" s="65"/>
      <c r="B46" s="419"/>
      <c r="C46" s="419"/>
      <c r="D46" s="419"/>
      <c r="E46" s="419"/>
      <c r="F46" s="419"/>
      <c r="G46" s="419"/>
      <c r="H46" s="419"/>
      <c r="I46" s="419"/>
      <c r="J46" s="419"/>
      <c r="K46" s="419"/>
      <c r="L46" s="419"/>
      <c r="M46" s="66"/>
      <c r="X46" s="20"/>
      <c r="Y46" s="20"/>
      <c r="Z46" s="20"/>
      <c r="AA46" s="20"/>
      <c r="AB46" s="20"/>
    </row>
    <row r="47" spans="1:28" s="19" customFormat="1" ht="24.75" customHeight="1" x14ac:dyDescent="0.3">
      <c r="A47" s="68"/>
      <c r="B47" s="83"/>
      <c r="C47" s="83"/>
      <c r="D47" s="83"/>
      <c r="E47" s="83"/>
      <c r="F47" s="83"/>
      <c r="G47" s="83"/>
      <c r="H47" s="83"/>
      <c r="I47" s="83"/>
      <c r="J47" s="83"/>
      <c r="K47" s="83"/>
      <c r="L47" s="83"/>
      <c r="M47" s="69"/>
      <c r="X47" s="20"/>
      <c r="Y47" s="20"/>
      <c r="Z47" s="20"/>
      <c r="AA47" s="20"/>
      <c r="AB47" s="20"/>
    </row>
    <row r="48" spans="1:28" s="19" customFormat="1" ht="24.75" customHeight="1" x14ac:dyDescent="0.3">
      <c r="A48" s="68"/>
      <c r="B48" s="83"/>
      <c r="C48" s="83"/>
      <c r="D48" s="83"/>
      <c r="E48" s="83"/>
      <c r="F48" s="83"/>
      <c r="G48" s="83"/>
      <c r="H48" s="83"/>
      <c r="I48" s="83"/>
      <c r="J48" s="83"/>
      <c r="K48" s="83"/>
      <c r="L48" s="83"/>
      <c r="M48" s="69"/>
      <c r="X48" s="20"/>
      <c r="Y48" s="20"/>
      <c r="Z48" s="20"/>
      <c r="AA48" s="20"/>
      <c r="AB48" s="20"/>
    </row>
    <row r="49" spans="1:28" s="19" customFormat="1" ht="24.75" customHeight="1" x14ac:dyDescent="0.3">
      <c r="A49" s="68"/>
      <c r="B49" s="83"/>
      <c r="C49" s="83"/>
      <c r="D49" s="83"/>
      <c r="E49" s="83"/>
      <c r="F49" s="83"/>
      <c r="G49" s="83"/>
      <c r="H49" s="83"/>
      <c r="I49" s="83"/>
      <c r="J49" s="83"/>
      <c r="K49" s="83"/>
      <c r="L49" s="83"/>
      <c r="M49" s="69"/>
      <c r="X49" s="20"/>
      <c r="Y49" s="20"/>
      <c r="Z49" s="20"/>
      <c r="AA49" s="20"/>
      <c r="AB49" s="20"/>
    </row>
    <row r="50" spans="1:28" s="19" customFormat="1" ht="24.75" customHeight="1" x14ac:dyDescent="0.3">
      <c r="A50" s="68"/>
      <c r="B50" s="83"/>
      <c r="C50" s="83"/>
      <c r="D50" s="83"/>
      <c r="E50" s="83"/>
      <c r="F50" s="83"/>
      <c r="G50" s="83"/>
      <c r="H50" s="83"/>
      <c r="I50" s="83"/>
      <c r="J50" s="83"/>
      <c r="K50" s="83"/>
      <c r="L50" s="83"/>
      <c r="M50" s="69"/>
      <c r="X50" s="20"/>
      <c r="Y50" s="20"/>
      <c r="Z50" s="20"/>
      <c r="AA50" s="20"/>
      <c r="AB50" s="20"/>
    </row>
    <row r="51" spans="1:28" s="19" customFormat="1" ht="24.75" customHeight="1" x14ac:dyDescent="0.3">
      <c r="A51" s="68"/>
      <c r="B51" s="83"/>
      <c r="C51" s="83"/>
      <c r="D51" s="83"/>
      <c r="E51" s="83"/>
      <c r="F51" s="83"/>
      <c r="G51" s="83"/>
      <c r="H51" s="83"/>
      <c r="I51" s="83"/>
      <c r="J51" s="83"/>
      <c r="K51" s="83"/>
      <c r="L51" s="83"/>
      <c r="M51" s="69"/>
      <c r="X51" s="20"/>
      <c r="Y51" s="20"/>
      <c r="Z51" s="20"/>
      <c r="AA51" s="20"/>
      <c r="AB51" s="20"/>
    </row>
    <row r="52" spans="1:28" ht="30" customHeight="1" x14ac:dyDescent="0.2"/>
    <row r="53" spans="1:28" ht="18.75" x14ac:dyDescent="0.2">
      <c r="A53" s="27"/>
      <c r="B53" s="27"/>
      <c r="C53" s="29"/>
      <c r="D53" s="29"/>
      <c r="E53" s="29"/>
      <c r="F53" s="29"/>
      <c r="G53" s="29"/>
      <c r="H53" s="29"/>
      <c r="I53" s="29"/>
      <c r="J53" s="29"/>
      <c r="K53" s="29"/>
    </row>
    <row r="54" spans="1:28" ht="18.75" x14ac:dyDescent="0.2">
      <c r="A54" s="27"/>
      <c r="B54" s="27"/>
      <c r="C54" s="29"/>
      <c r="D54" s="29"/>
      <c r="E54" s="29"/>
      <c r="F54" s="29"/>
      <c r="G54" s="29"/>
      <c r="H54" s="29"/>
      <c r="I54" s="29"/>
      <c r="J54" s="29"/>
      <c r="K54" s="29"/>
    </row>
    <row r="55" spans="1:28" ht="18.75" x14ac:dyDescent="0.2">
      <c r="A55" s="27"/>
      <c r="B55" s="27"/>
      <c r="C55" s="29"/>
      <c r="D55" s="29"/>
      <c r="E55" s="29"/>
      <c r="F55" s="29"/>
      <c r="G55" s="29"/>
      <c r="H55" s="29"/>
      <c r="I55" s="29"/>
      <c r="J55" s="29"/>
      <c r="K55" s="29"/>
    </row>
    <row r="56" spans="1:28" ht="18.75" x14ac:dyDescent="0.2">
      <c r="A56" s="27"/>
      <c r="B56" s="27"/>
      <c r="C56" s="29"/>
      <c r="D56" s="29"/>
      <c r="E56" s="29"/>
      <c r="F56" s="29"/>
      <c r="G56" s="29"/>
      <c r="H56" s="29"/>
      <c r="I56" s="29"/>
      <c r="J56" s="29"/>
      <c r="K56" s="29"/>
    </row>
    <row r="57" spans="1:28" ht="18.75" x14ac:dyDescent="0.2">
      <c r="A57" s="27"/>
      <c r="B57" s="27"/>
      <c r="C57" s="29"/>
      <c r="D57" s="29"/>
      <c r="E57" s="29"/>
      <c r="F57" s="29"/>
      <c r="G57" s="29"/>
      <c r="H57" s="29"/>
      <c r="I57" s="29"/>
      <c r="J57" s="29"/>
      <c r="K57" s="29"/>
    </row>
    <row r="58" spans="1:28" ht="18.75" x14ac:dyDescent="0.2">
      <c r="A58" s="27"/>
      <c r="B58" s="27"/>
      <c r="C58" s="29"/>
      <c r="D58" s="29"/>
      <c r="E58" s="29"/>
      <c r="F58" s="29"/>
      <c r="G58" s="29"/>
      <c r="H58" s="29"/>
      <c r="I58" s="29"/>
      <c r="J58" s="29"/>
      <c r="K58" s="29"/>
    </row>
    <row r="59" spans="1:28" ht="18.75" x14ac:dyDescent="0.2">
      <c r="A59" s="27"/>
      <c r="B59" s="27"/>
      <c r="C59" s="29"/>
      <c r="D59" s="29"/>
      <c r="E59" s="29"/>
      <c r="F59" s="29"/>
      <c r="G59" s="29"/>
      <c r="H59" s="29"/>
      <c r="I59" s="29"/>
      <c r="J59" s="29"/>
      <c r="K59" s="29"/>
    </row>
    <row r="60" spans="1:28" ht="18.75" x14ac:dyDescent="0.2">
      <c r="A60" s="27"/>
      <c r="B60" s="27"/>
      <c r="C60" s="29"/>
      <c r="D60" s="29"/>
      <c r="E60" s="29"/>
      <c r="F60" s="29"/>
      <c r="G60" s="29"/>
      <c r="H60" s="29"/>
      <c r="I60" s="29"/>
      <c r="J60" s="29"/>
      <c r="K60" s="29"/>
    </row>
    <row r="61" spans="1:28" ht="18.75" x14ac:dyDescent="0.2">
      <c r="A61" s="27"/>
      <c r="B61" s="27"/>
      <c r="C61" s="29"/>
      <c r="D61" s="29"/>
      <c r="E61" s="29"/>
      <c r="F61" s="29"/>
      <c r="G61" s="29"/>
      <c r="H61" s="29"/>
      <c r="I61" s="29"/>
      <c r="J61" s="29"/>
      <c r="K61" s="29"/>
    </row>
    <row r="62" spans="1:28" ht="18.75" x14ac:dyDescent="0.2">
      <c r="A62" s="27"/>
      <c r="B62" s="30"/>
      <c r="C62" s="29"/>
      <c r="D62" s="29"/>
      <c r="E62" s="29"/>
      <c r="F62" s="29"/>
      <c r="G62" s="29"/>
      <c r="H62" s="417"/>
      <c r="I62" s="418"/>
      <c r="J62" s="418"/>
      <c r="K62" s="418"/>
      <c r="L62" s="418"/>
    </row>
    <row r="63" spans="1:28" ht="18.75" x14ac:dyDescent="0.2">
      <c r="A63" s="27"/>
      <c r="B63" s="27"/>
      <c r="C63" s="29"/>
      <c r="D63" s="29"/>
      <c r="E63" s="29"/>
      <c r="F63" s="29"/>
      <c r="G63" s="29"/>
      <c r="H63" s="29"/>
      <c r="I63" s="29"/>
      <c r="J63" s="29"/>
      <c r="K63" s="29"/>
      <c r="Q63" s="141" t="s">
        <v>39</v>
      </c>
      <c r="R63" s="141"/>
      <c r="S63" s="141"/>
      <c r="T63" s="141"/>
      <c r="U63" s="141"/>
      <c r="V63" s="141"/>
    </row>
    <row r="64" spans="1:28" ht="22.5" x14ac:dyDescent="0.2">
      <c r="A64" s="27"/>
      <c r="B64" s="27"/>
      <c r="C64" s="29"/>
      <c r="D64" s="29"/>
      <c r="E64" s="29"/>
      <c r="F64" s="29"/>
      <c r="G64" s="29"/>
      <c r="H64" s="29"/>
      <c r="I64" s="29"/>
      <c r="J64" s="29"/>
      <c r="K64" s="29"/>
      <c r="Q64" s="142"/>
      <c r="R64" s="143"/>
      <c r="S64" s="144"/>
      <c r="T64" s="145" t="s">
        <v>40</v>
      </c>
      <c r="U64" s="146" t="s">
        <v>41</v>
      </c>
      <c r="V64" s="147" t="s">
        <v>42</v>
      </c>
    </row>
    <row r="65" spans="1:22" ht="18.75" x14ac:dyDescent="0.2">
      <c r="A65" s="27"/>
      <c r="B65" s="27"/>
      <c r="C65" s="29"/>
      <c r="D65" s="29"/>
      <c r="E65" s="29"/>
      <c r="F65" s="29"/>
      <c r="G65" s="29"/>
      <c r="H65" s="29"/>
      <c r="I65" s="29"/>
      <c r="J65" s="29"/>
      <c r="K65" s="29"/>
      <c r="Q65" s="148"/>
      <c r="R65" s="149"/>
      <c r="S65" s="150"/>
      <c r="T65" s="151" t="s">
        <v>43</v>
      </c>
      <c r="U65" s="152" t="s">
        <v>44</v>
      </c>
      <c r="V65" s="153" t="s">
        <v>44</v>
      </c>
    </row>
    <row r="66" spans="1:22" x14ac:dyDescent="0.2">
      <c r="C66" s="17"/>
      <c r="Q66" s="154"/>
      <c r="R66" s="148" t="s">
        <v>45</v>
      </c>
      <c r="S66" s="150"/>
      <c r="T66" s="155">
        <v>3526740.2086677947</v>
      </c>
      <c r="U66" s="156">
        <v>-1.8063762040869875</v>
      </c>
      <c r="V66" s="157">
        <v>100</v>
      </c>
    </row>
    <row r="67" spans="1:22" s="31" customFormat="1" ht="29.25" customHeight="1" x14ac:dyDescent="0.2">
      <c r="B67" s="32"/>
      <c r="C67" s="32"/>
      <c r="D67" s="32"/>
      <c r="E67" s="32"/>
      <c r="F67" s="32"/>
      <c r="G67" s="32"/>
      <c r="H67" s="32"/>
      <c r="I67" s="32"/>
      <c r="J67" s="28"/>
      <c r="K67" s="28"/>
      <c r="L67" s="28"/>
      <c r="Q67" s="148"/>
      <c r="R67" s="158" t="s">
        <v>49</v>
      </c>
      <c r="S67" s="150"/>
      <c r="T67" s="155">
        <v>1949105.5395034465</v>
      </c>
      <c r="U67" s="159">
        <v>-3.1767842250359593</v>
      </c>
      <c r="V67" s="157">
        <v>55.266490418348944</v>
      </c>
    </row>
    <row r="68" spans="1:22" s="28" customFormat="1" ht="20.25" customHeight="1" x14ac:dyDescent="0.2">
      <c r="B68" s="32"/>
      <c r="C68" s="32"/>
      <c r="D68" s="32"/>
      <c r="E68" s="32"/>
      <c r="F68" s="32"/>
      <c r="G68" s="32"/>
      <c r="H68" s="32"/>
      <c r="I68" s="32"/>
      <c r="J68" s="32"/>
      <c r="Q68" s="148"/>
      <c r="R68" s="158" t="s">
        <v>50</v>
      </c>
      <c r="S68" s="150"/>
      <c r="T68" s="155">
        <v>289124.12060289655</v>
      </c>
      <c r="U68" s="156">
        <v>2.8989167968677805</v>
      </c>
      <c r="V68" s="157">
        <v>8.1980555270928637</v>
      </c>
    </row>
    <row r="69" spans="1:22" s="28" customFormat="1" ht="20.25" customHeight="1" x14ac:dyDescent="0.2">
      <c r="B69" s="32"/>
      <c r="C69" s="32"/>
      <c r="D69" s="32"/>
      <c r="E69" s="32"/>
      <c r="F69" s="32"/>
      <c r="G69" s="32"/>
      <c r="H69" s="32"/>
      <c r="I69" s="32"/>
      <c r="J69" s="32"/>
      <c r="Q69" s="148"/>
      <c r="R69" s="158" t="s">
        <v>51</v>
      </c>
      <c r="S69" s="150"/>
      <c r="T69" s="155">
        <v>242643.36434597278</v>
      </c>
      <c r="U69" s="156">
        <v>3.8576706173381869</v>
      </c>
      <c r="V69" s="157">
        <v>6.8801031544546305</v>
      </c>
    </row>
    <row r="70" spans="1:22" s="28" customFormat="1" ht="20.25" customHeight="1" x14ac:dyDescent="0.2">
      <c r="B70" s="32"/>
      <c r="C70" s="32"/>
      <c r="D70" s="32"/>
      <c r="E70" s="32"/>
      <c r="F70" s="32"/>
      <c r="G70" s="32"/>
      <c r="H70" s="32"/>
      <c r="I70" s="32"/>
      <c r="J70" s="32"/>
      <c r="Q70" s="148"/>
      <c r="R70" s="158" t="s">
        <v>52</v>
      </c>
      <c r="S70" s="150"/>
      <c r="T70" s="155">
        <v>223758.42587544207</v>
      </c>
      <c r="U70" s="156">
        <v>-0.66691261001412272</v>
      </c>
      <c r="V70" s="157">
        <v>6.3446245721616528</v>
      </c>
    </row>
    <row r="71" spans="1:22" s="28" customFormat="1" ht="20.25" customHeight="1" x14ac:dyDescent="0.2">
      <c r="B71" s="32"/>
      <c r="C71" s="32"/>
      <c r="D71" s="32"/>
      <c r="E71" s="32"/>
      <c r="F71" s="32"/>
      <c r="G71" s="32"/>
      <c r="H71" s="32"/>
      <c r="I71" s="32"/>
      <c r="J71" s="32"/>
      <c r="Q71" s="148"/>
      <c r="R71" s="158" t="s">
        <v>53</v>
      </c>
      <c r="S71" s="150"/>
      <c r="T71" s="155">
        <v>249828.14382254289</v>
      </c>
      <c r="U71" s="156">
        <v>5.4545048955827724</v>
      </c>
      <c r="V71" s="157">
        <v>7.0838261125254247</v>
      </c>
    </row>
    <row r="72" spans="1:22" s="28" customFormat="1" ht="20.25" customHeight="1" x14ac:dyDescent="0.2">
      <c r="B72" s="32"/>
      <c r="C72" s="32"/>
      <c r="D72" s="32"/>
      <c r="E72" s="32"/>
      <c r="F72" s="32"/>
      <c r="G72" s="32"/>
      <c r="H72" s="32"/>
      <c r="I72" s="32"/>
      <c r="J72" s="32"/>
      <c r="Q72" s="148"/>
      <c r="R72" s="158" t="s">
        <v>54</v>
      </c>
      <c r="S72" s="150"/>
      <c r="T72" s="155">
        <v>364299.5616693949</v>
      </c>
      <c r="U72" s="159">
        <v>-6.1204512707140282</v>
      </c>
      <c r="V72" s="157">
        <v>10.329639840610968</v>
      </c>
    </row>
    <row r="73" spans="1:22" s="28" customFormat="1" ht="20.25" customHeight="1" x14ac:dyDescent="0.2">
      <c r="A73" s="32"/>
      <c r="B73" s="32"/>
      <c r="C73" s="32"/>
      <c r="D73" s="32"/>
      <c r="E73" s="32"/>
      <c r="F73" s="32"/>
      <c r="G73" s="32"/>
      <c r="H73" s="32"/>
      <c r="I73" s="32"/>
      <c r="J73" s="32"/>
      <c r="Q73" s="160"/>
      <c r="R73" s="161" t="s">
        <v>55</v>
      </c>
      <c r="S73" s="162"/>
      <c r="T73" s="163">
        <v>207981.05284809959</v>
      </c>
      <c r="U73" s="164">
        <v>-2.6921587944270868</v>
      </c>
      <c r="V73" s="165">
        <v>5.8972603748055263</v>
      </c>
    </row>
    <row r="74" spans="1:22" s="28" customFormat="1" ht="20.25" customHeight="1" x14ac:dyDescent="0.2">
      <c r="A74" s="32"/>
      <c r="B74" s="32"/>
      <c r="C74" s="32"/>
      <c r="D74" s="32"/>
      <c r="E74" s="32"/>
      <c r="F74" s="32"/>
      <c r="G74" s="32"/>
      <c r="H74" s="32"/>
      <c r="I74" s="32"/>
      <c r="J74" s="32"/>
      <c r="Q74" s="166"/>
      <c r="R74" s="166"/>
      <c r="S74" s="166"/>
      <c r="T74" s="166"/>
      <c r="U74" s="166"/>
      <c r="V74" s="166"/>
    </row>
    <row r="75" spans="1:22" s="28" customFormat="1" ht="20.25" customHeight="1" x14ac:dyDescent="0.2">
      <c r="A75" s="32"/>
      <c r="B75" s="32"/>
      <c r="C75" s="32"/>
      <c r="D75" s="32"/>
      <c r="E75" s="32"/>
      <c r="F75" s="32"/>
      <c r="G75" s="32"/>
      <c r="H75" s="32"/>
      <c r="I75" s="32"/>
      <c r="J75" s="32"/>
      <c r="Q75" s="166"/>
      <c r="R75" s="166"/>
      <c r="S75" s="166"/>
      <c r="T75" s="166"/>
      <c r="U75" s="166"/>
      <c r="V75" s="166"/>
    </row>
    <row r="76" spans="1:22" s="28" customFormat="1" ht="20.25" customHeight="1" x14ac:dyDescent="0.2">
      <c r="A76" s="32"/>
      <c r="B76" s="32"/>
      <c r="C76" s="32"/>
      <c r="D76" s="32"/>
      <c r="E76" s="32"/>
      <c r="F76" s="32"/>
      <c r="G76" s="32"/>
      <c r="H76" s="32"/>
      <c r="I76" s="32"/>
      <c r="J76" s="32"/>
      <c r="Q76" s="141" t="s">
        <v>46</v>
      </c>
      <c r="R76" s="167"/>
      <c r="S76" s="168"/>
      <c r="T76" s="169"/>
      <c r="U76" s="170"/>
      <c r="V76" s="171"/>
    </row>
    <row r="77" spans="1:22" s="28" customFormat="1" ht="20.25" customHeight="1" x14ac:dyDescent="0.2">
      <c r="A77" s="32"/>
      <c r="B77" s="17"/>
      <c r="C77" s="17"/>
      <c r="D77" s="17"/>
      <c r="E77" s="17"/>
      <c r="F77" s="17"/>
      <c r="G77" s="17"/>
      <c r="H77" s="17"/>
      <c r="I77" s="17"/>
      <c r="J77" s="32"/>
      <c r="L77" s="17"/>
      <c r="Q77" s="142"/>
      <c r="R77" s="143"/>
      <c r="S77" s="144"/>
      <c r="T77" s="172" t="s">
        <v>47</v>
      </c>
      <c r="U77" s="173" t="s">
        <v>41</v>
      </c>
      <c r="V77" s="145" t="s">
        <v>42</v>
      </c>
    </row>
    <row r="78" spans="1:22" s="28" customFormat="1" ht="20.25" customHeight="1" x14ac:dyDescent="0.2">
      <c r="A78" s="32"/>
      <c r="J78" s="17"/>
      <c r="K78" s="17"/>
      <c r="Q78" s="174"/>
      <c r="R78" s="175" t="s">
        <v>48</v>
      </c>
      <c r="S78" s="176"/>
      <c r="T78" s="177">
        <v>2638066.6969781225</v>
      </c>
      <c r="U78" s="156">
        <v>-3.8631944238758535</v>
      </c>
      <c r="V78" s="157">
        <v>100</v>
      </c>
    </row>
    <row r="79" spans="1:22" s="28" customFormat="1" ht="20.25" customHeight="1" x14ac:dyDescent="0.2">
      <c r="A79" s="32"/>
      <c r="Q79" s="148"/>
      <c r="R79" s="158" t="s">
        <v>49</v>
      </c>
      <c r="S79" s="150"/>
      <c r="T79" s="177">
        <v>1313891.5655261136</v>
      </c>
      <c r="U79" s="156">
        <v>-5.5314596046459883</v>
      </c>
      <c r="V79" s="157" t="e">
        <f>ROUND((T79/$E$18*100),1)</f>
        <v>#DIV/0!</v>
      </c>
    </row>
    <row r="80" spans="1:22" s="28" customFormat="1" ht="20.25" customHeight="1" x14ac:dyDescent="0.2">
      <c r="A80" s="32"/>
      <c r="Q80" s="148"/>
      <c r="R80" s="158" t="s">
        <v>50</v>
      </c>
      <c r="S80" s="150"/>
      <c r="T80" s="177">
        <v>278963.0050034544</v>
      </c>
      <c r="U80" s="156">
        <v>-1.1821449939320985</v>
      </c>
      <c r="V80" s="157" t="e">
        <f t="shared" ref="V80:V85" si="0">ROUND((T80/$E$18*100),1)</f>
        <v>#DIV/0!</v>
      </c>
    </row>
    <row r="81" spans="1:22" s="28" customFormat="1" ht="20.25" customHeight="1" x14ac:dyDescent="0.2">
      <c r="A81" s="32"/>
      <c r="Q81" s="148"/>
      <c r="R81" s="158" t="s">
        <v>51</v>
      </c>
      <c r="S81" s="150"/>
      <c r="T81" s="177">
        <v>214426.21994874167</v>
      </c>
      <c r="U81" s="156">
        <v>-1.6636440151531673</v>
      </c>
      <c r="V81" s="157" t="e">
        <f t="shared" si="0"/>
        <v>#DIV/0!</v>
      </c>
    </row>
    <row r="82" spans="1:22" s="28" customFormat="1" ht="96.75" customHeight="1" x14ac:dyDescent="0.2">
      <c r="A82" s="32"/>
      <c r="Q82" s="148"/>
      <c r="R82" s="158" t="s">
        <v>52</v>
      </c>
      <c r="S82" s="150"/>
      <c r="T82" s="177">
        <v>184890.68248883588</v>
      </c>
      <c r="U82" s="156">
        <v>0.50755140439761703</v>
      </c>
      <c r="V82" s="157" t="e">
        <f t="shared" si="0"/>
        <v>#DIV/0!</v>
      </c>
    </row>
    <row r="83" spans="1:22" ht="18.75" x14ac:dyDescent="0.2">
      <c r="B83" s="28"/>
      <c r="C83" s="28"/>
      <c r="D83" s="28"/>
      <c r="E83" s="28"/>
      <c r="F83" s="28"/>
      <c r="G83" s="28"/>
      <c r="H83" s="28"/>
      <c r="I83" s="28"/>
      <c r="J83" s="28"/>
      <c r="K83" s="28"/>
      <c r="L83" s="28"/>
      <c r="Q83" s="148"/>
      <c r="R83" s="158" t="s">
        <v>53</v>
      </c>
      <c r="S83" s="150"/>
      <c r="T83" s="177">
        <v>191607.55140012185</v>
      </c>
      <c r="U83" s="156">
        <v>-3.4264709922598655</v>
      </c>
      <c r="V83" s="157" t="e">
        <f t="shared" si="0"/>
        <v>#DIV/0!</v>
      </c>
    </row>
    <row r="84" spans="1:22" s="28" customFormat="1" ht="20.25" customHeight="1" x14ac:dyDescent="0.2">
      <c r="Q84" s="148"/>
      <c r="R84" s="158" t="s">
        <v>54</v>
      </c>
      <c r="S84" s="150"/>
      <c r="T84" s="177">
        <v>297101.03541899828</v>
      </c>
      <c r="U84" s="156">
        <v>-3.1733665252424572</v>
      </c>
      <c r="V84" s="157" t="e">
        <f t="shared" si="0"/>
        <v>#DIV/0!</v>
      </c>
    </row>
    <row r="85" spans="1:22" s="28" customFormat="1" ht="15.75" customHeight="1" x14ac:dyDescent="0.2">
      <c r="Q85" s="160"/>
      <c r="R85" s="161" t="s">
        <v>55</v>
      </c>
      <c r="S85" s="162"/>
      <c r="T85" s="178">
        <v>157186.63719185733</v>
      </c>
      <c r="U85" s="164">
        <v>-3.9771651936694639</v>
      </c>
      <c r="V85" s="157" t="e">
        <f t="shared" si="0"/>
        <v>#DIV/0!</v>
      </c>
    </row>
    <row r="86" spans="1:22" s="28" customFormat="1" ht="20.25" customHeight="1" x14ac:dyDescent="0.2"/>
    <row r="87" spans="1:22" s="28" customFormat="1" ht="15.75" customHeight="1" x14ac:dyDescent="0.2"/>
    <row r="88" spans="1:22" s="28" customFormat="1" ht="20.25" customHeight="1" x14ac:dyDescent="0.2"/>
    <row r="89" spans="1:22" s="28" customFormat="1" ht="20.25" customHeight="1" x14ac:dyDescent="0.2"/>
    <row r="90" spans="1:22" s="28" customFormat="1" ht="20.25" customHeight="1" x14ac:dyDescent="0.2"/>
    <row r="91" spans="1:22" s="28" customFormat="1" ht="20.25" customHeight="1" x14ac:dyDescent="0.2"/>
    <row r="92" spans="1:22" s="28" customFormat="1" ht="20.25" customHeight="1" x14ac:dyDescent="0.2"/>
    <row r="93" spans="1:22" s="28" customFormat="1" ht="20.25" customHeight="1" x14ac:dyDescent="0.2"/>
    <row r="94" spans="1:22" s="28" customFormat="1" ht="20.25" customHeight="1" x14ac:dyDescent="0.2"/>
    <row r="95" spans="1:22" s="28" customFormat="1" ht="20.25" customHeight="1" x14ac:dyDescent="0.2"/>
    <row r="96" spans="1:22" s="28" customFormat="1" ht="20.25" customHeight="1" x14ac:dyDescent="0.2"/>
    <row r="97" s="28" customFormat="1" ht="20.25" customHeight="1" x14ac:dyDescent="0.2"/>
    <row r="98" s="28" customFormat="1" ht="20.25" customHeight="1" x14ac:dyDescent="0.2"/>
    <row r="99" s="28" customFormat="1" ht="20.25" customHeight="1" x14ac:dyDescent="0.2"/>
    <row r="100" s="28" customFormat="1" ht="20.25" customHeight="1" x14ac:dyDescent="0.2"/>
    <row r="101" s="28" customFormat="1" ht="20.25" customHeight="1" x14ac:dyDescent="0.2"/>
    <row r="102" s="28" customFormat="1" ht="32.25" customHeight="1" x14ac:dyDescent="0.2"/>
    <row r="103" s="28" customFormat="1" ht="17.25" customHeight="1" x14ac:dyDescent="0.2"/>
    <row r="104" s="28" customFormat="1" ht="20.25" customHeight="1" x14ac:dyDescent="0.2"/>
    <row r="105" s="28" customFormat="1" ht="20.25" customHeight="1" x14ac:dyDescent="0.2"/>
    <row r="106" s="28" customFormat="1" ht="20.25" customHeight="1" x14ac:dyDescent="0.2"/>
    <row r="107" s="28" customFormat="1" ht="20.25" customHeight="1" x14ac:dyDescent="0.2"/>
    <row r="108" s="28" customFormat="1" ht="20.25" customHeight="1" x14ac:dyDescent="0.2"/>
    <row r="109" s="28" customFormat="1" ht="20.25" customHeight="1" x14ac:dyDescent="0.2"/>
    <row r="110" s="28" customFormat="1" ht="20.25" customHeight="1" x14ac:dyDescent="0.2"/>
    <row r="111" s="28" customFormat="1" ht="20.25" customHeight="1" x14ac:dyDescent="0.2"/>
    <row r="112" s="28" customFormat="1" ht="20.25" customHeight="1" x14ac:dyDescent="0.2"/>
    <row r="113" s="28" customFormat="1" ht="20.25" customHeight="1" x14ac:dyDescent="0.2"/>
    <row r="114" s="28" customFormat="1" ht="20.25" customHeight="1" x14ac:dyDescent="0.2"/>
    <row r="115" s="28" customFormat="1" ht="20.25" customHeight="1" x14ac:dyDescent="0.2"/>
    <row r="116" s="28" customFormat="1" ht="20.25" customHeight="1" x14ac:dyDescent="0.2"/>
    <row r="117" s="28" customFormat="1" ht="32.25" customHeight="1" x14ac:dyDescent="0.2"/>
    <row r="118" s="28" customFormat="1" ht="17.25" customHeight="1" x14ac:dyDescent="0.2"/>
    <row r="119" s="28" customFormat="1" ht="15.75" customHeight="1" x14ac:dyDescent="0.2"/>
    <row r="120" s="28" customFormat="1" ht="20.25" customHeight="1" x14ac:dyDescent="0.2"/>
    <row r="121" s="28" customFormat="1" ht="20.25" customHeight="1" x14ac:dyDescent="0.2"/>
    <row r="122" s="28" customFormat="1" ht="20.25" customHeight="1" x14ac:dyDescent="0.2"/>
    <row r="123" s="28" customFormat="1" ht="20.25" customHeight="1" x14ac:dyDescent="0.2"/>
    <row r="124" s="28" customFormat="1" ht="20.25" customHeight="1" x14ac:dyDescent="0.2"/>
    <row r="125" s="28" customFormat="1" ht="20.25" customHeight="1" x14ac:dyDescent="0.2"/>
    <row r="126" s="28" customFormat="1" ht="20.25" customHeight="1" x14ac:dyDescent="0.2"/>
    <row r="127" s="28" customFormat="1" ht="20.25" customHeight="1" x14ac:dyDescent="0.2"/>
    <row r="128" s="28" customFormat="1" ht="20.25" customHeight="1" x14ac:dyDescent="0.2"/>
    <row r="129" spans="2:12" s="28" customFormat="1" ht="20.25" customHeight="1" x14ac:dyDescent="0.2"/>
    <row r="130" spans="2:12" s="28" customFormat="1" ht="20.25" customHeight="1" x14ac:dyDescent="0.2">
      <c r="B130" s="17"/>
      <c r="C130" s="17"/>
      <c r="D130" s="17"/>
      <c r="E130" s="17"/>
      <c r="F130" s="17"/>
      <c r="G130" s="17"/>
      <c r="H130" s="17"/>
      <c r="I130" s="17"/>
      <c r="L130" s="17"/>
    </row>
    <row r="131" spans="2:12" s="28" customFormat="1" ht="20.25" customHeight="1" x14ac:dyDescent="0.2">
      <c r="B131" s="17"/>
      <c r="C131" s="17"/>
      <c r="D131" s="17"/>
      <c r="E131" s="17"/>
      <c r="F131" s="17"/>
      <c r="G131" s="17"/>
      <c r="H131" s="17"/>
      <c r="I131" s="17"/>
      <c r="J131" s="17"/>
      <c r="K131" s="17"/>
      <c r="L131" s="17"/>
    </row>
    <row r="132" spans="2:12" s="28" customFormat="1" ht="20.25" customHeight="1" x14ac:dyDescent="0.2">
      <c r="B132" s="17"/>
      <c r="C132" s="17"/>
      <c r="D132" s="17"/>
      <c r="E132" s="17"/>
      <c r="F132" s="17"/>
      <c r="G132" s="17"/>
      <c r="H132" s="17"/>
      <c r="I132" s="17"/>
      <c r="J132" s="17"/>
      <c r="K132" s="17"/>
      <c r="L132" s="17"/>
    </row>
    <row r="133" spans="2:12" s="28" customFormat="1" ht="20.25" customHeight="1" x14ac:dyDescent="0.2">
      <c r="B133" s="17"/>
      <c r="C133" s="17"/>
      <c r="D133" s="17"/>
      <c r="E133" s="17"/>
      <c r="F133" s="17"/>
      <c r="G133" s="17"/>
      <c r="H133" s="17"/>
      <c r="I133" s="17"/>
      <c r="J133" s="17"/>
      <c r="K133" s="17"/>
      <c r="L133" s="17"/>
    </row>
    <row r="134" spans="2:12" s="28" customFormat="1" ht="32.25" customHeight="1" x14ac:dyDescent="0.2">
      <c r="B134" s="17"/>
      <c r="C134" s="18"/>
      <c r="D134" s="17"/>
      <c r="E134" s="17"/>
      <c r="F134" s="17"/>
      <c r="G134" s="17"/>
      <c r="H134" s="17"/>
      <c r="I134" s="17"/>
      <c r="J134" s="17"/>
      <c r="K134" s="17"/>
      <c r="L134" s="17"/>
    </row>
    <row r="135" spans="2:12" s="28" customFormat="1" ht="17.25" customHeight="1" x14ac:dyDescent="0.2">
      <c r="B135" s="17"/>
      <c r="C135" s="18"/>
      <c r="D135" s="17"/>
      <c r="E135" s="17"/>
      <c r="F135" s="17"/>
      <c r="G135" s="17"/>
      <c r="H135" s="17"/>
      <c r="I135" s="17"/>
      <c r="J135" s="17"/>
      <c r="K135" s="17"/>
      <c r="L135" s="17"/>
    </row>
  </sheetData>
  <mergeCells count="17">
    <mergeCell ref="I43:L43"/>
    <mergeCell ref="O41:R41"/>
    <mergeCell ref="H62:L62"/>
    <mergeCell ref="B46:L46"/>
    <mergeCell ref="B43:H43"/>
    <mergeCell ref="B4:F4"/>
    <mergeCell ref="B5:F5"/>
    <mergeCell ref="B6:H6"/>
    <mergeCell ref="B10:L10"/>
    <mergeCell ref="A11:M11"/>
    <mergeCell ref="B21:L21"/>
    <mergeCell ref="B19:L19"/>
    <mergeCell ref="B41:L42"/>
    <mergeCell ref="B39:F39"/>
    <mergeCell ref="B24:L35"/>
    <mergeCell ref="B37:F37"/>
    <mergeCell ref="G37:L37"/>
  </mergeCells>
  <phoneticPr fontId="3"/>
  <printOptions horizontalCentered="1"/>
  <pageMargins left="0.59055118110236227" right="0.39370078740157483" top="0.47244094488188981" bottom="0.35433070866141736" header="0.55118110236220474" footer="0.51181102362204722"/>
  <pageSetup paperSize="9" scale="5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9"/>
  <sheetViews>
    <sheetView view="pageBreakPreview" topLeftCell="A22" zoomScale="60" zoomScaleNormal="50" workbookViewId="0">
      <selection activeCell="N39" sqref="N39"/>
    </sheetView>
  </sheetViews>
  <sheetFormatPr defaultColWidth="8.796875" defaultRowHeight="24.75" customHeight="1" x14ac:dyDescent="0.2"/>
  <cols>
    <col min="1" max="1" width="7.8984375" style="34" customWidth="1"/>
    <col min="2" max="9" width="14.69921875" style="34" customWidth="1"/>
    <col min="10" max="10" width="13.69921875" style="34" customWidth="1"/>
    <col min="11" max="11" width="8" style="34" customWidth="1"/>
    <col min="12" max="12" width="4.296875" style="34" customWidth="1"/>
    <col min="13" max="13" width="2.69921875" style="34" customWidth="1"/>
    <col min="14" max="15" width="8.796875" style="34"/>
    <col min="16" max="18" width="12.09765625" style="34" bestFit="1" customWidth="1"/>
    <col min="19" max="19" width="12.19921875" style="34" customWidth="1"/>
    <col min="20" max="21" width="8.796875" style="34"/>
    <col min="22" max="22" width="11.796875" style="34" bestFit="1" customWidth="1"/>
    <col min="23" max="24" width="9.69921875" style="34" bestFit="1" customWidth="1"/>
    <col min="25" max="25" width="8.796875" style="34"/>
    <col min="26" max="26" width="8.796875" style="34" customWidth="1"/>
    <col min="27" max="16384" width="8.796875" style="34"/>
  </cols>
  <sheetData>
    <row r="1" spans="1:28" ht="9" customHeight="1" x14ac:dyDescent="0.2">
      <c r="A1" s="33"/>
      <c r="B1" s="33"/>
      <c r="C1" s="33"/>
      <c r="D1" s="33"/>
      <c r="E1" s="33"/>
      <c r="F1" s="33"/>
      <c r="G1" s="33"/>
      <c r="H1" s="33"/>
      <c r="I1" s="33"/>
      <c r="J1" s="33"/>
      <c r="K1" s="33"/>
      <c r="L1" s="33"/>
    </row>
    <row r="2" spans="1:28" s="19" customFormat="1" ht="32.25" customHeight="1" x14ac:dyDescent="0.3">
      <c r="A2" s="96"/>
      <c r="B2" s="136" t="s">
        <v>35</v>
      </c>
      <c r="D2" s="95"/>
      <c r="E2" s="95"/>
      <c r="F2" s="95"/>
      <c r="G2" s="95"/>
      <c r="H2" s="95"/>
      <c r="I2" s="95"/>
      <c r="J2" s="95"/>
      <c r="K2" s="95"/>
      <c r="L2" s="95"/>
      <c r="M2" s="69"/>
      <c r="X2" s="20"/>
      <c r="Y2" s="20"/>
      <c r="Z2" s="20"/>
      <c r="AA2" s="20"/>
      <c r="AB2" s="20"/>
    </row>
    <row r="3" spans="1:28" s="19" customFormat="1" ht="247.5" customHeight="1" x14ac:dyDescent="0.3">
      <c r="A3" s="96"/>
      <c r="B3" s="421" t="s">
        <v>75</v>
      </c>
      <c r="C3" s="421"/>
      <c r="D3" s="421"/>
      <c r="E3" s="421"/>
      <c r="F3" s="421"/>
      <c r="G3" s="421"/>
      <c r="H3" s="421"/>
      <c r="I3" s="421"/>
      <c r="J3" s="421"/>
      <c r="K3" s="421"/>
      <c r="L3" s="421"/>
      <c r="M3" s="69"/>
      <c r="X3" s="20"/>
      <c r="Y3" s="20"/>
      <c r="Z3" s="20"/>
      <c r="AA3" s="20"/>
      <c r="AB3" s="20"/>
    </row>
    <row r="4" spans="1:28" ht="30.75" customHeight="1" x14ac:dyDescent="0.2">
      <c r="A4" s="33"/>
      <c r="B4" s="428" t="s">
        <v>81</v>
      </c>
      <c r="C4" s="428"/>
      <c r="D4" s="428"/>
      <c r="E4" s="428"/>
      <c r="F4" s="428"/>
      <c r="G4" s="139" t="s">
        <v>77</v>
      </c>
      <c r="H4" s="37"/>
      <c r="I4" s="37"/>
      <c r="J4" s="37"/>
      <c r="L4" s="140"/>
    </row>
    <row r="5" spans="1:28" ht="23.25" customHeight="1" x14ac:dyDescent="0.2">
      <c r="A5" s="33"/>
      <c r="B5" s="428"/>
      <c r="C5" s="428"/>
      <c r="D5" s="428"/>
      <c r="E5" s="428"/>
      <c r="F5" s="428"/>
      <c r="K5" s="33"/>
      <c r="L5" s="140"/>
    </row>
    <row r="6" spans="1:28" ht="12" customHeight="1" x14ac:dyDescent="0.2">
      <c r="A6" s="33"/>
      <c r="B6" s="428"/>
      <c r="C6" s="428"/>
      <c r="D6" s="428"/>
      <c r="E6" s="428"/>
      <c r="F6" s="428"/>
      <c r="G6" s="33"/>
      <c r="H6" s="33"/>
      <c r="I6" s="33"/>
      <c r="J6" s="33"/>
      <c r="K6" s="33"/>
      <c r="L6" s="140"/>
    </row>
    <row r="7" spans="1:28" ht="38.25" customHeight="1" x14ac:dyDescent="0.2">
      <c r="A7" s="33"/>
      <c r="B7" s="428"/>
      <c r="C7" s="428"/>
      <c r="D7" s="428"/>
      <c r="E7" s="428"/>
      <c r="F7" s="428"/>
      <c r="G7" s="140"/>
      <c r="H7" s="140"/>
      <c r="I7" s="140"/>
      <c r="J7" s="140"/>
      <c r="K7" s="140"/>
      <c r="L7" s="140"/>
    </row>
    <row r="8" spans="1:28" ht="24.75" customHeight="1" x14ac:dyDescent="0.2">
      <c r="A8" s="33"/>
      <c r="B8" s="428"/>
      <c r="C8" s="428"/>
      <c r="D8" s="428"/>
      <c r="E8" s="428"/>
      <c r="F8" s="428"/>
      <c r="G8" s="98"/>
      <c r="H8" s="98"/>
      <c r="I8" s="98"/>
      <c r="J8" s="98"/>
      <c r="K8" s="98"/>
      <c r="L8" s="98"/>
    </row>
    <row r="9" spans="1:28" ht="22.5" customHeight="1" x14ac:dyDescent="0.2">
      <c r="A9" s="33"/>
      <c r="B9" s="428"/>
      <c r="C9" s="428"/>
      <c r="D9" s="428"/>
      <c r="E9" s="428"/>
      <c r="F9" s="428"/>
      <c r="G9" s="89"/>
      <c r="H9" s="37"/>
      <c r="I9" s="37"/>
      <c r="J9" s="37"/>
      <c r="K9" s="33"/>
      <c r="L9" s="33"/>
    </row>
    <row r="10" spans="1:28" ht="33" customHeight="1" x14ac:dyDescent="0.2">
      <c r="A10" s="33"/>
      <c r="B10" s="428"/>
      <c r="C10" s="428"/>
      <c r="D10" s="428"/>
      <c r="E10" s="428"/>
      <c r="F10" s="428"/>
      <c r="G10" s="33"/>
      <c r="H10" s="33"/>
      <c r="I10" s="33"/>
      <c r="J10" s="33"/>
      <c r="K10" s="33"/>
      <c r="L10" s="33"/>
    </row>
    <row r="11" spans="1:28" s="103" customFormat="1" ht="30" customHeight="1" x14ac:dyDescent="0.2">
      <c r="A11" s="27"/>
      <c r="B11" s="428"/>
      <c r="C11" s="428"/>
      <c r="D11" s="428"/>
      <c r="E11" s="428"/>
      <c r="F11" s="428"/>
      <c r="G11" s="97"/>
      <c r="H11" s="97"/>
      <c r="I11" s="97"/>
      <c r="J11" s="97"/>
      <c r="K11" s="97"/>
    </row>
    <row r="12" spans="1:28" ht="24.95" customHeight="1" x14ac:dyDescent="0.2">
      <c r="A12" s="33"/>
      <c r="B12" s="428"/>
      <c r="C12" s="428"/>
      <c r="D12" s="428"/>
      <c r="E12" s="428"/>
      <c r="F12" s="428"/>
      <c r="G12" s="33"/>
      <c r="H12" s="33"/>
      <c r="I12" s="33"/>
      <c r="J12" s="33"/>
      <c r="K12" s="33"/>
      <c r="L12" s="33"/>
    </row>
    <row r="13" spans="1:28" ht="25.5" customHeight="1" x14ac:dyDescent="0.2">
      <c r="A13" s="33"/>
      <c r="B13" s="428"/>
      <c r="C13" s="428"/>
      <c r="D13" s="428"/>
      <c r="E13" s="428"/>
      <c r="F13" s="428"/>
      <c r="G13" s="98"/>
      <c r="H13" s="98"/>
      <c r="I13" s="98"/>
      <c r="J13" s="98"/>
      <c r="K13" s="98"/>
      <c r="L13" s="37"/>
    </row>
    <row r="14" spans="1:28" ht="40.5" customHeight="1" x14ac:dyDescent="0.2">
      <c r="A14" s="33"/>
      <c r="B14" s="428"/>
      <c r="C14" s="428"/>
      <c r="D14" s="428"/>
      <c r="E14" s="428"/>
      <c r="F14" s="428"/>
      <c r="G14" s="98"/>
      <c r="H14" s="98"/>
      <c r="I14" s="98"/>
      <c r="J14" s="98"/>
      <c r="K14" s="98"/>
      <c r="L14" s="37"/>
    </row>
    <row r="15" spans="1:28" ht="22.5" customHeight="1" x14ac:dyDescent="0.2">
      <c r="A15" s="33"/>
      <c r="B15" s="428"/>
      <c r="C15" s="428"/>
      <c r="D15" s="428"/>
      <c r="E15" s="428"/>
      <c r="F15" s="428"/>
      <c r="G15" s="98"/>
      <c r="H15" s="98"/>
      <c r="I15" s="98"/>
      <c r="J15" s="98"/>
      <c r="K15" s="98"/>
      <c r="L15" s="37"/>
    </row>
    <row r="16" spans="1:28" ht="37.5" customHeight="1" x14ac:dyDescent="0.2">
      <c r="A16" s="33"/>
      <c r="B16" s="428"/>
      <c r="C16" s="428"/>
      <c r="D16" s="428"/>
      <c r="E16" s="428"/>
      <c r="F16" s="428"/>
      <c r="G16" s="98"/>
      <c r="H16" s="98"/>
      <c r="I16" s="98"/>
      <c r="J16" s="98"/>
      <c r="K16" s="98"/>
      <c r="L16" s="37"/>
    </row>
    <row r="17" spans="1:28" ht="30" customHeight="1" x14ac:dyDescent="0.2">
      <c r="A17" s="33"/>
      <c r="B17" s="428"/>
      <c r="C17" s="428"/>
      <c r="D17" s="428"/>
      <c r="E17" s="428"/>
      <c r="F17" s="428"/>
      <c r="G17" s="105"/>
      <c r="H17" s="105"/>
      <c r="I17" s="105"/>
      <c r="J17" s="105"/>
      <c r="K17" s="105"/>
      <c r="L17" s="37"/>
    </row>
    <row r="18" spans="1:28" ht="61.5" customHeight="1" x14ac:dyDescent="0.2">
      <c r="A18" s="33"/>
      <c r="B18" s="428"/>
      <c r="C18" s="428"/>
      <c r="D18" s="428"/>
      <c r="E18" s="428"/>
      <c r="F18" s="428"/>
      <c r="G18" s="40"/>
      <c r="H18" s="41"/>
      <c r="J18" s="33"/>
      <c r="K18" s="33"/>
      <c r="L18" s="37"/>
    </row>
    <row r="19" spans="1:28" ht="22.5" customHeight="1" x14ac:dyDescent="0.2">
      <c r="A19" s="33"/>
      <c r="B19" s="98"/>
      <c r="C19" s="98"/>
      <c r="D19" s="98"/>
      <c r="E19" s="98"/>
      <c r="F19" s="98"/>
      <c r="G19" s="40"/>
      <c r="H19" s="41"/>
      <c r="J19" s="33"/>
      <c r="K19" s="33"/>
      <c r="L19" s="37"/>
      <c r="P19" s="40"/>
    </row>
    <row r="20" spans="1:28" s="19" customFormat="1" ht="36" customHeight="1" x14ac:dyDescent="0.3">
      <c r="A20" s="96"/>
      <c r="B20" s="93" t="s">
        <v>36</v>
      </c>
      <c r="D20" s="95"/>
      <c r="E20" s="95"/>
      <c r="F20" s="95"/>
      <c r="G20" s="95"/>
      <c r="H20" s="95"/>
      <c r="I20" s="95"/>
      <c r="J20" s="95"/>
      <c r="K20" s="95"/>
      <c r="L20" s="95"/>
      <c r="M20" s="69"/>
      <c r="X20" s="20"/>
      <c r="Y20" s="20"/>
      <c r="Z20" s="20"/>
      <c r="AA20" s="20"/>
      <c r="AB20" s="20"/>
    </row>
    <row r="21" spans="1:28" s="19" customFormat="1" ht="30" customHeight="1" x14ac:dyDescent="0.3">
      <c r="A21" s="96"/>
      <c r="B21" s="422" t="s">
        <v>38</v>
      </c>
      <c r="C21" s="422"/>
      <c r="D21" s="422"/>
      <c r="E21" s="422"/>
      <c r="F21" s="422"/>
      <c r="G21" s="422"/>
      <c r="H21" s="422"/>
      <c r="I21" s="422"/>
      <c r="J21" s="422"/>
      <c r="K21" s="422"/>
      <c r="L21" s="422"/>
      <c r="M21" s="69"/>
      <c r="X21" s="20"/>
      <c r="Y21" s="20"/>
      <c r="Z21" s="20"/>
      <c r="AA21" s="20"/>
      <c r="AB21" s="20"/>
    </row>
    <row r="22" spans="1:28" s="19" customFormat="1" ht="22.5" customHeight="1" x14ac:dyDescent="0.3">
      <c r="A22" s="96"/>
      <c r="B22" s="422"/>
      <c r="C22" s="422"/>
      <c r="D22" s="422"/>
      <c r="E22" s="422"/>
      <c r="F22" s="422"/>
      <c r="G22" s="422"/>
      <c r="H22" s="422"/>
      <c r="I22" s="422"/>
      <c r="J22" s="422"/>
      <c r="K22" s="422"/>
      <c r="L22" s="422"/>
      <c r="M22" s="69"/>
      <c r="X22" s="20"/>
      <c r="Y22" s="20"/>
      <c r="Z22" s="20"/>
      <c r="AA22" s="20"/>
      <c r="AB22" s="20"/>
    </row>
    <row r="23" spans="1:28" s="19" customFormat="1" ht="28.5" customHeight="1" x14ac:dyDescent="0.3">
      <c r="A23" s="96"/>
      <c r="B23" s="422"/>
      <c r="C23" s="422"/>
      <c r="D23" s="422"/>
      <c r="E23" s="422"/>
      <c r="F23" s="422"/>
      <c r="G23" s="422"/>
      <c r="H23" s="422"/>
      <c r="I23" s="422"/>
      <c r="J23" s="422"/>
      <c r="K23" s="422"/>
      <c r="L23" s="422"/>
      <c r="M23" s="69"/>
      <c r="X23" s="20"/>
      <c r="Y23" s="20"/>
      <c r="Z23" s="20"/>
      <c r="AA23" s="20"/>
      <c r="AB23" s="20"/>
    </row>
    <row r="24" spans="1:28" ht="24.75" customHeight="1" x14ac:dyDescent="0.2">
      <c r="B24" s="422"/>
      <c r="C24" s="422"/>
      <c r="D24" s="422"/>
      <c r="E24" s="422"/>
      <c r="F24" s="422"/>
      <c r="G24" s="422"/>
      <c r="H24" s="422"/>
      <c r="I24" s="422"/>
      <c r="J24" s="422"/>
      <c r="K24" s="422"/>
      <c r="L24" s="422"/>
    </row>
    <row r="25" spans="1:28" ht="24.75" customHeight="1" x14ac:dyDescent="0.2">
      <c r="B25" s="422"/>
      <c r="C25" s="422"/>
      <c r="D25" s="422"/>
      <c r="E25" s="422"/>
      <c r="F25" s="422"/>
      <c r="G25" s="422"/>
      <c r="H25" s="422"/>
      <c r="I25" s="422"/>
      <c r="J25" s="422"/>
      <c r="K25" s="422"/>
      <c r="L25" s="422"/>
    </row>
    <row r="26" spans="1:28" ht="24.75" customHeight="1" x14ac:dyDescent="0.2">
      <c r="B26" s="422"/>
      <c r="C26" s="422"/>
      <c r="D26" s="422"/>
      <c r="E26" s="422"/>
      <c r="F26" s="422"/>
      <c r="G26" s="422"/>
      <c r="H26" s="422"/>
      <c r="I26" s="422"/>
      <c r="J26" s="422"/>
      <c r="K26" s="422"/>
      <c r="L26" s="422"/>
    </row>
    <row r="27" spans="1:28" ht="24.75" customHeight="1" x14ac:dyDescent="0.2">
      <c r="B27" s="422"/>
      <c r="C27" s="422"/>
      <c r="D27" s="422"/>
      <c r="E27" s="422"/>
      <c r="F27" s="422"/>
      <c r="G27" s="422"/>
      <c r="H27" s="422"/>
      <c r="I27" s="422"/>
      <c r="J27" s="422"/>
      <c r="K27" s="422"/>
      <c r="L27" s="422"/>
    </row>
    <row r="28" spans="1:28" ht="24.75" customHeight="1" x14ac:dyDescent="0.2">
      <c r="B28" s="422"/>
      <c r="C28" s="422"/>
      <c r="D28" s="422"/>
      <c r="E28" s="422"/>
      <c r="F28" s="422"/>
      <c r="G28" s="422"/>
      <c r="H28" s="422"/>
      <c r="I28" s="422"/>
      <c r="J28" s="422"/>
      <c r="K28" s="422"/>
      <c r="L28" s="422"/>
      <c r="Q28" s="34">
        <f>SUM(R63:R69)</f>
        <v>332587.36059381347</v>
      </c>
      <c r="R28" s="34">
        <f>SUM(S63:S69)</f>
        <v>331418.94182959781</v>
      </c>
    </row>
    <row r="29" spans="1:28" ht="132" customHeight="1" x14ac:dyDescent="0.2">
      <c r="B29" s="422"/>
      <c r="C29" s="422"/>
      <c r="D29" s="422"/>
      <c r="E29" s="422"/>
      <c r="F29" s="422"/>
      <c r="G29" s="422"/>
      <c r="H29" s="422"/>
      <c r="I29" s="422"/>
      <c r="J29" s="422"/>
      <c r="K29" s="422"/>
      <c r="L29" s="422"/>
    </row>
    <row r="30" spans="1:28" ht="17.25" customHeight="1" x14ac:dyDescent="0.2">
      <c r="A30" s="33"/>
      <c r="L30" s="33"/>
      <c r="P30" s="40"/>
    </row>
    <row r="31" spans="1:28" ht="24.75" customHeight="1" x14ac:dyDescent="0.2">
      <c r="B31" s="139" t="s">
        <v>78</v>
      </c>
      <c r="G31" s="139" t="s">
        <v>79</v>
      </c>
      <c r="H31" s="139"/>
      <c r="I31" s="139"/>
      <c r="J31" s="137" t="s">
        <v>25</v>
      </c>
    </row>
    <row r="32" spans="1:28" ht="22.5" customHeight="1" x14ac:dyDescent="0.2">
      <c r="A32" s="33"/>
      <c r="B32" s="94"/>
      <c r="C32" s="98"/>
      <c r="D32" s="98"/>
      <c r="E32" s="98"/>
      <c r="F32" s="98"/>
      <c r="G32" s="40"/>
      <c r="H32" s="41"/>
      <c r="J32" s="33"/>
      <c r="K32" s="33"/>
      <c r="L32" s="37"/>
    </row>
    <row r="33" spans="1:19" ht="24.75" customHeight="1" x14ac:dyDescent="0.2">
      <c r="B33" s="106"/>
      <c r="C33" s="106"/>
      <c r="D33" s="106"/>
      <c r="E33" s="106"/>
      <c r="F33" s="106"/>
      <c r="G33" s="106"/>
      <c r="H33" s="106"/>
      <c r="I33" s="106"/>
      <c r="J33" s="106"/>
      <c r="K33" s="106"/>
      <c r="L33" s="106"/>
    </row>
    <row r="34" spans="1:19" ht="24.75" customHeight="1" x14ac:dyDescent="0.2">
      <c r="B34" s="106"/>
      <c r="C34" s="106"/>
      <c r="D34" s="106"/>
      <c r="E34" s="106"/>
      <c r="F34" s="106"/>
      <c r="G34" s="106"/>
      <c r="L34" s="106"/>
    </row>
    <row r="35" spans="1:19" ht="24.75" customHeight="1" x14ac:dyDescent="0.2">
      <c r="B35" s="106"/>
      <c r="C35" s="106"/>
      <c r="D35" s="106"/>
      <c r="E35" s="106"/>
      <c r="F35" s="106"/>
      <c r="G35" s="106"/>
      <c r="H35" s="106"/>
      <c r="I35" s="106"/>
      <c r="J35" s="106"/>
      <c r="K35" s="106"/>
      <c r="L35" s="106"/>
    </row>
    <row r="36" spans="1:19" ht="24.75" customHeight="1" x14ac:dyDescent="0.2">
      <c r="B36" s="106"/>
      <c r="C36" s="106"/>
      <c r="D36" s="106"/>
      <c r="E36" s="106"/>
      <c r="F36" s="106"/>
      <c r="G36" s="106"/>
      <c r="H36" s="106"/>
      <c r="I36" s="106"/>
      <c r="J36" s="106"/>
      <c r="K36" s="106"/>
      <c r="L36" s="106"/>
    </row>
    <row r="37" spans="1:19" ht="24.75" customHeight="1" x14ac:dyDescent="0.2">
      <c r="B37" s="106"/>
      <c r="C37" s="106"/>
      <c r="D37" s="106"/>
      <c r="E37" s="106"/>
      <c r="F37" s="106"/>
      <c r="G37" s="106"/>
      <c r="H37" s="106"/>
      <c r="I37" s="106"/>
      <c r="J37" s="106"/>
      <c r="K37" s="106"/>
      <c r="L37" s="106"/>
      <c r="P37" s="88"/>
      <c r="Q37" s="88"/>
      <c r="R37" s="88"/>
      <c r="S37" s="88"/>
    </row>
    <row r="38" spans="1:19" ht="24.75" customHeight="1" x14ac:dyDescent="0.2">
      <c r="B38" s="106"/>
      <c r="C38" s="106"/>
      <c r="D38" s="106"/>
      <c r="E38" s="106"/>
      <c r="F38" s="106"/>
      <c r="G38" s="106"/>
      <c r="H38" s="106"/>
      <c r="I38" s="106"/>
      <c r="J38" s="106"/>
      <c r="K38" s="106"/>
      <c r="L38" s="106"/>
      <c r="P38" s="41"/>
      <c r="Q38" s="41"/>
      <c r="R38" s="41"/>
      <c r="S38" s="41"/>
    </row>
    <row r="39" spans="1:19" ht="24.75" customHeight="1" x14ac:dyDescent="0.2">
      <c r="B39" s="106"/>
      <c r="C39" s="106"/>
      <c r="D39" s="106"/>
      <c r="E39" s="106"/>
      <c r="F39" s="106"/>
      <c r="G39" s="106"/>
      <c r="H39" s="106"/>
      <c r="I39" s="106"/>
      <c r="J39" s="106"/>
      <c r="K39" s="106"/>
      <c r="L39" s="106"/>
      <c r="P39" s="41"/>
      <c r="Q39" s="41"/>
      <c r="R39" s="41"/>
      <c r="S39" s="41"/>
    </row>
    <row r="40" spans="1:19" ht="60.75" customHeight="1" x14ac:dyDescent="0.2">
      <c r="B40" s="106"/>
      <c r="C40" s="106"/>
      <c r="D40" s="106"/>
      <c r="E40" s="106"/>
      <c r="F40" s="106"/>
      <c r="G40" s="106"/>
      <c r="H40" s="106"/>
      <c r="I40" s="106"/>
      <c r="J40" s="106"/>
      <c r="K40" s="106"/>
      <c r="L40" s="106"/>
      <c r="P40" s="41"/>
      <c r="Q40" s="41"/>
      <c r="R40" s="41"/>
      <c r="S40" s="41"/>
    </row>
    <row r="41" spans="1:19" s="88" customFormat="1" ht="18" customHeight="1" x14ac:dyDescent="0.2">
      <c r="A41" s="91"/>
      <c r="B41" s="22"/>
      <c r="C41" s="22"/>
      <c r="D41" s="22"/>
      <c r="E41" s="22"/>
      <c r="F41" s="22"/>
      <c r="G41" s="22"/>
      <c r="H41" s="22"/>
      <c r="I41" s="22"/>
      <c r="J41" s="22"/>
      <c r="K41" s="22"/>
      <c r="L41" s="22"/>
      <c r="M41" s="91"/>
      <c r="N41" s="91"/>
      <c r="O41" s="91"/>
      <c r="P41" s="41"/>
      <c r="Q41" s="41"/>
      <c r="R41" s="41"/>
      <c r="S41" s="41"/>
    </row>
    <row r="42" spans="1:19" s="91" customFormat="1" ht="18" customHeight="1" x14ac:dyDescent="0.2">
      <c r="B42" s="22"/>
      <c r="C42" s="22"/>
      <c r="D42" s="22"/>
      <c r="E42" s="22"/>
      <c r="F42" s="22"/>
      <c r="G42" s="22"/>
      <c r="H42" s="22"/>
      <c r="I42" s="22"/>
      <c r="J42" s="22"/>
      <c r="K42" s="22"/>
      <c r="L42" s="22"/>
      <c r="P42" s="41"/>
      <c r="Q42" s="41"/>
      <c r="R42" s="41"/>
      <c r="S42" s="41"/>
    </row>
    <row r="43" spans="1:19" s="91" customFormat="1" ht="18" customHeight="1" x14ac:dyDescent="0.2">
      <c r="B43" s="22"/>
      <c r="C43" s="22"/>
      <c r="D43" s="22"/>
      <c r="E43" s="22"/>
      <c r="F43" s="22"/>
      <c r="G43" s="22"/>
      <c r="H43" s="22"/>
      <c r="I43" s="22"/>
      <c r="J43" s="22"/>
      <c r="K43" s="22"/>
      <c r="L43" s="22"/>
      <c r="P43" s="41"/>
      <c r="Q43" s="41"/>
      <c r="R43" s="41"/>
      <c r="S43" s="41"/>
    </row>
    <row r="44" spans="1:19" s="91" customFormat="1" ht="18" customHeight="1" x14ac:dyDescent="0.2">
      <c r="B44" s="22"/>
      <c r="C44" s="22"/>
      <c r="D44" s="22"/>
      <c r="E44" s="22"/>
      <c r="F44" s="22"/>
      <c r="G44" s="22"/>
      <c r="H44" s="22"/>
      <c r="I44" s="22"/>
      <c r="J44" s="22"/>
      <c r="K44" s="22"/>
      <c r="L44" s="22"/>
      <c r="P44" s="41"/>
      <c r="Q44" s="41"/>
      <c r="R44" s="41"/>
      <c r="S44" s="41"/>
    </row>
    <row r="45" spans="1:19" s="91" customFormat="1" ht="17.25" customHeight="1" x14ac:dyDescent="0.2">
      <c r="B45" s="22"/>
      <c r="C45" s="22"/>
      <c r="D45" s="22"/>
      <c r="E45" s="22"/>
      <c r="F45" s="22"/>
      <c r="G45" s="22"/>
      <c r="H45" s="22"/>
      <c r="I45" s="22"/>
      <c r="J45" s="22"/>
      <c r="K45" s="22"/>
      <c r="L45" s="22"/>
      <c r="P45" s="41"/>
      <c r="Q45" s="41"/>
      <c r="R45" s="41"/>
      <c r="S45" s="41"/>
    </row>
    <row r="46" spans="1:19" s="41" customFormat="1" ht="24.75" customHeight="1" x14ac:dyDescent="0.2">
      <c r="A46" s="82" t="s">
        <v>74</v>
      </c>
      <c r="B46" s="78"/>
      <c r="C46" s="105"/>
      <c r="D46" s="105"/>
      <c r="E46" s="105"/>
      <c r="F46" s="105"/>
      <c r="G46" s="34"/>
      <c r="H46" s="34"/>
      <c r="I46" s="34"/>
      <c r="J46" s="34"/>
      <c r="K46" s="34"/>
      <c r="L46" s="34"/>
      <c r="M46" s="107"/>
      <c r="N46" s="107"/>
    </row>
    <row r="47" spans="1:19" s="41" customFormat="1" ht="70.5" customHeight="1" x14ac:dyDescent="0.2">
      <c r="A47" s="108"/>
      <c r="B47" s="424"/>
      <c r="C47" s="425"/>
      <c r="D47" s="425"/>
      <c r="E47" s="425"/>
      <c r="F47" s="425"/>
      <c r="G47" s="425"/>
      <c r="H47" s="425"/>
      <c r="I47" s="425"/>
      <c r="J47" s="425"/>
      <c r="K47" s="425"/>
      <c r="L47" s="425"/>
      <c r="M47" s="107"/>
      <c r="N47" s="107"/>
    </row>
    <row r="48" spans="1:19" s="41" customFormat="1" ht="41.25" customHeight="1" x14ac:dyDescent="0.2">
      <c r="A48" s="108"/>
      <c r="B48" s="109"/>
      <c r="C48" s="109"/>
      <c r="D48" s="109"/>
      <c r="E48" s="109"/>
      <c r="F48" s="109"/>
      <c r="G48" s="109"/>
      <c r="H48" s="110"/>
      <c r="I48" s="110"/>
      <c r="J48" s="110"/>
      <c r="K48" s="110"/>
      <c r="L48" s="36"/>
      <c r="M48" s="107"/>
      <c r="N48" s="107"/>
    </row>
    <row r="49" spans="1:25" s="41" customFormat="1" ht="24.2" customHeight="1" x14ac:dyDescent="0.2">
      <c r="A49" s="108"/>
      <c r="B49" s="109"/>
      <c r="C49" s="109"/>
      <c r="D49" s="109"/>
      <c r="E49" s="109"/>
      <c r="F49" s="109"/>
      <c r="G49" s="109"/>
      <c r="H49" s="111"/>
      <c r="I49" s="110"/>
      <c r="J49" s="110"/>
      <c r="K49" s="110"/>
      <c r="L49" s="36"/>
      <c r="M49" s="107"/>
      <c r="N49" s="107"/>
      <c r="P49" s="34"/>
      <c r="Q49" s="34"/>
      <c r="R49" s="34"/>
      <c r="S49" s="34"/>
    </row>
    <row r="50" spans="1:25" s="41" customFormat="1" ht="24.2" customHeight="1" x14ac:dyDescent="0.2">
      <c r="A50" s="108"/>
      <c r="B50" s="109"/>
      <c r="C50" s="109"/>
      <c r="D50" s="109"/>
      <c r="E50" s="109"/>
      <c r="F50" s="109"/>
      <c r="G50" s="109"/>
      <c r="H50" s="111"/>
      <c r="I50" s="110"/>
      <c r="J50" s="110"/>
      <c r="K50" s="110"/>
      <c r="L50" s="36"/>
      <c r="M50" s="107"/>
      <c r="N50" s="107"/>
    </row>
    <row r="51" spans="1:25" s="41" customFormat="1" ht="33" customHeight="1" x14ac:dyDescent="0.2">
      <c r="A51" s="108"/>
      <c r="B51" s="109"/>
      <c r="C51" s="109"/>
      <c r="D51" s="109"/>
      <c r="E51" s="109"/>
      <c r="F51" s="109"/>
      <c r="G51" s="109"/>
      <c r="H51" s="112"/>
      <c r="I51" s="113"/>
      <c r="J51" s="114"/>
      <c r="K51" s="115"/>
      <c r="L51" s="116"/>
    </row>
    <row r="52" spans="1:25" ht="24.75" customHeight="1" x14ac:dyDescent="0.2">
      <c r="P52" s="41"/>
      <c r="Q52" s="41"/>
      <c r="R52" s="41"/>
      <c r="S52" s="41"/>
    </row>
    <row r="53" spans="1:25" s="41" customFormat="1" ht="24.2" customHeight="1" x14ac:dyDescent="0.25">
      <c r="A53" s="108"/>
      <c r="B53" s="104" t="s">
        <v>13</v>
      </c>
      <c r="C53" s="92"/>
      <c r="D53" s="92"/>
      <c r="E53" s="109"/>
      <c r="F53" s="426"/>
      <c r="G53" s="427"/>
      <c r="H53" s="110"/>
      <c r="I53" s="77"/>
      <c r="J53" s="99"/>
      <c r="K53" s="76"/>
      <c r="L53" s="36"/>
      <c r="M53" s="107"/>
      <c r="N53" s="107"/>
    </row>
    <row r="54" spans="1:25" s="41" customFormat="1" ht="24.2" customHeight="1" x14ac:dyDescent="0.2">
      <c r="A54" s="108"/>
      <c r="B54" s="423" t="s">
        <v>14</v>
      </c>
      <c r="C54" s="423"/>
      <c r="D54" s="423"/>
      <c r="E54" s="423"/>
      <c r="F54" s="423"/>
      <c r="G54" s="423"/>
      <c r="H54" s="423"/>
      <c r="I54" s="423"/>
      <c r="J54" s="423"/>
      <c r="K54" s="110"/>
      <c r="L54" s="36"/>
      <c r="M54" s="107"/>
      <c r="N54" s="107"/>
    </row>
    <row r="55" spans="1:25" s="41" customFormat="1" ht="24.2" customHeight="1" x14ac:dyDescent="0.2">
      <c r="A55" s="108"/>
      <c r="B55" s="423"/>
      <c r="C55" s="423"/>
      <c r="D55" s="423"/>
      <c r="E55" s="423"/>
      <c r="F55" s="423"/>
      <c r="G55" s="423"/>
      <c r="H55" s="423"/>
      <c r="I55" s="423"/>
      <c r="J55" s="423"/>
      <c r="K55" s="110"/>
      <c r="L55" s="36"/>
      <c r="M55" s="107"/>
      <c r="N55" s="107"/>
    </row>
    <row r="56" spans="1:25" s="41" customFormat="1" ht="24.2" customHeight="1" x14ac:dyDescent="0.2">
      <c r="A56" s="108"/>
      <c r="B56" s="423"/>
      <c r="C56" s="423"/>
      <c r="D56" s="423"/>
      <c r="E56" s="423"/>
      <c r="F56" s="423"/>
      <c r="G56" s="423"/>
      <c r="H56" s="423"/>
      <c r="I56" s="423"/>
      <c r="J56" s="423"/>
      <c r="K56" s="110"/>
      <c r="L56" s="36"/>
      <c r="M56" s="107"/>
      <c r="N56" s="107"/>
    </row>
    <row r="57" spans="1:25" s="41" customFormat="1" ht="24.2" customHeight="1" x14ac:dyDescent="0.2">
      <c r="A57" s="108"/>
      <c r="B57" s="423"/>
      <c r="C57" s="423"/>
      <c r="D57" s="423"/>
      <c r="E57" s="423"/>
      <c r="F57" s="423"/>
      <c r="G57" s="423"/>
      <c r="H57" s="423"/>
      <c r="I57" s="423"/>
      <c r="J57" s="423"/>
      <c r="K57" s="115"/>
      <c r="L57" s="116"/>
    </row>
    <row r="58" spans="1:25" s="41" customFormat="1" ht="24.2" customHeight="1" x14ac:dyDescent="0.2">
      <c r="A58" s="108"/>
      <c r="B58" s="109"/>
      <c r="D58" s="109"/>
      <c r="E58" s="109"/>
      <c r="F58" s="109"/>
      <c r="G58" s="109"/>
      <c r="H58" s="112"/>
      <c r="I58" s="113"/>
      <c r="J58" s="114"/>
      <c r="K58" s="115"/>
      <c r="L58" s="116"/>
    </row>
    <row r="59" spans="1:25" s="41" customFormat="1" ht="24.2" customHeight="1" x14ac:dyDescent="0.2">
      <c r="A59" s="108"/>
      <c r="B59" s="117"/>
      <c r="C59" s="109"/>
      <c r="D59" s="109"/>
      <c r="E59" s="109"/>
      <c r="F59" s="109"/>
      <c r="G59" s="109"/>
      <c r="H59" s="118"/>
      <c r="I59" s="118"/>
      <c r="J59" s="114"/>
      <c r="K59" s="115"/>
      <c r="L59" s="116"/>
    </row>
    <row r="60" spans="1:25" s="41" customFormat="1" ht="24.2" customHeight="1" x14ac:dyDescent="0.2">
      <c r="A60" s="108"/>
      <c r="B60" s="117"/>
      <c r="D60" s="109"/>
      <c r="E60" s="109"/>
      <c r="F60" s="109"/>
      <c r="G60" s="109"/>
      <c r="H60" s="119"/>
      <c r="I60" s="120"/>
      <c r="J60" s="114"/>
      <c r="K60" s="115"/>
      <c r="L60" s="116"/>
    </row>
    <row r="61" spans="1:25" s="41" customFormat="1" ht="24.2" customHeight="1" x14ac:dyDescent="0.2">
      <c r="A61" s="108"/>
      <c r="B61" s="109"/>
      <c r="C61" s="109"/>
      <c r="D61" s="109"/>
      <c r="E61" s="109"/>
      <c r="F61" s="109"/>
      <c r="G61" s="109"/>
      <c r="H61" s="119"/>
      <c r="I61" s="120"/>
      <c r="J61" s="114"/>
      <c r="K61" s="115"/>
      <c r="L61" s="116"/>
      <c r="W61" s="84" t="s">
        <v>26</v>
      </c>
      <c r="X61" s="84" t="s">
        <v>27</v>
      </c>
      <c r="Y61" s="84" t="s">
        <v>17</v>
      </c>
    </row>
    <row r="62" spans="1:25" s="41" customFormat="1" ht="24.2" customHeight="1" x14ac:dyDescent="0.2">
      <c r="A62" s="108"/>
      <c r="B62" s="117"/>
      <c r="C62" s="117"/>
      <c r="D62" s="117"/>
      <c r="E62" s="120"/>
      <c r="F62" s="120"/>
      <c r="G62" s="120"/>
      <c r="H62" s="119"/>
      <c r="I62" s="120"/>
      <c r="J62" s="121"/>
      <c r="K62" s="122"/>
      <c r="L62" s="116"/>
      <c r="Q62" s="84"/>
      <c r="R62" s="84" t="s">
        <v>26</v>
      </c>
      <c r="S62" s="84" t="s">
        <v>27</v>
      </c>
      <c r="T62" s="84" t="s">
        <v>17</v>
      </c>
      <c r="V62" s="123" t="s">
        <v>28</v>
      </c>
    </row>
    <row r="63" spans="1:25" s="41" customFormat="1" ht="24.2" customHeight="1" x14ac:dyDescent="0.2">
      <c r="A63" s="108"/>
      <c r="B63" s="111"/>
      <c r="C63" s="124"/>
      <c r="D63" s="124"/>
      <c r="E63" s="125"/>
      <c r="F63" s="126"/>
      <c r="G63" s="124"/>
      <c r="H63" s="124"/>
      <c r="I63" s="125"/>
      <c r="J63" s="121"/>
      <c r="K63" s="122"/>
      <c r="L63" s="127"/>
      <c r="P63" s="34"/>
      <c r="Q63" s="85" t="s">
        <v>18</v>
      </c>
      <c r="R63" s="86">
        <v>149243.97464450588</v>
      </c>
      <c r="S63" s="86">
        <v>148602.79182646034</v>
      </c>
      <c r="T63" s="87">
        <v>641.18281804554863</v>
      </c>
      <c r="V63" s="123" t="s">
        <v>29</v>
      </c>
    </row>
    <row r="64" spans="1:25" s="41" customFormat="1" ht="24.2" customHeight="1" x14ac:dyDescent="0.2">
      <c r="A64" s="108"/>
      <c r="B64" s="128"/>
      <c r="C64" s="129"/>
      <c r="D64" s="129"/>
      <c r="E64" s="110"/>
      <c r="G64" s="130"/>
      <c r="H64" s="130"/>
      <c r="I64" s="126"/>
      <c r="J64" s="121"/>
      <c r="K64" s="122"/>
      <c r="L64" s="127"/>
      <c r="P64" s="34"/>
      <c r="Q64" s="85" t="s">
        <v>19</v>
      </c>
      <c r="R64" s="86">
        <v>42814.40872891352</v>
      </c>
      <c r="S64" s="86">
        <v>42413.985847608339</v>
      </c>
      <c r="T64" s="87">
        <v>400.42288130518136</v>
      </c>
      <c r="V64" s="123" t="s">
        <v>30</v>
      </c>
    </row>
    <row r="65" spans="1:22" s="41" customFormat="1" ht="24.2" customHeight="1" x14ac:dyDescent="0.2">
      <c r="A65" s="108"/>
      <c r="B65" s="128"/>
      <c r="C65" s="129"/>
      <c r="D65" s="129"/>
      <c r="E65" s="110"/>
      <c r="F65" s="126"/>
      <c r="G65" s="130"/>
      <c r="H65" s="130"/>
      <c r="I65" s="126"/>
      <c r="J65" s="121"/>
      <c r="K65" s="122"/>
      <c r="L65" s="127"/>
      <c r="Q65" s="85" t="s">
        <v>20</v>
      </c>
      <c r="R65" s="86">
        <v>31939.726319563073</v>
      </c>
      <c r="S65" s="86">
        <v>32041.892217958157</v>
      </c>
      <c r="T65" s="87">
        <v>-102.16589839508379</v>
      </c>
      <c r="V65" s="123" t="s">
        <v>31</v>
      </c>
    </row>
    <row r="66" spans="1:22" ht="24.2" customHeight="1" x14ac:dyDescent="0.2">
      <c r="A66" s="108"/>
      <c r="B66" s="128"/>
      <c r="C66" s="129"/>
      <c r="D66" s="129"/>
      <c r="E66" s="110"/>
      <c r="F66" s="126"/>
      <c r="G66" s="130"/>
      <c r="H66" s="130"/>
      <c r="I66" s="126"/>
      <c r="J66" s="114"/>
      <c r="K66" s="115"/>
      <c r="L66" s="131"/>
      <c r="P66" s="41"/>
      <c r="Q66" s="85" t="s">
        <v>21</v>
      </c>
      <c r="R66" s="86">
        <v>23010.420074615278</v>
      </c>
      <c r="S66" s="86">
        <v>23010.75205682894</v>
      </c>
      <c r="T66" s="87">
        <v>-1.33198221366183</v>
      </c>
      <c r="V66" s="123" t="s">
        <v>32</v>
      </c>
    </row>
    <row r="67" spans="1:22" ht="24.2" customHeight="1" x14ac:dyDescent="0.2">
      <c r="A67" s="108"/>
      <c r="B67" s="128"/>
      <c r="C67" s="129"/>
      <c r="D67" s="129"/>
      <c r="E67" s="110"/>
      <c r="F67" s="126"/>
      <c r="G67" s="130"/>
      <c r="H67" s="130"/>
      <c r="I67" s="126"/>
      <c r="J67" s="114"/>
      <c r="K67" s="115"/>
      <c r="L67" s="131"/>
      <c r="P67" s="41"/>
      <c r="Q67" s="85" t="s">
        <v>22</v>
      </c>
      <c r="R67" s="86">
        <v>24759.915608647254</v>
      </c>
      <c r="S67" s="86">
        <v>24508.004651684772</v>
      </c>
      <c r="T67" s="87">
        <v>251.91095696248158</v>
      </c>
      <c r="V67" s="123" t="s">
        <v>33</v>
      </c>
    </row>
    <row r="68" spans="1:22" s="41" customFormat="1" ht="24.2" customHeight="1" x14ac:dyDescent="0.2">
      <c r="A68" s="35"/>
      <c r="B68" s="128"/>
      <c r="C68" s="129"/>
      <c r="D68" s="129"/>
      <c r="E68" s="110"/>
      <c r="F68" s="126"/>
      <c r="G68" s="130"/>
      <c r="H68" s="130"/>
      <c r="I68" s="126"/>
      <c r="J68" s="100"/>
      <c r="K68" s="101"/>
      <c r="L68" s="38"/>
      <c r="Q68" s="85" t="s">
        <v>23</v>
      </c>
      <c r="R68" s="86">
        <v>39522.504903711997</v>
      </c>
      <c r="S68" s="86">
        <v>39454.007429002959</v>
      </c>
      <c r="T68" s="87">
        <v>68.697474709038204</v>
      </c>
      <c r="V68" s="132" t="s">
        <v>34</v>
      </c>
    </row>
    <row r="69" spans="1:22" s="41" customFormat="1" ht="24.2" customHeight="1" x14ac:dyDescent="0.2">
      <c r="A69" s="35"/>
      <c r="B69" s="128"/>
      <c r="C69" s="129"/>
      <c r="D69" s="129"/>
      <c r="E69" s="110"/>
      <c r="F69" s="126"/>
      <c r="G69" s="130"/>
      <c r="H69" s="130"/>
      <c r="I69" s="126"/>
      <c r="J69" s="102"/>
      <c r="K69" s="101"/>
      <c r="L69" s="38"/>
      <c r="Q69" s="85" t="s">
        <v>24</v>
      </c>
      <c r="R69" s="86">
        <v>21296.410313856417</v>
      </c>
      <c r="S69" s="86">
        <v>21387.507800054344</v>
      </c>
      <c r="T69" s="87">
        <v>-92.0974861979266</v>
      </c>
    </row>
    <row r="70" spans="1:22" s="41" customFormat="1" ht="24.2" customHeight="1" x14ac:dyDescent="0.2">
      <c r="A70" s="35"/>
      <c r="B70" s="128"/>
      <c r="C70" s="129"/>
      <c r="D70" s="129"/>
      <c r="E70" s="110"/>
      <c r="F70" s="126"/>
      <c r="G70" s="130"/>
      <c r="H70" s="130"/>
      <c r="I70" s="126"/>
      <c r="J70" s="102"/>
      <c r="K70" s="101"/>
      <c r="L70" s="38"/>
    </row>
    <row r="71" spans="1:22" s="41" customFormat="1" ht="42" customHeight="1" x14ac:dyDescent="0.2">
      <c r="A71" s="35"/>
      <c r="B71" s="128"/>
      <c r="C71" s="129"/>
      <c r="D71" s="129"/>
      <c r="E71" s="110"/>
      <c r="F71" s="126"/>
      <c r="G71" s="130"/>
      <c r="H71" s="130"/>
      <c r="I71" s="126"/>
      <c r="J71" s="102"/>
      <c r="K71" s="101"/>
      <c r="L71" s="38"/>
    </row>
    <row r="72" spans="1:22" s="41" customFormat="1" ht="24.2" customHeight="1" x14ac:dyDescent="0.2">
      <c r="A72" s="35"/>
      <c r="B72" s="111"/>
      <c r="C72" s="129"/>
      <c r="D72" s="129"/>
      <c r="E72" s="110"/>
      <c r="F72" s="126"/>
      <c r="G72" s="130"/>
      <c r="H72" s="130"/>
      <c r="I72" s="126"/>
      <c r="J72" s="102"/>
      <c r="K72" s="101"/>
      <c r="L72" s="38"/>
    </row>
    <row r="73" spans="1:22" s="41" customFormat="1" ht="24.2" customHeight="1" x14ac:dyDescent="0.2">
      <c r="A73" s="35"/>
      <c r="B73" s="128"/>
      <c r="C73" s="129"/>
      <c r="D73" s="129"/>
      <c r="E73" s="110"/>
      <c r="F73" s="126"/>
      <c r="G73" s="130"/>
      <c r="H73" s="130"/>
      <c r="I73" s="126"/>
      <c r="J73" s="102"/>
      <c r="K73" s="101"/>
      <c r="L73" s="38"/>
    </row>
    <row r="74" spans="1:22" s="41" customFormat="1" ht="24.95" customHeight="1" x14ac:dyDescent="0.2">
      <c r="A74" s="35"/>
      <c r="B74" s="111"/>
      <c r="C74" s="129"/>
      <c r="D74" s="129"/>
      <c r="E74" s="110"/>
      <c r="F74" s="126"/>
      <c r="G74" s="130"/>
      <c r="H74" s="130"/>
      <c r="I74" s="126"/>
      <c r="J74" s="102"/>
      <c r="K74" s="101"/>
      <c r="L74" s="38"/>
    </row>
    <row r="75" spans="1:22" s="41" customFormat="1" ht="24.95" customHeight="1" x14ac:dyDescent="0.2">
      <c r="A75" s="35"/>
      <c r="B75" s="128"/>
      <c r="C75" s="129"/>
      <c r="D75" s="129"/>
      <c r="E75" s="110"/>
      <c r="F75" s="126"/>
      <c r="G75" s="130"/>
      <c r="H75" s="130"/>
      <c r="I75" s="126"/>
      <c r="J75" s="100"/>
      <c r="K75" s="101"/>
      <c r="L75" s="38"/>
    </row>
    <row r="76" spans="1:22" s="41" customFormat="1" ht="24.95" customHeight="1" x14ac:dyDescent="0.2">
      <c r="A76" s="35"/>
      <c r="B76" s="128"/>
      <c r="C76" s="129"/>
      <c r="D76" s="129"/>
      <c r="E76" s="110"/>
      <c r="F76" s="126"/>
      <c r="G76" s="130"/>
      <c r="H76" s="130"/>
      <c r="I76" s="126"/>
      <c r="J76" s="100"/>
      <c r="K76" s="101"/>
      <c r="L76" s="38"/>
    </row>
    <row r="77" spans="1:22" s="41" customFormat="1" ht="24.95" customHeight="1" x14ac:dyDescent="0.2">
      <c r="A77" s="35"/>
      <c r="B77" s="128"/>
      <c r="C77" s="129"/>
      <c r="D77" s="129"/>
      <c r="E77" s="110"/>
      <c r="F77" s="126"/>
      <c r="G77" s="130"/>
      <c r="H77" s="130"/>
      <c r="I77" s="126"/>
      <c r="J77" s="100"/>
      <c r="K77" s="101"/>
      <c r="L77" s="38"/>
    </row>
    <row r="78" spans="1:22" s="41" customFormat="1" ht="24.95" customHeight="1" x14ac:dyDescent="0.2">
      <c r="A78" s="35"/>
      <c r="B78" s="111"/>
      <c r="C78" s="129"/>
      <c r="D78" s="129"/>
      <c r="E78" s="110"/>
      <c r="F78" s="126"/>
      <c r="G78" s="130"/>
      <c r="H78" s="130"/>
      <c r="I78" s="126"/>
      <c r="J78" s="100"/>
      <c r="K78" s="101"/>
      <c r="L78" s="38"/>
    </row>
    <row r="79" spans="1:22" s="41" customFormat="1" ht="24.95" customHeight="1" x14ac:dyDescent="0.2">
      <c r="A79" s="35"/>
      <c r="B79" s="128"/>
      <c r="C79" s="129"/>
      <c r="D79" s="129"/>
      <c r="E79" s="110"/>
      <c r="F79" s="126"/>
      <c r="G79" s="130"/>
      <c r="H79" s="130"/>
      <c r="I79" s="126"/>
      <c r="J79" s="100"/>
      <c r="K79" s="101"/>
      <c r="L79" s="38"/>
    </row>
    <row r="80" spans="1:22" s="41" customFormat="1" ht="24.95" customHeight="1" x14ac:dyDescent="0.2">
      <c r="A80" s="35"/>
      <c r="B80" s="128"/>
      <c r="C80" s="129"/>
      <c r="D80" s="129"/>
      <c r="E80" s="110"/>
      <c r="F80" s="126"/>
      <c r="G80" s="130"/>
      <c r="H80" s="130"/>
      <c r="I80" s="126"/>
      <c r="J80" s="100"/>
      <c r="K80" s="101"/>
      <c r="L80" s="38"/>
    </row>
    <row r="81" spans="1:20" s="41" customFormat="1" ht="24.95" customHeight="1" x14ac:dyDescent="0.2">
      <c r="A81" s="35"/>
      <c r="B81" s="128"/>
      <c r="C81" s="129"/>
      <c r="D81" s="129"/>
      <c r="E81" s="110"/>
      <c r="F81" s="126"/>
      <c r="G81" s="130"/>
      <c r="H81" s="130"/>
      <c r="I81" s="126"/>
      <c r="J81" s="100"/>
      <c r="K81" s="101"/>
      <c r="L81" s="38"/>
    </row>
    <row r="82" spans="1:20" s="41" customFormat="1" ht="24.95" customHeight="1" x14ac:dyDescent="0.2">
      <c r="A82" s="35"/>
      <c r="B82" s="111"/>
      <c r="C82" s="129"/>
      <c r="D82" s="129"/>
      <c r="E82" s="110"/>
      <c r="F82" s="126"/>
      <c r="G82" s="130"/>
      <c r="H82" s="130"/>
      <c r="I82" s="126"/>
      <c r="J82" s="100"/>
      <c r="K82" s="101"/>
      <c r="L82" s="38"/>
    </row>
    <row r="83" spans="1:20" s="41" customFormat="1" ht="24.95" customHeight="1" x14ac:dyDescent="0.2">
      <c r="A83" s="35"/>
      <c r="B83" s="128"/>
      <c r="C83" s="129"/>
      <c r="D83" s="129"/>
      <c r="E83" s="110"/>
      <c r="F83" s="126"/>
      <c r="G83" s="130"/>
      <c r="H83" s="130"/>
      <c r="I83" s="126"/>
      <c r="J83" s="100"/>
      <c r="K83" s="101"/>
      <c r="L83" s="38"/>
      <c r="Q83" s="34"/>
      <c r="R83" s="34"/>
      <c r="S83" s="34"/>
    </row>
    <row r="84" spans="1:20" s="41" customFormat="1" ht="24.95" customHeight="1" x14ac:dyDescent="0.2">
      <c r="A84" s="35"/>
      <c r="B84" s="128"/>
      <c r="C84" s="129"/>
      <c r="D84" s="129"/>
      <c r="E84" s="110"/>
      <c r="F84" s="126"/>
      <c r="G84" s="130"/>
      <c r="H84" s="130"/>
      <c r="I84" s="126"/>
      <c r="J84" s="100"/>
      <c r="K84" s="101"/>
      <c r="L84" s="38"/>
      <c r="P84" s="34"/>
      <c r="Q84" s="34"/>
      <c r="R84" s="34"/>
      <c r="S84" s="34"/>
    </row>
    <row r="85" spans="1:20" s="41" customFormat="1" ht="24.95" customHeight="1" x14ac:dyDescent="0.2">
      <c r="A85" s="35"/>
      <c r="B85" s="128"/>
      <c r="C85" s="129"/>
      <c r="D85" s="129"/>
      <c r="E85" s="110"/>
      <c r="F85" s="126"/>
      <c r="G85" s="130"/>
      <c r="H85" s="130"/>
      <c r="I85" s="126"/>
      <c r="J85" s="100"/>
      <c r="K85" s="101"/>
      <c r="L85" s="38"/>
      <c r="P85" s="34"/>
      <c r="Q85" s="34"/>
      <c r="R85" s="34"/>
      <c r="S85" s="34"/>
    </row>
    <row r="86" spans="1:20" s="41" customFormat="1" ht="24.95" customHeight="1" x14ac:dyDescent="0.2">
      <c r="A86" s="35"/>
      <c r="B86" s="128"/>
      <c r="C86" s="129"/>
      <c r="D86" s="129"/>
      <c r="E86" s="110"/>
      <c r="F86" s="126"/>
      <c r="G86" s="130"/>
      <c r="H86" s="130"/>
      <c r="I86" s="126"/>
      <c r="J86" s="100"/>
      <c r="K86" s="101"/>
      <c r="L86" s="38"/>
      <c r="P86" s="34"/>
      <c r="Q86" s="34"/>
      <c r="R86" s="34"/>
      <c r="S86" s="34"/>
      <c r="T86" s="34"/>
    </row>
    <row r="87" spans="1:20" ht="24.95" customHeight="1" x14ac:dyDescent="0.2">
      <c r="B87" s="128"/>
      <c r="C87" s="129"/>
      <c r="D87" s="129"/>
      <c r="E87" s="110"/>
      <c r="F87" s="126"/>
      <c r="G87" s="130"/>
      <c r="H87" s="130"/>
      <c r="I87" s="126"/>
      <c r="J87" s="91"/>
      <c r="K87" s="91"/>
      <c r="L87" s="22"/>
    </row>
    <row r="88" spans="1:20" ht="24.95" customHeight="1" x14ac:dyDescent="0.2">
      <c r="B88" s="128"/>
      <c r="C88" s="129"/>
      <c r="D88" s="129"/>
      <c r="E88" s="110"/>
      <c r="F88" s="126"/>
      <c r="G88" s="130"/>
      <c r="H88" s="130"/>
      <c r="I88" s="126"/>
      <c r="J88" s="91"/>
      <c r="K88" s="91"/>
      <c r="L88" s="22"/>
    </row>
    <row r="89" spans="1:20" ht="24.95" customHeight="1" x14ac:dyDescent="0.2">
      <c r="B89" s="111"/>
      <c r="C89" s="129"/>
      <c r="D89" s="129"/>
      <c r="E89" s="110"/>
      <c r="F89" s="126"/>
      <c r="G89" s="130"/>
      <c r="H89" s="130"/>
      <c r="I89" s="126"/>
      <c r="J89" s="91"/>
      <c r="K89" s="91"/>
      <c r="L89" s="22"/>
    </row>
    <row r="90" spans="1:20" ht="24.95" customHeight="1" x14ac:dyDescent="0.2">
      <c r="B90" s="128"/>
      <c r="C90" s="129"/>
      <c r="D90" s="129"/>
      <c r="E90" s="110"/>
      <c r="F90" s="126"/>
      <c r="G90" s="130"/>
      <c r="H90" s="130"/>
      <c r="I90" s="126"/>
      <c r="J90" s="91"/>
      <c r="K90" s="91"/>
      <c r="L90" s="22"/>
    </row>
    <row r="91" spans="1:20" ht="24.95" customHeight="1" x14ac:dyDescent="0.2">
      <c r="B91" s="128"/>
      <c r="C91" s="129"/>
      <c r="D91" s="129"/>
      <c r="E91" s="110"/>
      <c r="F91" s="126"/>
      <c r="G91" s="130"/>
      <c r="H91" s="130"/>
      <c r="I91" s="126"/>
      <c r="J91" s="91"/>
      <c r="K91" s="91"/>
      <c r="L91" s="22"/>
    </row>
    <row r="92" spans="1:20" ht="24.95" customHeight="1" x14ac:dyDescent="0.2">
      <c r="B92" s="128"/>
      <c r="C92" s="129"/>
      <c r="D92" s="129"/>
      <c r="E92" s="110"/>
      <c r="F92" s="126"/>
      <c r="G92" s="130"/>
      <c r="H92" s="130"/>
      <c r="I92" s="126"/>
      <c r="J92" s="91"/>
      <c r="K92" s="91"/>
      <c r="L92" s="22"/>
    </row>
    <row r="93" spans="1:20" ht="24.95" customHeight="1" x14ac:dyDescent="0.2">
      <c r="B93" s="111"/>
      <c r="C93" s="129"/>
      <c r="D93" s="129"/>
      <c r="E93" s="110"/>
      <c r="F93" s="126"/>
      <c r="G93" s="130"/>
      <c r="H93" s="130"/>
      <c r="I93" s="126"/>
      <c r="J93" s="91"/>
      <c r="K93" s="91"/>
      <c r="L93" s="22"/>
    </row>
    <row r="94" spans="1:20" ht="24.95" customHeight="1" x14ac:dyDescent="0.2">
      <c r="B94" s="128"/>
      <c r="C94" s="129"/>
      <c r="D94" s="129"/>
      <c r="E94" s="110"/>
      <c r="F94" s="126"/>
      <c r="G94" s="130"/>
      <c r="H94" s="130"/>
      <c r="I94" s="126"/>
      <c r="J94" s="91"/>
      <c r="K94" s="91"/>
      <c r="L94" s="22"/>
    </row>
    <row r="95" spans="1:20" ht="24.95" customHeight="1" x14ac:dyDescent="0.2">
      <c r="B95" s="128"/>
      <c r="C95" s="129"/>
      <c r="D95" s="129"/>
      <c r="E95" s="110"/>
      <c r="F95" s="126"/>
      <c r="G95" s="130"/>
      <c r="H95" s="130"/>
      <c r="I95" s="126"/>
      <c r="J95" s="91"/>
      <c r="K95" s="91"/>
      <c r="L95" s="22"/>
    </row>
    <row r="96" spans="1:20" ht="24.95" customHeight="1" x14ac:dyDescent="0.2">
      <c r="B96" s="128"/>
      <c r="C96" s="129"/>
      <c r="D96" s="129"/>
      <c r="E96" s="110"/>
      <c r="F96" s="126"/>
      <c r="G96" s="130"/>
      <c r="H96" s="130"/>
      <c r="I96" s="126"/>
      <c r="J96" s="91"/>
      <c r="K96" s="91"/>
      <c r="L96" s="22"/>
    </row>
    <row r="97" spans="2:12" ht="24.95" customHeight="1" x14ac:dyDescent="0.2">
      <c r="B97" s="128"/>
      <c r="C97" s="129"/>
      <c r="D97" s="129"/>
      <c r="E97" s="110"/>
      <c r="F97" s="126"/>
      <c r="G97" s="130"/>
      <c r="H97" s="130"/>
      <c r="I97" s="126"/>
      <c r="J97" s="91"/>
      <c r="K97" s="91"/>
      <c r="L97" s="22"/>
    </row>
    <row r="98" spans="2:12" ht="24.95" customHeight="1" x14ac:dyDescent="0.2">
      <c r="B98" s="128"/>
      <c r="C98" s="129"/>
      <c r="D98" s="129"/>
      <c r="E98" s="110"/>
      <c r="F98" s="126"/>
      <c r="G98" s="130"/>
      <c r="H98" s="130"/>
      <c r="I98" s="126"/>
      <c r="J98" s="91"/>
      <c r="K98" s="91"/>
      <c r="L98" s="22"/>
    </row>
    <row r="99" spans="2:12" ht="24.75" customHeight="1" x14ac:dyDescent="0.2">
      <c r="B99" s="111"/>
      <c r="C99" s="133"/>
      <c r="D99" s="133"/>
      <c r="E99" s="134"/>
      <c r="F99" s="126"/>
      <c r="G99" s="135"/>
      <c r="H99" s="135"/>
      <c r="I99" s="126"/>
      <c r="J99" s="91"/>
      <c r="K99" s="91"/>
      <c r="L99" s="22"/>
    </row>
  </sheetData>
  <mergeCells count="6">
    <mergeCell ref="B3:L3"/>
    <mergeCell ref="B21:L29"/>
    <mergeCell ref="B54:J57"/>
    <mergeCell ref="B47:L47"/>
    <mergeCell ref="F53:G53"/>
    <mergeCell ref="B4:F18"/>
  </mergeCells>
  <phoneticPr fontId="3"/>
  <printOptions horizontalCentered="1"/>
  <pageMargins left="0.23622047244094491" right="0.23622047244094491" top="0.47244094488188981" bottom="0.35433070866141736" header="0.51181102362204722" footer="0.31496062992125984"/>
  <pageSetup paperSize="9" scale="51"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view="pageBreakPreview" topLeftCell="A4" zoomScale="75" zoomScaleNormal="75" zoomScaleSheetLayoutView="75" workbookViewId="0">
      <selection activeCell="A11" sqref="A11:M11"/>
    </sheetView>
  </sheetViews>
  <sheetFormatPr defaultRowHeight="19.5" x14ac:dyDescent="0.3"/>
  <cols>
    <col min="1" max="1" width="0.69921875" style="188" customWidth="1"/>
    <col min="2" max="2" width="15" style="188" customWidth="1"/>
    <col min="3" max="6" width="7.19921875" style="188" customWidth="1"/>
    <col min="7" max="13" width="13.69921875" style="188" customWidth="1"/>
    <col min="14" max="16384" width="8.796875" style="188"/>
  </cols>
  <sheetData>
    <row r="1" spans="1:13" s="180" customFormat="1" ht="30" x14ac:dyDescent="0.45">
      <c r="A1" s="179"/>
      <c r="B1" s="429" t="s">
        <v>82</v>
      </c>
      <c r="C1" s="429"/>
      <c r="D1" s="429"/>
      <c r="E1" s="429"/>
      <c r="F1" s="429"/>
      <c r="G1" s="429"/>
      <c r="H1" s="429"/>
      <c r="I1" s="429"/>
      <c r="J1" s="429"/>
      <c r="K1" s="429"/>
      <c r="L1" s="429"/>
      <c r="M1" s="429"/>
    </row>
    <row r="2" spans="1:13" s="184" customFormat="1" ht="24" x14ac:dyDescent="0.35">
      <c r="A2" s="181"/>
      <c r="B2" s="182"/>
      <c r="C2" s="183" t="s">
        <v>83</v>
      </c>
      <c r="D2" s="183"/>
      <c r="E2" s="182"/>
      <c r="F2" s="182"/>
      <c r="G2" s="182"/>
      <c r="H2" s="182"/>
      <c r="I2" s="182"/>
      <c r="J2" s="182"/>
      <c r="K2" s="182"/>
      <c r="L2" s="182"/>
      <c r="M2" s="182"/>
    </row>
    <row r="3" spans="1:13" ht="20.25" thickBot="1" x14ac:dyDescent="0.35">
      <c r="A3" s="185"/>
      <c r="B3" s="186"/>
      <c r="C3" s="187"/>
      <c r="D3" s="187"/>
      <c r="E3" s="186"/>
      <c r="F3" s="186"/>
      <c r="G3" s="186"/>
      <c r="H3" s="186"/>
      <c r="I3" s="186"/>
      <c r="J3" s="186"/>
      <c r="K3" s="186"/>
      <c r="L3" s="186"/>
      <c r="M3" s="186"/>
    </row>
    <row r="4" spans="1:13" ht="18.75" customHeight="1" x14ac:dyDescent="0.3">
      <c r="A4" s="185"/>
      <c r="B4" s="430" t="s">
        <v>84</v>
      </c>
      <c r="C4" s="433" t="s">
        <v>85</v>
      </c>
      <c r="D4" s="434"/>
      <c r="E4" s="189"/>
      <c r="F4" s="189"/>
      <c r="G4" s="189"/>
      <c r="H4" s="189"/>
      <c r="I4" s="189"/>
      <c r="J4" s="189"/>
      <c r="K4" s="189"/>
      <c r="L4" s="439" t="s">
        <v>86</v>
      </c>
      <c r="M4" s="433" t="s">
        <v>87</v>
      </c>
    </row>
    <row r="5" spans="1:13" ht="18.75" customHeight="1" x14ac:dyDescent="0.3">
      <c r="A5" s="185"/>
      <c r="B5" s="431"/>
      <c r="C5" s="435"/>
      <c r="D5" s="436"/>
      <c r="E5" s="442" t="s">
        <v>88</v>
      </c>
      <c r="F5" s="443"/>
      <c r="G5" s="446" t="s">
        <v>89</v>
      </c>
      <c r="H5" s="446" t="s">
        <v>90</v>
      </c>
      <c r="I5" s="446" t="s">
        <v>91</v>
      </c>
      <c r="J5" s="446" t="s">
        <v>92</v>
      </c>
      <c r="K5" s="446" t="s">
        <v>93</v>
      </c>
      <c r="L5" s="440"/>
      <c r="M5" s="435"/>
    </row>
    <row r="6" spans="1:13" ht="18.75" customHeight="1" x14ac:dyDescent="0.3">
      <c r="A6" s="185"/>
      <c r="B6" s="432"/>
      <c r="C6" s="437"/>
      <c r="D6" s="438"/>
      <c r="E6" s="444"/>
      <c r="F6" s="445"/>
      <c r="G6" s="447"/>
      <c r="H6" s="447"/>
      <c r="I6" s="447"/>
      <c r="J6" s="447"/>
      <c r="K6" s="447"/>
      <c r="L6" s="441"/>
      <c r="M6" s="437"/>
    </row>
    <row r="7" spans="1:13" ht="18.75" customHeight="1" x14ac:dyDescent="0.3">
      <c r="A7" s="185"/>
      <c r="B7" s="190"/>
      <c r="C7" s="191" t="s">
        <v>94</v>
      </c>
      <c r="D7" s="191"/>
      <c r="E7" s="185"/>
      <c r="F7" s="185"/>
      <c r="G7" s="185"/>
      <c r="H7" s="192" t="s">
        <v>95</v>
      </c>
      <c r="I7" s="185"/>
      <c r="J7" s="185"/>
      <c r="K7" s="193"/>
      <c r="L7" s="448" t="s">
        <v>95</v>
      </c>
      <c r="M7" s="449"/>
    </row>
    <row r="8" spans="1:13" ht="18.75" customHeight="1" x14ac:dyDescent="0.3">
      <c r="A8" s="185"/>
      <c r="B8" s="194" t="s">
        <v>96</v>
      </c>
      <c r="C8" s="195"/>
      <c r="D8" s="196">
        <v>106.5</v>
      </c>
      <c r="F8" s="197">
        <v>104.2</v>
      </c>
      <c r="G8" s="197">
        <v>91.3</v>
      </c>
      <c r="H8" s="197">
        <v>117.6</v>
      </c>
      <c r="I8" s="197">
        <v>104.2</v>
      </c>
      <c r="J8" s="197">
        <v>90.8</v>
      </c>
      <c r="K8" s="197">
        <v>101.3</v>
      </c>
      <c r="L8" s="195">
        <v>97.2</v>
      </c>
      <c r="M8" s="196">
        <v>102.4</v>
      </c>
    </row>
    <row r="9" spans="1:13" ht="18.75" customHeight="1" x14ac:dyDescent="0.3">
      <c r="A9" s="185"/>
      <c r="B9" s="198" t="s">
        <v>97</v>
      </c>
      <c r="C9" s="195"/>
      <c r="D9" s="196">
        <v>100.2</v>
      </c>
      <c r="F9" s="197">
        <v>100.3</v>
      </c>
      <c r="G9" s="197">
        <v>81.599999999999994</v>
      </c>
      <c r="H9" s="197">
        <v>104.4</v>
      </c>
      <c r="I9" s="197">
        <v>101.9</v>
      </c>
      <c r="J9" s="197">
        <v>90.8</v>
      </c>
      <c r="K9" s="197">
        <v>103</v>
      </c>
      <c r="L9" s="195">
        <v>97.8</v>
      </c>
      <c r="M9" s="196">
        <v>101.5</v>
      </c>
    </row>
    <row r="10" spans="1:13" ht="18.75" customHeight="1" x14ac:dyDescent="0.3">
      <c r="A10" s="185"/>
      <c r="B10" s="198" t="s">
        <v>98</v>
      </c>
      <c r="C10" s="195"/>
      <c r="D10" s="196">
        <v>99.8</v>
      </c>
      <c r="F10" s="197">
        <v>101</v>
      </c>
      <c r="G10" s="197">
        <v>51.3</v>
      </c>
      <c r="H10" s="197">
        <v>102.7</v>
      </c>
      <c r="I10" s="197">
        <v>110.4</v>
      </c>
      <c r="J10" s="197">
        <v>87.3</v>
      </c>
      <c r="K10" s="197">
        <v>103.7</v>
      </c>
      <c r="L10" s="195">
        <v>97</v>
      </c>
      <c r="M10" s="196">
        <v>100</v>
      </c>
    </row>
    <row r="11" spans="1:13" ht="18.75" customHeight="1" x14ac:dyDescent="0.3">
      <c r="A11" s="185"/>
      <c r="B11" s="198" t="s">
        <v>99</v>
      </c>
      <c r="C11" s="195"/>
      <c r="D11" s="196">
        <v>103.5</v>
      </c>
      <c r="F11" s="197">
        <v>93.1</v>
      </c>
      <c r="G11" s="197">
        <v>60.6</v>
      </c>
      <c r="H11" s="197">
        <v>117.5</v>
      </c>
      <c r="I11" s="197">
        <v>109.8</v>
      </c>
      <c r="J11" s="197">
        <v>87.9</v>
      </c>
      <c r="K11" s="197">
        <v>102.2</v>
      </c>
      <c r="L11" s="195">
        <v>99</v>
      </c>
      <c r="M11" s="196">
        <v>103.1</v>
      </c>
    </row>
    <row r="12" spans="1:13" ht="18.75" customHeight="1" x14ac:dyDescent="0.3">
      <c r="A12" s="185"/>
      <c r="B12" s="198" t="s">
        <v>100</v>
      </c>
      <c r="C12" s="195"/>
      <c r="D12" s="196">
        <v>98.6</v>
      </c>
      <c r="F12" s="197">
        <v>71</v>
      </c>
      <c r="G12" s="197">
        <v>60.4</v>
      </c>
      <c r="H12" s="197">
        <v>116.6</v>
      </c>
      <c r="I12" s="197">
        <v>110.9</v>
      </c>
      <c r="J12" s="197">
        <v>81.8</v>
      </c>
      <c r="K12" s="197">
        <v>105.2</v>
      </c>
      <c r="L12" s="195">
        <v>97.8</v>
      </c>
      <c r="M12" s="196">
        <v>103.4</v>
      </c>
    </row>
    <row r="13" spans="1:13" ht="18.75" customHeight="1" x14ac:dyDescent="0.3">
      <c r="A13" s="185"/>
      <c r="B13" s="198" t="s">
        <v>101</v>
      </c>
      <c r="C13" s="195"/>
      <c r="D13" s="196">
        <v>105.8</v>
      </c>
      <c r="F13" s="197">
        <v>72.900000000000006</v>
      </c>
      <c r="G13" s="197">
        <v>53.5</v>
      </c>
      <c r="H13" s="197">
        <v>130.1</v>
      </c>
      <c r="I13" s="197">
        <v>116.6</v>
      </c>
      <c r="J13" s="197">
        <v>91.5</v>
      </c>
      <c r="K13" s="197">
        <v>122</v>
      </c>
      <c r="L13" s="195">
        <v>97.7</v>
      </c>
      <c r="M13" s="196">
        <v>104.1</v>
      </c>
    </row>
    <row r="14" spans="1:13" ht="18.75" customHeight="1" x14ac:dyDescent="0.3">
      <c r="A14" s="185"/>
      <c r="B14" s="198" t="s">
        <v>103</v>
      </c>
      <c r="C14" s="195"/>
      <c r="D14" s="196">
        <v>107.1</v>
      </c>
      <c r="F14" s="197">
        <v>76.5</v>
      </c>
      <c r="G14" s="197">
        <v>67.7</v>
      </c>
      <c r="H14" s="197">
        <v>131</v>
      </c>
      <c r="I14" s="197">
        <v>114.69999999999999</v>
      </c>
      <c r="J14" s="197">
        <v>84.6</v>
      </c>
      <c r="K14" s="197">
        <v>120.3</v>
      </c>
      <c r="L14" s="195">
        <v>102</v>
      </c>
      <c r="M14" s="196">
        <v>107.3</v>
      </c>
    </row>
    <row r="15" spans="1:13" ht="18.75" customHeight="1" x14ac:dyDescent="0.3">
      <c r="A15" s="185"/>
      <c r="B15" s="198"/>
      <c r="C15" s="195"/>
      <c r="D15" s="196"/>
      <c r="E15" s="197"/>
      <c r="F15" s="197"/>
      <c r="G15" s="197"/>
      <c r="H15" s="197"/>
      <c r="I15" s="197"/>
      <c r="J15" s="197"/>
      <c r="K15" s="197"/>
      <c r="L15" s="195"/>
      <c r="M15" s="196"/>
    </row>
    <row r="16" spans="1:13" ht="18.75" customHeight="1" x14ac:dyDescent="0.3">
      <c r="A16" s="185"/>
      <c r="B16" s="199"/>
      <c r="C16" s="450" t="s">
        <v>104</v>
      </c>
      <c r="D16" s="451"/>
      <c r="E16" s="451"/>
      <c r="F16" s="451"/>
      <c r="G16" s="451"/>
      <c r="H16" s="451"/>
      <c r="I16" s="451"/>
      <c r="J16" s="451"/>
      <c r="K16" s="452"/>
      <c r="L16" s="450" t="s">
        <v>105</v>
      </c>
      <c r="M16" s="451"/>
    </row>
    <row r="17" spans="1:13" ht="18.75" customHeight="1" x14ac:dyDescent="0.3">
      <c r="A17" s="185"/>
      <c r="B17" s="199"/>
      <c r="C17" s="200"/>
      <c r="D17" s="201"/>
      <c r="E17" s="201"/>
      <c r="F17" s="201"/>
      <c r="G17" s="201"/>
      <c r="H17" s="201"/>
      <c r="I17" s="201"/>
      <c r="J17" s="201"/>
      <c r="K17" s="202"/>
      <c r="L17" s="201"/>
      <c r="M17" s="201"/>
    </row>
    <row r="18" spans="1:13" ht="18.75" customHeight="1" x14ac:dyDescent="0.3">
      <c r="A18" s="185"/>
      <c r="B18" s="203" t="s">
        <v>106</v>
      </c>
      <c r="C18" s="204"/>
      <c r="D18" s="196">
        <v>103.8</v>
      </c>
      <c r="E18" s="196"/>
      <c r="F18" s="196">
        <v>75</v>
      </c>
      <c r="G18" s="196">
        <v>101.3</v>
      </c>
      <c r="H18" s="196">
        <v>117.2</v>
      </c>
      <c r="I18" s="196">
        <v>113.4</v>
      </c>
      <c r="J18" s="196">
        <v>89.1</v>
      </c>
      <c r="K18" s="205">
        <v>112.1</v>
      </c>
      <c r="L18" s="206">
        <v>100</v>
      </c>
      <c r="M18" s="188">
        <v>107.7</v>
      </c>
    </row>
    <row r="19" spans="1:13" ht="18.75" customHeight="1" x14ac:dyDescent="0.3">
      <c r="A19" s="185"/>
      <c r="B19" s="203" t="s">
        <v>107</v>
      </c>
      <c r="C19" s="204"/>
      <c r="D19" s="196">
        <v>110.6</v>
      </c>
      <c r="E19" s="196"/>
      <c r="F19" s="196">
        <v>75</v>
      </c>
      <c r="G19" s="196">
        <v>96.2</v>
      </c>
      <c r="H19" s="196">
        <v>137.6</v>
      </c>
      <c r="I19" s="196">
        <v>114.2</v>
      </c>
      <c r="J19" s="196">
        <v>80.599999999999994</v>
      </c>
      <c r="K19" s="205">
        <v>117.5</v>
      </c>
      <c r="L19" s="206">
        <v>103</v>
      </c>
      <c r="M19" s="188">
        <v>110.2</v>
      </c>
    </row>
    <row r="20" spans="1:13" ht="18.75" customHeight="1" x14ac:dyDescent="0.3">
      <c r="A20" s="185"/>
      <c r="B20" s="203" t="s">
        <v>108</v>
      </c>
      <c r="C20" s="204"/>
      <c r="D20" s="196">
        <v>106.9</v>
      </c>
      <c r="E20" s="196"/>
      <c r="F20" s="196">
        <v>72.900000000000006</v>
      </c>
      <c r="G20" s="196">
        <v>68</v>
      </c>
      <c r="H20" s="196">
        <v>130.9</v>
      </c>
      <c r="I20" s="196">
        <v>112</v>
      </c>
      <c r="J20" s="196">
        <v>79.099999999999994</v>
      </c>
      <c r="K20" s="205">
        <v>114.5</v>
      </c>
      <c r="L20" s="206">
        <v>100.6</v>
      </c>
      <c r="M20" s="188">
        <v>105.7</v>
      </c>
    </row>
    <row r="21" spans="1:13" ht="18.75" customHeight="1" x14ac:dyDescent="0.3">
      <c r="A21" s="185"/>
      <c r="B21" s="203" t="s">
        <v>109</v>
      </c>
      <c r="C21" s="204"/>
      <c r="D21" s="196">
        <v>107.2</v>
      </c>
      <c r="E21" s="196"/>
      <c r="F21" s="196">
        <v>76.8</v>
      </c>
      <c r="G21" s="196">
        <v>61.8</v>
      </c>
      <c r="H21" s="196">
        <v>128.1</v>
      </c>
      <c r="I21" s="196">
        <v>119.7</v>
      </c>
      <c r="J21" s="196">
        <v>79.099999999999994</v>
      </c>
      <c r="K21" s="205">
        <v>114</v>
      </c>
      <c r="L21" s="206">
        <v>101.8</v>
      </c>
      <c r="M21" s="188">
        <v>108.1</v>
      </c>
    </row>
    <row r="22" spans="1:13" s="213" customFormat="1" ht="18.75" customHeight="1" x14ac:dyDescent="0.3">
      <c r="A22" s="207"/>
      <c r="B22" s="203" t="s">
        <v>110</v>
      </c>
      <c r="C22" s="208"/>
      <c r="D22" s="209">
        <v>105.8</v>
      </c>
      <c r="E22" s="209"/>
      <c r="F22" s="209">
        <v>80.599999999999994</v>
      </c>
      <c r="G22" s="209">
        <v>79.400000000000006</v>
      </c>
      <c r="H22" s="209">
        <v>125.4</v>
      </c>
      <c r="I22" s="209">
        <v>113.7</v>
      </c>
      <c r="J22" s="209">
        <v>78.3</v>
      </c>
      <c r="K22" s="210">
        <v>117.3</v>
      </c>
      <c r="L22" s="211">
        <v>101.6</v>
      </c>
      <c r="M22" s="212">
        <v>106.6</v>
      </c>
    </row>
    <row r="23" spans="1:13" s="213" customFormat="1" ht="18.75" customHeight="1" x14ac:dyDescent="0.3">
      <c r="A23" s="207"/>
      <c r="B23" s="203" t="s">
        <v>111</v>
      </c>
      <c r="C23" s="208"/>
      <c r="D23" s="209">
        <v>114.4</v>
      </c>
      <c r="E23" s="209"/>
      <c r="F23" s="209">
        <v>77.3</v>
      </c>
      <c r="G23" s="209">
        <v>74.8</v>
      </c>
      <c r="H23" s="209">
        <v>145.4</v>
      </c>
      <c r="I23" s="209">
        <v>134.19999999999999</v>
      </c>
      <c r="J23" s="209">
        <v>80.599999999999994</v>
      </c>
      <c r="K23" s="210">
        <v>118.4</v>
      </c>
      <c r="L23" s="211">
        <v>102.9</v>
      </c>
      <c r="M23" s="212">
        <v>110.9</v>
      </c>
    </row>
    <row r="24" spans="1:13" s="213" customFormat="1" ht="18.75" customHeight="1" x14ac:dyDescent="0.3">
      <c r="A24" s="207"/>
      <c r="B24" s="203" t="s">
        <v>112</v>
      </c>
      <c r="C24" s="208"/>
      <c r="D24" s="209">
        <v>104.7</v>
      </c>
      <c r="E24" s="209"/>
      <c r="F24" s="209">
        <v>83.4</v>
      </c>
      <c r="G24" s="209">
        <v>46</v>
      </c>
      <c r="H24" s="209">
        <v>113</v>
      </c>
      <c r="I24" s="209">
        <v>120</v>
      </c>
      <c r="J24" s="209">
        <v>89.8</v>
      </c>
      <c r="K24" s="210">
        <v>126.8</v>
      </c>
      <c r="L24" s="211">
        <v>102.3</v>
      </c>
      <c r="M24" s="212">
        <v>103.4</v>
      </c>
    </row>
    <row r="25" spans="1:13" s="213" customFormat="1" ht="18.75" customHeight="1" x14ac:dyDescent="0.3">
      <c r="A25" s="207"/>
      <c r="B25" s="203" t="s">
        <v>113</v>
      </c>
      <c r="C25" s="208"/>
      <c r="D25" s="209">
        <v>105.2</v>
      </c>
      <c r="E25" s="209"/>
      <c r="F25" s="209">
        <v>79.099999999999994</v>
      </c>
      <c r="G25" s="209">
        <v>23.7</v>
      </c>
      <c r="H25" s="209">
        <v>117</v>
      </c>
      <c r="I25" s="209">
        <v>126</v>
      </c>
      <c r="J25" s="209">
        <v>137.1</v>
      </c>
      <c r="K25" s="210">
        <v>126.8</v>
      </c>
      <c r="L25" s="211">
        <v>102.8</v>
      </c>
      <c r="M25" s="212">
        <v>105.7</v>
      </c>
    </row>
    <row r="26" spans="1:13" s="213" customFormat="1" ht="18.75" customHeight="1" x14ac:dyDescent="0.3">
      <c r="A26" s="207"/>
      <c r="B26" s="203" t="s">
        <v>114</v>
      </c>
      <c r="C26" s="208"/>
      <c r="D26" s="209">
        <v>109.3</v>
      </c>
      <c r="E26" s="209"/>
      <c r="F26" s="209">
        <v>75.900000000000006</v>
      </c>
      <c r="G26" s="209">
        <v>44.9</v>
      </c>
      <c r="H26" s="209">
        <v>139.80000000000001</v>
      </c>
      <c r="I26" s="209">
        <v>112.6</v>
      </c>
      <c r="J26" s="209">
        <v>103.4</v>
      </c>
      <c r="K26" s="210">
        <v>129.5</v>
      </c>
      <c r="L26" s="211">
        <v>103.5</v>
      </c>
      <c r="M26" s="212">
        <v>108.9</v>
      </c>
    </row>
    <row r="27" spans="1:13" s="213" customFormat="1" ht="18.75" customHeight="1" x14ac:dyDescent="0.3">
      <c r="A27" s="207"/>
      <c r="B27" s="203" t="s">
        <v>115</v>
      </c>
      <c r="C27" s="208"/>
      <c r="D27" s="209">
        <v>118.3</v>
      </c>
      <c r="E27" s="209"/>
      <c r="F27" s="209">
        <v>79</v>
      </c>
      <c r="G27" s="209">
        <v>43.2</v>
      </c>
      <c r="H27" s="209">
        <v>173.9</v>
      </c>
      <c r="I27" s="209">
        <v>109.9</v>
      </c>
      <c r="J27" s="209">
        <v>72.099999999999994</v>
      </c>
      <c r="K27" s="210">
        <v>136.30000000000001</v>
      </c>
      <c r="L27" s="211">
        <v>105.4</v>
      </c>
      <c r="M27" s="212">
        <v>110.8</v>
      </c>
    </row>
    <row r="28" spans="1:13" s="213" customFormat="1" ht="18.75" customHeight="1" x14ac:dyDescent="0.3">
      <c r="A28" s="207"/>
      <c r="B28" s="203" t="s">
        <v>116</v>
      </c>
      <c r="C28" s="214" t="s">
        <v>117</v>
      </c>
      <c r="D28" s="209">
        <v>115.4</v>
      </c>
      <c r="E28" s="209"/>
      <c r="F28" s="209">
        <v>76</v>
      </c>
      <c r="G28" s="209">
        <v>48.5</v>
      </c>
      <c r="H28" s="209">
        <v>174</v>
      </c>
      <c r="I28" s="209">
        <v>102.1</v>
      </c>
      <c r="J28" s="209">
        <v>78.5</v>
      </c>
      <c r="K28" s="210">
        <v>116</v>
      </c>
      <c r="L28" s="211">
        <v>102.7</v>
      </c>
      <c r="M28" s="212">
        <v>103.1</v>
      </c>
    </row>
    <row r="29" spans="1:13" ht="18.75" customHeight="1" x14ac:dyDescent="0.3">
      <c r="A29" s="185"/>
      <c r="B29" s="215" t="s">
        <v>118</v>
      </c>
      <c r="C29" s="195" t="s">
        <v>119</v>
      </c>
      <c r="D29" s="196">
        <v>99.7</v>
      </c>
      <c r="E29" s="196"/>
      <c r="F29" s="196">
        <v>78.2</v>
      </c>
      <c r="G29" s="196">
        <v>29</v>
      </c>
      <c r="H29" s="196">
        <v>124.5</v>
      </c>
      <c r="I29" s="196">
        <v>100.2</v>
      </c>
      <c r="J29" s="196">
        <v>70.5</v>
      </c>
      <c r="K29" s="205">
        <v>116.6</v>
      </c>
      <c r="L29" s="195">
        <v>102.8</v>
      </c>
      <c r="M29" s="196">
        <v>106</v>
      </c>
    </row>
    <row r="30" spans="1:13" ht="18.75" customHeight="1" x14ac:dyDescent="0.3">
      <c r="A30" s="185"/>
      <c r="B30" s="216" t="s">
        <v>120</v>
      </c>
      <c r="C30" s="196" t="s">
        <v>117</v>
      </c>
      <c r="D30" s="196">
        <v>102.2</v>
      </c>
      <c r="E30" s="196"/>
      <c r="F30" s="196">
        <v>83.2</v>
      </c>
      <c r="G30" s="196">
        <v>25.9</v>
      </c>
      <c r="H30" s="196">
        <v>118.6</v>
      </c>
      <c r="I30" s="196">
        <v>113.9</v>
      </c>
      <c r="J30" s="196">
        <v>79.5</v>
      </c>
      <c r="K30" s="205">
        <v>116.7</v>
      </c>
      <c r="L30" s="196">
        <v>104.2</v>
      </c>
      <c r="M30" s="196" t="s">
        <v>121</v>
      </c>
    </row>
    <row r="31" spans="1:13" ht="18.75" customHeight="1" thickBot="1" x14ac:dyDescent="0.35">
      <c r="A31" s="185"/>
      <c r="B31" s="217"/>
      <c r="C31" s="218"/>
      <c r="D31" s="218"/>
      <c r="E31" s="218"/>
      <c r="F31" s="218"/>
      <c r="G31" s="218"/>
      <c r="H31" s="218"/>
      <c r="I31" s="218"/>
      <c r="J31" s="218"/>
      <c r="K31" s="219"/>
      <c r="L31" s="218"/>
      <c r="M31" s="218"/>
    </row>
    <row r="32" spans="1:13" ht="18.75" customHeight="1" x14ac:dyDescent="0.3">
      <c r="A32" s="185"/>
      <c r="B32" s="220"/>
      <c r="C32" s="196"/>
      <c r="D32" s="196"/>
      <c r="E32" s="196"/>
      <c r="F32" s="196"/>
      <c r="G32" s="196"/>
      <c r="H32" s="196"/>
      <c r="I32" s="196"/>
      <c r="J32" s="196"/>
      <c r="K32" s="196"/>
      <c r="L32" s="196"/>
      <c r="M32" s="196"/>
    </row>
    <row r="33" spans="1:13" ht="18.75" customHeight="1" x14ac:dyDescent="0.3">
      <c r="A33" s="185"/>
      <c r="B33" s="197" t="s">
        <v>123</v>
      </c>
      <c r="C33" s="191" t="s">
        <v>124</v>
      </c>
      <c r="D33" s="191"/>
      <c r="E33" s="185"/>
      <c r="F33" s="185"/>
      <c r="G33" s="185"/>
      <c r="H33" s="185"/>
      <c r="I33" s="185"/>
      <c r="J33" s="185"/>
      <c r="K33" s="185"/>
      <c r="L33" s="185"/>
      <c r="M33" s="185"/>
    </row>
    <row r="34" spans="1:13" ht="18.75" customHeight="1" x14ac:dyDescent="0.3">
      <c r="A34" s="185"/>
      <c r="B34" s="197" t="s">
        <v>125</v>
      </c>
      <c r="C34" s="191" t="s">
        <v>126</v>
      </c>
      <c r="D34" s="191"/>
      <c r="E34" s="185"/>
      <c r="F34" s="185"/>
      <c r="G34" s="185"/>
      <c r="H34" s="185"/>
      <c r="I34" s="185"/>
      <c r="J34" s="185"/>
      <c r="K34" s="185"/>
      <c r="L34" s="185"/>
      <c r="M34" s="185"/>
    </row>
    <row r="35" spans="1:13" ht="18.75" customHeight="1" x14ac:dyDescent="0.3">
      <c r="A35" s="185"/>
      <c r="B35" s="185"/>
      <c r="C35" s="221"/>
      <c r="D35" s="221"/>
      <c r="E35" s="185"/>
      <c r="F35" s="185"/>
      <c r="G35" s="185"/>
      <c r="H35" s="185"/>
      <c r="I35" s="185"/>
      <c r="J35" s="185"/>
      <c r="K35" s="185"/>
      <c r="L35" s="185"/>
      <c r="M35" s="185"/>
    </row>
    <row r="36" spans="1:13" s="184" customFormat="1" ht="24" x14ac:dyDescent="0.35">
      <c r="A36" s="181"/>
      <c r="B36" s="222"/>
      <c r="C36" s="183" t="s">
        <v>127</v>
      </c>
      <c r="D36" s="183"/>
      <c r="E36" s="182"/>
      <c r="F36" s="182"/>
      <c r="G36" s="181"/>
      <c r="H36" s="181"/>
      <c r="I36" s="181"/>
      <c r="J36" s="181"/>
      <c r="K36" s="181"/>
      <c r="L36" s="181"/>
      <c r="M36" s="181"/>
    </row>
    <row r="37" spans="1:13" ht="18.75" customHeight="1" thickBot="1" x14ac:dyDescent="0.35">
      <c r="A37" s="185"/>
      <c r="B37" s="223"/>
      <c r="C37" s="224"/>
      <c r="D37" s="224"/>
      <c r="E37" s="225"/>
      <c r="F37" s="225"/>
      <c r="G37" s="186"/>
      <c r="H37" s="186"/>
      <c r="I37" s="186"/>
      <c r="J37" s="186"/>
      <c r="K37" s="186"/>
      <c r="L37" s="186"/>
      <c r="M37" s="186"/>
    </row>
    <row r="38" spans="1:13" ht="18.75" customHeight="1" x14ac:dyDescent="0.3">
      <c r="A38" s="185"/>
      <c r="B38" s="430" t="s">
        <v>128</v>
      </c>
      <c r="C38" s="453" t="s">
        <v>129</v>
      </c>
      <c r="D38" s="454"/>
      <c r="E38" s="226" t="s">
        <v>130</v>
      </c>
      <c r="F38" s="227"/>
      <c r="G38" s="228"/>
      <c r="H38" s="228"/>
      <c r="I38" s="228"/>
      <c r="J38" s="228"/>
      <c r="K38" s="228"/>
      <c r="L38" s="228"/>
      <c r="M38" s="228"/>
    </row>
    <row r="39" spans="1:13" ht="18.75" customHeight="1" x14ac:dyDescent="0.3">
      <c r="A39" s="185"/>
      <c r="B39" s="432"/>
      <c r="C39" s="229" t="s">
        <v>131</v>
      </c>
      <c r="D39" s="229" t="s">
        <v>132</v>
      </c>
      <c r="E39" s="229" t="s">
        <v>133</v>
      </c>
      <c r="F39" s="230"/>
      <c r="G39" s="228"/>
      <c r="H39" s="228"/>
      <c r="I39" s="231"/>
      <c r="J39" s="232"/>
      <c r="K39" s="233"/>
      <c r="L39" s="231"/>
      <c r="M39" s="182"/>
    </row>
    <row r="40" spans="1:13" ht="18.75" customHeight="1" x14ac:dyDescent="0.3">
      <c r="A40" s="185"/>
      <c r="B40" s="234"/>
      <c r="C40" s="455" t="s">
        <v>134</v>
      </c>
      <c r="D40" s="456"/>
      <c r="E40" s="457"/>
      <c r="F40" s="235"/>
      <c r="G40" s="232"/>
      <c r="H40" s="228"/>
      <c r="I40" s="236"/>
      <c r="J40" s="232"/>
      <c r="K40" s="232"/>
      <c r="L40" s="232"/>
      <c r="M40" s="236"/>
    </row>
    <row r="41" spans="1:13" ht="18.75" customHeight="1" x14ac:dyDescent="0.3">
      <c r="A41" s="185"/>
      <c r="B41" s="198" t="s">
        <v>135</v>
      </c>
      <c r="C41" s="237">
        <v>100.00000000000001</v>
      </c>
      <c r="D41" s="237">
        <v>63.083333333333336</v>
      </c>
      <c r="F41" s="195"/>
      <c r="G41" s="238"/>
      <c r="H41" s="238"/>
      <c r="I41" s="238"/>
      <c r="J41" s="238"/>
      <c r="K41" s="238"/>
      <c r="L41" s="239"/>
      <c r="M41" s="239"/>
    </row>
    <row r="42" spans="1:13" ht="18.75" customHeight="1" x14ac:dyDescent="0.3">
      <c r="A42" s="185"/>
      <c r="B42" s="198" t="s">
        <v>136</v>
      </c>
      <c r="C42" s="237">
        <v>107.54297985383182</v>
      </c>
      <c r="D42" s="237">
        <v>52.383333333333326</v>
      </c>
      <c r="F42" s="195"/>
      <c r="G42" s="238"/>
      <c r="H42" s="238"/>
      <c r="I42" s="238"/>
      <c r="J42" s="238"/>
      <c r="K42" s="238"/>
      <c r="L42" s="239"/>
      <c r="M42" s="239"/>
    </row>
    <row r="43" spans="1:13" ht="18.75" customHeight="1" x14ac:dyDescent="0.3">
      <c r="A43" s="185"/>
      <c r="B43" s="198" t="s">
        <v>97</v>
      </c>
      <c r="C43" s="237">
        <v>100.07071265725479</v>
      </c>
      <c r="D43" s="237">
        <v>50.000000000000007</v>
      </c>
      <c r="E43" s="188">
        <v>100.5</v>
      </c>
      <c r="F43" s="195"/>
      <c r="G43" s="238"/>
      <c r="H43" s="238"/>
      <c r="I43" s="238"/>
      <c r="J43" s="238"/>
      <c r="K43" s="238"/>
      <c r="L43" s="239"/>
      <c r="M43" s="239"/>
    </row>
    <row r="44" spans="1:13" ht="18.75" customHeight="1" x14ac:dyDescent="0.3">
      <c r="A44" s="185"/>
      <c r="B44" s="198" t="s">
        <v>98</v>
      </c>
      <c r="C44" s="237">
        <v>100.1016396441255</v>
      </c>
      <c r="D44" s="240">
        <v>61.9</v>
      </c>
      <c r="E44" s="241">
        <v>100.7</v>
      </c>
      <c r="F44" s="233"/>
      <c r="G44" s="232"/>
      <c r="H44" s="232"/>
      <c r="I44" s="201"/>
      <c r="J44" s="201"/>
      <c r="K44" s="232"/>
      <c r="L44" s="232"/>
      <c r="M44" s="232"/>
    </row>
    <row r="45" spans="1:13" ht="18.75" customHeight="1" x14ac:dyDescent="0.3">
      <c r="A45" s="185"/>
      <c r="B45" s="198" t="s">
        <v>99</v>
      </c>
      <c r="C45" s="242">
        <v>95.060471461515462</v>
      </c>
      <c r="D45" s="240">
        <v>41.691666666666663</v>
      </c>
      <c r="E45" s="241">
        <v>100.1</v>
      </c>
      <c r="F45" s="233"/>
      <c r="G45" s="232"/>
      <c r="H45" s="232"/>
      <c r="I45" s="201"/>
      <c r="J45" s="201"/>
      <c r="K45" s="232"/>
      <c r="L45" s="232"/>
      <c r="M45" s="232"/>
    </row>
    <row r="46" spans="1:13" ht="18.75" customHeight="1" x14ac:dyDescent="0.3">
      <c r="A46" s="185"/>
      <c r="B46" s="198" t="s">
        <v>100</v>
      </c>
      <c r="C46" s="242">
        <v>83.198928262261532</v>
      </c>
      <c r="D46" s="242">
        <v>45.258333333333326</v>
      </c>
      <c r="E46" s="188">
        <v>99.3</v>
      </c>
      <c r="F46" s="240"/>
      <c r="G46" s="232"/>
      <c r="H46" s="232"/>
      <c r="I46" s="201"/>
      <c r="J46" s="201"/>
      <c r="K46" s="232"/>
      <c r="L46" s="232"/>
      <c r="M46" s="232"/>
    </row>
    <row r="47" spans="1:13" ht="18.75" customHeight="1" x14ac:dyDescent="0.3">
      <c r="A47" s="185"/>
      <c r="B47" s="198" t="s">
        <v>137</v>
      </c>
      <c r="C47" s="242">
        <v>82.989538075722393</v>
      </c>
      <c r="D47" s="242">
        <v>57.133333333333326</v>
      </c>
      <c r="E47" s="188">
        <v>99.8</v>
      </c>
      <c r="F47" s="240"/>
      <c r="G47" s="232"/>
      <c r="H47" s="232"/>
      <c r="I47" s="201"/>
      <c r="J47" s="201"/>
      <c r="K47" s="232"/>
      <c r="L47" s="232"/>
      <c r="M47" s="232"/>
    </row>
    <row r="48" spans="1:13" ht="18.75" customHeight="1" x14ac:dyDescent="0.3">
      <c r="A48" s="185"/>
      <c r="B48" s="198" t="s">
        <v>102</v>
      </c>
      <c r="C48" s="242">
        <v>79.348976472592639</v>
      </c>
      <c r="D48" s="242">
        <v>54.766666666666673</v>
      </c>
      <c r="E48" s="188">
        <v>100.4</v>
      </c>
      <c r="F48" s="240"/>
      <c r="G48" s="232"/>
      <c r="H48" s="232"/>
      <c r="I48" s="201"/>
      <c r="J48" s="201"/>
      <c r="K48" s="232"/>
      <c r="L48" s="232"/>
      <c r="M48" s="232"/>
    </row>
    <row r="49" spans="1:13" ht="18.75" customHeight="1" x14ac:dyDescent="0.3">
      <c r="A49" s="185"/>
      <c r="B49" s="199"/>
      <c r="C49" s="237"/>
      <c r="D49" s="237"/>
      <c r="F49" s="195"/>
      <c r="G49" s="196"/>
      <c r="H49" s="196"/>
      <c r="I49" s="243"/>
      <c r="J49" s="243"/>
      <c r="K49" s="196"/>
      <c r="L49" s="196"/>
      <c r="M49" s="196"/>
    </row>
    <row r="50" spans="1:13" ht="18.75" customHeight="1" x14ac:dyDescent="0.3">
      <c r="A50" s="185"/>
      <c r="B50" s="203" t="s">
        <v>138</v>
      </c>
      <c r="C50" s="244">
        <v>78.414251172770363</v>
      </c>
      <c r="D50" s="237">
        <v>42.9</v>
      </c>
      <c r="E50" s="188">
        <v>100.16367212608033</v>
      </c>
      <c r="F50" s="195"/>
      <c r="G50" s="245"/>
      <c r="H50" s="246"/>
      <c r="I50" s="245"/>
      <c r="J50" s="243"/>
      <c r="K50" s="245"/>
      <c r="L50" s="196"/>
      <c r="M50" s="196"/>
    </row>
    <row r="51" spans="1:13" ht="18.75" customHeight="1" x14ac:dyDescent="0.3">
      <c r="A51" s="185"/>
      <c r="B51" s="203" t="s">
        <v>120</v>
      </c>
      <c r="C51" s="244">
        <v>77.079376230183172</v>
      </c>
      <c r="D51" s="237">
        <v>57.1</v>
      </c>
      <c r="E51" s="188">
        <v>100.26225089517777</v>
      </c>
      <c r="F51" s="195"/>
      <c r="G51" s="245"/>
      <c r="H51" s="246"/>
      <c r="I51" s="245"/>
      <c r="J51" s="243"/>
      <c r="K51" s="245"/>
      <c r="L51" s="196"/>
      <c r="M51" s="196"/>
    </row>
    <row r="52" spans="1:13" ht="18.75" customHeight="1" x14ac:dyDescent="0.3">
      <c r="A52" s="185"/>
      <c r="B52" s="203" t="s">
        <v>139</v>
      </c>
      <c r="C52" s="247">
        <v>79.730459566698244</v>
      </c>
      <c r="D52" s="248">
        <v>71.400000000000006</v>
      </c>
      <c r="E52" s="188">
        <v>100.37526289052551</v>
      </c>
      <c r="F52" s="249"/>
      <c r="G52" s="245"/>
      <c r="H52" s="246"/>
      <c r="I52" s="245"/>
      <c r="J52" s="243"/>
      <c r="K52" s="245"/>
      <c r="L52" s="196"/>
      <c r="M52" s="196"/>
    </row>
    <row r="53" spans="1:13" ht="18.75" customHeight="1" x14ac:dyDescent="0.3">
      <c r="A53" s="185"/>
      <c r="B53" s="203" t="s">
        <v>140</v>
      </c>
      <c r="C53" s="247">
        <v>76.899725649503111</v>
      </c>
      <c r="D53" s="248">
        <v>42.9</v>
      </c>
      <c r="E53" s="188">
        <v>100.47948846193155</v>
      </c>
      <c r="F53" s="249" t="s">
        <v>141</v>
      </c>
      <c r="G53" s="245"/>
      <c r="H53" s="246"/>
      <c r="I53" s="245"/>
      <c r="J53" s="243"/>
      <c r="K53" s="245"/>
      <c r="L53" s="196"/>
      <c r="M53" s="196"/>
    </row>
    <row r="54" spans="1:13" ht="18.75" customHeight="1" x14ac:dyDescent="0.3">
      <c r="A54" s="185"/>
      <c r="B54" s="203" t="s">
        <v>142</v>
      </c>
      <c r="C54" s="247">
        <v>79.607094217690118</v>
      </c>
      <c r="D54" s="248">
        <v>71.400000000000006</v>
      </c>
      <c r="E54" s="188">
        <v>100.53739018492246</v>
      </c>
      <c r="F54" s="249"/>
      <c r="G54" s="245"/>
      <c r="H54" s="246"/>
      <c r="I54" s="245"/>
      <c r="J54" s="243"/>
      <c r="K54" s="245"/>
      <c r="L54" s="196"/>
      <c r="M54" s="196"/>
    </row>
    <row r="55" spans="1:13" ht="18.75" customHeight="1" x14ac:dyDescent="0.3">
      <c r="A55" s="185"/>
      <c r="B55" s="203" t="s">
        <v>143</v>
      </c>
      <c r="C55" s="247">
        <v>79.463236019257096</v>
      </c>
      <c r="D55" s="248">
        <v>57.1</v>
      </c>
      <c r="E55" s="188">
        <v>100.50740225280728</v>
      </c>
      <c r="F55" s="249"/>
      <c r="G55" s="245"/>
      <c r="H55" s="246"/>
      <c r="I55" s="245"/>
      <c r="J55" s="243"/>
      <c r="K55" s="245"/>
      <c r="L55" s="196"/>
      <c r="M55" s="196"/>
    </row>
    <row r="56" spans="1:13" ht="18.75" customHeight="1" x14ac:dyDescent="0.3">
      <c r="A56" s="185"/>
      <c r="B56" s="203" t="s">
        <v>144</v>
      </c>
      <c r="C56" s="247">
        <v>83.318298983042808</v>
      </c>
      <c r="D56" s="248">
        <v>71.400000000000006</v>
      </c>
      <c r="E56" s="188">
        <v>100.44554735389876</v>
      </c>
      <c r="F56" s="249"/>
      <c r="G56" s="245"/>
      <c r="H56" s="246"/>
      <c r="I56" s="245"/>
      <c r="J56" s="243"/>
      <c r="K56" s="245"/>
      <c r="L56" s="196"/>
      <c r="M56" s="196"/>
    </row>
    <row r="57" spans="1:13" ht="18.75" customHeight="1" x14ac:dyDescent="0.3">
      <c r="A57" s="185"/>
      <c r="B57" s="203" t="s">
        <v>145</v>
      </c>
      <c r="C57" s="247">
        <v>77.138210997082439</v>
      </c>
      <c r="D57" s="248">
        <v>28.6</v>
      </c>
      <c r="E57" s="188">
        <v>100.37434094886542</v>
      </c>
      <c r="F57" s="249"/>
      <c r="G57" s="245"/>
      <c r="H57" s="246"/>
      <c r="I57" s="245"/>
      <c r="J57" s="243"/>
      <c r="K57" s="245"/>
      <c r="L57" s="196"/>
      <c r="M57" s="196"/>
    </row>
    <row r="58" spans="1:13" ht="18.75" customHeight="1" x14ac:dyDescent="0.3">
      <c r="A58" s="185"/>
      <c r="B58" s="203" t="s">
        <v>146</v>
      </c>
      <c r="C58" s="247">
        <v>78.293811500734108</v>
      </c>
      <c r="D58" s="248">
        <v>42.9</v>
      </c>
      <c r="E58" s="188">
        <v>100.32154847307312</v>
      </c>
      <c r="F58" s="249"/>
      <c r="G58" s="245"/>
      <c r="H58" s="246"/>
      <c r="I58" s="245"/>
      <c r="J58" s="243"/>
      <c r="K58" s="245"/>
      <c r="L58" s="196"/>
      <c r="M58" s="196"/>
    </row>
    <row r="59" spans="1:13" ht="18.75" customHeight="1" x14ac:dyDescent="0.3">
      <c r="A59" s="185"/>
      <c r="B59" s="203" t="s">
        <v>147</v>
      </c>
      <c r="C59" s="247">
        <v>82.264475449129876</v>
      </c>
      <c r="D59" s="248">
        <v>42.9</v>
      </c>
      <c r="E59" s="188">
        <v>100.28101435110965</v>
      </c>
      <c r="F59" s="249"/>
      <c r="G59" s="245"/>
      <c r="H59" s="246"/>
      <c r="I59" s="245"/>
      <c r="J59" s="243"/>
      <c r="K59" s="245"/>
      <c r="L59" s="196"/>
      <c r="M59" s="196"/>
    </row>
    <row r="60" spans="1:13" ht="18.75" customHeight="1" x14ac:dyDescent="0.3">
      <c r="A60" s="185"/>
      <c r="B60" s="203" t="s">
        <v>148</v>
      </c>
      <c r="C60" s="247">
        <v>83.580637476572122</v>
      </c>
      <c r="D60" s="248">
        <v>85.7</v>
      </c>
      <c r="E60" s="188">
        <v>100.22275347202851</v>
      </c>
      <c r="F60" s="249"/>
      <c r="G60" s="245"/>
      <c r="H60" s="246"/>
      <c r="I60" s="245"/>
      <c r="J60" s="243"/>
      <c r="K60" s="245"/>
      <c r="L60" s="196"/>
      <c r="M60" s="196"/>
    </row>
    <row r="61" spans="1:13" ht="18.75" customHeight="1" x14ac:dyDescent="0.3">
      <c r="A61" s="185"/>
      <c r="B61" s="203" t="s">
        <v>149</v>
      </c>
      <c r="C61" s="237">
        <v>84.379037848270727</v>
      </c>
      <c r="D61" s="237">
        <v>71.400000000000006</v>
      </c>
      <c r="E61" s="195">
        <v>100.12777745848696</v>
      </c>
      <c r="F61" s="249"/>
      <c r="G61" s="245"/>
      <c r="H61" s="246"/>
      <c r="I61" s="245"/>
      <c r="J61" s="243"/>
      <c r="K61" s="245"/>
      <c r="L61" s="196"/>
      <c r="M61" s="196"/>
    </row>
    <row r="62" spans="1:13" ht="18.75" customHeight="1" x14ac:dyDescent="0.3">
      <c r="A62" s="185"/>
      <c r="B62" s="203" t="s">
        <v>150</v>
      </c>
      <c r="C62" s="237">
        <v>80.21891995537338</v>
      </c>
      <c r="D62" s="237">
        <v>28.6</v>
      </c>
      <c r="E62" s="237">
        <v>100.04858435856339</v>
      </c>
      <c r="F62" s="209"/>
      <c r="G62" s="245"/>
      <c r="H62" s="246"/>
      <c r="I62" s="245"/>
      <c r="J62" s="243"/>
      <c r="K62" s="245"/>
      <c r="L62" s="196"/>
      <c r="M62" s="196"/>
    </row>
    <row r="63" spans="1:13" ht="18.75" customHeight="1" thickBot="1" x14ac:dyDescent="0.35">
      <c r="A63" s="185"/>
      <c r="B63" s="250"/>
      <c r="C63" s="251"/>
      <c r="D63" s="251"/>
      <c r="E63" s="252"/>
      <c r="F63" s="218"/>
      <c r="G63" s="253"/>
      <c r="H63" s="254"/>
      <c r="I63" s="255"/>
      <c r="J63" s="256"/>
      <c r="K63" s="255"/>
      <c r="L63" s="256"/>
      <c r="M63" s="256"/>
    </row>
    <row r="64" spans="1:13" ht="18.75" customHeight="1" x14ac:dyDescent="0.3">
      <c r="A64" s="185"/>
      <c r="B64" s="236"/>
      <c r="C64" s="196"/>
      <c r="D64" s="196"/>
      <c r="E64" s="196"/>
      <c r="F64" s="196"/>
      <c r="G64" s="245"/>
      <c r="H64" s="257"/>
      <c r="I64" s="258"/>
      <c r="J64" s="233"/>
      <c r="K64" s="258"/>
      <c r="L64" s="233"/>
      <c r="M64" s="233"/>
    </row>
    <row r="65" spans="1:13" ht="18.75" customHeight="1" x14ac:dyDescent="0.3">
      <c r="A65" s="185"/>
      <c r="B65" s="236"/>
      <c r="C65" s="196"/>
      <c r="D65" s="196"/>
      <c r="E65" s="196"/>
      <c r="F65" s="196"/>
      <c r="G65" s="245"/>
      <c r="H65" s="257"/>
      <c r="I65" s="258"/>
      <c r="J65" s="233"/>
      <c r="K65" s="258"/>
      <c r="L65" s="233"/>
      <c r="M65" s="233"/>
    </row>
    <row r="66" spans="1:13" ht="18.75" customHeight="1" x14ac:dyDescent="0.3">
      <c r="A66" s="185"/>
      <c r="B66" s="197" t="s">
        <v>151</v>
      </c>
      <c r="C66" s="185" t="s">
        <v>152</v>
      </c>
      <c r="D66" s="185"/>
      <c r="E66" s="228"/>
      <c r="F66" s="228"/>
      <c r="G66" s="245"/>
      <c r="H66" s="257"/>
      <c r="I66" s="258"/>
      <c r="J66" s="233"/>
      <c r="K66" s="258"/>
      <c r="L66" s="233"/>
      <c r="M66" s="233"/>
    </row>
    <row r="67" spans="1:13" ht="18.75" customHeight="1" x14ac:dyDescent="0.3">
      <c r="A67" s="185"/>
      <c r="B67" s="191"/>
      <c r="C67" s="191" t="s">
        <v>153</v>
      </c>
      <c r="D67" s="191"/>
      <c r="E67" s="228"/>
      <c r="F67" s="228"/>
      <c r="G67" s="245"/>
      <c r="H67" s="257"/>
      <c r="I67" s="258"/>
      <c r="J67" s="233"/>
      <c r="K67" s="258"/>
      <c r="L67" s="233"/>
      <c r="M67" s="233"/>
    </row>
    <row r="68" spans="1:13" ht="18.75" customHeight="1" x14ac:dyDescent="0.3">
      <c r="A68" s="185"/>
      <c r="B68" s="191"/>
      <c r="C68" s="259" t="s">
        <v>154</v>
      </c>
      <c r="D68" s="191"/>
      <c r="E68" s="228"/>
      <c r="F68" s="228"/>
      <c r="G68" s="245"/>
      <c r="H68" s="257"/>
      <c r="I68" s="258"/>
      <c r="J68" s="233"/>
      <c r="K68" s="258"/>
      <c r="L68" s="233"/>
      <c r="M68" s="233"/>
    </row>
    <row r="69" spans="1:13" ht="18.75" customHeight="1" x14ac:dyDescent="0.3">
      <c r="A69" s="185"/>
      <c r="B69" s="185"/>
      <c r="C69" s="221"/>
      <c r="D69" s="221"/>
      <c r="E69" s="185"/>
      <c r="F69" s="185"/>
      <c r="G69" s="260"/>
      <c r="H69" s="185"/>
      <c r="I69" s="261"/>
      <c r="J69" s="185"/>
      <c r="K69" s="261"/>
      <c r="L69" s="185"/>
      <c r="M69" s="185"/>
    </row>
    <row r="70" spans="1:13" s="184" customFormat="1" ht="24" x14ac:dyDescent="0.35">
      <c r="A70" s="181"/>
      <c r="B70" s="222"/>
      <c r="C70" s="183" t="s">
        <v>155</v>
      </c>
      <c r="D70" s="183"/>
      <c r="E70" s="182"/>
      <c r="F70" s="182"/>
      <c r="G70" s="262"/>
      <c r="H70" s="182"/>
      <c r="I70" s="262"/>
      <c r="J70" s="182"/>
      <c r="K70" s="262"/>
      <c r="L70" s="182"/>
      <c r="M70" s="182"/>
    </row>
    <row r="71" spans="1:13" ht="18.75" customHeight="1" thickBot="1" x14ac:dyDescent="0.35">
      <c r="A71" s="185"/>
      <c r="B71" s="223"/>
      <c r="C71" s="187"/>
      <c r="D71" s="187"/>
      <c r="E71" s="225"/>
      <c r="F71" s="225"/>
      <c r="G71" s="255"/>
      <c r="H71" s="186"/>
      <c r="I71" s="255"/>
      <c r="J71" s="186"/>
      <c r="K71" s="258"/>
      <c r="L71" s="228"/>
      <c r="M71" s="228"/>
    </row>
    <row r="72" spans="1:13" ht="18.75" customHeight="1" x14ac:dyDescent="0.3">
      <c r="A72" s="185"/>
      <c r="B72" s="430" t="s">
        <v>84</v>
      </c>
      <c r="C72" s="458" t="s">
        <v>156</v>
      </c>
      <c r="D72" s="459"/>
      <c r="E72" s="459"/>
      <c r="F72" s="460"/>
      <c r="G72" s="263" t="s">
        <v>157</v>
      </c>
      <c r="H72" s="264"/>
      <c r="I72" s="462" t="s">
        <v>158</v>
      </c>
      <c r="J72" s="439" t="s">
        <v>159</v>
      </c>
      <c r="K72" s="265" t="s">
        <v>160</v>
      </c>
      <c r="L72" s="266"/>
      <c r="M72" s="266"/>
    </row>
    <row r="73" spans="1:13" ht="18.75" customHeight="1" x14ac:dyDescent="0.3">
      <c r="A73" s="185"/>
      <c r="B73" s="431"/>
      <c r="C73" s="444"/>
      <c r="D73" s="461"/>
      <c r="E73" s="461"/>
      <c r="F73" s="445"/>
      <c r="G73" s="267" t="s">
        <v>161</v>
      </c>
      <c r="H73" s="189"/>
      <c r="I73" s="463"/>
      <c r="J73" s="440"/>
      <c r="K73" s="268" t="s">
        <v>162</v>
      </c>
      <c r="L73" s="269"/>
      <c r="M73" s="269"/>
    </row>
    <row r="74" spans="1:13" ht="18.75" customHeight="1" x14ac:dyDescent="0.3">
      <c r="A74" s="185"/>
      <c r="B74" s="431"/>
      <c r="C74" s="442" t="s">
        <v>163</v>
      </c>
      <c r="D74" s="443"/>
      <c r="E74" s="465" t="s">
        <v>164</v>
      </c>
      <c r="F74" s="466"/>
      <c r="G74" s="446" t="s">
        <v>163</v>
      </c>
      <c r="H74" s="469" t="s">
        <v>164</v>
      </c>
      <c r="I74" s="463"/>
      <c r="J74" s="440"/>
      <c r="K74" s="268" t="s">
        <v>165</v>
      </c>
      <c r="L74" s="269"/>
      <c r="M74" s="270" t="s">
        <v>164</v>
      </c>
    </row>
    <row r="75" spans="1:13" ht="39" x14ac:dyDescent="0.3">
      <c r="A75" s="185"/>
      <c r="B75" s="432"/>
      <c r="C75" s="444"/>
      <c r="D75" s="445"/>
      <c r="E75" s="467"/>
      <c r="F75" s="468"/>
      <c r="G75" s="447"/>
      <c r="H75" s="470"/>
      <c r="I75" s="464"/>
      <c r="J75" s="441"/>
      <c r="K75" s="271" t="s">
        <v>166</v>
      </c>
      <c r="L75" s="272" t="s">
        <v>167</v>
      </c>
      <c r="M75" s="272" t="s">
        <v>168</v>
      </c>
    </row>
    <row r="76" spans="1:13" ht="18.75" customHeight="1" x14ac:dyDescent="0.3">
      <c r="A76" s="185"/>
      <c r="B76" s="273"/>
      <c r="C76" s="274" t="s">
        <v>169</v>
      </c>
      <c r="D76" s="275"/>
      <c r="E76" s="276"/>
      <c r="F76" s="276"/>
      <c r="G76" s="277"/>
      <c r="H76" s="278"/>
      <c r="I76" s="279" t="s">
        <v>170</v>
      </c>
      <c r="J76" s="280" t="s">
        <v>171</v>
      </c>
      <c r="K76" s="281" t="s">
        <v>172</v>
      </c>
      <c r="L76" s="282" t="s">
        <v>172</v>
      </c>
      <c r="M76" s="282" t="s">
        <v>172</v>
      </c>
    </row>
    <row r="77" spans="1:13" ht="18.75" customHeight="1" x14ac:dyDescent="0.3">
      <c r="A77" s="185"/>
      <c r="B77" s="194" t="s">
        <v>173</v>
      </c>
      <c r="C77" s="204"/>
      <c r="D77" s="283">
        <v>96.8</v>
      </c>
      <c r="E77" s="185"/>
      <c r="F77" s="185">
        <v>96.5</v>
      </c>
      <c r="G77" s="196">
        <v>96.9</v>
      </c>
      <c r="H77" s="185">
        <v>96.9</v>
      </c>
      <c r="I77" s="195">
        <v>100</v>
      </c>
      <c r="J77" s="205">
        <v>97.4</v>
      </c>
      <c r="K77" s="284">
        <v>235.1</v>
      </c>
      <c r="L77" s="196">
        <v>267.3</v>
      </c>
      <c r="M77" s="228">
        <v>318.3</v>
      </c>
    </row>
    <row r="78" spans="1:13" ht="18.75" customHeight="1" x14ac:dyDescent="0.3">
      <c r="A78" s="185"/>
      <c r="B78" s="198" t="s">
        <v>174</v>
      </c>
      <c r="C78" s="204"/>
      <c r="D78" s="283">
        <v>96.4</v>
      </c>
      <c r="E78" s="185"/>
      <c r="F78" s="185">
        <v>96.3</v>
      </c>
      <c r="G78" s="196">
        <v>96.6</v>
      </c>
      <c r="H78" s="185">
        <v>96.6</v>
      </c>
      <c r="I78" s="285">
        <v>99.3</v>
      </c>
      <c r="J78" s="205">
        <v>98.8</v>
      </c>
      <c r="K78" s="284">
        <v>252.82900000000001</v>
      </c>
      <c r="L78" s="196">
        <v>299.88900000000001</v>
      </c>
      <c r="M78" s="228">
        <v>308.82600000000002</v>
      </c>
    </row>
    <row r="79" spans="1:13" ht="18.75" customHeight="1" x14ac:dyDescent="0.3">
      <c r="A79" s="185"/>
      <c r="B79" s="198" t="s">
        <v>97</v>
      </c>
      <c r="C79" s="204"/>
      <c r="D79" s="283">
        <v>96.3</v>
      </c>
      <c r="E79" s="185"/>
      <c r="F79" s="185">
        <v>96.2</v>
      </c>
      <c r="G79" s="196">
        <v>96.5</v>
      </c>
      <c r="H79" s="185">
        <v>96.6</v>
      </c>
      <c r="I79" s="285">
        <v>99</v>
      </c>
      <c r="J79" s="205">
        <v>98</v>
      </c>
      <c r="K79" s="284">
        <v>244.922</v>
      </c>
      <c r="L79" s="196">
        <v>283.01400000000001</v>
      </c>
      <c r="M79" s="228">
        <v>313.87400000000002</v>
      </c>
    </row>
    <row r="80" spans="1:13" ht="18.75" customHeight="1" x14ac:dyDescent="0.3">
      <c r="A80" s="185"/>
      <c r="B80" s="198" t="s">
        <v>98</v>
      </c>
      <c r="C80" s="204"/>
      <c r="D80" s="283">
        <v>96.8</v>
      </c>
      <c r="E80" s="185"/>
      <c r="F80" s="185">
        <v>96.6</v>
      </c>
      <c r="G80" s="196">
        <v>97</v>
      </c>
      <c r="H80" s="185">
        <v>96.9</v>
      </c>
      <c r="I80" s="285">
        <v>99</v>
      </c>
      <c r="J80" s="205">
        <v>99.2</v>
      </c>
      <c r="K80" s="284">
        <v>258.464</v>
      </c>
      <c r="L80" s="196">
        <v>278.51900000000001</v>
      </c>
      <c r="M80" s="228">
        <v>319.17</v>
      </c>
    </row>
    <row r="81" spans="1:13" ht="18.75" customHeight="1" x14ac:dyDescent="0.3">
      <c r="A81" s="185"/>
      <c r="B81" s="198" t="s">
        <v>99</v>
      </c>
      <c r="C81" s="204"/>
      <c r="D81" s="283">
        <v>99.5</v>
      </c>
      <c r="E81" s="185"/>
      <c r="F81" s="185">
        <v>99.2</v>
      </c>
      <c r="G81" s="196">
        <v>99.6</v>
      </c>
      <c r="H81" s="185">
        <v>99.5</v>
      </c>
      <c r="I81" s="285">
        <v>101.6</v>
      </c>
      <c r="J81" s="205">
        <v>102.4</v>
      </c>
      <c r="K81" s="195">
        <v>264.98700000000002</v>
      </c>
      <c r="L81" s="196">
        <v>319.24799999999999</v>
      </c>
      <c r="M81" s="196">
        <v>318.755</v>
      </c>
    </row>
    <row r="82" spans="1:13" ht="18.75" customHeight="1" x14ac:dyDescent="0.3">
      <c r="A82" s="185"/>
      <c r="B82" s="198" t="s">
        <v>100</v>
      </c>
      <c r="C82" s="204"/>
      <c r="D82" s="286">
        <v>100</v>
      </c>
      <c r="E82" s="185"/>
      <c r="F82" s="185">
        <v>100</v>
      </c>
      <c r="G82" s="196">
        <v>100</v>
      </c>
      <c r="H82" s="185">
        <v>100</v>
      </c>
      <c r="I82" s="285">
        <v>102.7</v>
      </c>
      <c r="J82" s="205">
        <v>100</v>
      </c>
      <c r="K82" s="195">
        <v>278.48899999999998</v>
      </c>
      <c r="L82" s="196">
        <v>327.07</v>
      </c>
      <c r="M82" s="196">
        <v>315.37900000000002</v>
      </c>
    </row>
    <row r="83" spans="1:13" ht="18.75" customHeight="1" x14ac:dyDescent="0.3">
      <c r="A83" s="185"/>
      <c r="B83" s="198" t="s">
        <v>101</v>
      </c>
      <c r="C83" s="204"/>
      <c r="D83" s="286">
        <v>100.1</v>
      </c>
      <c r="E83" s="185"/>
      <c r="F83" s="185">
        <v>99.9</v>
      </c>
      <c r="G83" s="196">
        <v>100</v>
      </c>
      <c r="H83" s="185">
        <v>99.7</v>
      </c>
      <c r="I83" s="285">
        <v>103</v>
      </c>
      <c r="J83" s="205">
        <v>96.5</v>
      </c>
      <c r="K83" s="195">
        <v>247.24299999999999</v>
      </c>
      <c r="L83" s="196">
        <v>274.40300000000002</v>
      </c>
      <c r="M83" s="196">
        <v>309.59100000000001</v>
      </c>
    </row>
    <row r="84" spans="1:13" ht="18.75" customHeight="1" x14ac:dyDescent="0.3">
      <c r="A84" s="185"/>
      <c r="B84" s="287" t="s">
        <v>103</v>
      </c>
      <c r="C84" s="204"/>
      <c r="D84" s="233">
        <v>100.7</v>
      </c>
      <c r="E84" s="196"/>
      <c r="F84" s="196">
        <v>100.4</v>
      </c>
      <c r="G84" s="288">
        <v>100.3</v>
      </c>
      <c r="H84" s="196">
        <v>100.2</v>
      </c>
      <c r="I84" s="240">
        <v>103.8</v>
      </c>
      <c r="J84" s="289">
        <v>98.7</v>
      </c>
      <c r="K84" s="195">
        <v>238.90700000000001</v>
      </c>
      <c r="L84" s="196">
        <v>274.99700000000001</v>
      </c>
      <c r="M84" s="196">
        <v>313.05700000000002</v>
      </c>
    </row>
    <row r="85" spans="1:13" ht="18.75" customHeight="1" x14ac:dyDescent="0.3">
      <c r="A85" s="185"/>
      <c r="B85" s="290"/>
      <c r="C85" s="204"/>
      <c r="D85" s="233"/>
      <c r="E85" s="196"/>
      <c r="F85" s="196"/>
      <c r="G85" s="288"/>
      <c r="H85" s="196"/>
      <c r="I85" s="240"/>
      <c r="J85" s="257"/>
      <c r="K85" s="195"/>
      <c r="L85" s="196"/>
      <c r="M85" s="196"/>
    </row>
    <row r="86" spans="1:13" ht="18.75" customHeight="1" x14ac:dyDescent="0.3">
      <c r="A86" s="185"/>
      <c r="B86" s="203" t="s">
        <v>175</v>
      </c>
      <c r="C86" s="204"/>
      <c r="D86" s="196">
        <v>100.3</v>
      </c>
      <c r="E86" s="196"/>
      <c r="F86" s="196">
        <v>99.9</v>
      </c>
      <c r="G86" s="233">
        <v>100</v>
      </c>
      <c r="H86" s="196">
        <v>99.8</v>
      </c>
      <c r="I86" s="285">
        <v>103.9</v>
      </c>
      <c r="J86" s="257">
        <v>98.2</v>
      </c>
      <c r="K86" s="195">
        <v>226.69399999999999</v>
      </c>
      <c r="L86" s="196">
        <v>256.75900000000001</v>
      </c>
      <c r="M86" s="196">
        <v>337.07499999999999</v>
      </c>
    </row>
    <row r="87" spans="1:13" ht="18.75" customHeight="1" x14ac:dyDescent="0.3">
      <c r="A87" s="185"/>
      <c r="B87" s="203" t="s">
        <v>139</v>
      </c>
      <c r="C87" s="204"/>
      <c r="D87" s="196">
        <v>100.5</v>
      </c>
      <c r="E87" s="196"/>
      <c r="F87" s="196">
        <v>100.3</v>
      </c>
      <c r="G87" s="196">
        <v>100.2</v>
      </c>
      <c r="H87" s="196">
        <v>100.1</v>
      </c>
      <c r="I87" s="285">
        <v>103.8</v>
      </c>
      <c r="J87" s="257">
        <v>98.4</v>
      </c>
      <c r="K87" s="195">
        <v>228.98500000000001</v>
      </c>
      <c r="L87" s="196">
        <v>283.72899999999998</v>
      </c>
      <c r="M87" s="196">
        <v>329.94900000000001</v>
      </c>
    </row>
    <row r="88" spans="1:13" ht="18.75" customHeight="1" x14ac:dyDescent="0.3">
      <c r="A88" s="185"/>
      <c r="B88" s="203" t="s">
        <v>140</v>
      </c>
      <c r="C88" s="204"/>
      <c r="D88" s="196">
        <v>100.7</v>
      </c>
      <c r="E88" s="196"/>
      <c r="F88" s="196">
        <v>100.4</v>
      </c>
      <c r="G88" s="196">
        <v>100.3</v>
      </c>
      <c r="H88" s="196">
        <v>100.3</v>
      </c>
      <c r="I88" s="285">
        <v>103.8</v>
      </c>
      <c r="J88" s="257">
        <v>98.4</v>
      </c>
      <c r="K88" s="195">
        <v>235.642</v>
      </c>
      <c r="L88" s="196">
        <v>312.91500000000002</v>
      </c>
      <c r="M88" s="196">
        <v>315.19400000000002</v>
      </c>
    </row>
    <row r="89" spans="1:13" ht="18.75" customHeight="1" x14ac:dyDescent="0.3">
      <c r="A89" s="185"/>
      <c r="B89" s="203" t="s">
        <v>142</v>
      </c>
      <c r="C89" s="204"/>
      <c r="D89" s="196">
        <v>100.9</v>
      </c>
      <c r="E89" s="196"/>
      <c r="F89" s="196">
        <v>100.2</v>
      </c>
      <c r="G89" s="196">
        <v>100.6</v>
      </c>
      <c r="H89" s="196">
        <v>100.2</v>
      </c>
      <c r="I89" s="285">
        <v>103.6</v>
      </c>
      <c r="J89" s="257">
        <v>98.5</v>
      </c>
      <c r="K89" s="285">
        <v>208.893</v>
      </c>
      <c r="L89" s="196">
        <v>217.98699999999999</v>
      </c>
      <c r="M89" s="196">
        <v>296.65300000000002</v>
      </c>
    </row>
    <row r="90" spans="1:13" ht="18.75" customHeight="1" x14ac:dyDescent="0.3">
      <c r="A90" s="185"/>
      <c r="B90" s="203" t="s">
        <v>143</v>
      </c>
      <c r="C90" s="204"/>
      <c r="D90" s="196">
        <v>100.6</v>
      </c>
      <c r="E90" s="196"/>
      <c r="F90" s="196">
        <v>100.1</v>
      </c>
      <c r="G90" s="196">
        <v>100.3</v>
      </c>
      <c r="H90" s="196">
        <v>100.1</v>
      </c>
      <c r="I90" s="285">
        <v>103.9</v>
      </c>
      <c r="J90" s="257">
        <v>98.7</v>
      </c>
      <c r="K90" s="285">
        <v>277.97000000000003</v>
      </c>
      <c r="L90" s="196">
        <v>322.66699999999997</v>
      </c>
      <c r="M90" s="196">
        <v>308.81799999999998</v>
      </c>
    </row>
    <row r="91" spans="1:13" ht="18.75" customHeight="1" x14ac:dyDescent="0.3">
      <c r="A91" s="185"/>
      <c r="B91" s="203" t="s">
        <v>144</v>
      </c>
      <c r="C91" s="204"/>
      <c r="D91" s="196">
        <v>100.4</v>
      </c>
      <c r="E91" s="196"/>
      <c r="F91" s="196">
        <v>100.3</v>
      </c>
      <c r="G91" s="196">
        <v>100.2</v>
      </c>
      <c r="H91" s="196">
        <v>100.3</v>
      </c>
      <c r="I91" s="285">
        <v>103.7</v>
      </c>
      <c r="J91" s="257">
        <v>98.8</v>
      </c>
      <c r="K91" s="285">
        <v>299.642</v>
      </c>
      <c r="L91" s="196">
        <v>388.80599999999998</v>
      </c>
      <c r="M91" s="196">
        <v>301.57400000000001</v>
      </c>
    </row>
    <row r="92" spans="1:13" ht="18.75" customHeight="1" x14ac:dyDescent="0.3">
      <c r="A92" s="185"/>
      <c r="B92" s="203" t="s">
        <v>145</v>
      </c>
      <c r="C92" s="204"/>
      <c r="D92" s="196">
        <v>101</v>
      </c>
      <c r="E92" s="196"/>
      <c r="F92" s="196">
        <v>100.5</v>
      </c>
      <c r="G92" s="196">
        <v>100.4</v>
      </c>
      <c r="H92" s="196">
        <v>100.3</v>
      </c>
      <c r="I92" s="285">
        <v>103.8</v>
      </c>
      <c r="J92" s="257">
        <v>99</v>
      </c>
      <c r="K92" s="285">
        <v>223.00299999999999</v>
      </c>
      <c r="L92" s="196">
        <v>235.11699999999999</v>
      </c>
      <c r="M92" s="196">
        <v>295.21100000000001</v>
      </c>
    </row>
    <row r="93" spans="1:13" ht="18.75" customHeight="1" x14ac:dyDescent="0.3">
      <c r="A93" s="185"/>
      <c r="B93" s="203" t="s">
        <v>146</v>
      </c>
      <c r="C93" s="204"/>
      <c r="D93" s="196">
        <v>100.7</v>
      </c>
      <c r="E93" s="196"/>
      <c r="F93" s="196">
        <v>100.6</v>
      </c>
      <c r="G93" s="196">
        <v>100.3</v>
      </c>
      <c r="H93" s="196">
        <v>100.6</v>
      </c>
      <c r="I93" s="285">
        <v>104</v>
      </c>
      <c r="J93" s="257">
        <v>99.4</v>
      </c>
      <c r="K93" s="285">
        <v>245.23699999999999</v>
      </c>
      <c r="L93" s="196">
        <v>279.13600000000002</v>
      </c>
      <c r="M93" s="196">
        <v>313.733</v>
      </c>
    </row>
    <row r="94" spans="1:13" ht="18.75" customHeight="1" x14ac:dyDescent="0.3">
      <c r="A94" s="185"/>
      <c r="B94" s="203" t="s">
        <v>147</v>
      </c>
      <c r="C94" s="204"/>
      <c r="D94" s="196">
        <v>101.1</v>
      </c>
      <c r="E94" s="196"/>
      <c r="F94" s="196">
        <v>100.9</v>
      </c>
      <c r="G94" s="196">
        <v>100.6</v>
      </c>
      <c r="H94" s="196">
        <v>100.7</v>
      </c>
      <c r="I94" s="285">
        <v>104.1</v>
      </c>
      <c r="J94" s="257">
        <v>99.8</v>
      </c>
      <c r="K94" s="285">
        <v>219.25200000000001</v>
      </c>
      <c r="L94" s="196">
        <v>227.09</v>
      </c>
      <c r="M94" s="196">
        <v>301.16399999999999</v>
      </c>
    </row>
    <row r="95" spans="1:13" ht="18.75" customHeight="1" x14ac:dyDescent="0.3">
      <c r="A95" s="185"/>
      <c r="B95" s="203" t="s">
        <v>176</v>
      </c>
      <c r="C95" s="204"/>
      <c r="D95" s="196">
        <v>101.4</v>
      </c>
      <c r="E95" s="196"/>
      <c r="F95" s="196">
        <v>101.2</v>
      </c>
      <c r="G95" s="196">
        <v>100.8</v>
      </c>
      <c r="H95" s="196">
        <v>100.7</v>
      </c>
      <c r="I95" s="285">
        <v>104.3</v>
      </c>
      <c r="J95" s="257">
        <v>100</v>
      </c>
      <c r="K95" s="285">
        <v>278.108</v>
      </c>
      <c r="L95" s="196">
        <v>279.10500000000002</v>
      </c>
      <c r="M95" s="196">
        <v>352.07600000000002</v>
      </c>
    </row>
    <row r="96" spans="1:13" ht="18.75" customHeight="1" x14ac:dyDescent="0.3">
      <c r="A96" s="185"/>
      <c r="B96" s="203" t="s">
        <v>177</v>
      </c>
      <c r="C96" s="204"/>
      <c r="D96" s="196">
        <v>101.7</v>
      </c>
      <c r="E96" s="196"/>
      <c r="F96" s="196">
        <v>101.3</v>
      </c>
      <c r="G96" s="196">
        <v>100.7</v>
      </c>
      <c r="H96" s="196">
        <v>100.4</v>
      </c>
      <c r="I96" s="285">
        <v>103.7</v>
      </c>
      <c r="J96" s="257">
        <v>100.3</v>
      </c>
      <c r="K96" s="285">
        <v>233.25800000000001</v>
      </c>
      <c r="L96" s="196">
        <v>246.08199999999999</v>
      </c>
      <c r="M96" s="196">
        <v>317.65899999999999</v>
      </c>
    </row>
    <row r="97" spans="1:13" ht="18.75" customHeight="1" x14ac:dyDescent="0.3">
      <c r="A97" s="185"/>
      <c r="B97" s="291" t="s">
        <v>178</v>
      </c>
      <c r="C97" s="284"/>
      <c r="D97" s="228">
        <v>101.6</v>
      </c>
      <c r="E97" s="228"/>
      <c r="F97" s="228">
        <v>101.3</v>
      </c>
      <c r="G97" s="228">
        <v>100.8</v>
      </c>
      <c r="H97" s="228">
        <v>100.6</v>
      </c>
      <c r="I97" s="195">
        <v>104</v>
      </c>
      <c r="J97" s="196">
        <v>100.4</v>
      </c>
      <c r="K97" s="195">
        <v>208.02699999999999</v>
      </c>
      <c r="L97" s="196">
        <v>244.73400000000001</v>
      </c>
      <c r="M97" s="228">
        <v>289.17700000000002</v>
      </c>
    </row>
    <row r="98" spans="1:13" ht="18.75" customHeight="1" thickBot="1" x14ac:dyDescent="0.35">
      <c r="A98" s="185"/>
      <c r="B98" s="292" t="s">
        <v>179</v>
      </c>
      <c r="C98" s="186"/>
      <c r="D98" s="186">
        <v>101.4</v>
      </c>
      <c r="E98" s="186"/>
      <c r="F98" s="186">
        <v>101.1</v>
      </c>
      <c r="G98" s="186">
        <v>100.7</v>
      </c>
      <c r="H98" s="293">
        <v>100.6</v>
      </c>
      <c r="I98" s="218" t="s">
        <v>180</v>
      </c>
      <c r="J98" s="219">
        <v>100.3</v>
      </c>
      <c r="K98" s="218">
        <v>226.87</v>
      </c>
      <c r="L98" s="218">
        <v>256.00200000000001</v>
      </c>
      <c r="M98" s="186">
        <v>334.99799999999999</v>
      </c>
    </row>
    <row r="99" spans="1:13" ht="18.75" customHeight="1" x14ac:dyDescent="0.3">
      <c r="A99" s="185"/>
      <c r="B99" s="291"/>
      <c r="C99" s="228"/>
      <c r="D99" s="228"/>
      <c r="E99" s="228"/>
      <c r="F99" s="228"/>
      <c r="G99" s="228"/>
      <c r="H99" s="228"/>
      <c r="I99" s="196"/>
      <c r="J99" s="196"/>
      <c r="K99" s="196"/>
      <c r="L99" s="196"/>
      <c r="M99" s="228"/>
    </row>
    <row r="100" spans="1:13" ht="18.75" customHeight="1" x14ac:dyDescent="0.3">
      <c r="A100" s="185"/>
      <c r="B100" s="228"/>
      <c r="C100" s="228"/>
      <c r="D100" s="228"/>
      <c r="E100" s="228"/>
      <c r="F100" s="228"/>
      <c r="G100" s="228"/>
      <c r="H100" s="228"/>
      <c r="I100" s="228"/>
      <c r="J100" s="196"/>
      <c r="K100" s="196"/>
      <c r="L100" s="196"/>
      <c r="M100" s="228"/>
    </row>
    <row r="101" spans="1:13" ht="18.75" customHeight="1" x14ac:dyDescent="0.3">
      <c r="A101" s="185"/>
      <c r="B101" s="197" t="s">
        <v>122</v>
      </c>
      <c r="C101" s="191" t="s">
        <v>181</v>
      </c>
      <c r="D101" s="191"/>
      <c r="E101" s="181"/>
      <c r="F101" s="181"/>
      <c r="G101" s="185"/>
      <c r="H101" s="185"/>
      <c r="I101" s="185"/>
      <c r="J101" s="185"/>
      <c r="K101" s="185"/>
      <c r="L101" s="185"/>
      <c r="M101" s="185"/>
    </row>
    <row r="102" spans="1:13" ht="18.75" customHeight="1" x14ac:dyDescent="0.3">
      <c r="A102" s="185"/>
      <c r="B102" s="197" t="s">
        <v>182</v>
      </c>
      <c r="C102" s="191" t="s">
        <v>183</v>
      </c>
      <c r="D102" s="191"/>
      <c r="E102" s="185"/>
      <c r="F102" s="185"/>
      <c r="G102" s="185"/>
      <c r="H102" s="185"/>
      <c r="I102" s="185"/>
      <c r="J102" s="185"/>
      <c r="K102" s="185"/>
      <c r="L102" s="185"/>
      <c r="M102" s="185"/>
    </row>
    <row r="103" spans="1:13" ht="18.75" customHeight="1" x14ac:dyDescent="0.3">
      <c r="B103" s="294" t="s">
        <v>184</v>
      </c>
      <c r="C103" s="191" t="s">
        <v>185</v>
      </c>
      <c r="D103" s="191"/>
    </row>
  </sheetData>
  <mergeCells count="25">
    <mergeCell ref="C40:E40"/>
    <mergeCell ref="B72:B75"/>
    <mergeCell ref="C72:F73"/>
    <mergeCell ref="I72:I75"/>
    <mergeCell ref="J72:J75"/>
    <mergeCell ref="C74:D75"/>
    <mergeCell ref="E74:F75"/>
    <mergeCell ref="G74:G75"/>
    <mergeCell ref="H74:H75"/>
    <mergeCell ref="L7:M7"/>
    <mergeCell ref="C16:K16"/>
    <mergeCell ref="L16:M16"/>
    <mergeCell ref="B38:B39"/>
    <mergeCell ref="C38:D38"/>
    <mergeCell ref="B1:M1"/>
    <mergeCell ref="B4:B6"/>
    <mergeCell ref="C4:D6"/>
    <mergeCell ref="L4:L6"/>
    <mergeCell ref="M4:M6"/>
    <mergeCell ref="E5:F6"/>
    <mergeCell ref="G5:G6"/>
    <mergeCell ref="H5:H6"/>
    <mergeCell ref="I5:I6"/>
    <mergeCell ref="J5:J6"/>
    <mergeCell ref="K5:K6"/>
  </mergeCells>
  <phoneticPr fontId="3"/>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topLeftCell="A34" zoomScale="75" zoomScaleNormal="100" zoomScaleSheetLayoutView="75" workbookViewId="0">
      <selection activeCell="A11" sqref="A11:M11"/>
    </sheetView>
  </sheetViews>
  <sheetFormatPr defaultRowHeight="18.75" customHeight="1" x14ac:dyDescent="0.3"/>
  <cols>
    <col min="1" max="1" width="0.69921875" style="188" customWidth="1"/>
    <col min="2" max="2" width="15" style="188" customWidth="1"/>
    <col min="3" max="11" width="12.19921875" style="188" customWidth="1"/>
    <col min="12" max="14" width="8.796875" style="188"/>
    <col min="15" max="15" width="10.8984375" style="188" bestFit="1" customWidth="1"/>
    <col min="16" max="16384" width="8.796875" style="188"/>
  </cols>
  <sheetData>
    <row r="1" spans="1:11" s="298" customFormat="1" ht="24" x14ac:dyDescent="0.35">
      <c r="A1" s="295"/>
      <c r="B1" s="296"/>
      <c r="C1" s="297" t="s">
        <v>186</v>
      </c>
      <c r="D1" s="295"/>
      <c r="E1" s="295"/>
      <c r="F1" s="295"/>
      <c r="G1" s="295"/>
      <c r="H1" s="295"/>
      <c r="I1" s="295"/>
      <c r="J1" s="295"/>
      <c r="K1" s="295"/>
    </row>
    <row r="2" spans="1:11" s="303" customFormat="1" ht="19.5" x14ac:dyDescent="0.2">
      <c r="A2" s="299"/>
      <c r="B2" s="300"/>
      <c r="C2" s="301"/>
      <c r="D2" s="302" t="s">
        <v>187</v>
      </c>
      <c r="E2" s="299"/>
      <c r="F2" s="299"/>
      <c r="G2" s="299"/>
      <c r="H2" s="299"/>
      <c r="I2" s="299"/>
      <c r="J2" s="299"/>
      <c r="K2" s="299"/>
    </row>
    <row r="3" spans="1:11" s="305" customFormat="1" ht="6.75" customHeight="1" thickBot="1" x14ac:dyDescent="0.25">
      <c r="A3" s="304"/>
      <c r="B3" s="300"/>
      <c r="C3" s="301"/>
      <c r="D3" s="302"/>
      <c r="E3" s="299"/>
      <c r="F3" s="299"/>
      <c r="G3" s="299"/>
      <c r="H3" s="299"/>
      <c r="I3" s="299"/>
      <c r="J3" s="299"/>
      <c r="K3" s="299"/>
    </row>
    <row r="4" spans="1:11" ht="18.75" customHeight="1" x14ac:dyDescent="0.3">
      <c r="A4" s="185"/>
      <c r="B4" s="430" t="s">
        <v>188</v>
      </c>
      <c r="C4" s="458" t="s">
        <v>189</v>
      </c>
      <c r="D4" s="459"/>
      <c r="E4" s="459"/>
      <c r="F4" s="460"/>
      <c r="G4" s="458" t="s">
        <v>190</v>
      </c>
      <c r="H4" s="459"/>
      <c r="I4" s="460"/>
      <c r="J4" s="458" t="s">
        <v>191</v>
      </c>
      <c r="K4" s="459"/>
    </row>
    <row r="5" spans="1:11" ht="18.75" customHeight="1" x14ac:dyDescent="0.3">
      <c r="A5" s="185"/>
      <c r="B5" s="431"/>
      <c r="C5" s="444"/>
      <c r="D5" s="461"/>
      <c r="E5" s="461"/>
      <c r="F5" s="445"/>
      <c r="G5" s="471"/>
      <c r="H5" s="472"/>
      <c r="I5" s="473"/>
      <c r="J5" s="471"/>
      <c r="K5" s="472"/>
    </row>
    <row r="6" spans="1:11" ht="18.75" customHeight="1" x14ac:dyDescent="0.3">
      <c r="A6" s="185"/>
      <c r="B6" s="431"/>
      <c r="C6" s="446" t="s">
        <v>190</v>
      </c>
      <c r="D6" s="446" t="s">
        <v>192</v>
      </c>
      <c r="E6" s="306" t="s">
        <v>193</v>
      </c>
      <c r="F6" s="189"/>
      <c r="G6" s="307" t="s">
        <v>194</v>
      </c>
      <c r="H6" s="308" t="s">
        <v>195</v>
      </c>
      <c r="I6" s="309" t="s">
        <v>195</v>
      </c>
      <c r="J6" s="310" t="s">
        <v>194</v>
      </c>
      <c r="K6" s="308" t="s">
        <v>195</v>
      </c>
    </row>
    <row r="7" spans="1:11" ht="18.75" customHeight="1" x14ac:dyDescent="0.3">
      <c r="A7" s="185"/>
      <c r="B7" s="432"/>
      <c r="C7" s="447"/>
      <c r="D7" s="447"/>
      <c r="E7" s="311" t="s">
        <v>196</v>
      </c>
      <c r="F7" s="311" t="s">
        <v>197</v>
      </c>
      <c r="G7" s="312" t="s">
        <v>198</v>
      </c>
      <c r="H7" s="311" t="s">
        <v>199</v>
      </c>
      <c r="I7" s="311" t="s">
        <v>200</v>
      </c>
      <c r="J7" s="312" t="s">
        <v>198</v>
      </c>
      <c r="K7" s="311" t="s">
        <v>199</v>
      </c>
    </row>
    <row r="8" spans="1:11" ht="18.75" customHeight="1" x14ac:dyDescent="0.3">
      <c r="A8" s="185"/>
      <c r="B8" s="273"/>
      <c r="C8" s="195" t="s">
        <v>201</v>
      </c>
      <c r="D8" s="197" t="s">
        <v>201</v>
      </c>
      <c r="E8" s="197" t="s">
        <v>202</v>
      </c>
      <c r="F8" s="197" t="s">
        <v>202</v>
      </c>
      <c r="G8" s="313" t="s">
        <v>203</v>
      </c>
      <c r="H8" s="197" t="s">
        <v>203</v>
      </c>
      <c r="I8" s="197" t="s">
        <v>203</v>
      </c>
      <c r="J8" s="313" t="s">
        <v>203</v>
      </c>
      <c r="K8" s="197" t="s">
        <v>203</v>
      </c>
    </row>
    <row r="9" spans="1:11" ht="18.75" customHeight="1" x14ac:dyDescent="0.3">
      <c r="A9" s="185"/>
      <c r="B9" s="194" t="s">
        <v>173</v>
      </c>
      <c r="C9" s="285">
        <v>311.78199999999998</v>
      </c>
      <c r="D9" s="314">
        <v>360.27600000000001</v>
      </c>
      <c r="E9" s="315">
        <v>-0.7</v>
      </c>
      <c r="F9" s="316">
        <v>1.1000000000000001</v>
      </c>
      <c r="G9" s="285">
        <v>143.9</v>
      </c>
      <c r="H9" s="315">
        <v>135</v>
      </c>
      <c r="I9" s="315">
        <v>8.9</v>
      </c>
      <c r="J9" s="195">
        <v>149.80000000000001</v>
      </c>
      <c r="K9" s="197">
        <v>137.80000000000001</v>
      </c>
    </row>
    <row r="10" spans="1:11" ht="18.75" customHeight="1" x14ac:dyDescent="0.3">
      <c r="A10" s="185"/>
      <c r="B10" s="198" t="s">
        <v>136</v>
      </c>
      <c r="C10" s="285">
        <v>311.49299999999999</v>
      </c>
      <c r="D10" s="197">
        <v>362.29599999999999</v>
      </c>
      <c r="E10" s="315">
        <v>0.3</v>
      </c>
      <c r="F10" s="316">
        <v>0.2</v>
      </c>
      <c r="G10" s="285">
        <v>144.69999999999999</v>
      </c>
      <c r="H10" s="315">
        <v>135.4</v>
      </c>
      <c r="I10" s="315">
        <v>9.3000000000000007</v>
      </c>
      <c r="J10" s="195">
        <v>149</v>
      </c>
      <c r="K10" s="197">
        <v>137.1</v>
      </c>
    </row>
    <row r="11" spans="1:11" ht="18.75" customHeight="1" x14ac:dyDescent="0.3">
      <c r="A11" s="185"/>
      <c r="B11" s="198" t="s">
        <v>97</v>
      </c>
      <c r="C11" s="285">
        <v>312.58800000000002</v>
      </c>
      <c r="D11" s="197">
        <v>356.649</v>
      </c>
      <c r="E11" s="315">
        <v>-1.2</v>
      </c>
      <c r="F11" s="316">
        <v>-0.9</v>
      </c>
      <c r="G11" s="285">
        <v>146.80000000000001</v>
      </c>
      <c r="H11" s="315">
        <v>137.30000000000001</v>
      </c>
      <c r="I11" s="315">
        <v>9.5</v>
      </c>
      <c r="J11" s="195">
        <v>150.69999999999999</v>
      </c>
      <c r="K11" s="197">
        <v>138.5</v>
      </c>
    </row>
    <row r="12" spans="1:11" ht="18.75" customHeight="1" x14ac:dyDescent="0.3">
      <c r="A12" s="185"/>
      <c r="B12" s="198" t="s">
        <v>98</v>
      </c>
      <c r="C12" s="195">
        <v>311.85899999999998</v>
      </c>
      <c r="D12" s="197">
        <v>357.97699999999998</v>
      </c>
      <c r="E12" s="315">
        <v>-0.8</v>
      </c>
      <c r="F12" s="316">
        <v>-0.3</v>
      </c>
      <c r="G12" s="195">
        <v>145.80000000000001</v>
      </c>
      <c r="H12" s="196">
        <v>136.30000000000001</v>
      </c>
      <c r="I12" s="196">
        <v>9.5</v>
      </c>
      <c r="J12" s="195">
        <v>149.30000000000001</v>
      </c>
      <c r="K12" s="197">
        <v>136.9</v>
      </c>
    </row>
    <row r="13" spans="1:11" ht="18.75" customHeight="1" x14ac:dyDescent="0.3">
      <c r="A13" s="185"/>
      <c r="B13" s="198" t="s">
        <v>99</v>
      </c>
      <c r="C13" s="195">
        <v>316.88099999999997</v>
      </c>
      <c r="D13" s="197">
        <v>363.33800000000002</v>
      </c>
      <c r="E13" s="315">
        <v>0.9</v>
      </c>
      <c r="F13" s="316">
        <v>0.9</v>
      </c>
      <c r="G13" s="195">
        <v>145.80000000000001</v>
      </c>
      <c r="H13" s="196">
        <v>135.9</v>
      </c>
      <c r="I13" s="196">
        <v>9.9</v>
      </c>
      <c r="J13" s="195">
        <v>149</v>
      </c>
      <c r="K13" s="197">
        <v>136.19999999999999</v>
      </c>
    </row>
    <row r="14" spans="1:11" ht="18.75" customHeight="1" x14ac:dyDescent="0.3">
      <c r="A14" s="185"/>
      <c r="B14" s="198" t="s">
        <v>100</v>
      </c>
      <c r="C14" s="195">
        <v>309.11099999999999</v>
      </c>
      <c r="D14" s="197">
        <v>357.94900000000001</v>
      </c>
      <c r="E14" s="315">
        <v>-1.1000000000000001</v>
      </c>
      <c r="F14" s="316">
        <v>0</v>
      </c>
      <c r="G14" s="195">
        <v>149.80000000000001</v>
      </c>
      <c r="H14" s="196">
        <v>136.9</v>
      </c>
      <c r="I14" s="196">
        <v>12.9</v>
      </c>
      <c r="J14" s="195">
        <v>148.69999999999999</v>
      </c>
      <c r="K14" s="197">
        <v>135.80000000000001</v>
      </c>
    </row>
    <row r="15" spans="1:11" ht="18.75" customHeight="1" x14ac:dyDescent="0.3">
      <c r="A15" s="185"/>
      <c r="B15" s="198" t="s">
        <v>101</v>
      </c>
      <c r="C15" s="195">
        <v>309.98700000000002</v>
      </c>
      <c r="D15" s="197">
        <v>361.59300000000002</v>
      </c>
      <c r="E15" s="196">
        <v>0.4</v>
      </c>
      <c r="F15" s="316">
        <v>1</v>
      </c>
      <c r="G15" s="195">
        <v>148.69999999999999</v>
      </c>
      <c r="H15" s="196">
        <v>135.19999999999999</v>
      </c>
      <c r="I15" s="196">
        <v>13.5</v>
      </c>
      <c r="J15" s="195">
        <v>148.6</v>
      </c>
      <c r="K15" s="197">
        <v>135.9</v>
      </c>
    </row>
    <row r="16" spans="1:11" ht="18.75" customHeight="1" x14ac:dyDescent="0.3">
      <c r="A16" s="185"/>
      <c r="B16" s="198" t="s">
        <v>103</v>
      </c>
      <c r="C16" s="195">
        <v>301.64699999999999</v>
      </c>
      <c r="D16" s="197">
        <v>363.29500000000002</v>
      </c>
      <c r="E16" s="315">
        <v>-2.6</v>
      </c>
      <c r="F16" s="316">
        <v>0.5</v>
      </c>
      <c r="G16" s="195">
        <v>146</v>
      </c>
      <c r="H16" s="196">
        <v>133.4</v>
      </c>
      <c r="I16" s="196">
        <v>12.6</v>
      </c>
      <c r="J16" s="195">
        <v>148.4</v>
      </c>
      <c r="K16" s="197">
        <v>135.80000000000001</v>
      </c>
    </row>
    <row r="17" spans="1:11" ht="18.75" customHeight="1" x14ac:dyDescent="0.3">
      <c r="A17" s="185"/>
      <c r="B17" s="290"/>
      <c r="C17" s="195"/>
      <c r="D17" s="257"/>
      <c r="E17" s="196"/>
      <c r="F17" s="196"/>
      <c r="G17" s="195"/>
      <c r="H17" s="196"/>
      <c r="I17" s="196"/>
      <c r="J17" s="285"/>
      <c r="K17" s="257"/>
    </row>
    <row r="18" spans="1:11" ht="18.75" customHeight="1" x14ac:dyDescent="0.3">
      <c r="A18" s="185"/>
      <c r="B18" s="203" t="s">
        <v>175</v>
      </c>
      <c r="C18" s="195">
        <v>261.43900000000002</v>
      </c>
      <c r="D18" s="196">
        <v>313.27600000000001</v>
      </c>
      <c r="E18" s="196">
        <v>-1.9</v>
      </c>
      <c r="F18" s="316">
        <v>0</v>
      </c>
      <c r="G18" s="195">
        <v>144.6</v>
      </c>
      <c r="H18" s="196">
        <v>132</v>
      </c>
      <c r="I18" s="196">
        <v>12.6</v>
      </c>
      <c r="J18" s="195">
        <v>150.30000000000001</v>
      </c>
      <c r="K18" s="196">
        <v>137.19999999999999</v>
      </c>
    </row>
    <row r="19" spans="1:11" ht="18.75" customHeight="1" x14ac:dyDescent="0.3">
      <c r="A19" s="185"/>
      <c r="B19" s="203" t="s">
        <v>139</v>
      </c>
      <c r="C19" s="195">
        <v>253.09100000000001</v>
      </c>
      <c r="D19" s="196">
        <v>307.61099999999999</v>
      </c>
      <c r="E19" s="196">
        <v>-1.3</v>
      </c>
      <c r="F19" s="316">
        <v>0.7</v>
      </c>
      <c r="G19" s="195">
        <v>152.6</v>
      </c>
      <c r="H19" s="196">
        <v>138.80000000000001</v>
      </c>
      <c r="I19" s="196">
        <v>13.8</v>
      </c>
      <c r="J19" s="195">
        <v>153.1</v>
      </c>
      <c r="K19" s="196">
        <v>139.9</v>
      </c>
    </row>
    <row r="20" spans="1:11" ht="18.75" customHeight="1" x14ac:dyDescent="0.3">
      <c r="A20" s="185"/>
      <c r="B20" s="203" t="s">
        <v>140</v>
      </c>
      <c r="C20" s="195">
        <v>249.316</v>
      </c>
      <c r="D20" s="196">
        <v>302.89299999999997</v>
      </c>
      <c r="E20" s="196">
        <v>-1.8</v>
      </c>
      <c r="F20" s="316">
        <v>0.5</v>
      </c>
      <c r="G20" s="195">
        <v>143.4</v>
      </c>
      <c r="H20" s="196">
        <v>130.4</v>
      </c>
      <c r="I20" s="196">
        <v>13</v>
      </c>
      <c r="J20" s="195">
        <v>144.69999999999999</v>
      </c>
      <c r="K20" s="196">
        <v>132.4</v>
      </c>
    </row>
    <row r="21" spans="1:11" ht="18.75" customHeight="1" x14ac:dyDescent="0.3">
      <c r="A21" s="185"/>
      <c r="B21" s="203" t="s">
        <v>204</v>
      </c>
      <c r="C21" s="195">
        <v>439.97899999999998</v>
      </c>
      <c r="D21" s="196">
        <v>530.346</v>
      </c>
      <c r="E21" s="196">
        <v>-4</v>
      </c>
      <c r="F21" s="316">
        <v>0.3</v>
      </c>
      <c r="G21" s="195">
        <v>153.19999999999999</v>
      </c>
      <c r="H21" s="196">
        <v>139.6</v>
      </c>
      <c r="I21" s="196">
        <v>13.6</v>
      </c>
      <c r="J21" s="195">
        <v>154.19999999999999</v>
      </c>
      <c r="K21" s="196">
        <v>141.9</v>
      </c>
    </row>
    <row r="22" spans="1:11" ht="18.75" customHeight="1" x14ac:dyDescent="0.3">
      <c r="A22" s="185"/>
      <c r="B22" s="203" t="s">
        <v>143</v>
      </c>
      <c r="C22" s="195">
        <v>352.59800000000001</v>
      </c>
      <c r="D22" s="196">
        <v>425.791</v>
      </c>
      <c r="E22" s="196">
        <v>-2.1</v>
      </c>
      <c r="F22" s="316">
        <v>-0.3</v>
      </c>
      <c r="G22" s="195">
        <v>146.19999999999999</v>
      </c>
      <c r="H22" s="196">
        <v>134.30000000000001</v>
      </c>
      <c r="I22" s="196">
        <v>11.9</v>
      </c>
      <c r="J22" s="195">
        <v>150.5</v>
      </c>
      <c r="K22" s="196">
        <v>138.1</v>
      </c>
    </row>
    <row r="23" spans="1:11" ht="18.75" customHeight="1" x14ac:dyDescent="0.3">
      <c r="A23" s="185"/>
      <c r="B23" s="203" t="s">
        <v>205</v>
      </c>
      <c r="C23" s="195">
        <v>259.07799999999997</v>
      </c>
      <c r="D23" s="196">
        <v>300.96800000000002</v>
      </c>
      <c r="E23" s="196">
        <v>-1.8</v>
      </c>
      <c r="F23" s="316">
        <v>0.4</v>
      </c>
      <c r="G23" s="195">
        <v>143.1</v>
      </c>
      <c r="H23" s="196">
        <v>132</v>
      </c>
      <c r="I23" s="196">
        <v>11.1</v>
      </c>
      <c r="J23" s="195">
        <v>144.5</v>
      </c>
      <c r="K23" s="196">
        <v>132.5</v>
      </c>
    </row>
    <row r="24" spans="1:11" ht="18.75" customHeight="1" x14ac:dyDescent="0.3">
      <c r="A24" s="185"/>
      <c r="B24" s="203" t="s">
        <v>145</v>
      </c>
      <c r="C24" s="195">
        <v>250.21100000000001</v>
      </c>
      <c r="D24" s="196">
        <v>299.2</v>
      </c>
      <c r="E24" s="196">
        <v>-0.4</v>
      </c>
      <c r="F24" s="316">
        <v>1.2</v>
      </c>
      <c r="G24" s="195">
        <v>146.9</v>
      </c>
      <c r="H24" s="196">
        <v>134.69999999999999</v>
      </c>
      <c r="I24" s="196">
        <v>12.2</v>
      </c>
      <c r="J24" s="195">
        <v>148.4</v>
      </c>
      <c r="K24" s="196">
        <v>135.9</v>
      </c>
    </row>
    <row r="25" spans="1:11" ht="18.75" customHeight="1" x14ac:dyDescent="0.3">
      <c r="A25" s="185"/>
      <c r="B25" s="203" t="s">
        <v>146</v>
      </c>
      <c r="C25" s="195">
        <v>252.018</v>
      </c>
      <c r="D25" s="196">
        <v>299.01</v>
      </c>
      <c r="E25" s="196">
        <v>-1.3</v>
      </c>
      <c r="F25" s="316">
        <v>0.1</v>
      </c>
      <c r="G25" s="195">
        <v>146.5</v>
      </c>
      <c r="H25" s="196">
        <v>134.1</v>
      </c>
      <c r="I25" s="196">
        <v>12.4</v>
      </c>
      <c r="J25" s="195">
        <v>149.69999999999999</v>
      </c>
      <c r="K25" s="196">
        <v>136.9</v>
      </c>
    </row>
    <row r="26" spans="1:11" ht="18.75" customHeight="1" x14ac:dyDescent="0.3">
      <c r="A26" s="185"/>
      <c r="B26" s="203" t="s">
        <v>147</v>
      </c>
      <c r="C26" s="195">
        <v>254.84899999999999</v>
      </c>
      <c r="D26" s="196">
        <v>313</v>
      </c>
      <c r="E26" s="196">
        <v>-0.8</v>
      </c>
      <c r="F26" s="316">
        <v>0.7</v>
      </c>
      <c r="G26" s="195">
        <v>146.80000000000001</v>
      </c>
      <c r="H26" s="196">
        <v>134.1</v>
      </c>
      <c r="I26" s="196">
        <v>12.7</v>
      </c>
      <c r="J26" s="195">
        <v>150.9</v>
      </c>
      <c r="K26" s="196">
        <v>137.80000000000001</v>
      </c>
    </row>
    <row r="27" spans="1:11" ht="18.75" customHeight="1" x14ac:dyDescent="0.3">
      <c r="A27" s="185"/>
      <c r="B27" s="203" t="s">
        <v>176</v>
      </c>
      <c r="C27" s="195">
        <v>543.66499999999996</v>
      </c>
      <c r="D27" s="196">
        <v>668.69299999999998</v>
      </c>
      <c r="E27" s="196">
        <v>-6</v>
      </c>
      <c r="F27" s="316">
        <v>0.9</v>
      </c>
      <c r="G27" s="195">
        <v>146.5</v>
      </c>
      <c r="H27" s="196">
        <v>133.30000000000001</v>
      </c>
      <c r="I27" s="196">
        <v>13.2</v>
      </c>
      <c r="J27" s="195">
        <v>148.9</v>
      </c>
      <c r="K27" s="196">
        <v>135.69999999999999</v>
      </c>
    </row>
    <row r="28" spans="1:11" ht="18.75" customHeight="1" x14ac:dyDescent="0.3">
      <c r="A28" s="185"/>
      <c r="B28" s="203" t="s">
        <v>206</v>
      </c>
      <c r="C28" s="285">
        <v>257.54300000000001</v>
      </c>
      <c r="D28" s="257">
        <v>301.98099999999999</v>
      </c>
      <c r="E28" s="257">
        <v>2.2000000000000002</v>
      </c>
      <c r="F28" s="316">
        <v>0.2</v>
      </c>
      <c r="G28" s="285">
        <v>134.6</v>
      </c>
      <c r="H28" s="257">
        <v>122.8</v>
      </c>
      <c r="I28" s="257">
        <v>11.8</v>
      </c>
      <c r="J28" s="285">
        <v>139</v>
      </c>
      <c r="K28" s="257">
        <v>127</v>
      </c>
    </row>
    <row r="29" spans="1:11" ht="18.75" customHeight="1" x14ac:dyDescent="0.3">
      <c r="A29" s="185"/>
      <c r="B29" s="216" t="s">
        <v>118</v>
      </c>
      <c r="C29" s="257">
        <v>255.82499999999999</v>
      </c>
      <c r="D29" s="257">
        <v>294.66699999999997</v>
      </c>
      <c r="E29" s="257">
        <v>3</v>
      </c>
      <c r="F29" s="317">
        <v>0.5</v>
      </c>
      <c r="G29" s="257">
        <v>141.5</v>
      </c>
      <c r="H29" s="257">
        <v>129.6</v>
      </c>
      <c r="I29" s="289">
        <v>11.9</v>
      </c>
      <c r="J29" s="257">
        <v>143.1</v>
      </c>
      <c r="K29" s="257">
        <v>130.69999999999999</v>
      </c>
    </row>
    <row r="30" spans="1:11" ht="18.75" customHeight="1" x14ac:dyDescent="0.3">
      <c r="A30" s="185"/>
      <c r="B30" s="216" t="s">
        <v>120</v>
      </c>
      <c r="C30" s="257">
        <v>283.30099999999999</v>
      </c>
      <c r="D30" s="257">
        <v>320.22500000000002</v>
      </c>
      <c r="E30" s="257">
        <v>8.4</v>
      </c>
      <c r="F30" s="317">
        <v>2.2000000000000002</v>
      </c>
      <c r="G30" s="257">
        <v>140.9</v>
      </c>
      <c r="H30" s="257">
        <v>129.5</v>
      </c>
      <c r="I30" s="289">
        <v>11.4</v>
      </c>
      <c r="J30" s="257">
        <v>147.6</v>
      </c>
      <c r="K30" s="257">
        <v>134.69999999999999</v>
      </c>
    </row>
    <row r="31" spans="1:11" ht="18.75" customHeight="1" thickBot="1" x14ac:dyDescent="0.35">
      <c r="A31" s="186"/>
      <c r="B31" s="318"/>
      <c r="C31" s="218"/>
      <c r="D31" s="186"/>
      <c r="E31" s="254"/>
      <c r="F31" s="319"/>
      <c r="G31" s="254"/>
      <c r="H31" s="254"/>
      <c r="I31" s="320"/>
      <c r="J31" s="254"/>
      <c r="K31" s="254"/>
    </row>
    <row r="32" spans="1:11" ht="18.75" customHeight="1" x14ac:dyDescent="0.3">
      <c r="A32" s="185"/>
      <c r="B32" s="197" t="s">
        <v>207</v>
      </c>
      <c r="C32" s="191" t="s">
        <v>208</v>
      </c>
      <c r="D32" s="185"/>
      <c r="E32" s="185"/>
      <c r="F32" s="185"/>
      <c r="G32" s="185"/>
      <c r="H32" s="185"/>
      <c r="I32" s="185"/>
      <c r="J32" s="185"/>
      <c r="K32" s="185"/>
    </row>
    <row r="33" spans="1:11" ht="18.75" customHeight="1" x14ac:dyDescent="0.3">
      <c r="A33" s="185"/>
      <c r="B33" s="321"/>
      <c r="C33" s="221"/>
      <c r="D33" s="185"/>
      <c r="E33" s="185"/>
      <c r="F33" s="185"/>
      <c r="G33" s="185"/>
      <c r="H33" s="185"/>
      <c r="I33" s="185"/>
      <c r="J33" s="185"/>
      <c r="K33" s="185"/>
    </row>
    <row r="34" spans="1:11" s="298" customFormat="1" ht="24" x14ac:dyDescent="0.35">
      <c r="A34" s="295"/>
      <c r="B34" s="296"/>
      <c r="C34" s="297" t="s">
        <v>209</v>
      </c>
      <c r="D34" s="322"/>
      <c r="E34" s="322"/>
      <c r="F34" s="322"/>
      <c r="G34" s="322"/>
      <c r="H34" s="322"/>
      <c r="I34" s="322"/>
      <c r="J34" s="322"/>
      <c r="K34" s="322"/>
    </row>
    <row r="35" spans="1:11" s="325" customFormat="1" ht="19.5" x14ac:dyDescent="0.3">
      <c r="A35" s="228"/>
      <c r="B35" s="323"/>
      <c r="C35" s="228"/>
      <c r="D35" s="324" t="s">
        <v>210</v>
      </c>
      <c r="E35" s="228"/>
      <c r="F35" s="228"/>
      <c r="G35" s="228"/>
      <c r="H35" s="228"/>
      <c r="I35" s="228"/>
      <c r="J35" s="228"/>
      <c r="K35" s="228"/>
    </row>
    <row r="36" spans="1:11" ht="7.5" customHeight="1" thickBot="1" x14ac:dyDescent="0.35">
      <c r="A36" s="185"/>
      <c r="B36" s="323"/>
      <c r="C36" s="228"/>
      <c r="D36" s="324"/>
      <c r="E36" s="228"/>
      <c r="F36" s="228"/>
      <c r="G36" s="228"/>
      <c r="H36" s="228"/>
      <c r="I36" s="228"/>
      <c r="J36" s="228"/>
      <c r="K36" s="228"/>
    </row>
    <row r="37" spans="1:11" ht="18.75" customHeight="1" x14ac:dyDescent="0.3">
      <c r="A37" s="185"/>
      <c r="B37" s="430" t="s">
        <v>188</v>
      </c>
      <c r="C37" s="474" t="s">
        <v>211</v>
      </c>
      <c r="D37" s="475"/>
      <c r="E37" s="475"/>
      <c r="F37" s="475"/>
      <c r="G37" s="475"/>
      <c r="H37" s="476"/>
      <c r="I37" s="474" t="s">
        <v>212</v>
      </c>
      <c r="J37" s="475"/>
      <c r="K37" s="228"/>
    </row>
    <row r="38" spans="1:11" ht="18.75" customHeight="1" x14ac:dyDescent="0.3">
      <c r="A38" s="185"/>
      <c r="B38" s="431"/>
      <c r="C38" s="326" t="s">
        <v>213</v>
      </c>
      <c r="D38" s="327"/>
      <c r="E38" s="328" t="s">
        <v>214</v>
      </c>
      <c r="F38" s="327"/>
      <c r="G38" s="328" t="s">
        <v>215</v>
      </c>
      <c r="H38" s="327"/>
      <c r="I38" s="328" t="s">
        <v>213</v>
      </c>
      <c r="J38" s="329"/>
      <c r="K38" s="228"/>
    </row>
    <row r="39" spans="1:11" ht="18.75" customHeight="1" x14ac:dyDescent="0.3">
      <c r="A39" s="185"/>
      <c r="B39" s="432"/>
      <c r="C39" s="330" t="s">
        <v>216</v>
      </c>
      <c r="D39" s="330" t="s">
        <v>217</v>
      </c>
      <c r="E39" s="330" t="s">
        <v>216</v>
      </c>
      <c r="F39" s="330" t="s">
        <v>217</v>
      </c>
      <c r="G39" s="330" t="s">
        <v>216</v>
      </c>
      <c r="H39" s="330" t="s">
        <v>217</v>
      </c>
      <c r="I39" s="331" t="s">
        <v>216</v>
      </c>
      <c r="J39" s="332" t="s">
        <v>217</v>
      </c>
      <c r="K39" s="236"/>
    </row>
    <row r="40" spans="1:11" ht="18.75" customHeight="1" x14ac:dyDescent="0.3">
      <c r="A40" s="185"/>
      <c r="B40" s="273"/>
      <c r="C40" s="195" t="s">
        <v>218</v>
      </c>
      <c r="D40" s="333" t="s">
        <v>219</v>
      </c>
      <c r="E40" s="197" t="s">
        <v>220</v>
      </c>
      <c r="F40" s="196" t="s">
        <v>220</v>
      </c>
      <c r="G40" s="196" t="s">
        <v>220</v>
      </c>
      <c r="H40" s="196" t="s">
        <v>220</v>
      </c>
      <c r="I40" s="195" t="s">
        <v>218</v>
      </c>
      <c r="J40" s="197" t="s">
        <v>218</v>
      </c>
      <c r="K40" s="236"/>
    </row>
    <row r="41" spans="1:11" ht="18.75" customHeight="1" x14ac:dyDescent="0.3">
      <c r="A41" s="185"/>
      <c r="B41" s="198" t="s">
        <v>221</v>
      </c>
      <c r="C41" s="334">
        <v>0.98</v>
      </c>
      <c r="D41" s="335">
        <v>0.57999999999999996</v>
      </c>
      <c r="E41" s="321">
        <v>4686</v>
      </c>
      <c r="F41" s="321">
        <v>18697</v>
      </c>
      <c r="G41" s="321">
        <v>4578</v>
      </c>
      <c r="H41" s="321">
        <v>10811</v>
      </c>
      <c r="I41" s="334">
        <v>0.89</v>
      </c>
      <c r="J41" s="336">
        <v>0.52</v>
      </c>
      <c r="K41" s="228"/>
    </row>
    <row r="42" spans="1:11" ht="18.75" customHeight="1" x14ac:dyDescent="0.3">
      <c r="A42" s="185"/>
      <c r="B42" s="198" t="s">
        <v>136</v>
      </c>
      <c r="C42" s="334">
        <v>1.1299999999999999</v>
      </c>
      <c r="D42" s="335">
        <v>0.71</v>
      </c>
      <c r="E42" s="321">
        <v>4626</v>
      </c>
      <c r="F42" s="321">
        <v>18465</v>
      </c>
      <c r="G42" s="321">
        <v>5236</v>
      </c>
      <c r="H42" s="321">
        <v>13110</v>
      </c>
      <c r="I42" s="334">
        <v>1.05</v>
      </c>
      <c r="J42" s="336">
        <v>0.65</v>
      </c>
      <c r="K42" s="228"/>
    </row>
    <row r="43" spans="1:11" ht="18.75" customHeight="1" x14ac:dyDescent="0.3">
      <c r="A43" s="185"/>
      <c r="B43" s="198" t="s">
        <v>222</v>
      </c>
      <c r="C43" s="334">
        <v>1.29</v>
      </c>
      <c r="D43" s="335">
        <v>0.81</v>
      </c>
      <c r="E43" s="321">
        <v>4294</v>
      </c>
      <c r="F43" s="321">
        <v>17274</v>
      </c>
      <c r="G43" s="321">
        <v>5523</v>
      </c>
      <c r="H43" s="321">
        <v>13947</v>
      </c>
      <c r="I43" s="334">
        <v>1.28</v>
      </c>
      <c r="J43" s="336">
        <v>0.8</v>
      </c>
      <c r="K43" s="228"/>
    </row>
    <row r="44" spans="1:11" ht="18.75" customHeight="1" x14ac:dyDescent="0.3">
      <c r="A44" s="185"/>
      <c r="B44" s="198" t="s">
        <v>98</v>
      </c>
      <c r="C44" s="337">
        <v>1.39</v>
      </c>
      <c r="D44" s="338">
        <v>0.89</v>
      </c>
      <c r="E44" s="339">
        <v>4099</v>
      </c>
      <c r="F44" s="339">
        <v>16646</v>
      </c>
      <c r="G44" s="339">
        <v>5681</v>
      </c>
      <c r="H44" s="339">
        <v>14784</v>
      </c>
      <c r="I44" s="334">
        <v>1.46</v>
      </c>
      <c r="J44" s="336">
        <v>0.93</v>
      </c>
      <c r="K44" s="228"/>
    </row>
    <row r="45" spans="1:11" ht="18.75" customHeight="1" x14ac:dyDescent="0.3">
      <c r="A45" s="185"/>
      <c r="B45" s="198" t="s">
        <v>99</v>
      </c>
      <c r="C45" s="337">
        <v>1.53</v>
      </c>
      <c r="D45" s="338">
        <v>0.99</v>
      </c>
      <c r="E45" s="339">
        <v>3747</v>
      </c>
      <c r="F45" s="339">
        <v>15392</v>
      </c>
      <c r="G45" s="339">
        <v>5727</v>
      </c>
      <c r="H45" s="339">
        <v>15306</v>
      </c>
      <c r="I45" s="334">
        <v>1.66</v>
      </c>
      <c r="J45" s="336">
        <v>1.0900000000000001</v>
      </c>
      <c r="K45" s="228"/>
    </row>
    <row r="46" spans="1:11" ht="18.75" customHeight="1" x14ac:dyDescent="0.3">
      <c r="A46" s="185"/>
      <c r="B46" s="198" t="s">
        <v>100</v>
      </c>
      <c r="C46" s="337">
        <v>1.62</v>
      </c>
      <c r="D46" s="338">
        <v>1.05</v>
      </c>
      <c r="E46" s="339">
        <v>3596</v>
      </c>
      <c r="F46" s="339">
        <v>14797</v>
      </c>
      <c r="G46" s="339">
        <v>5828</v>
      </c>
      <c r="H46" s="339">
        <v>15467</v>
      </c>
      <c r="I46" s="334">
        <v>1.8</v>
      </c>
      <c r="J46" s="336">
        <v>1.2</v>
      </c>
      <c r="K46" s="228"/>
    </row>
    <row r="47" spans="1:11" ht="18.75" customHeight="1" x14ac:dyDescent="0.3">
      <c r="A47" s="185"/>
      <c r="B47" s="198" t="s">
        <v>101</v>
      </c>
      <c r="C47" s="337">
        <v>1.78</v>
      </c>
      <c r="D47" s="338">
        <v>1.1599999999999999</v>
      </c>
      <c r="E47" s="339">
        <v>3451.0833333333335</v>
      </c>
      <c r="F47" s="339">
        <v>14245.75</v>
      </c>
      <c r="G47" s="339">
        <v>6141.166666666667</v>
      </c>
      <c r="H47" s="339">
        <v>16577.083333333332</v>
      </c>
      <c r="I47" s="334">
        <v>2.04</v>
      </c>
      <c r="J47" s="336">
        <v>1.36</v>
      </c>
      <c r="K47" s="228"/>
    </row>
    <row r="48" spans="1:11" ht="18.75" customHeight="1" x14ac:dyDescent="0.3">
      <c r="A48" s="185"/>
      <c r="B48" s="198" t="s">
        <v>103</v>
      </c>
      <c r="C48" s="337">
        <v>1.93</v>
      </c>
      <c r="D48" s="338">
        <v>1.27</v>
      </c>
      <c r="E48" s="339">
        <v>3262</v>
      </c>
      <c r="F48" s="339">
        <v>13518</v>
      </c>
      <c r="G48" s="339">
        <v>6289</v>
      </c>
      <c r="H48" s="339">
        <v>17110</v>
      </c>
      <c r="I48" s="334">
        <v>2.2400000000000002</v>
      </c>
      <c r="J48" s="336">
        <v>1.5</v>
      </c>
      <c r="K48" s="228"/>
    </row>
    <row r="49" spans="1:11" ht="18.75" customHeight="1" x14ac:dyDescent="0.3">
      <c r="A49" s="185"/>
      <c r="B49" s="340"/>
      <c r="C49" s="334"/>
      <c r="D49" s="335"/>
      <c r="E49" s="321"/>
      <c r="F49" s="321"/>
      <c r="G49" s="321"/>
      <c r="H49" s="321"/>
      <c r="I49" s="334"/>
      <c r="J49" s="336"/>
      <c r="K49" s="228"/>
    </row>
    <row r="50" spans="1:11" ht="18.75" customHeight="1" x14ac:dyDescent="0.3">
      <c r="A50" s="185"/>
      <c r="B50" s="185"/>
      <c r="C50" s="341" t="s">
        <v>104</v>
      </c>
      <c r="D50" s="342"/>
      <c r="E50" s="321"/>
      <c r="F50" s="323"/>
      <c r="G50" s="323"/>
      <c r="H50" s="321"/>
      <c r="I50" s="341" t="s">
        <v>104</v>
      </c>
      <c r="J50" s="343"/>
      <c r="K50" s="228"/>
    </row>
    <row r="51" spans="1:11" ht="18.75" customHeight="1" x14ac:dyDescent="0.3">
      <c r="A51" s="185"/>
      <c r="B51" s="203" t="s">
        <v>175</v>
      </c>
      <c r="C51" s="334">
        <v>1.85</v>
      </c>
      <c r="D51" s="335">
        <v>1.22</v>
      </c>
      <c r="E51" s="344">
        <v>3711</v>
      </c>
      <c r="F51" s="323">
        <v>14092</v>
      </c>
      <c r="G51" s="345">
        <v>6505</v>
      </c>
      <c r="H51" s="346">
        <v>17394</v>
      </c>
      <c r="I51" s="347">
        <v>2.14</v>
      </c>
      <c r="J51" s="336">
        <v>1.45</v>
      </c>
      <c r="K51" s="233"/>
    </row>
    <row r="52" spans="1:11" ht="18.75" customHeight="1" x14ac:dyDescent="0.3">
      <c r="A52" s="185"/>
      <c r="B52" s="203" t="s">
        <v>139</v>
      </c>
      <c r="C52" s="334">
        <v>1.92</v>
      </c>
      <c r="D52" s="335">
        <v>1.25</v>
      </c>
      <c r="E52" s="344">
        <v>4376</v>
      </c>
      <c r="F52" s="323">
        <v>14772</v>
      </c>
      <c r="G52" s="345">
        <v>6101</v>
      </c>
      <c r="H52" s="346">
        <v>17135</v>
      </c>
      <c r="I52" s="347">
        <v>2.17</v>
      </c>
      <c r="J52" s="336">
        <v>1.47</v>
      </c>
      <c r="K52" s="233"/>
    </row>
    <row r="53" spans="1:11" ht="18.75" customHeight="1" x14ac:dyDescent="0.3">
      <c r="A53" s="185"/>
      <c r="B53" s="203" t="s">
        <v>140</v>
      </c>
      <c r="C53" s="334">
        <v>2.04</v>
      </c>
      <c r="D53" s="335">
        <v>1.27</v>
      </c>
      <c r="E53" s="344">
        <v>3369</v>
      </c>
      <c r="F53" s="323">
        <v>14430</v>
      </c>
      <c r="G53" s="345">
        <v>6373</v>
      </c>
      <c r="H53" s="346">
        <v>17122</v>
      </c>
      <c r="I53" s="347">
        <v>2.2799999999999998</v>
      </c>
      <c r="J53" s="336">
        <v>1.49</v>
      </c>
      <c r="K53" s="233"/>
    </row>
    <row r="54" spans="1:11" ht="18.75" customHeight="1" x14ac:dyDescent="0.3">
      <c r="A54" s="185"/>
      <c r="B54" s="203" t="s">
        <v>142</v>
      </c>
      <c r="C54" s="334">
        <v>2.06</v>
      </c>
      <c r="D54" s="335">
        <v>1.3</v>
      </c>
      <c r="E54" s="344">
        <v>3344</v>
      </c>
      <c r="F54" s="323">
        <v>14046</v>
      </c>
      <c r="G54" s="345">
        <v>6664</v>
      </c>
      <c r="H54" s="346">
        <v>17463</v>
      </c>
      <c r="I54" s="347">
        <v>2.2400000000000002</v>
      </c>
      <c r="J54" s="336">
        <v>1.5</v>
      </c>
      <c r="K54" s="233"/>
    </row>
    <row r="55" spans="1:11" ht="18.75" customHeight="1" x14ac:dyDescent="0.3">
      <c r="A55" s="185"/>
      <c r="B55" s="203" t="s">
        <v>143</v>
      </c>
      <c r="C55" s="334">
        <v>1.94</v>
      </c>
      <c r="D55" s="335">
        <v>1.3</v>
      </c>
      <c r="E55" s="344">
        <v>2944</v>
      </c>
      <c r="F55" s="323">
        <v>13520</v>
      </c>
      <c r="G55" s="345">
        <v>5755</v>
      </c>
      <c r="H55" s="346">
        <v>16832</v>
      </c>
      <c r="I55" s="347">
        <v>2.2599999999999998</v>
      </c>
      <c r="J55" s="336">
        <v>1.51</v>
      </c>
      <c r="K55" s="233"/>
    </row>
    <row r="56" spans="1:11" ht="18.75" customHeight="1" x14ac:dyDescent="0.3">
      <c r="A56" s="185"/>
      <c r="B56" s="203" t="s">
        <v>144</v>
      </c>
      <c r="C56" s="334">
        <v>1.81</v>
      </c>
      <c r="D56" s="335">
        <v>1.28</v>
      </c>
      <c r="E56" s="344">
        <v>3181</v>
      </c>
      <c r="F56" s="323">
        <v>13484</v>
      </c>
      <c r="G56" s="345">
        <v>6364</v>
      </c>
      <c r="H56" s="346">
        <v>17065</v>
      </c>
      <c r="I56" s="347">
        <v>2.2200000000000002</v>
      </c>
      <c r="J56" s="336">
        <v>1.52</v>
      </c>
      <c r="K56" s="233"/>
    </row>
    <row r="57" spans="1:11" ht="18.75" customHeight="1" x14ac:dyDescent="0.3">
      <c r="A57" s="185"/>
      <c r="B57" s="203" t="s">
        <v>145</v>
      </c>
      <c r="C57" s="334">
        <v>1.95</v>
      </c>
      <c r="D57" s="335">
        <v>1.27</v>
      </c>
      <c r="E57" s="344">
        <v>3198</v>
      </c>
      <c r="F57" s="323">
        <v>13463</v>
      </c>
      <c r="G57" s="345">
        <v>6386</v>
      </c>
      <c r="H57" s="346">
        <v>17107</v>
      </c>
      <c r="I57" s="347">
        <v>2.27</v>
      </c>
      <c r="J57" s="336">
        <v>1.53</v>
      </c>
      <c r="K57" s="233"/>
    </row>
    <row r="58" spans="1:11" ht="18.75" customHeight="1" x14ac:dyDescent="0.3">
      <c r="A58" s="185"/>
      <c r="B58" s="203" t="s">
        <v>146</v>
      </c>
      <c r="C58" s="334">
        <v>2.0099999999999998</v>
      </c>
      <c r="D58" s="335">
        <v>1.28</v>
      </c>
      <c r="E58" s="344">
        <v>3148</v>
      </c>
      <c r="F58" s="323">
        <v>13488</v>
      </c>
      <c r="G58" s="345">
        <v>6473</v>
      </c>
      <c r="H58" s="346">
        <v>17663</v>
      </c>
      <c r="I58" s="347">
        <v>2.35</v>
      </c>
      <c r="J58" s="336">
        <v>1.55</v>
      </c>
      <c r="K58" s="233"/>
    </row>
    <row r="59" spans="1:11" ht="18.75" customHeight="1" x14ac:dyDescent="0.3">
      <c r="A59" s="185"/>
      <c r="B59" s="203" t="s">
        <v>147</v>
      </c>
      <c r="C59" s="334">
        <v>2.08</v>
      </c>
      <c r="D59" s="335">
        <v>1.3</v>
      </c>
      <c r="E59" s="344">
        <v>2607</v>
      </c>
      <c r="F59" s="323">
        <v>12770</v>
      </c>
      <c r="G59" s="345">
        <v>6449</v>
      </c>
      <c r="H59" s="346">
        <v>17637</v>
      </c>
      <c r="I59" s="347">
        <v>2.34</v>
      </c>
      <c r="J59" s="336">
        <v>1.56</v>
      </c>
      <c r="K59" s="233"/>
    </row>
    <row r="60" spans="1:11" ht="18.75" customHeight="1" x14ac:dyDescent="0.3">
      <c r="A60" s="185"/>
      <c r="B60" s="203" t="s">
        <v>176</v>
      </c>
      <c r="C60" s="334">
        <v>1.99</v>
      </c>
      <c r="D60" s="335">
        <v>1.32</v>
      </c>
      <c r="E60" s="344">
        <v>2269</v>
      </c>
      <c r="F60" s="323">
        <v>11856</v>
      </c>
      <c r="G60" s="345">
        <v>5633</v>
      </c>
      <c r="H60" s="346">
        <v>16837</v>
      </c>
      <c r="I60" s="347">
        <v>2.38</v>
      </c>
      <c r="J60" s="336">
        <v>1.59</v>
      </c>
      <c r="K60" s="233"/>
    </row>
    <row r="61" spans="1:11" ht="18.75" customHeight="1" x14ac:dyDescent="0.3">
      <c r="A61" s="185"/>
      <c r="B61" s="203" t="s">
        <v>206</v>
      </c>
      <c r="C61" s="334">
        <v>1.92</v>
      </c>
      <c r="D61" s="335">
        <v>1.34</v>
      </c>
      <c r="E61" s="344">
        <v>3451</v>
      </c>
      <c r="F61" s="323">
        <v>12203</v>
      </c>
      <c r="G61" s="345">
        <v>6442</v>
      </c>
      <c r="H61" s="346">
        <v>16910</v>
      </c>
      <c r="I61" s="347">
        <v>2.34</v>
      </c>
      <c r="J61" s="336">
        <v>1.59</v>
      </c>
      <c r="K61" s="233"/>
    </row>
    <row r="62" spans="1:11" ht="18.75" customHeight="1" x14ac:dyDescent="0.3">
      <c r="A62" s="185" t="s">
        <v>223</v>
      </c>
      <c r="B62" s="348" t="s">
        <v>118</v>
      </c>
      <c r="C62" s="349">
        <v>1.85</v>
      </c>
      <c r="D62" s="335">
        <v>1.29</v>
      </c>
      <c r="E62" s="323">
        <v>3385</v>
      </c>
      <c r="F62" s="323">
        <v>12752</v>
      </c>
      <c r="G62" s="323">
        <v>6581</v>
      </c>
      <c r="H62" s="346">
        <v>17170</v>
      </c>
      <c r="I62" s="347">
        <v>2.2999999999999998</v>
      </c>
      <c r="J62" s="349">
        <v>1.58</v>
      </c>
      <c r="K62" s="228"/>
    </row>
    <row r="63" spans="1:11" ht="18.75" customHeight="1" x14ac:dyDescent="0.3">
      <c r="A63" s="185"/>
      <c r="B63" s="348" t="s">
        <v>120</v>
      </c>
      <c r="C63" s="349">
        <v>1.98</v>
      </c>
      <c r="D63" s="335">
        <v>1.3</v>
      </c>
      <c r="E63" s="323">
        <v>3450</v>
      </c>
      <c r="F63" s="323">
        <v>13484</v>
      </c>
      <c r="G63" s="323">
        <v>6186</v>
      </c>
      <c r="H63" s="346">
        <v>17409</v>
      </c>
      <c r="I63" s="347">
        <v>2.41</v>
      </c>
      <c r="J63" s="349">
        <v>1.59</v>
      </c>
      <c r="K63" s="228"/>
    </row>
    <row r="64" spans="1:11" ht="18.75" customHeight="1" thickBot="1" x14ac:dyDescent="0.35">
      <c r="A64" s="185"/>
      <c r="B64" s="350"/>
      <c r="C64" s="351"/>
      <c r="D64" s="352"/>
      <c r="E64" s="353"/>
      <c r="F64" s="353"/>
      <c r="G64" s="353"/>
      <c r="H64" s="354"/>
      <c r="I64" s="255"/>
      <c r="J64" s="351"/>
      <c r="K64" s="228"/>
    </row>
    <row r="65" spans="1:11" ht="18.75" customHeight="1" x14ac:dyDescent="0.3">
      <c r="A65" s="185"/>
      <c r="B65" s="196" t="s">
        <v>207</v>
      </c>
      <c r="C65" s="349" t="s">
        <v>224</v>
      </c>
      <c r="D65" s="349"/>
      <c r="E65" s="355"/>
      <c r="F65" s="355"/>
      <c r="G65" s="355"/>
      <c r="H65" s="355"/>
      <c r="I65" s="258"/>
      <c r="J65" s="349"/>
      <c r="K65" s="228"/>
    </row>
    <row r="66" spans="1:11" ht="18.75" customHeight="1" x14ac:dyDescent="0.3">
      <c r="A66" s="185"/>
      <c r="B66" s="228"/>
      <c r="C66" s="356"/>
      <c r="D66" s="228"/>
      <c r="E66" s="357"/>
      <c r="F66" s="228"/>
      <c r="G66" s="357"/>
      <c r="H66" s="228"/>
      <c r="I66" s="357"/>
      <c r="J66" s="228"/>
      <c r="K66" s="228"/>
    </row>
    <row r="67" spans="1:11" s="298" customFormat="1" ht="24" x14ac:dyDescent="0.35">
      <c r="A67" s="295"/>
      <c r="B67" s="358"/>
      <c r="C67" s="183" t="s">
        <v>225</v>
      </c>
      <c r="D67" s="322"/>
      <c r="E67" s="359"/>
      <c r="F67" s="322"/>
      <c r="G67" s="359"/>
      <c r="H67" s="322"/>
      <c r="I67" s="359"/>
      <c r="J67" s="322"/>
      <c r="K67" s="322"/>
    </row>
    <row r="68" spans="1:11" ht="18.75" customHeight="1" thickBot="1" x14ac:dyDescent="0.35">
      <c r="A68" s="185"/>
      <c r="B68" s="223"/>
      <c r="C68" s="360"/>
      <c r="D68" s="186"/>
      <c r="E68" s="255"/>
      <c r="F68" s="186"/>
      <c r="G68" s="255"/>
      <c r="H68" s="186"/>
      <c r="I68" s="255"/>
      <c r="J68" s="186"/>
      <c r="K68" s="228"/>
    </row>
    <row r="69" spans="1:11" ht="18.75" customHeight="1" x14ac:dyDescent="0.3">
      <c r="A69" s="185"/>
      <c r="B69" s="430" t="s">
        <v>84</v>
      </c>
      <c r="C69" s="361"/>
      <c r="D69" s="477" t="s">
        <v>226</v>
      </c>
      <c r="E69" s="478"/>
      <c r="F69" s="477" t="s">
        <v>227</v>
      </c>
      <c r="G69" s="478"/>
      <c r="H69" s="362" t="s">
        <v>228</v>
      </c>
      <c r="I69" s="195" t="s">
        <v>229</v>
      </c>
      <c r="J69" s="236" t="s">
        <v>230</v>
      </c>
      <c r="K69" s="228"/>
    </row>
    <row r="70" spans="1:11" ht="18.75" customHeight="1" x14ac:dyDescent="0.3">
      <c r="A70" s="185"/>
      <c r="B70" s="431"/>
      <c r="C70" s="363" t="s">
        <v>231</v>
      </c>
      <c r="D70" s="479"/>
      <c r="E70" s="480"/>
      <c r="F70" s="479"/>
      <c r="G70" s="480"/>
      <c r="H70" s="362" t="s">
        <v>232</v>
      </c>
      <c r="I70" s="481" t="s">
        <v>233</v>
      </c>
      <c r="J70" s="482"/>
      <c r="K70" s="185"/>
    </row>
    <row r="71" spans="1:11" ht="18.75" customHeight="1" x14ac:dyDescent="0.3">
      <c r="A71" s="185"/>
      <c r="B71" s="431"/>
      <c r="C71" s="363" t="s">
        <v>234</v>
      </c>
      <c r="D71" s="483" t="s">
        <v>235</v>
      </c>
      <c r="E71" s="364" t="s">
        <v>236</v>
      </c>
      <c r="F71" s="483" t="s">
        <v>237</v>
      </c>
      <c r="G71" s="446" t="s">
        <v>238</v>
      </c>
      <c r="H71" s="362" t="s">
        <v>239</v>
      </c>
      <c r="I71" s="446" t="s">
        <v>240</v>
      </c>
      <c r="J71" s="442" t="s">
        <v>241</v>
      </c>
      <c r="K71" s="185"/>
    </row>
    <row r="72" spans="1:11" ht="18.75" customHeight="1" x14ac:dyDescent="0.3">
      <c r="A72" s="185"/>
      <c r="B72" s="432"/>
      <c r="C72" s="365" t="s">
        <v>242</v>
      </c>
      <c r="D72" s="484"/>
      <c r="E72" s="366" t="s">
        <v>243</v>
      </c>
      <c r="F72" s="484"/>
      <c r="G72" s="447"/>
      <c r="H72" s="367" t="s">
        <v>244</v>
      </c>
      <c r="I72" s="447"/>
      <c r="J72" s="444"/>
      <c r="K72" s="185"/>
    </row>
    <row r="73" spans="1:11" ht="18.75" customHeight="1" x14ac:dyDescent="0.3">
      <c r="A73" s="185"/>
      <c r="B73" s="190"/>
      <c r="C73" s="313" t="s">
        <v>245</v>
      </c>
      <c r="D73" s="368" t="s">
        <v>246</v>
      </c>
      <c r="E73" s="197" t="s">
        <v>246</v>
      </c>
      <c r="F73" s="368" t="s">
        <v>247</v>
      </c>
      <c r="G73" s="197" t="s">
        <v>246</v>
      </c>
      <c r="H73" s="368" t="s">
        <v>248</v>
      </c>
      <c r="I73" s="339" t="s">
        <v>249</v>
      </c>
      <c r="J73" s="197" t="s">
        <v>248</v>
      </c>
      <c r="K73" s="185"/>
    </row>
    <row r="74" spans="1:11" ht="18.75" customHeight="1" x14ac:dyDescent="0.3">
      <c r="A74" s="185"/>
      <c r="B74" s="194" t="s">
        <v>173</v>
      </c>
      <c r="C74" s="369">
        <v>1250</v>
      </c>
      <c r="D74" s="321">
        <v>508</v>
      </c>
      <c r="E74" s="321">
        <v>464</v>
      </c>
      <c r="F74" s="321">
        <v>4867</v>
      </c>
      <c r="G74" s="321">
        <v>516</v>
      </c>
      <c r="H74" s="339">
        <v>125504</v>
      </c>
      <c r="I74" s="321">
        <v>148</v>
      </c>
      <c r="J74" s="321">
        <v>24684</v>
      </c>
      <c r="K74" s="185"/>
    </row>
    <row r="75" spans="1:11" ht="18.75" customHeight="1" x14ac:dyDescent="0.3">
      <c r="A75" s="185"/>
      <c r="B75" s="198" t="s">
        <v>136</v>
      </c>
      <c r="C75" s="369">
        <v>1243</v>
      </c>
      <c r="D75" s="321">
        <v>487</v>
      </c>
      <c r="E75" s="321">
        <v>486</v>
      </c>
      <c r="F75" s="321">
        <v>4825</v>
      </c>
      <c r="G75" s="321">
        <v>492</v>
      </c>
      <c r="H75" s="321">
        <v>127388</v>
      </c>
      <c r="I75" s="321">
        <v>142</v>
      </c>
      <c r="J75" s="321">
        <v>15907</v>
      </c>
      <c r="K75" s="185"/>
    </row>
    <row r="76" spans="1:11" ht="18.75" customHeight="1" x14ac:dyDescent="0.3">
      <c r="A76" s="185"/>
      <c r="B76" s="198" t="s">
        <v>97</v>
      </c>
      <c r="C76" s="369">
        <v>2021</v>
      </c>
      <c r="D76" s="321">
        <v>497</v>
      </c>
      <c r="E76" s="321">
        <v>581</v>
      </c>
      <c r="F76" s="321">
        <v>4961</v>
      </c>
      <c r="G76" s="321">
        <v>503</v>
      </c>
      <c r="H76" s="339">
        <v>128210</v>
      </c>
      <c r="I76" s="321">
        <v>112</v>
      </c>
      <c r="J76" s="321">
        <v>19717</v>
      </c>
      <c r="K76" s="185"/>
    </row>
    <row r="77" spans="1:11" ht="18.75" customHeight="1" x14ac:dyDescent="0.3">
      <c r="A77" s="185"/>
      <c r="B77" s="198" t="s">
        <v>98</v>
      </c>
      <c r="C77" s="369">
        <v>2055</v>
      </c>
      <c r="D77" s="321">
        <v>578</v>
      </c>
      <c r="E77" s="321">
        <v>401</v>
      </c>
      <c r="F77" s="321">
        <v>5637</v>
      </c>
      <c r="G77" s="321">
        <v>580</v>
      </c>
      <c r="H77" s="339">
        <v>124867</v>
      </c>
      <c r="I77" s="321">
        <v>94</v>
      </c>
      <c r="J77" s="321">
        <v>13078</v>
      </c>
      <c r="K77" s="185"/>
    </row>
    <row r="78" spans="1:11" ht="18.75" customHeight="1" x14ac:dyDescent="0.3">
      <c r="A78" s="185"/>
      <c r="B78" s="198" t="s">
        <v>99</v>
      </c>
      <c r="C78" s="369">
        <v>2196</v>
      </c>
      <c r="D78" s="321">
        <v>487</v>
      </c>
      <c r="E78" s="321">
        <v>390</v>
      </c>
      <c r="F78" s="321">
        <v>5014</v>
      </c>
      <c r="G78" s="321">
        <v>485</v>
      </c>
      <c r="H78" s="339">
        <v>123459</v>
      </c>
      <c r="I78" s="321">
        <v>95</v>
      </c>
      <c r="J78" s="321">
        <v>17092</v>
      </c>
      <c r="K78" s="185"/>
    </row>
    <row r="79" spans="1:11" ht="18.75" customHeight="1" x14ac:dyDescent="0.3">
      <c r="A79" s="185"/>
      <c r="B79" s="198" t="s">
        <v>100</v>
      </c>
      <c r="C79" s="369">
        <v>1530.63</v>
      </c>
      <c r="D79" s="321">
        <v>457</v>
      </c>
      <c r="E79" s="321">
        <v>444</v>
      </c>
      <c r="F79" s="321">
        <v>4909</v>
      </c>
      <c r="G79" s="321">
        <v>459</v>
      </c>
      <c r="H79" s="339">
        <v>124228</v>
      </c>
      <c r="I79" s="321">
        <v>83</v>
      </c>
      <c r="J79" s="321">
        <v>23306</v>
      </c>
      <c r="K79" s="185"/>
    </row>
    <row r="80" spans="1:11" ht="18.75" customHeight="1" x14ac:dyDescent="0.3">
      <c r="A80" s="185"/>
      <c r="B80" s="198" t="s">
        <v>101</v>
      </c>
      <c r="C80" s="369">
        <v>1428.87</v>
      </c>
      <c r="D80" s="321">
        <v>486</v>
      </c>
      <c r="E80" s="321">
        <v>326</v>
      </c>
      <c r="F80" s="321">
        <v>4806</v>
      </c>
      <c r="G80" s="321">
        <v>483</v>
      </c>
      <c r="H80" s="339">
        <v>125341</v>
      </c>
      <c r="I80" s="321">
        <v>93</v>
      </c>
      <c r="J80" s="321">
        <v>7262</v>
      </c>
      <c r="K80" s="185"/>
    </row>
    <row r="81" spans="1:15" ht="18.75" customHeight="1" x14ac:dyDescent="0.3">
      <c r="A81" s="185"/>
      <c r="B81" s="198" t="s">
        <v>103</v>
      </c>
      <c r="C81" s="369">
        <v>1292.5999999999999</v>
      </c>
      <c r="D81" s="321">
        <v>423</v>
      </c>
      <c r="E81" s="321">
        <v>289</v>
      </c>
      <c r="F81" s="321">
        <v>4539</v>
      </c>
      <c r="G81" s="321">
        <v>439</v>
      </c>
      <c r="H81" s="339">
        <v>123657</v>
      </c>
      <c r="I81" s="321">
        <v>77</v>
      </c>
      <c r="J81" s="321">
        <v>6101</v>
      </c>
      <c r="K81" s="185"/>
    </row>
    <row r="82" spans="1:15" ht="18.75" customHeight="1" x14ac:dyDescent="0.3">
      <c r="A82" s="185"/>
      <c r="B82" s="290"/>
      <c r="C82" s="370"/>
      <c r="D82" s="339"/>
      <c r="E82" s="339"/>
      <c r="F82" s="339"/>
      <c r="G82" s="339"/>
      <c r="H82" s="243"/>
      <c r="I82" s="321"/>
      <c r="J82" s="321"/>
      <c r="K82" s="185"/>
      <c r="O82" s="371"/>
    </row>
    <row r="83" spans="1:15" ht="18.75" customHeight="1" x14ac:dyDescent="0.3">
      <c r="A83" s="185"/>
      <c r="B83" s="203" t="s">
        <v>175</v>
      </c>
      <c r="C83" s="372">
        <v>121.95</v>
      </c>
      <c r="D83" s="243">
        <v>27.044</v>
      </c>
      <c r="E83" s="243">
        <v>14.667</v>
      </c>
      <c r="F83" s="243">
        <v>292</v>
      </c>
      <c r="G83" s="243">
        <v>26.946000000000002</v>
      </c>
      <c r="H83" s="243">
        <v>9671</v>
      </c>
      <c r="I83" s="321">
        <v>6</v>
      </c>
      <c r="J83" s="339">
        <v>304</v>
      </c>
      <c r="K83" s="185"/>
    </row>
    <row r="84" spans="1:15" ht="18.75" customHeight="1" x14ac:dyDescent="0.3">
      <c r="A84" s="185"/>
      <c r="B84" s="203" t="s">
        <v>250</v>
      </c>
      <c r="C84" s="372">
        <v>105.02</v>
      </c>
      <c r="D84" s="243">
        <v>41.753999999999998</v>
      </c>
      <c r="E84" s="243">
        <v>37.207000000000001</v>
      </c>
      <c r="F84" s="243">
        <v>457</v>
      </c>
      <c r="G84" s="243">
        <v>41.875999999999998</v>
      </c>
      <c r="H84" s="243">
        <v>9886</v>
      </c>
      <c r="I84" s="321">
        <v>5</v>
      </c>
      <c r="J84" s="339">
        <v>548</v>
      </c>
      <c r="K84" s="185"/>
    </row>
    <row r="85" spans="1:15" ht="18.75" customHeight="1" x14ac:dyDescent="0.3">
      <c r="A85" s="185"/>
      <c r="B85" s="203" t="s">
        <v>140</v>
      </c>
      <c r="C85" s="372">
        <v>68.75</v>
      </c>
      <c r="D85" s="243">
        <v>28.622</v>
      </c>
      <c r="E85" s="243">
        <v>14.327999999999999</v>
      </c>
      <c r="F85" s="243">
        <v>301</v>
      </c>
      <c r="G85" s="243">
        <v>29.036000000000001</v>
      </c>
      <c r="H85" s="243">
        <v>9991</v>
      </c>
      <c r="I85" s="321">
        <v>8</v>
      </c>
      <c r="J85" s="339">
        <v>590</v>
      </c>
      <c r="K85" s="185"/>
    </row>
    <row r="86" spans="1:15" ht="18.75" customHeight="1" x14ac:dyDescent="0.3">
      <c r="A86" s="185"/>
      <c r="B86" s="203" t="s">
        <v>142</v>
      </c>
      <c r="C86" s="372">
        <v>140.72</v>
      </c>
      <c r="D86" s="243">
        <v>32.712000000000003</v>
      </c>
      <c r="E86" s="243">
        <v>20.472999999999999</v>
      </c>
      <c r="F86" s="243">
        <v>339</v>
      </c>
      <c r="G86" s="243">
        <v>32.29</v>
      </c>
      <c r="H86" s="243">
        <v>9928</v>
      </c>
      <c r="I86" s="321">
        <v>10</v>
      </c>
      <c r="J86" s="339">
        <v>1228</v>
      </c>
      <c r="K86" s="185"/>
    </row>
    <row r="87" spans="1:15" ht="18.75" customHeight="1" x14ac:dyDescent="0.3">
      <c r="A87" s="185"/>
      <c r="B87" s="203" t="s">
        <v>143</v>
      </c>
      <c r="C87" s="372">
        <v>89.02</v>
      </c>
      <c r="D87" s="243">
        <v>49.557000000000002</v>
      </c>
      <c r="E87" s="243">
        <v>25.747</v>
      </c>
      <c r="F87" s="243">
        <v>509</v>
      </c>
      <c r="G87" s="243">
        <v>48.764000000000003</v>
      </c>
      <c r="H87" s="243">
        <v>10359</v>
      </c>
      <c r="I87" s="321">
        <v>6</v>
      </c>
      <c r="J87" s="339">
        <v>77</v>
      </c>
      <c r="K87" s="185"/>
    </row>
    <row r="88" spans="1:15" ht="18.75" customHeight="1" x14ac:dyDescent="0.3">
      <c r="A88" s="185"/>
      <c r="B88" s="203" t="s">
        <v>144</v>
      </c>
      <c r="C88" s="372">
        <v>117.6</v>
      </c>
      <c r="D88" s="243">
        <v>39.89</v>
      </c>
      <c r="E88" s="243">
        <v>45.436</v>
      </c>
      <c r="F88" s="243">
        <v>420</v>
      </c>
      <c r="G88" s="243">
        <v>44.877000000000002</v>
      </c>
      <c r="H88" s="243">
        <v>10742</v>
      </c>
      <c r="I88" s="321">
        <v>2</v>
      </c>
      <c r="J88" s="339">
        <v>1510</v>
      </c>
      <c r="K88" s="185"/>
    </row>
    <row r="89" spans="1:15" ht="18.75" customHeight="1" x14ac:dyDescent="0.3">
      <c r="A89" s="185"/>
      <c r="B89" s="203" t="s">
        <v>145</v>
      </c>
      <c r="C89" s="372">
        <v>212.88</v>
      </c>
      <c r="D89" s="243">
        <v>32.015999999999998</v>
      </c>
      <c r="E89" s="243">
        <v>17.672999999999998</v>
      </c>
      <c r="F89" s="243">
        <v>304</v>
      </c>
      <c r="G89" s="243">
        <v>31.901</v>
      </c>
      <c r="H89" s="243">
        <v>9434</v>
      </c>
      <c r="I89" s="321">
        <v>8</v>
      </c>
      <c r="J89" s="339">
        <v>1034</v>
      </c>
      <c r="K89" s="185"/>
    </row>
    <row r="90" spans="1:15" ht="18.75" customHeight="1" x14ac:dyDescent="0.3">
      <c r="A90" s="185"/>
      <c r="B90" s="203" t="s">
        <v>146</v>
      </c>
      <c r="C90" s="372">
        <v>102.43</v>
      </c>
      <c r="D90" s="243">
        <v>37.902999999999999</v>
      </c>
      <c r="E90" s="243">
        <v>13.342000000000001</v>
      </c>
      <c r="F90" s="243">
        <v>391</v>
      </c>
      <c r="G90" s="243">
        <v>37.771000000000001</v>
      </c>
      <c r="H90" s="243">
        <v>9845</v>
      </c>
      <c r="I90" s="321">
        <v>7</v>
      </c>
      <c r="J90" s="339">
        <v>78</v>
      </c>
      <c r="K90" s="185"/>
    </row>
    <row r="91" spans="1:15" ht="18.75" customHeight="1" x14ac:dyDescent="0.3">
      <c r="A91" s="185"/>
      <c r="B91" s="203" t="s">
        <v>147</v>
      </c>
      <c r="C91" s="372">
        <v>63.39</v>
      </c>
      <c r="D91" s="243">
        <v>40.643000000000001</v>
      </c>
      <c r="E91" s="243">
        <v>31.047999999999998</v>
      </c>
      <c r="F91" s="243">
        <v>429</v>
      </c>
      <c r="G91" s="243">
        <v>40.274999999999999</v>
      </c>
      <c r="H91" s="243">
        <v>10305</v>
      </c>
      <c r="I91" s="321">
        <v>9</v>
      </c>
      <c r="J91" s="339">
        <v>309</v>
      </c>
      <c r="K91" s="185"/>
    </row>
    <row r="92" spans="1:15" ht="18.75" customHeight="1" x14ac:dyDescent="0.3">
      <c r="A92" s="185"/>
      <c r="B92" s="203" t="s">
        <v>176</v>
      </c>
      <c r="C92" s="372">
        <v>90.55</v>
      </c>
      <c r="D92" s="243">
        <v>34.232999999999997</v>
      </c>
      <c r="E92" s="243">
        <v>25.983000000000001</v>
      </c>
      <c r="F92" s="243">
        <v>364</v>
      </c>
      <c r="G92" s="243">
        <v>34.494999999999997</v>
      </c>
      <c r="H92" s="243">
        <v>12115</v>
      </c>
      <c r="I92" s="321">
        <v>4</v>
      </c>
      <c r="J92" s="339">
        <v>77</v>
      </c>
      <c r="K92" s="185"/>
    </row>
    <row r="93" spans="1:15" ht="18.75" customHeight="1" x14ac:dyDescent="0.3">
      <c r="A93" s="185"/>
      <c r="B93" s="203" t="s">
        <v>206</v>
      </c>
      <c r="C93" s="372">
        <v>54.18</v>
      </c>
      <c r="D93" s="243">
        <v>41.139000000000003</v>
      </c>
      <c r="E93" s="243">
        <v>18.128</v>
      </c>
      <c r="F93" s="243">
        <v>407</v>
      </c>
      <c r="G93" s="243">
        <v>41.067</v>
      </c>
      <c r="H93" s="243">
        <v>11595</v>
      </c>
      <c r="I93" s="321">
        <v>8</v>
      </c>
      <c r="J93" s="339">
        <v>160</v>
      </c>
      <c r="K93" s="185"/>
    </row>
    <row r="94" spans="1:15" ht="18.75" customHeight="1" x14ac:dyDescent="0.3">
      <c r="A94" s="185"/>
      <c r="B94" s="203" t="s">
        <v>118</v>
      </c>
      <c r="C94" s="372">
        <v>57.89</v>
      </c>
      <c r="D94" s="243">
        <v>35.210999999999999</v>
      </c>
      <c r="E94" s="243">
        <v>59.646000000000001</v>
      </c>
      <c r="F94" s="243">
        <v>441</v>
      </c>
      <c r="G94" s="243">
        <v>45.430999999999997</v>
      </c>
      <c r="H94" s="243">
        <v>9375</v>
      </c>
      <c r="I94" s="321">
        <v>6</v>
      </c>
      <c r="J94" s="339">
        <v>174</v>
      </c>
      <c r="K94" s="185"/>
    </row>
    <row r="95" spans="1:15" ht="18.75" customHeight="1" x14ac:dyDescent="0.3">
      <c r="A95" s="185"/>
      <c r="B95" s="203" t="s">
        <v>120</v>
      </c>
      <c r="C95" s="372">
        <v>235.78</v>
      </c>
      <c r="D95" s="243">
        <v>26.233000000000001</v>
      </c>
      <c r="E95" s="243">
        <v>5.8630000000000004</v>
      </c>
      <c r="F95" s="243">
        <v>292</v>
      </c>
      <c r="G95" s="243">
        <v>25.920999999999999</v>
      </c>
      <c r="H95" s="243">
        <v>9392</v>
      </c>
      <c r="I95" s="321">
        <v>12</v>
      </c>
      <c r="J95" s="339">
        <v>1113</v>
      </c>
      <c r="K95" s="185"/>
    </row>
    <row r="96" spans="1:15" ht="18.75" customHeight="1" thickBot="1" x14ac:dyDescent="0.35">
      <c r="A96" s="185"/>
      <c r="B96" s="373"/>
      <c r="C96" s="374"/>
      <c r="D96" s="375"/>
      <c r="E96" s="375"/>
      <c r="F96" s="375"/>
      <c r="G96" s="375"/>
      <c r="H96" s="376"/>
      <c r="I96" s="223"/>
      <c r="J96" s="223"/>
      <c r="K96" s="185"/>
    </row>
    <row r="97" spans="1:11" ht="18.75" customHeight="1" x14ac:dyDescent="0.3">
      <c r="A97" s="185"/>
      <c r="B97" s="196" t="s">
        <v>207</v>
      </c>
      <c r="C97" s="233" t="s">
        <v>251</v>
      </c>
      <c r="D97" s="233"/>
      <c r="E97" s="228"/>
      <c r="F97" s="228"/>
      <c r="G97" s="228"/>
      <c r="H97" s="191"/>
      <c r="I97" s="228"/>
      <c r="J97" s="228"/>
      <c r="K97" s="228"/>
    </row>
  </sheetData>
  <mergeCells count="18">
    <mergeCell ref="I71:I72"/>
    <mergeCell ref="J71:J72"/>
    <mergeCell ref="B37:B39"/>
    <mergeCell ref="C37:H37"/>
    <mergeCell ref="I37:J37"/>
    <mergeCell ref="B69:B72"/>
    <mergeCell ref="D69:E70"/>
    <mergeCell ref="F69:G70"/>
    <mergeCell ref="I70:J70"/>
    <mergeCell ref="D71:D72"/>
    <mergeCell ref="F71:F72"/>
    <mergeCell ref="G71:G72"/>
    <mergeCell ref="B4:B7"/>
    <mergeCell ref="C4:F5"/>
    <mergeCell ref="G4:I5"/>
    <mergeCell ref="J4:K5"/>
    <mergeCell ref="C6:C7"/>
    <mergeCell ref="D6:D7"/>
  </mergeCells>
  <phoneticPr fontId="3"/>
  <printOptions horizontalCentered="1"/>
  <pageMargins left="0.59055118110236227" right="0.39370078740157483" top="0.47244094488188981" bottom="0.35433070866141736" header="0.55118110236220474"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4"/>
  <sheetViews>
    <sheetView view="pageBreakPreview" zoomScale="60" zoomScaleNormal="100" workbookViewId="0">
      <pane ySplit="2" topLeftCell="A90" activePane="bottomLeft" state="frozen"/>
      <selection activeCell="D51" sqref="D51"/>
      <selection pane="bottomLeft" activeCell="D51" sqref="D51"/>
    </sheetView>
  </sheetViews>
  <sheetFormatPr defaultRowHeight="14.25" x14ac:dyDescent="0.25"/>
  <cols>
    <col min="1" max="1" width="8.796875" style="379"/>
    <col min="2" max="2" width="6" style="377" bestFit="1" customWidth="1"/>
    <col min="3" max="3" width="10.8984375" style="377" bestFit="1" customWidth="1"/>
    <col min="4" max="4" width="8.5" style="377" bestFit="1" customWidth="1"/>
    <col min="5" max="16384" width="8.796875" style="379"/>
  </cols>
  <sheetData>
    <row r="1" spans="2:8" x14ac:dyDescent="0.25">
      <c r="D1" s="378" t="s">
        <v>252</v>
      </c>
      <c r="F1" s="377" t="s">
        <v>253</v>
      </c>
      <c r="G1" s="377"/>
      <c r="H1" s="378" t="s">
        <v>252</v>
      </c>
    </row>
    <row r="2" spans="2:8" x14ac:dyDescent="0.25">
      <c r="B2" s="380"/>
      <c r="C2" s="381" t="s">
        <v>254</v>
      </c>
      <c r="D2" s="381" t="s">
        <v>255</v>
      </c>
      <c r="F2" s="380"/>
      <c r="G2" s="381" t="s">
        <v>256</v>
      </c>
      <c r="H2" s="381" t="s">
        <v>257</v>
      </c>
    </row>
    <row r="3" spans="2:8" x14ac:dyDescent="0.25">
      <c r="B3" s="382" t="s">
        <v>258</v>
      </c>
      <c r="C3" s="383">
        <v>118.35317234953419</v>
      </c>
      <c r="D3" s="384">
        <v>117.2</v>
      </c>
      <c r="F3" s="382" t="s">
        <v>258</v>
      </c>
      <c r="G3" s="383">
        <v>103.4496406409382</v>
      </c>
      <c r="H3" s="384">
        <v>100.5795</v>
      </c>
    </row>
    <row r="4" spans="2:8" x14ac:dyDescent="0.25">
      <c r="B4" s="382"/>
      <c r="C4" s="383">
        <v>124.34816571762808</v>
      </c>
      <c r="D4" s="384">
        <v>117.6</v>
      </c>
      <c r="F4" s="382"/>
      <c r="G4" s="383">
        <v>103.30274942248296</v>
      </c>
      <c r="H4" s="384">
        <v>100.6771</v>
      </c>
    </row>
    <row r="5" spans="2:8" x14ac:dyDescent="0.25">
      <c r="B5" s="382"/>
      <c r="C5" s="383">
        <v>119.69534725607882</v>
      </c>
      <c r="D5" s="384">
        <v>116.5</v>
      </c>
      <c r="F5" s="382"/>
      <c r="G5" s="383">
        <v>103.14890378581993</v>
      </c>
      <c r="H5" s="384">
        <v>100.7341</v>
      </c>
    </row>
    <row r="6" spans="2:8" x14ac:dyDescent="0.25">
      <c r="B6" s="382"/>
      <c r="C6" s="383">
        <v>120.71861239740475</v>
      </c>
      <c r="D6" s="384">
        <v>115.4</v>
      </c>
      <c r="F6" s="382"/>
      <c r="G6" s="383">
        <v>102.99770660279914</v>
      </c>
      <c r="H6" s="384">
        <v>100.74509999999999</v>
      </c>
    </row>
    <row r="7" spans="2:8" x14ac:dyDescent="0.25">
      <c r="B7" s="382"/>
      <c r="C7" s="383">
        <v>123.1454119145623</v>
      </c>
      <c r="D7" s="384">
        <v>115.5</v>
      </c>
      <c r="F7" s="382"/>
      <c r="G7" s="383">
        <v>102.82644813575405</v>
      </c>
      <c r="H7" s="384">
        <v>100.6709</v>
      </c>
    </row>
    <row r="8" spans="2:8" x14ac:dyDescent="0.25">
      <c r="B8" s="382" t="s">
        <v>259</v>
      </c>
      <c r="C8" s="383">
        <v>114.31298704489197</v>
      </c>
      <c r="D8" s="384">
        <v>112.7</v>
      </c>
      <c r="F8" s="382" t="s">
        <v>259</v>
      </c>
      <c r="G8" s="383">
        <v>102.58997686870477</v>
      </c>
      <c r="H8" s="384">
        <v>100.4862</v>
      </c>
    </row>
    <row r="9" spans="2:8" x14ac:dyDescent="0.25">
      <c r="B9" s="382"/>
      <c r="C9" s="383">
        <v>118.75903017545679</v>
      </c>
      <c r="D9" s="384">
        <v>111.8</v>
      </c>
      <c r="F9" s="382"/>
      <c r="G9" s="383">
        <v>102.27629496542663</v>
      </c>
      <c r="H9" s="384">
        <v>100.1845</v>
      </c>
    </row>
    <row r="10" spans="2:8" x14ac:dyDescent="0.25">
      <c r="B10" s="382"/>
      <c r="C10" s="383">
        <v>115.42933293102496</v>
      </c>
      <c r="D10" s="384">
        <v>108</v>
      </c>
      <c r="F10" s="382"/>
      <c r="G10" s="383">
        <v>101.85805530996403</v>
      </c>
      <c r="H10" s="384">
        <v>99.770390000000006</v>
      </c>
    </row>
    <row r="11" spans="2:8" x14ac:dyDescent="0.25">
      <c r="B11" s="382"/>
      <c r="C11" s="383">
        <v>114.52757191634009</v>
      </c>
      <c r="D11" s="384">
        <v>107.1</v>
      </c>
      <c r="F11" s="382"/>
      <c r="G11" s="383">
        <v>101.31487788943841</v>
      </c>
      <c r="H11" s="384">
        <v>99.258420000000001</v>
      </c>
    </row>
    <row r="12" spans="2:8" x14ac:dyDescent="0.25">
      <c r="B12" s="382"/>
      <c r="C12" s="383">
        <v>105.96353705913417</v>
      </c>
      <c r="D12" s="384">
        <v>103.7</v>
      </c>
      <c r="F12" s="382"/>
      <c r="G12" s="383">
        <v>100.64467118758574</v>
      </c>
      <c r="H12" s="384">
        <v>98.66628</v>
      </c>
    </row>
    <row r="13" spans="2:8" x14ac:dyDescent="0.25">
      <c r="B13" s="382"/>
      <c r="C13" s="383">
        <v>105.69232549011703</v>
      </c>
      <c r="D13" s="384">
        <v>97.8</v>
      </c>
      <c r="F13" s="382"/>
      <c r="G13" s="383">
        <v>99.899419339211079</v>
      </c>
      <c r="H13" s="384">
        <v>98.038240000000002</v>
      </c>
    </row>
    <row r="14" spans="2:8" x14ac:dyDescent="0.25">
      <c r="B14" s="382"/>
      <c r="C14" s="383">
        <v>100.4923850851679</v>
      </c>
      <c r="D14" s="384">
        <v>91.9</v>
      </c>
      <c r="F14" s="382"/>
      <c r="G14" s="383">
        <v>99.137693846191965</v>
      </c>
      <c r="H14" s="384">
        <v>97.452929999999995</v>
      </c>
    </row>
    <row r="15" spans="2:8" x14ac:dyDescent="0.25">
      <c r="B15" s="382" t="s">
        <v>260</v>
      </c>
      <c r="C15" s="383">
        <v>93.272226776314639</v>
      </c>
      <c r="D15" s="384">
        <v>84.8</v>
      </c>
      <c r="F15" s="382" t="s">
        <v>260</v>
      </c>
      <c r="G15" s="383">
        <v>98.436558567261713</v>
      </c>
      <c r="H15" s="384">
        <v>96.976150000000004</v>
      </c>
    </row>
    <row r="16" spans="2:8" x14ac:dyDescent="0.25">
      <c r="B16" s="385"/>
      <c r="C16" s="383">
        <v>89.479200510362162</v>
      </c>
      <c r="D16" s="384">
        <v>78.7</v>
      </c>
      <c r="F16" s="385"/>
      <c r="G16" s="383">
        <v>97.864533834802174</v>
      </c>
      <c r="H16" s="384">
        <v>96.663560000000004</v>
      </c>
    </row>
    <row r="17" spans="2:8" x14ac:dyDescent="0.25">
      <c r="B17" s="385"/>
      <c r="C17" s="383">
        <v>83.554431047591379</v>
      </c>
      <c r="D17" s="384">
        <v>77.900000000000006</v>
      </c>
      <c r="F17" s="385"/>
      <c r="G17" s="383">
        <v>97.440077264664183</v>
      </c>
      <c r="H17" s="384">
        <v>96.570120000000003</v>
      </c>
    </row>
    <row r="18" spans="2:8" x14ac:dyDescent="0.25">
      <c r="B18" s="385"/>
      <c r="C18" s="386">
        <v>83.108927083689593</v>
      </c>
      <c r="D18" s="386">
        <v>79.099999999999994</v>
      </c>
      <c r="F18" s="385"/>
      <c r="G18" s="386">
        <v>97.186451708145967</v>
      </c>
      <c r="H18" s="386">
        <v>96.678380000000004</v>
      </c>
    </row>
    <row r="19" spans="2:8" x14ac:dyDescent="0.25">
      <c r="B19" s="382"/>
      <c r="C19" s="383">
        <v>80.560221109349044</v>
      </c>
      <c r="D19" s="384">
        <v>81.3</v>
      </c>
      <c r="F19" s="382"/>
      <c r="G19" s="383">
        <v>97.076801468467195</v>
      </c>
      <c r="H19" s="384">
        <v>96.936210000000003</v>
      </c>
    </row>
    <row r="20" spans="2:8" x14ac:dyDescent="0.25">
      <c r="B20" s="387">
        <v>6</v>
      </c>
      <c r="C20" s="386">
        <v>87.004251354696805</v>
      </c>
      <c r="D20" s="386">
        <v>82.5</v>
      </c>
      <c r="F20" s="387">
        <v>6</v>
      </c>
      <c r="G20" s="386">
        <v>97.089424437462739</v>
      </c>
      <c r="H20" s="386">
        <v>97.282169999999994</v>
      </c>
    </row>
    <row r="21" spans="2:8" x14ac:dyDescent="0.25">
      <c r="B21" s="385"/>
      <c r="C21" s="386">
        <v>85.276226626943071</v>
      </c>
      <c r="D21" s="386">
        <v>83.3</v>
      </c>
      <c r="F21" s="385"/>
      <c r="G21" s="386">
        <v>97.168102907375882</v>
      </c>
      <c r="H21" s="386">
        <v>97.655000000000001</v>
      </c>
    </row>
    <row r="22" spans="2:8" x14ac:dyDescent="0.25">
      <c r="B22" s="385"/>
      <c r="C22" s="386">
        <v>81.589082486984495</v>
      </c>
      <c r="D22" s="386">
        <v>85.1</v>
      </c>
      <c r="F22" s="385"/>
      <c r="G22" s="386">
        <v>97.282397133240281</v>
      </c>
      <c r="H22" s="386">
        <v>98.016270000000006</v>
      </c>
    </row>
    <row r="23" spans="2:8" x14ac:dyDescent="0.25">
      <c r="B23" s="382"/>
      <c r="C23" s="386">
        <v>84.922846475756529</v>
      </c>
      <c r="D23" s="386">
        <v>87.6</v>
      </c>
      <c r="F23" s="382"/>
      <c r="G23" s="386">
        <v>97.423542240871825</v>
      </c>
      <c r="H23" s="386">
        <v>98.363759999999999</v>
      </c>
    </row>
    <row r="24" spans="2:8" x14ac:dyDescent="0.25">
      <c r="B24" s="382"/>
      <c r="C24" s="386">
        <v>87.985388231680844</v>
      </c>
      <c r="D24" s="386">
        <v>89.9</v>
      </c>
      <c r="F24" s="382"/>
      <c r="G24" s="386">
        <v>97.554055622564462</v>
      </c>
      <c r="H24" s="386">
        <v>98.682379999999995</v>
      </c>
    </row>
    <row r="25" spans="2:8" x14ac:dyDescent="0.25">
      <c r="B25" s="382"/>
      <c r="C25" s="386">
        <v>88.728046548664679</v>
      </c>
      <c r="D25" s="386">
        <v>91.6</v>
      </c>
      <c r="F25" s="382"/>
      <c r="G25" s="386">
        <v>97.680404211134771</v>
      </c>
      <c r="H25" s="386">
        <v>98.975139999999996</v>
      </c>
    </row>
    <row r="26" spans="2:8" x14ac:dyDescent="0.25">
      <c r="B26" s="382"/>
      <c r="C26" s="386">
        <v>89.294548603825632</v>
      </c>
      <c r="D26" s="386">
        <v>93.5</v>
      </c>
      <c r="F26" s="382"/>
      <c r="G26" s="386">
        <v>97.831107626907226</v>
      </c>
      <c r="H26" s="386">
        <v>99.242800000000003</v>
      </c>
    </row>
    <row r="27" spans="2:8" x14ac:dyDescent="0.25">
      <c r="B27" s="382" t="s">
        <v>261</v>
      </c>
      <c r="C27" s="386">
        <v>92.53717850674839</v>
      </c>
      <c r="D27" s="386">
        <v>96.2</v>
      </c>
      <c r="F27" s="382" t="s">
        <v>261</v>
      </c>
      <c r="G27" s="386">
        <v>97.993695041410149</v>
      </c>
      <c r="H27" s="386">
        <v>99.477419999999995</v>
      </c>
    </row>
    <row r="28" spans="2:8" x14ac:dyDescent="0.25">
      <c r="B28" s="385"/>
      <c r="C28" s="386">
        <v>94.314406399828627</v>
      </c>
      <c r="D28" s="386">
        <v>97.5</v>
      </c>
      <c r="F28" s="385"/>
      <c r="G28" s="386">
        <v>98.117454288016191</v>
      </c>
      <c r="H28" s="386">
        <v>99.675190000000001</v>
      </c>
    </row>
    <row r="29" spans="2:8" x14ac:dyDescent="0.25">
      <c r="B29" s="385"/>
      <c r="C29" s="386">
        <v>98.704191897301726</v>
      </c>
      <c r="D29" s="386">
        <v>98.5</v>
      </c>
      <c r="F29" s="385"/>
      <c r="G29" s="386">
        <v>98.237085742056578</v>
      </c>
      <c r="H29" s="386">
        <v>99.836039999999997</v>
      </c>
    </row>
    <row r="30" spans="2:8" x14ac:dyDescent="0.25">
      <c r="B30" s="385"/>
      <c r="C30" s="386">
        <v>94.659238389083526</v>
      </c>
      <c r="D30" s="386">
        <v>99.8</v>
      </c>
      <c r="F30" s="385"/>
      <c r="G30" s="386">
        <v>98.369725503569882</v>
      </c>
      <c r="H30" s="386">
        <v>99.947699999999998</v>
      </c>
    </row>
    <row r="31" spans="2:8" x14ac:dyDescent="0.25">
      <c r="B31" s="382"/>
      <c r="C31" s="386">
        <v>100.51603116676664</v>
      </c>
      <c r="D31" s="386">
        <v>99.1</v>
      </c>
      <c r="F31" s="382"/>
      <c r="G31" s="386">
        <v>98.542477185443445</v>
      </c>
      <c r="H31" s="386">
        <v>100.00749999999999</v>
      </c>
    </row>
    <row r="32" spans="2:8" x14ac:dyDescent="0.25">
      <c r="B32" s="387">
        <v>6</v>
      </c>
      <c r="C32" s="386">
        <v>96.334793612438233</v>
      </c>
      <c r="D32" s="386">
        <v>99.6</v>
      </c>
      <c r="F32" s="387">
        <v>6</v>
      </c>
      <c r="G32" s="386">
        <v>98.78669462750193</v>
      </c>
      <c r="H32" s="386">
        <v>100.0322</v>
      </c>
    </row>
    <row r="33" spans="2:8" x14ac:dyDescent="0.25">
      <c r="B33" s="385"/>
      <c r="C33" s="386">
        <v>97.862566152533404</v>
      </c>
      <c r="D33" s="386">
        <v>100.3</v>
      </c>
      <c r="F33" s="385"/>
      <c r="G33" s="386">
        <v>99.081577692388933</v>
      </c>
      <c r="H33" s="386">
        <v>100.0337</v>
      </c>
    </row>
    <row r="34" spans="2:8" x14ac:dyDescent="0.25">
      <c r="B34" s="388"/>
      <c r="C34" s="386">
        <v>106.43192760433367</v>
      </c>
      <c r="D34" s="386">
        <v>101</v>
      </c>
      <c r="F34" s="388"/>
      <c r="G34" s="386">
        <v>99.390567091098802</v>
      </c>
      <c r="H34" s="386">
        <v>100.02930000000001</v>
      </c>
    </row>
    <row r="35" spans="2:8" x14ac:dyDescent="0.25">
      <c r="B35" s="382"/>
      <c r="C35" s="386">
        <v>106.9104553603059</v>
      </c>
      <c r="D35" s="386">
        <v>101.3</v>
      </c>
      <c r="F35" s="382"/>
      <c r="G35" s="386">
        <v>99.691291990773479</v>
      </c>
      <c r="H35" s="386">
        <v>100.02460000000001</v>
      </c>
    </row>
    <row r="36" spans="2:8" x14ac:dyDescent="0.25">
      <c r="B36" s="385"/>
      <c r="C36" s="386">
        <v>104.74881040057727</v>
      </c>
      <c r="D36" s="386">
        <v>100.8</v>
      </c>
      <c r="F36" s="385"/>
      <c r="G36" s="386">
        <v>99.998181263980854</v>
      </c>
      <c r="H36" s="386">
        <v>100.0415</v>
      </c>
    </row>
    <row r="37" spans="2:8" x14ac:dyDescent="0.25">
      <c r="B37" s="385"/>
      <c r="C37" s="386">
        <v>104.29354728387091</v>
      </c>
      <c r="D37" s="386">
        <v>103.1</v>
      </c>
      <c r="F37" s="385"/>
      <c r="G37" s="386">
        <v>100.36338577516783</v>
      </c>
      <c r="H37" s="386">
        <v>100.0954</v>
      </c>
    </row>
    <row r="38" spans="2:8" x14ac:dyDescent="0.25">
      <c r="B38" s="385"/>
      <c r="C38" s="386">
        <v>102.68685322621165</v>
      </c>
      <c r="D38" s="386">
        <v>102.9</v>
      </c>
      <c r="F38" s="385"/>
      <c r="G38" s="386">
        <v>100.75226584938144</v>
      </c>
      <c r="H38" s="386">
        <v>100.1623</v>
      </c>
    </row>
    <row r="39" spans="2:8" x14ac:dyDescent="0.25">
      <c r="B39" s="385">
        <v>23.1</v>
      </c>
      <c r="C39" s="386">
        <v>110.61349209080468</v>
      </c>
      <c r="D39" s="386">
        <v>103.1</v>
      </c>
      <c r="F39" s="385">
        <v>23.1</v>
      </c>
      <c r="G39" s="386">
        <v>101.09360550396124</v>
      </c>
      <c r="H39" s="386">
        <v>100.2153</v>
      </c>
    </row>
    <row r="40" spans="2:8" x14ac:dyDescent="0.25">
      <c r="B40" s="385"/>
      <c r="C40" s="386">
        <v>110.19786412370576</v>
      </c>
      <c r="D40" s="386">
        <v>104.5</v>
      </c>
      <c r="F40" s="385"/>
      <c r="G40" s="386">
        <v>101.32069281539874</v>
      </c>
      <c r="H40" s="386">
        <v>100.2295</v>
      </c>
    </row>
    <row r="41" spans="2:8" x14ac:dyDescent="0.25">
      <c r="B41" s="385"/>
      <c r="C41" s="386">
        <v>114.07232981894386</v>
      </c>
      <c r="D41" s="386">
        <v>97.4</v>
      </c>
      <c r="F41" s="385"/>
      <c r="G41" s="386">
        <v>101.40484268245127</v>
      </c>
      <c r="H41" s="386">
        <v>100.2069</v>
      </c>
    </row>
    <row r="42" spans="2:8" x14ac:dyDescent="0.25">
      <c r="B42" s="385"/>
      <c r="C42" s="386">
        <v>109.11999913644922</v>
      </c>
      <c r="D42" s="386">
        <v>95.8</v>
      </c>
      <c r="F42" s="385"/>
      <c r="G42" s="386">
        <v>101.32711765657704</v>
      </c>
      <c r="H42" s="386">
        <v>100.1605</v>
      </c>
    </row>
    <row r="43" spans="2:8" x14ac:dyDescent="0.25">
      <c r="B43" s="382"/>
      <c r="C43" s="386">
        <v>109.85546513112301</v>
      </c>
      <c r="D43" s="386">
        <v>98</v>
      </c>
      <c r="F43" s="382"/>
      <c r="G43" s="386">
        <v>101.15181018715823</v>
      </c>
      <c r="H43" s="386">
        <v>100.10299999999999</v>
      </c>
    </row>
    <row r="44" spans="2:8" x14ac:dyDescent="0.25">
      <c r="B44" s="382" t="s">
        <v>259</v>
      </c>
      <c r="C44" s="386">
        <v>111.03697510060944</v>
      </c>
      <c r="D44" s="386">
        <v>100.5</v>
      </c>
      <c r="F44" s="382" t="s">
        <v>259</v>
      </c>
      <c r="G44" s="386">
        <v>100.93345586790943</v>
      </c>
      <c r="H44" s="386">
        <v>100.05549999999999</v>
      </c>
    </row>
    <row r="45" spans="2:8" x14ac:dyDescent="0.25">
      <c r="B45" s="382"/>
      <c r="C45" s="386">
        <v>109.26475302376871</v>
      </c>
      <c r="D45" s="386">
        <v>102.1</v>
      </c>
      <c r="F45" s="382"/>
      <c r="G45" s="386">
        <v>100.71516648834627</v>
      </c>
      <c r="H45" s="386">
        <v>100.0102</v>
      </c>
    </row>
    <row r="46" spans="2:8" x14ac:dyDescent="0.25">
      <c r="B46" s="385"/>
      <c r="C46" s="386">
        <v>108.07631125514648</v>
      </c>
      <c r="D46" s="386">
        <v>103.2</v>
      </c>
      <c r="F46" s="385"/>
      <c r="G46" s="386">
        <v>100.5385184379638</v>
      </c>
      <c r="H46" s="386">
        <v>99.952510000000004</v>
      </c>
    </row>
    <row r="47" spans="2:8" x14ac:dyDescent="0.25">
      <c r="B47" s="382"/>
      <c r="C47" s="386">
        <v>104.28970452462403</v>
      </c>
      <c r="D47" s="386">
        <v>104</v>
      </c>
      <c r="F47" s="382"/>
      <c r="G47" s="386">
        <v>100.37987955433209</v>
      </c>
      <c r="H47" s="386">
        <v>99.893079999999998</v>
      </c>
    </row>
    <row r="48" spans="2:8" x14ac:dyDescent="0.25">
      <c r="B48" s="385"/>
      <c r="C48" s="386">
        <v>103.43198648998515</v>
      </c>
      <c r="D48" s="386">
        <v>106</v>
      </c>
      <c r="F48" s="385"/>
      <c r="G48" s="386">
        <v>100.28550885258278</v>
      </c>
      <c r="H48" s="386">
        <v>99.869190000000003</v>
      </c>
    </row>
    <row r="49" spans="2:8" x14ac:dyDescent="0.25">
      <c r="B49" s="385"/>
      <c r="C49" s="386">
        <v>99.889807622130888</v>
      </c>
      <c r="D49" s="386">
        <v>104.3</v>
      </c>
      <c r="F49" s="385"/>
      <c r="G49" s="386">
        <v>100.24479867735963</v>
      </c>
      <c r="H49" s="386">
        <v>99.876490000000004</v>
      </c>
    </row>
    <row r="50" spans="2:8" x14ac:dyDescent="0.25">
      <c r="B50" s="385"/>
      <c r="C50" s="386">
        <v>100.66706992869099</v>
      </c>
      <c r="D50" s="386">
        <v>106.7</v>
      </c>
      <c r="F50" s="385"/>
      <c r="G50" s="386">
        <v>100.23976586629016</v>
      </c>
      <c r="H50" s="386">
        <v>99.904589999999999</v>
      </c>
    </row>
    <row r="51" spans="2:8" x14ac:dyDescent="0.25">
      <c r="B51" s="385">
        <v>24.1</v>
      </c>
      <c r="C51" s="386">
        <v>100.17432257191545</v>
      </c>
      <c r="D51" s="386">
        <v>107.1</v>
      </c>
      <c r="F51" s="385">
        <v>24.1</v>
      </c>
      <c r="G51" s="386">
        <v>100.27177372078266</v>
      </c>
      <c r="H51" s="386">
        <v>99.946690000000004</v>
      </c>
    </row>
    <row r="52" spans="2:8" x14ac:dyDescent="0.25">
      <c r="B52" s="385"/>
      <c r="C52" s="386">
        <v>103.93869995063115</v>
      </c>
      <c r="D52" s="386">
        <v>108</v>
      </c>
      <c r="F52" s="385"/>
      <c r="G52" s="386">
        <v>100.32451282675952</v>
      </c>
      <c r="H52" s="386">
        <v>99.977890000000002</v>
      </c>
    </row>
    <row r="53" spans="2:8" x14ac:dyDescent="0.25">
      <c r="B53" s="385"/>
      <c r="C53" s="386">
        <v>102.79396030080683</v>
      </c>
      <c r="D53" s="386">
        <v>109.3</v>
      </c>
      <c r="F53" s="385"/>
      <c r="G53" s="386">
        <v>100.4043264612212</v>
      </c>
      <c r="H53" s="386">
        <v>99.981269999999995</v>
      </c>
    </row>
    <row r="54" spans="2:8" x14ac:dyDescent="0.25">
      <c r="B54" s="385"/>
      <c r="C54" s="386">
        <v>104.51009639561732</v>
      </c>
      <c r="D54" s="386">
        <v>107.7</v>
      </c>
      <c r="F54" s="385"/>
      <c r="G54" s="386">
        <v>100.48366896580632</v>
      </c>
      <c r="H54" s="386">
        <v>99.945440000000005</v>
      </c>
    </row>
    <row r="55" spans="2:8" x14ac:dyDescent="0.25">
      <c r="B55" s="382"/>
      <c r="C55" s="386">
        <v>101.3836600585923</v>
      </c>
      <c r="D55" s="386">
        <v>107.2</v>
      </c>
      <c r="F55" s="382"/>
      <c r="G55" s="386">
        <v>100.52961427975477</v>
      </c>
      <c r="H55" s="386">
        <v>99.861289999999997</v>
      </c>
    </row>
    <row r="56" spans="2:8" x14ac:dyDescent="0.25">
      <c r="B56" s="389">
        <v>6</v>
      </c>
      <c r="C56" s="390">
        <v>98.444723261022716</v>
      </c>
      <c r="D56" s="390">
        <v>105.1</v>
      </c>
      <c r="F56" s="389">
        <v>6</v>
      </c>
      <c r="G56" s="390">
        <v>100.54893447126851</v>
      </c>
      <c r="H56" s="390">
        <v>99.741810000000001</v>
      </c>
    </row>
    <row r="57" spans="2:8" x14ac:dyDescent="0.25">
      <c r="B57" s="391"/>
      <c r="C57" s="390">
        <v>96.846925350538044</v>
      </c>
      <c r="D57" s="390">
        <v>104.5</v>
      </c>
      <c r="F57" s="391"/>
      <c r="G57" s="390">
        <v>100.58428341758366</v>
      </c>
      <c r="H57" s="390">
        <v>99.615089999999995</v>
      </c>
    </row>
    <row r="58" spans="2:8" x14ac:dyDescent="0.25">
      <c r="B58" s="391"/>
      <c r="C58" s="390">
        <v>99.915060573721391</v>
      </c>
      <c r="D58" s="390">
        <v>104.5</v>
      </c>
      <c r="F58" s="391"/>
      <c r="G58" s="390">
        <v>100.6153859141138</v>
      </c>
      <c r="H58" s="390">
        <v>99.498490000000004</v>
      </c>
    </row>
    <row r="59" spans="2:8" x14ac:dyDescent="0.25">
      <c r="B59" s="382"/>
      <c r="C59" s="390">
        <v>98.593094983164193</v>
      </c>
      <c r="D59" s="390">
        <v>102.9</v>
      </c>
      <c r="F59" s="382"/>
      <c r="G59" s="390">
        <v>100.6489295042475</v>
      </c>
      <c r="H59" s="390">
        <v>99.40822</v>
      </c>
    </row>
    <row r="60" spans="2:8" x14ac:dyDescent="0.25">
      <c r="B60" s="382"/>
      <c r="C60" s="390">
        <v>95.323784146384682</v>
      </c>
      <c r="D60" s="390">
        <v>102.8</v>
      </c>
      <c r="F60" s="382"/>
      <c r="G60" s="390">
        <v>100.68126951108728</v>
      </c>
      <c r="H60" s="390">
        <v>99.371560000000002</v>
      </c>
    </row>
    <row r="61" spans="2:8" x14ac:dyDescent="0.25">
      <c r="B61" s="382"/>
      <c r="C61" s="390">
        <v>98.038565931620013</v>
      </c>
      <c r="D61" s="390">
        <v>102.4</v>
      </c>
      <c r="F61" s="382"/>
      <c r="G61" s="390">
        <v>100.65941607517968</v>
      </c>
      <c r="H61" s="390">
        <v>99.398060000000001</v>
      </c>
    </row>
    <row r="62" spans="2:8" x14ac:dyDescent="0.25">
      <c r="B62" s="382"/>
      <c r="C62" s="390">
        <v>100.88565836304333</v>
      </c>
      <c r="D62" s="390">
        <v>104</v>
      </c>
      <c r="F62" s="382"/>
      <c r="G62" s="390">
        <v>100.56051149476005</v>
      </c>
      <c r="H62" s="390">
        <v>99.500249999999994</v>
      </c>
    </row>
    <row r="63" spans="2:8" x14ac:dyDescent="0.25">
      <c r="B63" s="382" t="s">
        <v>262</v>
      </c>
      <c r="C63" s="390">
        <v>104.09333165767494</v>
      </c>
      <c r="D63" s="390">
        <v>104.5</v>
      </c>
      <c r="F63" s="382" t="s">
        <v>262</v>
      </c>
      <c r="G63" s="390">
        <v>100.4060590666399</v>
      </c>
      <c r="H63" s="390">
        <v>99.668949999999995</v>
      </c>
    </row>
    <row r="64" spans="2:8" x14ac:dyDescent="0.25">
      <c r="B64" s="391"/>
      <c r="C64" s="390">
        <v>97.232131182808217</v>
      </c>
      <c r="D64" s="390">
        <v>105.5</v>
      </c>
      <c r="F64" s="391"/>
      <c r="G64" s="390">
        <v>100.26657683858922</v>
      </c>
      <c r="H64" s="390">
        <v>99.894739999999999</v>
      </c>
    </row>
    <row r="65" spans="2:8" x14ac:dyDescent="0.25">
      <c r="B65" s="391"/>
      <c r="C65" s="390">
        <v>93.848215441677368</v>
      </c>
      <c r="D65" s="390">
        <v>106.5</v>
      </c>
      <c r="F65" s="391"/>
      <c r="G65" s="390">
        <v>100.17274145081301</v>
      </c>
      <c r="H65" s="390">
        <v>100.1456</v>
      </c>
    </row>
    <row r="66" spans="2:8" x14ac:dyDescent="0.25">
      <c r="B66" s="391"/>
      <c r="C66" s="390">
        <v>95.174297178704549</v>
      </c>
      <c r="D66" s="390">
        <v>107</v>
      </c>
      <c r="F66" s="391"/>
      <c r="G66" s="390">
        <v>100.18949361433781</v>
      </c>
      <c r="H66" s="390">
        <v>100.3965</v>
      </c>
    </row>
    <row r="67" spans="2:8" x14ac:dyDescent="0.25">
      <c r="B67" s="382"/>
      <c r="C67" s="390">
        <v>96.887655413712665</v>
      </c>
      <c r="D67" s="390">
        <v>108.2</v>
      </c>
      <c r="F67" s="382"/>
      <c r="G67" s="390">
        <v>100.31923979471456</v>
      </c>
      <c r="H67" s="390">
        <v>100.6169</v>
      </c>
    </row>
    <row r="68" spans="2:8" x14ac:dyDescent="0.25">
      <c r="B68" s="392" t="s">
        <v>259</v>
      </c>
      <c r="C68" s="393">
        <v>99.066901079699178</v>
      </c>
      <c r="D68" s="393">
        <v>107.8</v>
      </c>
      <c r="F68" s="392" t="s">
        <v>259</v>
      </c>
      <c r="G68" s="393">
        <v>100.49509333391254</v>
      </c>
      <c r="H68" s="393">
        <v>100.7903</v>
      </c>
    </row>
    <row r="69" spans="2:8" x14ac:dyDescent="0.25">
      <c r="B69" s="391"/>
      <c r="C69" s="393">
        <v>102.57990558261234</v>
      </c>
      <c r="D69" s="393">
        <v>109.4</v>
      </c>
      <c r="F69" s="391"/>
      <c r="G69" s="393">
        <v>100.68777099568251</v>
      </c>
      <c r="H69" s="393">
        <v>100.9426</v>
      </c>
    </row>
    <row r="70" spans="2:8" x14ac:dyDescent="0.25">
      <c r="B70" s="380"/>
      <c r="C70" s="393">
        <v>98.453633826920935</v>
      </c>
      <c r="D70" s="393">
        <v>110.2</v>
      </c>
      <c r="F70" s="380"/>
      <c r="G70" s="393">
        <v>100.88707701286299</v>
      </c>
      <c r="H70" s="393">
        <v>101.0839</v>
      </c>
    </row>
    <row r="71" spans="2:8" x14ac:dyDescent="0.25">
      <c r="B71" s="382"/>
      <c r="C71" s="393">
        <v>99.27787980171972</v>
      </c>
      <c r="D71" s="393">
        <v>111.6</v>
      </c>
      <c r="F71" s="382"/>
      <c r="G71" s="393">
        <v>101.08677399410875</v>
      </c>
      <c r="H71" s="393">
        <v>101.227</v>
      </c>
    </row>
    <row r="72" spans="2:8" x14ac:dyDescent="0.25">
      <c r="B72" s="382"/>
      <c r="C72" s="393">
        <v>108.80921786164326</v>
      </c>
      <c r="D72" s="393">
        <v>112.9</v>
      </c>
      <c r="F72" s="382"/>
      <c r="G72" s="393">
        <v>101.24822634995604</v>
      </c>
      <c r="H72" s="393">
        <v>101.3532</v>
      </c>
    </row>
    <row r="73" spans="2:8" x14ac:dyDescent="0.25">
      <c r="B73" s="382"/>
      <c r="C73" s="393">
        <v>101.89440428449331</v>
      </c>
      <c r="D73" s="393">
        <v>113.6</v>
      </c>
      <c r="F73" s="382"/>
      <c r="G73" s="393">
        <v>101.35916746764059</v>
      </c>
      <c r="H73" s="393">
        <v>101.4388</v>
      </c>
    </row>
    <row r="74" spans="2:8" x14ac:dyDescent="0.25">
      <c r="B74" s="382"/>
      <c r="C74" s="393">
        <v>103.90210241783954</v>
      </c>
      <c r="D74" s="393">
        <v>114</v>
      </c>
      <c r="F74" s="382"/>
      <c r="G74" s="393">
        <v>101.43040386938785</v>
      </c>
      <c r="H74" s="393">
        <v>101.4618</v>
      </c>
    </row>
    <row r="75" spans="2:8" x14ac:dyDescent="0.25">
      <c r="B75" s="382" t="s">
        <v>263</v>
      </c>
      <c r="C75" s="393">
        <v>103.01122413670572</v>
      </c>
      <c r="D75" s="393">
        <v>116.8</v>
      </c>
      <c r="F75" s="382" t="s">
        <v>263</v>
      </c>
      <c r="G75" s="393">
        <v>101.46792371583281</v>
      </c>
      <c r="H75" s="393">
        <v>101.4033</v>
      </c>
    </row>
    <row r="76" spans="2:8" x14ac:dyDescent="0.25">
      <c r="B76" s="382"/>
      <c r="C76" s="393">
        <v>102.54841969846424</v>
      </c>
      <c r="D76" s="393">
        <v>115.4</v>
      </c>
      <c r="F76" s="382"/>
      <c r="G76" s="393">
        <v>101.44899568862216</v>
      </c>
      <c r="H76" s="393">
        <v>101.26430000000001</v>
      </c>
    </row>
    <row r="77" spans="2:8" x14ac:dyDescent="0.25">
      <c r="B77" s="382"/>
      <c r="C77" s="393">
        <v>102.38542871571381</v>
      </c>
      <c r="D77" s="393">
        <v>117.6</v>
      </c>
      <c r="F77" s="382"/>
      <c r="G77" s="393">
        <v>101.32237767581582</v>
      </c>
      <c r="H77" s="393">
        <v>101.072</v>
      </c>
    </row>
    <row r="78" spans="2:8" x14ac:dyDescent="0.25">
      <c r="B78" s="382"/>
      <c r="C78" s="393">
        <v>99.79579324377076</v>
      </c>
      <c r="D78" s="393">
        <v>114</v>
      </c>
      <c r="F78" s="382"/>
      <c r="G78" s="393">
        <v>101.04985566439223</v>
      </c>
      <c r="H78" s="393">
        <v>100.8353</v>
      </c>
    </row>
    <row r="79" spans="2:8" x14ac:dyDescent="0.25">
      <c r="B79" s="382"/>
      <c r="C79" s="393">
        <v>101.08220139208572</v>
      </c>
      <c r="D79" s="393">
        <v>113.6</v>
      </c>
      <c r="F79" s="382"/>
      <c r="G79" s="393">
        <v>100.71862426719504</v>
      </c>
      <c r="H79" s="393">
        <v>100.5997</v>
      </c>
    </row>
    <row r="80" spans="2:8" x14ac:dyDescent="0.25">
      <c r="B80" s="382" t="s">
        <v>259</v>
      </c>
      <c r="C80" s="393">
        <v>97.878229645089405</v>
      </c>
      <c r="D80" s="393">
        <v>112.6</v>
      </c>
      <c r="F80" s="382" t="s">
        <v>259</v>
      </c>
      <c r="G80" s="393">
        <v>100.33139631649459</v>
      </c>
      <c r="H80" s="393">
        <v>100.3997</v>
      </c>
    </row>
    <row r="81" spans="2:8" x14ac:dyDescent="0.25">
      <c r="B81" s="382"/>
      <c r="C81" s="393">
        <v>94.022025988969077</v>
      </c>
      <c r="D81" s="393">
        <v>113</v>
      </c>
      <c r="F81" s="382"/>
      <c r="G81" s="393">
        <v>99.907145429674316</v>
      </c>
      <c r="H81" s="393">
        <v>100.2435</v>
      </c>
    </row>
    <row r="82" spans="2:8" x14ac:dyDescent="0.25">
      <c r="B82" s="380"/>
      <c r="C82" s="393">
        <v>89.446460573096147</v>
      </c>
      <c r="D82" s="393">
        <v>111.8</v>
      </c>
      <c r="F82" s="380"/>
      <c r="G82" s="393">
        <v>99.487982984605765</v>
      </c>
      <c r="H82" s="393">
        <v>100.1354</v>
      </c>
    </row>
    <row r="83" spans="2:8" x14ac:dyDescent="0.25">
      <c r="B83" s="382"/>
      <c r="C83" s="393">
        <v>88.870825644918312</v>
      </c>
      <c r="D83" s="393">
        <v>113.5</v>
      </c>
      <c r="F83" s="382"/>
      <c r="G83" s="393">
        <v>99.167464983118492</v>
      </c>
      <c r="H83" s="393">
        <v>100.0779</v>
      </c>
    </row>
    <row r="84" spans="2:8" x14ac:dyDescent="0.25">
      <c r="B84" s="382"/>
      <c r="C84" s="393">
        <v>85.96335410260393</v>
      </c>
      <c r="D84" s="393">
        <v>113.4</v>
      </c>
      <c r="F84" s="382"/>
      <c r="G84" s="393">
        <v>98.940996812159341</v>
      </c>
      <c r="H84" s="393">
        <v>100.0547</v>
      </c>
    </row>
    <row r="85" spans="2:8" x14ac:dyDescent="0.25">
      <c r="B85" s="382"/>
      <c r="C85" s="393">
        <v>87.448149834627614</v>
      </c>
      <c r="D85" s="393">
        <v>112.8</v>
      </c>
      <c r="F85" s="382"/>
      <c r="G85" s="393">
        <v>98.771277201335295</v>
      </c>
      <c r="H85" s="393">
        <v>100.0643</v>
      </c>
    </row>
    <row r="86" spans="2:8" x14ac:dyDescent="0.25">
      <c r="B86" s="382"/>
      <c r="C86" s="393">
        <v>88.273544562140842</v>
      </c>
      <c r="D86" s="393">
        <v>113.7</v>
      </c>
      <c r="F86" s="382"/>
      <c r="G86" s="393">
        <v>98.659902219185881</v>
      </c>
      <c r="H86" s="393">
        <v>100.0979</v>
      </c>
    </row>
    <row r="87" spans="2:8" x14ac:dyDescent="0.25">
      <c r="B87" s="382" t="s">
        <v>264</v>
      </c>
      <c r="C87" s="393">
        <v>85.745015108583189</v>
      </c>
      <c r="D87" s="393">
        <v>115</v>
      </c>
      <c r="F87" s="382" t="s">
        <v>264</v>
      </c>
      <c r="G87" s="393">
        <v>98.601840613866827</v>
      </c>
      <c r="H87" s="393">
        <v>100.1444</v>
      </c>
    </row>
    <row r="88" spans="2:8" x14ac:dyDescent="0.25">
      <c r="B88" s="382"/>
      <c r="C88" s="393">
        <v>83.2861285235239</v>
      </c>
      <c r="D88" s="393">
        <v>113.4</v>
      </c>
      <c r="F88" s="382"/>
      <c r="G88" s="393">
        <v>98.604011077988062</v>
      </c>
      <c r="H88" s="393">
        <v>100.2017</v>
      </c>
    </row>
    <row r="89" spans="2:8" x14ac:dyDescent="0.25">
      <c r="B89" s="382"/>
      <c r="C89" s="393">
        <v>81.335991931353888</v>
      </c>
      <c r="D89" s="393">
        <v>112.2</v>
      </c>
      <c r="F89" s="382"/>
      <c r="G89" s="393">
        <v>98.690664864324319</v>
      </c>
      <c r="H89" s="393">
        <v>100.25320000000001</v>
      </c>
    </row>
    <row r="90" spans="2:8" x14ac:dyDescent="0.25">
      <c r="B90" s="382"/>
      <c r="C90" s="393">
        <v>83.920634193429706</v>
      </c>
      <c r="D90" s="393">
        <v>113.8</v>
      </c>
      <c r="F90" s="382"/>
      <c r="G90" s="393">
        <v>98.847689733945487</v>
      </c>
      <c r="H90" s="393">
        <v>100.3005</v>
      </c>
    </row>
    <row r="91" spans="2:8" x14ac:dyDescent="0.25">
      <c r="B91" s="382"/>
      <c r="C91" s="393">
        <v>81.593167902328602</v>
      </c>
      <c r="D91" s="393">
        <v>112.3</v>
      </c>
      <c r="F91" s="382"/>
      <c r="G91" s="393">
        <v>99.060848485949919</v>
      </c>
      <c r="H91" s="393">
        <v>100.3327</v>
      </c>
    </row>
    <row r="92" spans="2:8" x14ac:dyDescent="0.25">
      <c r="B92" s="382" t="s">
        <v>259</v>
      </c>
      <c r="C92" s="393">
        <v>81.928027868326609</v>
      </c>
      <c r="D92" s="393">
        <v>113.6</v>
      </c>
      <c r="F92" s="382" t="s">
        <v>259</v>
      </c>
      <c r="G92" s="393">
        <v>99.296429534958492</v>
      </c>
      <c r="H92" s="393">
        <v>100.3369</v>
      </c>
    </row>
    <row r="93" spans="2:8" x14ac:dyDescent="0.25">
      <c r="B93" s="382"/>
      <c r="C93" s="393">
        <v>87.697229012447536</v>
      </c>
      <c r="D93" s="393">
        <v>113.1</v>
      </c>
      <c r="F93" s="382"/>
      <c r="G93" s="393">
        <v>99.50536108071725</v>
      </c>
      <c r="H93" s="393">
        <v>100.2946</v>
      </c>
    </row>
    <row r="94" spans="2:8" x14ac:dyDescent="0.25">
      <c r="B94" s="382"/>
      <c r="C94" s="393">
        <v>85.342908119948873</v>
      </c>
      <c r="D94" s="393">
        <v>112.6</v>
      </c>
      <c r="F94" s="382"/>
      <c r="G94" s="393">
        <v>99.656973779054638</v>
      </c>
      <c r="H94" s="393">
        <v>100.2158</v>
      </c>
    </row>
    <row r="95" spans="2:8" x14ac:dyDescent="0.25">
      <c r="B95" s="382"/>
      <c r="C95" s="393">
        <v>85.395574632143564</v>
      </c>
      <c r="D95" s="393">
        <v>112.4</v>
      </c>
      <c r="F95" s="382"/>
      <c r="G95" s="393">
        <v>99.739037356029357</v>
      </c>
      <c r="H95" s="393">
        <v>100.1143</v>
      </c>
    </row>
    <row r="96" spans="2:8" x14ac:dyDescent="0.25">
      <c r="B96" s="382"/>
      <c r="C96" s="393">
        <v>81.840812761491875</v>
      </c>
      <c r="D96" s="393">
        <v>113.5</v>
      </c>
      <c r="F96" s="382"/>
      <c r="G96" s="393">
        <v>99.749325053962906</v>
      </c>
      <c r="H96" s="393">
        <v>100.0026</v>
      </c>
    </row>
    <row r="97" spans="2:8" x14ac:dyDescent="0.25">
      <c r="B97" s="382"/>
      <c r="C97" s="393">
        <v>80.066449064262628</v>
      </c>
      <c r="D97" s="393">
        <v>112.4</v>
      </c>
      <c r="F97" s="382"/>
      <c r="G97" s="393">
        <v>99.750617750277215</v>
      </c>
      <c r="H97" s="393">
        <v>99.891999999999996</v>
      </c>
    </row>
    <row r="98" spans="2:8" x14ac:dyDescent="0.25">
      <c r="B98" s="382"/>
      <c r="C98" s="393">
        <v>80.235200029297999</v>
      </c>
      <c r="D98" s="393">
        <v>111.4</v>
      </c>
      <c r="F98" s="382"/>
      <c r="G98" s="393">
        <v>99.737256890070967</v>
      </c>
      <c r="H98" s="393">
        <v>99.791560000000004</v>
      </c>
    </row>
    <row r="99" spans="2:8" x14ac:dyDescent="0.25">
      <c r="B99" s="382" t="s">
        <v>265</v>
      </c>
      <c r="C99" s="393">
        <v>78.748198066550501</v>
      </c>
      <c r="D99" s="393">
        <v>111.2</v>
      </c>
      <c r="F99" s="382" t="s">
        <v>265</v>
      </c>
      <c r="G99" s="393">
        <v>99.717856083267492</v>
      </c>
      <c r="H99" s="393">
        <v>99.71069</v>
      </c>
    </row>
    <row r="100" spans="2:8" x14ac:dyDescent="0.25">
      <c r="B100" s="382"/>
      <c r="C100" s="393">
        <v>84.844442613614618</v>
      </c>
      <c r="D100" s="393">
        <v>110.5</v>
      </c>
      <c r="F100" s="382"/>
      <c r="G100" s="393">
        <v>99.711706509476301</v>
      </c>
      <c r="H100" s="393">
        <v>99.656059999999997</v>
      </c>
    </row>
    <row r="101" spans="2:8" x14ac:dyDescent="0.25">
      <c r="B101" s="382"/>
      <c r="C101" s="393">
        <v>83.549659176434517</v>
      </c>
      <c r="D101" s="393">
        <v>110.6</v>
      </c>
      <c r="F101" s="382"/>
      <c r="G101" s="393">
        <v>99.738170242285705</v>
      </c>
      <c r="H101" s="393">
        <v>99.607950000000002</v>
      </c>
    </row>
    <row r="102" spans="2:8" x14ac:dyDescent="0.25">
      <c r="B102" s="382"/>
      <c r="C102" s="393">
        <v>85.05612050779277</v>
      </c>
      <c r="D102" s="393">
        <v>111.2</v>
      </c>
      <c r="F102" s="382"/>
      <c r="G102" s="393">
        <v>99.765794826885269</v>
      </c>
      <c r="H102" s="393">
        <v>99.568759999999997</v>
      </c>
    </row>
    <row r="103" spans="2:8" x14ac:dyDescent="0.25">
      <c r="B103" s="382"/>
      <c r="C103" s="393">
        <v>83.675025512914729</v>
      </c>
      <c r="D103" s="393">
        <v>110</v>
      </c>
      <c r="F103" s="382"/>
      <c r="G103" s="393">
        <v>99.753110592030822</v>
      </c>
      <c r="H103" s="393">
        <v>99.539420000000007</v>
      </c>
    </row>
    <row r="104" spans="2:8" x14ac:dyDescent="0.25">
      <c r="B104" s="382" t="s">
        <v>259</v>
      </c>
      <c r="C104" s="393">
        <v>89.39985713029165</v>
      </c>
      <c r="D104" s="393">
        <v>111.1</v>
      </c>
      <c r="F104" s="382" t="s">
        <v>259</v>
      </c>
      <c r="G104" s="393">
        <v>99.710708041426486</v>
      </c>
      <c r="H104" s="393">
        <v>99.531170000000003</v>
      </c>
    </row>
    <row r="105" spans="2:8" x14ac:dyDescent="0.25">
      <c r="B105" s="382"/>
      <c r="C105" s="393">
        <v>83.689635145669044</v>
      </c>
      <c r="D105" s="393">
        <v>111.4</v>
      </c>
      <c r="F105" s="382"/>
      <c r="G105" s="393">
        <v>99.66778857886311</v>
      </c>
      <c r="H105" s="393">
        <v>99.550799999999995</v>
      </c>
    </row>
    <row r="106" spans="2:8" x14ac:dyDescent="0.25">
      <c r="B106" s="382"/>
      <c r="C106" s="393">
        <v>83.225448451107525</v>
      </c>
      <c r="D106" s="393">
        <v>111.6</v>
      </c>
      <c r="F106" s="382"/>
      <c r="G106" s="393">
        <v>99.649951302410187</v>
      </c>
      <c r="H106" s="393">
        <v>99.597269999999995</v>
      </c>
    </row>
    <row r="107" spans="2:8" x14ac:dyDescent="0.25">
      <c r="B107" s="382"/>
      <c r="C107" s="393">
        <v>79.969668236409646</v>
      </c>
      <c r="D107" s="393">
        <v>111.9</v>
      </c>
      <c r="F107" s="382"/>
      <c r="G107" s="393">
        <v>99.649479395130641</v>
      </c>
      <c r="H107" s="393">
        <v>99.669210000000007</v>
      </c>
    </row>
    <row r="108" spans="2:8" x14ac:dyDescent="0.25">
      <c r="B108" s="382" t="s">
        <v>266</v>
      </c>
      <c r="C108" s="393">
        <v>84.01936232384115</v>
      </c>
      <c r="D108" s="393">
        <v>112.9</v>
      </c>
      <c r="F108" s="382" t="s">
        <v>266</v>
      </c>
      <c r="G108" s="393">
        <v>99.677927871760645</v>
      </c>
      <c r="H108" s="393">
        <v>99.759159999999994</v>
      </c>
    </row>
    <row r="109" spans="2:8" x14ac:dyDescent="0.25">
      <c r="B109" s="382" t="s">
        <v>266</v>
      </c>
      <c r="C109" s="393">
        <v>81.498290570806859</v>
      </c>
      <c r="D109" s="393">
        <v>114.5</v>
      </c>
      <c r="F109" s="382" t="s">
        <v>266</v>
      </c>
      <c r="G109" s="393">
        <v>99.755799586035153</v>
      </c>
      <c r="H109" s="393">
        <v>99.84845</v>
      </c>
    </row>
    <row r="110" spans="2:8" x14ac:dyDescent="0.25">
      <c r="B110" s="382" t="s">
        <v>266</v>
      </c>
      <c r="C110" s="393">
        <v>78.198749173236052</v>
      </c>
      <c r="D110" s="393">
        <v>114.5</v>
      </c>
      <c r="F110" s="382" t="s">
        <v>266</v>
      </c>
      <c r="G110" s="393">
        <v>99.850113111167204</v>
      </c>
      <c r="H110" s="393">
        <v>99.923259999999999</v>
      </c>
    </row>
    <row r="111" spans="2:8" x14ac:dyDescent="0.25">
      <c r="B111" s="382" t="s">
        <v>267</v>
      </c>
      <c r="C111" s="393">
        <v>76.398140408448086</v>
      </c>
      <c r="D111" s="393">
        <v>113.6</v>
      </c>
      <c r="F111" s="382" t="s">
        <v>267</v>
      </c>
      <c r="G111" s="393">
        <v>100.06923511920131</v>
      </c>
      <c r="H111" s="393">
        <v>100.0093</v>
      </c>
    </row>
    <row r="112" spans="2:8" x14ac:dyDescent="0.25">
      <c r="B112" s="382"/>
      <c r="C112" s="393">
        <v>78.414251172770363</v>
      </c>
      <c r="D112" s="393">
        <v>114.8</v>
      </c>
      <c r="F112" s="382"/>
      <c r="G112" s="393">
        <v>100.16367212608033</v>
      </c>
      <c r="H112" s="393">
        <v>100.04219999999999</v>
      </c>
    </row>
    <row r="113" spans="2:8" x14ac:dyDescent="0.25">
      <c r="B113" s="382"/>
      <c r="C113" s="393">
        <v>77.079376230183172</v>
      </c>
      <c r="D113" s="393">
        <v>114.8</v>
      </c>
      <c r="F113" s="382"/>
      <c r="G113" s="393">
        <v>100.26225089517777</v>
      </c>
      <c r="H113" s="393">
        <v>100.0742</v>
      </c>
    </row>
    <row r="114" spans="2:8" x14ac:dyDescent="0.25">
      <c r="B114" s="382"/>
      <c r="C114" s="393">
        <v>79.730459566698244</v>
      </c>
      <c r="D114" s="393">
        <v>116.3</v>
      </c>
      <c r="F114" s="382"/>
      <c r="G114" s="393">
        <v>100.37526289052551</v>
      </c>
      <c r="H114" s="393">
        <v>100.099</v>
      </c>
    </row>
    <row r="115" spans="2:8" x14ac:dyDescent="0.25">
      <c r="B115" s="392"/>
      <c r="C115" s="393">
        <v>76.899725649503111</v>
      </c>
      <c r="D115" s="393">
        <v>115.7</v>
      </c>
      <c r="F115" s="392"/>
      <c r="G115" s="393">
        <v>100.47948846193155</v>
      </c>
      <c r="H115" s="393">
        <v>100.1187</v>
      </c>
    </row>
    <row r="116" spans="2:8" x14ac:dyDescent="0.25">
      <c r="B116" s="392" t="s">
        <v>268</v>
      </c>
      <c r="C116" s="393">
        <v>79.607094217690118</v>
      </c>
      <c r="D116" s="393">
        <v>116.3</v>
      </c>
      <c r="F116" s="392" t="s">
        <v>268</v>
      </c>
      <c r="G116" s="393">
        <v>100.53739018492246</v>
      </c>
      <c r="H116" s="393">
        <v>100.13030000000001</v>
      </c>
    </row>
    <row r="117" spans="2:8" x14ac:dyDescent="0.25">
      <c r="B117" s="392"/>
      <c r="C117" s="393">
        <v>79.463236019257096</v>
      </c>
      <c r="D117" s="393">
        <v>115.7</v>
      </c>
      <c r="F117" s="392"/>
      <c r="G117" s="393">
        <v>100.50740225280728</v>
      </c>
      <c r="H117" s="393">
        <v>100.13200000000001</v>
      </c>
    </row>
    <row r="118" spans="2:8" x14ac:dyDescent="0.25">
      <c r="B118" s="392"/>
      <c r="C118" s="393">
        <v>83.318298983042808</v>
      </c>
      <c r="D118" s="393">
        <v>117.3</v>
      </c>
      <c r="F118" s="392"/>
      <c r="G118" s="393">
        <v>100.44554735389876</v>
      </c>
      <c r="H118" s="393">
        <v>100.1301</v>
      </c>
    </row>
    <row r="119" spans="2:8" x14ac:dyDescent="0.25">
      <c r="B119" s="392"/>
      <c r="C119" s="393">
        <v>77.138210997082439</v>
      </c>
      <c r="D119" s="393">
        <v>116.2</v>
      </c>
      <c r="F119" s="392"/>
      <c r="G119" s="393">
        <v>100.37434094886542</v>
      </c>
      <c r="H119" s="393">
        <v>100.12860000000001</v>
      </c>
    </row>
    <row r="120" spans="2:8" x14ac:dyDescent="0.25">
      <c r="B120" s="392"/>
      <c r="C120" s="393">
        <v>78.293811500734108</v>
      </c>
      <c r="D120" s="393">
        <v>116.4</v>
      </c>
      <c r="F120" s="392"/>
      <c r="G120" s="393">
        <v>100.32154847307312</v>
      </c>
      <c r="H120" s="393">
        <v>100.1266</v>
      </c>
    </row>
    <row r="121" spans="2:8" x14ac:dyDescent="0.25">
      <c r="B121" s="392"/>
      <c r="C121" s="393">
        <v>82.264475449129876</v>
      </c>
      <c r="D121" s="393">
        <v>117.5</v>
      </c>
      <c r="F121" s="392"/>
      <c r="G121" s="393">
        <v>100.28101435110965</v>
      </c>
      <c r="H121" s="393">
        <v>100.1212</v>
      </c>
    </row>
    <row r="122" spans="2:8" x14ac:dyDescent="0.25">
      <c r="B122" s="392"/>
      <c r="C122" s="393">
        <v>83.580637476572122</v>
      </c>
      <c r="D122" s="393">
        <v>119.1</v>
      </c>
      <c r="F122" s="392"/>
      <c r="G122" s="393">
        <v>100.22275347202851</v>
      </c>
      <c r="H122" s="393">
        <v>100.1007</v>
      </c>
    </row>
    <row r="123" spans="2:8" x14ac:dyDescent="0.25">
      <c r="B123" s="392">
        <v>30.1</v>
      </c>
      <c r="C123" s="393">
        <v>84.379037848270698</v>
      </c>
      <c r="D123" s="394">
        <v>114.8</v>
      </c>
      <c r="F123" s="395">
        <v>30.1</v>
      </c>
      <c r="G123" s="396">
        <v>100.12777745848696</v>
      </c>
      <c r="H123" s="396">
        <v>100.0642</v>
      </c>
    </row>
    <row r="124" spans="2:8" x14ac:dyDescent="0.25">
      <c r="B124" s="392"/>
      <c r="C124" s="393">
        <v>80.21891995537338</v>
      </c>
      <c r="D124" s="394">
        <v>116.1</v>
      </c>
      <c r="F124" s="397"/>
      <c r="G124" s="396">
        <v>100.04858435856339</v>
      </c>
      <c r="H124" s="396">
        <v>100.03400000000001</v>
      </c>
    </row>
  </sheetData>
  <phoneticPr fontId="3"/>
  <pageMargins left="0.75" right="0.75" top="1" bottom="1" header="0.51200000000000001" footer="0.51200000000000001"/>
  <pageSetup paperSize="9" scale="78" orientation="portrait" r:id="rId1"/>
  <headerFooter alignWithMargins="0"/>
  <rowBreaks count="1" manualBreakCount="1">
    <brk id="5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
  <sheetViews>
    <sheetView workbookViewId="0">
      <selection activeCell="B2" sqref="B2:H2"/>
    </sheetView>
  </sheetViews>
  <sheetFormatPr defaultRowHeight="17.25" x14ac:dyDescent="0.2"/>
  <sheetData>
    <row r="2" spans="2:8" x14ac:dyDescent="0.2">
      <c r="B2">
        <v>0</v>
      </c>
      <c r="C2">
        <v>0</v>
      </c>
      <c r="D2">
        <v>0</v>
      </c>
      <c r="E2">
        <v>0</v>
      </c>
      <c r="F2">
        <v>0</v>
      </c>
      <c r="G2">
        <v>0</v>
      </c>
      <c r="H2">
        <v>0</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workbookViewId="0">
      <selection activeCell="C6" sqref="C6"/>
    </sheetView>
  </sheetViews>
  <sheetFormatPr defaultRowHeight="17.25" x14ac:dyDescent="0.2"/>
  <sheetData>
    <row r="2" spans="2:9" x14ac:dyDescent="0.2">
      <c r="C2" t="s">
        <v>56</v>
      </c>
      <c r="D2" t="s">
        <v>57</v>
      </c>
      <c r="E2" t="s">
        <v>58</v>
      </c>
      <c r="F2" t="s">
        <v>59</v>
      </c>
      <c r="G2" t="s">
        <v>60</v>
      </c>
      <c r="H2" t="s">
        <v>61</v>
      </c>
      <c r="I2" t="s">
        <v>62</v>
      </c>
    </row>
    <row r="3" spans="2:9" x14ac:dyDescent="0.2">
      <c r="B3" t="s">
        <v>63</v>
      </c>
      <c r="C3">
        <v>0.06</v>
      </c>
      <c r="D3">
        <v>0.45</v>
      </c>
      <c r="E3">
        <v>0.32</v>
      </c>
      <c r="F3">
        <v>1.1299999999999999</v>
      </c>
      <c r="G3">
        <v>0.31</v>
      </c>
      <c r="H3">
        <v>0.11</v>
      </c>
      <c r="I3">
        <v>0.06</v>
      </c>
    </row>
    <row r="4" spans="2:9" x14ac:dyDescent="0.2">
      <c r="B4" t="s">
        <v>64</v>
      </c>
      <c r="C4">
        <v>-3.86</v>
      </c>
      <c r="D4">
        <v>1.91</v>
      </c>
      <c r="E4">
        <v>5.03</v>
      </c>
      <c r="F4">
        <v>-1.97</v>
      </c>
      <c r="G4">
        <v>5.85</v>
      </c>
      <c r="H4">
        <v>1.84</v>
      </c>
      <c r="I4">
        <v>1.17</v>
      </c>
    </row>
    <row r="5" spans="2:9" x14ac:dyDescent="0.2">
      <c r="B5" t="s">
        <v>65</v>
      </c>
      <c r="C5">
        <v>-0.63</v>
      </c>
      <c r="D5">
        <v>-1.2</v>
      </c>
      <c r="E5">
        <v>-2.5</v>
      </c>
      <c r="F5">
        <v>-0.37</v>
      </c>
      <c r="G5">
        <v>-1.57</v>
      </c>
      <c r="H5">
        <v>-9.1199999999999992</v>
      </c>
      <c r="I5">
        <v>-4.79</v>
      </c>
    </row>
    <row r="6" spans="2:9" x14ac:dyDescent="0.2">
      <c r="B6" t="s">
        <v>66</v>
      </c>
      <c r="C6">
        <v>0.04</v>
      </c>
      <c r="D6">
        <v>0.04</v>
      </c>
      <c r="E6">
        <v>0.52</v>
      </c>
      <c r="F6">
        <v>0.06</v>
      </c>
      <c r="G6">
        <v>0.11</v>
      </c>
      <c r="H6">
        <v>0.35</v>
      </c>
      <c r="I6">
        <v>0.11</v>
      </c>
    </row>
    <row r="7" spans="2:9" x14ac:dyDescent="0.2">
      <c r="B7" t="s">
        <v>67</v>
      </c>
      <c r="C7">
        <v>1.2699999999999996</v>
      </c>
      <c r="D7">
        <v>2.11</v>
      </c>
      <c r="E7">
        <v>0.82999999999999963</v>
      </c>
      <c r="F7">
        <v>1.6099999999999999</v>
      </c>
      <c r="G7">
        <v>1.0600000000000005</v>
      </c>
      <c r="H7">
        <v>0.80999999999999928</v>
      </c>
      <c r="I7">
        <v>0.84000000000000019</v>
      </c>
    </row>
    <row r="8" spans="2:9" x14ac:dyDescent="0.2">
      <c r="B8" t="s">
        <v>68</v>
      </c>
      <c r="C8">
        <v>-3.18</v>
      </c>
      <c r="D8">
        <v>2.86</v>
      </c>
      <c r="E8">
        <v>3.88</v>
      </c>
      <c r="F8">
        <v>-0.67</v>
      </c>
      <c r="G8">
        <v>5.45</v>
      </c>
      <c r="H8">
        <v>-6.12</v>
      </c>
      <c r="I8">
        <v>-2.67</v>
      </c>
    </row>
    <row r="11" spans="2:9" x14ac:dyDescent="0.2">
      <c r="C11" t="s">
        <v>69</v>
      </c>
      <c r="D11" t="s">
        <v>70</v>
      </c>
      <c r="E11" t="s">
        <v>71</v>
      </c>
      <c r="F11" t="s">
        <v>72</v>
      </c>
    </row>
    <row r="12" spans="2:9" x14ac:dyDescent="0.2">
      <c r="B12" t="s">
        <v>73</v>
      </c>
      <c r="C12">
        <v>0.45632896670883455</v>
      </c>
      <c r="D12">
        <v>-0.29650483608423694</v>
      </c>
      <c r="E12">
        <v>-5.6912837352705958</v>
      </c>
      <c r="F12">
        <v>-5.5314596046459883</v>
      </c>
    </row>
    <row r="13" spans="2:9" x14ac:dyDescent="0.2">
      <c r="B13" t="s">
        <v>57</v>
      </c>
      <c r="C13">
        <v>0.96261776131384236</v>
      </c>
      <c r="D13">
        <v>-0.53286026439601208</v>
      </c>
      <c r="E13">
        <v>-1.6119024908499324</v>
      </c>
      <c r="F13">
        <v>-1.1821449939320985</v>
      </c>
    </row>
    <row r="14" spans="2:9" x14ac:dyDescent="0.2">
      <c r="B14" t="s">
        <v>58</v>
      </c>
      <c r="C14">
        <v>-4.8482016100092895E-3</v>
      </c>
      <c r="D14">
        <v>-0.55799645350245186</v>
      </c>
      <c r="E14">
        <v>-1.1007993600407031</v>
      </c>
      <c r="F14">
        <v>-1.6636440151531673</v>
      </c>
    </row>
    <row r="15" spans="2:9" x14ac:dyDescent="0.2">
      <c r="B15" t="s">
        <v>59</v>
      </c>
      <c r="C15">
        <v>6.1710428357022777E-2</v>
      </c>
      <c r="D15">
        <v>-0.46994136805103032</v>
      </c>
      <c r="E15">
        <v>0.9157823440916143</v>
      </c>
      <c r="F15">
        <v>0.50755140439761703</v>
      </c>
    </row>
    <row r="16" spans="2:9" x14ac:dyDescent="0.2">
      <c r="B16" t="s">
        <v>60</v>
      </c>
      <c r="C16">
        <v>0.63782451077506919</v>
      </c>
      <c r="D16">
        <v>-0.34732345758968208</v>
      </c>
      <c r="E16">
        <v>-3.7169720454452317</v>
      </c>
      <c r="F16">
        <v>-3.4264709922598655</v>
      </c>
    </row>
    <row r="17" spans="2:6" x14ac:dyDescent="0.2">
      <c r="B17" t="s">
        <v>61</v>
      </c>
      <c r="C17">
        <v>0.35508818185859442</v>
      </c>
      <c r="D17">
        <v>-0.25699957664989548</v>
      </c>
      <c r="E17">
        <v>-3.2714551304511543</v>
      </c>
      <c r="F17">
        <v>-3.1733665252424572</v>
      </c>
    </row>
    <row r="18" spans="2:6" x14ac:dyDescent="0.2">
      <c r="B18" t="s">
        <v>62</v>
      </c>
      <c r="C18">
        <v>8.4960280856577058E-2</v>
      </c>
      <c r="D18">
        <v>-0.39561114705953537</v>
      </c>
      <c r="E18">
        <v>-3.6665143274665071</v>
      </c>
      <c r="F18">
        <v>-3.9771651936694639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 </vt:lpstr>
      <vt:lpstr>２</vt:lpstr>
      <vt:lpstr>３ </vt:lpstr>
      <vt:lpstr>４ </vt:lpstr>
      <vt:lpstr>グラフ(CI) </vt:lpstr>
      <vt:lpstr>Sheet1</vt:lpstr>
      <vt:lpstr>Sheet2</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131415</cp:lastModifiedBy>
  <cp:lastPrinted>2018-05-25T04:19:54Z</cp:lastPrinted>
  <dcterms:created xsi:type="dcterms:W3CDTF">2002-05-01T08:40:05Z</dcterms:created>
  <dcterms:modified xsi:type="dcterms:W3CDTF">2018-06-12T01:17:38Z</dcterms:modified>
</cp:coreProperties>
</file>