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ホームページ更新\正誤表\"/>
    </mc:Choice>
  </mc:AlternateContent>
  <bookViews>
    <workbookView xWindow="3825" yWindow="1290" windowWidth="8445" windowHeight="8625" tabRatio="876"/>
  </bookViews>
  <sheets>
    <sheet name="正誤表" sheetId="93" r:id="rId1"/>
    <sheet name="１" sheetId="83" r:id="rId2"/>
    <sheet name="２" sheetId="94" r:id="rId3"/>
    <sheet name="３" sheetId="98" r:id="rId4"/>
    <sheet name="４" sheetId="95" r:id="rId5"/>
    <sheet name="５" sheetId="97" r:id="rId6"/>
    <sheet name="６" sheetId="96" r:id="rId7"/>
  </sheets>
  <externalReferences>
    <externalReference r:id="rId8"/>
    <externalReference r:id="rId9"/>
  </externalReferences>
  <definedNames>
    <definedName name="_Key1" localSheetId="1" hidden="1">[1]総目次!#REF!</definedName>
    <definedName name="_Key1" localSheetId="2" hidden="1">[1]総目次!#REF!</definedName>
    <definedName name="_Key1" localSheetId="0" hidden="1">[2]総目次!#REF!</definedName>
    <definedName name="_Key1" hidden="1">[2]総目次!#REF!</definedName>
    <definedName name="_Order1" hidden="1">0</definedName>
    <definedName name="_Sort" localSheetId="1" hidden="1">[1]総目次!#REF!</definedName>
    <definedName name="_Sort" localSheetId="2" hidden="1">[1]総目次!#REF!</definedName>
    <definedName name="_Sort" localSheetId="0" hidden="1">[2]総目次!#REF!</definedName>
    <definedName name="_Sort" hidden="1">[2]総目次!#REF!</definedName>
    <definedName name="_xlnm.Print_Area" localSheetId="1">'１'!$B$3:$K$72</definedName>
    <definedName name="_xlnm.Print_Area" localSheetId="2">'２'!$B$3:$K$72</definedName>
    <definedName name="_xlnm.Print_Area" localSheetId="3">'３'!$B$6:$J$67</definedName>
    <definedName name="_xlnm.Print_Area" localSheetId="4">'４'!$B$6:$J$67</definedName>
    <definedName name="_xlnm.Print_Area" localSheetId="5">'５'!$B$1:$L$57</definedName>
    <definedName name="_xlnm.Print_Area" localSheetId="6">'６'!$B$1:$L$57</definedName>
    <definedName name="_xlnm.Print_Area" localSheetId="0">正誤表!$A$1:$F$9</definedName>
  </definedNames>
  <calcPr calcId="162913"/>
</workbook>
</file>

<file path=xl/calcChain.xml><?xml version="1.0" encoding="utf-8"?>
<calcChain xmlns="http://schemas.openxmlformats.org/spreadsheetml/2006/main">
  <c r="I49" i="98" l="1"/>
  <c r="D14" i="97" l="1"/>
  <c r="D22" i="96"/>
  <c r="D18" i="96"/>
  <c r="D38" i="97"/>
  <c r="D36" i="97"/>
  <c r="D35" i="97"/>
  <c r="D30" i="97"/>
  <c r="D26" i="97"/>
  <c r="D25" i="97"/>
  <c r="D18" i="97"/>
  <c r="D21" i="97"/>
  <c r="D20" i="97"/>
  <c r="D19" i="97"/>
  <c r="D16" i="97"/>
  <c r="D49" i="97"/>
  <c r="D53" i="97"/>
  <c r="D52" i="97"/>
  <c r="D51" i="97"/>
  <c r="D50" i="97"/>
  <c r="D47" i="97"/>
  <c r="D46" i="97"/>
  <c r="D45" i="97"/>
  <c r="D43" i="97"/>
  <c r="D42" i="97"/>
  <c r="D41" i="97"/>
  <c r="D40" i="97"/>
  <c r="D39" i="97"/>
  <c r="D34" i="97"/>
  <c r="D32" i="97"/>
  <c r="D31" i="97"/>
  <c r="D28" i="97"/>
  <c r="D24" i="97"/>
  <c r="D23" i="97"/>
  <c r="L14" i="97"/>
  <c r="K14" i="97"/>
  <c r="I14" i="97"/>
  <c r="H14" i="97"/>
  <c r="G14" i="97"/>
  <c r="F14" i="97"/>
  <c r="E14" i="97"/>
  <c r="C14" i="97"/>
  <c r="D53" i="96" l="1"/>
  <c r="D52" i="96"/>
  <c r="D51" i="96"/>
  <c r="D50" i="96"/>
  <c r="D49" i="96"/>
  <c r="D47" i="96"/>
  <c r="D46" i="96"/>
  <c r="D45" i="96"/>
  <c r="D43" i="96"/>
  <c r="D42" i="96"/>
  <c r="D41" i="96"/>
  <c r="D40" i="96"/>
  <c r="D39" i="96"/>
  <c r="D38" i="96"/>
  <c r="D36" i="96"/>
  <c r="D35" i="96"/>
  <c r="D34" i="96"/>
  <c r="D32" i="96"/>
  <c r="D31" i="96"/>
  <c r="D30" i="96"/>
  <c r="D28" i="96"/>
  <c r="D26" i="96"/>
  <c r="D25" i="96"/>
  <c r="D24" i="96"/>
  <c r="D23" i="96"/>
  <c r="D21" i="96"/>
  <c r="D20" i="96"/>
  <c r="D19" i="96"/>
  <c r="D16" i="96"/>
  <c r="I49" i="95" l="1"/>
</calcChain>
</file>

<file path=xl/sharedStrings.xml><?xml version="1.0" encoding="utf-8"?>
<sst xmlns="http://schemas.openxmlformats.org/spreadsheetml/2006/main" count="462" uniqueCount="198">
  <si>
    <t>…</t>
  </si>
  <si>
    <t>Ａ-10 地域気象観測</t>
    <phoneticPr fontId="5"/>
  </si>
  <si>
    <t>Ａ．降水量</t>
  </si>
  <si>
    <t>単位：㎜</t>
  </si>
  <si>
    <t>葛城山</t>
  </si>
  <si>
    <t>かつらぎ</t>
  </si>
  <si>
    <t>高野山</t>
  </si>
  <si>
    <t>湯浅</t>
  </si>
  <si>
    <t>清水</t>
  </si>
  <si>
    <t>護摩壇山</t>
  </si>
  <si>
    <t>龍神</t>
  </si>
  <si>
    <t>本宮</t>
  </si>
  <si>
    <t>栗栖川</t>
  </si>
  <si>
    <t>新宮</t>
  </si>
  <si>
    <t>西川</t>
  </si>
  <si>
    <t>色川</t>
  </si>
  <si>
    <t>川辺</t>
    <rPh sb="0" eb="2">
      <t>カワベ</t>
    </rPh>
    <phoneticPr fontId="4"/>
  </si>
  <si>
    <t>日置川</t>
  </si>
  <si>
    <t>南紀白浜</t>
    <rPh sb="0" eb="2">
      <t>ナンキ</t>
    </rPh>
    <rPh sb="2" eb="4">
      <t>シラハマ</t>
    </rPh>
    <phoneticPr fontId="5"/>
  </si>
  <si>
    <t>友ヶ島</t>
    <rPh sb="0" eb="1">
      <t>トモ</t>
    </rPh>
    <rPh sb="2" eb="3">
      <t>シマ</t>
    </rPh>
    <phoneticPr fontId="5"/>
  </si>
  <si>
    <t>平成25年(2013年)</t>
    <rPh sb="0" eb="2">
      <t>ヘイセイ</t>
    </rPh>
    <rPh sb="4" eb="5">
      <t>ネン</t>
    </rPh>
    <rPh sb="10" eb="11">
      <t>ネン</t>
    </rPh>
    <phoneticPr fontId="4"/>
  </si>
  <si>
    <t>平成26年(2014年)</t>
    <rPh sb="0" eb="2">
      <t>ヘイセイ</t>
    </rPh>
    <rPh sb="4" eb="5">
      <t>ネン</t>
    </rPh>
    <rPh sb="10" eb="11">
      <t>ネン</t>
    </rPh>
    <phoneticPr fontId="4"/>
  </si>
  <si>
    <t>平成27年(2015年)</t>
    <rPh sb="0" eb="2">
      <t>ヘイセイ</t>
    </rPh>
    <rPh sb="4" eb="5">
      <t>ネン</t>
    </rPh>
    <rPh sb="10" eb="11">
      <t>ネン</t>
    </rPh>
    <phoneticPr fontId="4"/>
  </si>
  <si>
    <t>平成28年(2016年)</t>
    <rPh sb="0" eb="2">
      <t>ヘイセイ</t>
    </rPh>
    <rPh sb="4" eb="5">
      <t>ネン</t>
    </rPh>
    <rPh sb="10" eb="11">
      <t>ネン</t>
    </rPh>
    <phoneticPr fontId="4"/>
  </si>
  <si>
    <t>　</t>
    <phoneticPr fontId="5"/>
  </si>
  <si>
    <t>平成29年(2017年)</t>
    <rPh sb="0" eb="2">
      <t>ヘイセイ</t>
    </rPh>
    <rPh sb="4" eb="5">
      <t>ネン</t>
    </rPh>
    <rPh sb="10" eb="11">
      <t>ネン</t>
    </rPh>
    <phoneticPr fontId="4"/>
  </si>
  <si>
    <t>平成30年(2018年)</t>
    <rPh sb="0" eb="2">
      <t>ヘイセイ</t>
    </rPh>
    <rPh sb="4" eb="5">
      <t>ネン</t>
    </rPh>
    <rPh sb="10" eb="11">
      <t>ネン</t>
    </rPh>
    <phoneticPr fontId="4"/>
  </si>
  <si>
    <t>1,761]</t>
    <phoneticPr fontId="5"/>
  </si>
  <si>
    <t>2,264]</t>
    <phoneticPr fontId="5"/>
  </si>
  <si>
    <t>3,371]</t>
    <phoneticPr fontId="5"/>
  </si>
  <si>
    <t>3,714]</t>
    <phoneticPr fontId="5"/>
  </si>
  <si>
    <t>2,927]</t>
    <phoneticPr fontId="5"/>
  </si>
  <si>
    <t>2,907]</t>
    <phoneticPr fontId="5"/>
  </si>
  <si>
    <t>4,282]</t>
    <phoneticPr fontId="5"/>
  </si>
  <si>
    <t>4,063]</t>
    <phoneticPr fontId="5"/>
  </si>
  <si>
    <t>2,579]</t>
    <phoneticPr fontId="5"/>
  </si>
  <si>
    <t>3,061]</t>
    <phoneticPr fontId="5"/>
  </si>
  <si>
    <t>2,115]</t>
    <phoneticPr fontId="5"/>
  </si>
  <si>
    <t>2019年 1月</t>
    <rPh sb="5" eb="6">
      <t>ガツ</t>
    </rPh>
    <phoneticPr fontId="4"/>
  </si>
  <si>
    <t>2019年 2月</t>
    <rPh sb="5" eb="6">
      <t>ガツ</t>
    </rPh>
    <phoneticPr fontId="4"/>
  </si>
  <si>
    <t>2019年 3月</t>
    <rPh sb="5" eb="6">
      <t>ガツ</t>
    </rPh>
    <phoneticPr fontId="4"/>
  </si>
  <si>
    <t>2019年 4月</t>
    <rPh sb="5" eb="6">
      <t>ガツ</t>
    </rPh>
    <phoneticPr fontId="4"/>
  </si>
  <si>
    <t>2019年 5月</t>
    <rPh sb="5" eb="6">
      <t>ガツ</t>
    </rPh>
    <phoneticPr fontId="4"/>
  </si>
  <si>
    <t>2019年 6月</t>
    <rPh sb="5" eb="6">
      <t>ガツ</t>
    </rPh>
    <phoneticPr fontId="4"/>
  </si>
  <si>
    <t>2019年 7月</t>
    <rPh sb="5" eb="6">
      <t>ガツ</t>
    </rPh>
    <phoneticPr fontId="4"/>
  </si>
  <si>
    <t>2019年 8月</t>
    <rPh sb="5" eb="6">
      <t>ガツ</t>
    </rPh>
    <phoneticPr fontId="4"/>
  </si>
  <si>
    <t>2019年 9月</t>
    <rPh sb="5" eb="6">
      <t>ガツ</t>
    </rPh>
    <phoneticPr fontId="4"/>
  </si>
  <si>
    <t>2019年10月</t>
    <phoneticPr fontId="4"/>
  </si>
  <si>
    <t>2019年11月</t>
    <phoneticPr fontId="4"/>
  </si>
  <si>
    <t>2019年12月</t>
    <phoneticPr fontId="4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</si>
  <si>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4"/>
  </si>
  <si>
    <t>4,087.5]</t>
    <phoneticPr fontId="5"/>
  </si>
  <si>
    <t>注) ]:資料不足値である。
資料：気象庁「気象統計情報」</t>
    <rPh sb="5" eb="7">
      <t>シリョウ</t>
    </rPh>
    <rPh sb="7" eb="9">
      <t>フソク</t>
    </rPh>
    <rPh sb="9" eb="10">
      <t>チ</t>
    </rPh>
    <phoneticPr fontId="4"/>
  </si>
  <si>
    <r>
      <t>平成</t>
    </r>
    <r>
      <rPr>
        <sz val="14"/>
        <rFont val="ＭＳ 明朝"/>
        <family val="1"/>
        <charset val="128"/>
      </rPr>
      <t>22年(2010年)</t>
    </r>
    <rPh sb="0" eb="2">
      <t>ヘイセイ</t>
    </rPh>
    <rPh sb="4" eb="5">
      <t>ネン</t>
    </rPh>
    <rPh sb="10" eb="11">
      <t>ネン</t>
    </rPh>
    <phoneticPr fontId="4"/>
  </si>
  <si>
    <r>
      <t>平成2</t>
    </r>
    <r>
      <rPr>
        <sz val="14"/>
        <rFont val="ＭＳ 明朝"/>
        <family val="1"/>
        <charset val="128"/>
      </rPr>
      <t>3年(2011年)</t>
    </r>
    <rPh sb="0" eb="2">
      <t>ヘイセイ</t>
    </rPh>
    <rPh sb="4" eb="5">
      <t>ネン</t>
    </rPh>
    <rPh sb="10" eb="11">
      <t>ネン</t>
    </rPh>
    <phoneticPr fontId="4"/>
  </si>
  <si>
    <r>
      <t>平成</t>
    </r>
    <r>
      <rPr>
        <sz val="14"/>
        <rFont val="ＭＳ 明朝"/>
        <family val="1"/>
        <charset val="128"/>
      </rPr>
      <t>24年(2012年)</t>
    </r>
    <rPh sb="0" eb="2">
      <t>ヘイセイ</t>
    </rPh>
    <rPh sb="4" eb="5">
      <t>ネン</t>
    </rPh>
    <rPh sb="10" eb="11">
      <t>ネン</t>
    </rPh>
    <phoneticPr fontId="4"/>
  </si>
  <si>
    <r>
      <t>平成1</t>
    </r>
    <r>
      <rPr>
        <sz val="14"/>
        <rFont val="ＭＳ 明朝"/>
        <family val="1"/>
        <charset val="128"/>
      </rPr>
      <t>2年(2000年)</t>
    </r>
    <r>
      <rPr>
        <sz val="14"/>
        <rFont val="ＭＳ 明朝"/>
        <family val="1"/>
        <charset val="128"/>
      </rPr>
      <t/>
    </r>
    <rPh sb="0" eb="2">
      <t>ヘイセイ</t>
    </rPh>
    <rPh sb="4" eb="5">
      <t>ネン</t>
    </rPh>
    <rPh sb="10" eb="11">
      <t>ネン</t>
    </rPh>
    <phoneticPr fontId="4"/>
  </si>
  <si>
    <r>
      <t>平成1</t>
    </r>
    <r>
      <rPr>
        <sz val="14"/>
        <rFont val="ＭＳ 明朝"/>
        <family val="1"/>
        <charset val="128"/>
      </rPr>
      <t>7年(2005年)</t>
    </r>
    <r>
      <rPr>
        <sz val="14"/>
        <rFont val="ＭＳ 明朝"/>
        <family val="1"/>
        <charset val="128"/>
      </rPr>
      <t/>
    </r>
    <rPh sb="0" eb="2">
      <t>ヘイセイ</t>
    </rPh>
    <rPh sb="4" eb="5">
      <t>ネン</t>
    </rPh>
    <rPh sb="10" eb="11">
      <t>ネン</t>
    </rPh>
    <phoneticPr fontId="4"/>
  </si>
  <si>
    <r>
      <t>1</t>
    </r>
    <r>
      <rPr>
        <sz val="14"/>
        <rFont val="ＭＳ 明朝"/>
        <family val="1"/>
        <charset val="128"/>
      </rPr>
      <t>,452]</t>
    </r>
    <phoneticPr fontId="5"/>
  </si>
  <si>
    <t>掲載日</t>
    <rPh sb="0" eb="3">
      <t>ケイサイビ</t>
    </rPh>
    <phoneticPr fontId="8"/>
  </si>
  <si>
    <t>ページ</t>
    <phoneticPr fontId="8"/>
  </si>
  <si>
    <t>表番号</t>
    <rPh sb="0" eb="1">
      <t>ヒョウ</t>
    </rPh>
    <rPh sb="1" eb="3">
      <t>バンゴウ</t>
    </rPh>
    <phoneticPr fontId="8"/>
  </si>
  <si>
    <t>項　目</t>
    <rPh sb="0" eb="1">
      <t>コウ</t>
    </rPh>
    <rPh sb="2" eb="3">
      <t>メ</t>
    </rPh>
    <phoneticPr fontId="8"/>
  </si>
  <si>
    <t>誤</t>
    <rPh sb="0" eb="1">
      <t>ゴ</t>
    </rPh>
    <phoneticPr fontId="8"/>
  </si>
  <si>
    <t>正</t>
    <rPh sb="0" eb="1">
      <t>セイ</t>
    </rPh>
    <phoneticPr fontId="8"/>
  </si>
  <si>
    <t>「和歌山県統計年鑑　令和２年度刊行」　正誤表</t>
    <rPh sb="1" eb="4">
      <t>ワカヤマ</t>
    </rPh>
    <rPh sb="4" eb="5">
      <t>ケン</t>
    </rPh>
    <rPh sb="5" eb="7">
      <t>トウケイ</t>
    </rPh>
    <rPh sb="7" eb="9">
      <t>ネンカン</t>
    </rPh>
    <rPh sb="10" eb="11">
      <t>レイ</t>
    </rPh>
    <rPh sb="11" eb="12">
      <t>ワ</t>
    </rPh>
    <rPh sb="13" eb="15">
      <t>ネンド</t>
    </rPh>
    <rPh sb="15" eb="17">
      <t>カンコウ</t>
    </rPh>
    <rPh sb="19" eb="22">
      <t>セイゴヒョウ</t>
    </rPh>
    <phoneticPr fontId="8"/>
  </si>
  <si>
    <t>[Ａ．降水量]</t>
    <rPh sb="3" eb="6">
      <t>コウスイリョウ</t>
    </rPh>
    <phoneticPr fontId="8"/>
  </si>
  <si>
    <t>１３</t>
  </si>
  <si>
    <t>Ａ－１０</t>
  </si>
  <si>
    <t>シート１</t>
  </si>
  <si>
    <t>シート２</t>
  </si>
  <si>
    <t>２３５</t>
    <phoneticPr fontId="5"/>
  </si>
  <si>
    <t>３１６</t>
    <phoneticPr fontId="8"/>
  </si>
  <si>
    <t>Ｎ－０６</t>
    <phoneticPr fontId="5"/>
  </si>
  <si>
    <t>[手形交換及び企業倒産〕</t>
    <rPh sb="1" eb="3">
      <t>テガタ</t>
    </rPh>
    <rPh sb="3" eb="5">
      <t>コウカン</t>
    </rPh>
    <rPh sb="5" eb="6">
      <t>オヨ</t>
    </rPh>
    <rPh sb="7" eb="9">
      <t>キギョウ</t>
    </rPh>
    <rPh sb="9" eb="11">
      <t>トウサン</t>
    </rPh>
    <phoneticPr fontId="5"/>
  </si>
  <si>
    <t>シート３</t>
    <phoneticPr fontId="5"/>
  </si>
  <si>
    <t>シート４</t>
    <phoneticPr fontId="5"/>
  </si>
  <si>
    <t>シート５</t>
    <phoneticPr fontId="12"/>
  </si>
  <si>
    <t>シート６</t>
    <phoneticPr fontId="12"/>
  </si>
  <si>
    <t>Ｔ－２０</t>
    <phoneticPr fontId="8"/>
  </si>
  <si>
    <t>[Ｂ．市町村別苦情件数〕</t>
    <rPh sb="3" eb="6">
      <t>シチョウソン</t>
    </rPh>
    <rPh sb="6" eb="7">
      <t>ベツ</t>
    </rPh>
    <rPh sb="7" eb="9">
      <t>クジョウ</t>
    </rPh>
    <rPh sb="9" eb="11">
      <t>ケンスウ</t>
    </rPh>
    <phoneticPr fontId="8"/>
  </si>
  <si>
    <t>Ｎ-06 手形交換及び企業倒産</t>
    <phoneticPr fontId="8"/>
  </si>
  <si>
    <t>手形交換高</t>
  </si>
  <si>
    <t>不渡手形(取引停止処分)</t>
    <phoneticPr fontId="8"/>
  </si>
  <si>
    <t>企業倒産 （注</t>
    <phoneticPr fontId="8"/>
  </si>
  <si>
    <t>交換日数</t>
    <phoneticPr fontId="8"/>
  </si>
  <si>
    <t>交換枚数</t>
    <phoneticPr fontId="8"/>
  </si>
  <si>
    <t>交換金額</t>
    <phoneticPr fontId="8"/>
  </si>
  <si>
    <t>件 数</t>
    <phoneticPr fontId="8"/>
  </si>
  <si>
    <t>枚 数</t>
    <phoneticPr fontId="8"/>
  </si>
  <si>
    <t>金 額</t>
    <phoneticPr fontId="8"/>
  </si>
  <si>
    <t>日</t>
  </si>
  <si>
    <t>千枚</t>
  </si>
  <si>
    <t>億円</t>
  </si>
  <si>
    <t>件</t>
    <phoneticPr fontId="8"/>
  </si>
  <si>
    <t>枚</t>
  </si>
  <si>
    <t>百万円</t>
  </si>
  <si>
    <t>平成12年(2000年)</t>
    <rPh sb="4" eb="5">
      <t>ネン</t>
    </rPh>
    <rPh sb="10" eb="11">
      <t>ネン</t>
    </rPh>
    <phoneticPr fontId="7"/>
  </si>
  <si>
    <t>平成13年(2001年)</t>
    <rPh sb="4" eb="5">
      <t>ネン</t>
    </rPh>
    <rPh sb="10" eb="11">
      <t>ネン</t>
    </rPh>
    <phoneticPr fontId="7"/>
  </si>
  <si>
    <t>平成14年(2002年)</t>
    <rPh sb="4" eb="5">
      <t>ネン</t>
    </rPh>
    <rPh sb="10" eb="11">
      <t>ネン</t>
    </rPh>
    <phoneticPr fontId="7"/>
  </si>
  <si>
    <t>平成15年(2003年)</t>
    <rPh sb="4" eb="5">
      <t>ネン</t>
    </rPh>
    <rPh sb="10" eb="11">
      <t>ネン</t>
    </rPh>
    <phoneticPr fontId="7"/>
  </si>
  <si>
    <t>平成16年(2004年)</t>
    <rPh sb="4" eb="5">
      <t>ネン</t>
    </rPh>
    <rPh sb="10" eb="11">
      <t>ネン</t>
    </rPh>
    <phoneticPr fontId="7"/>
  </si>
  <si>
    <t>平成17年(2005年)</t>
    <rPh sb="4" eb="5">
      <t>ネン</t>
    </rPh>
    <rPh sb="10" eb="11">
      <t>ネン</t>
    </rPh>
    <phoneticPr fontId="7"/>
  </si>
  <si>
    <t>平成18年(2006年)</t>
    <rPh sb="4" eb="5">
      <t>ネン</t>
    </rPh>
    <rPh sb="10" eb="11">
      <t>ネン</t>
    </rPh>
    <phoneticPr fontId="7"/>
  </si>
  <si>
    <t>平成19年(2007年)</t>
    <rPh sb="4" eb="5">
      <t>ネン</t>
    </rPh>
    <rPh sb="10" eb="11">
      <t>ネン</t>
    </rPh>
    <phoneticPr fontId="7"/>
  </si>
  <si>
    <t>平成20年(2008年)</t>
    <rPh sb="4" eb="5">
      <t>ネン</t>
    </rPh>
    <rPh sb="10" eb="11">
      <t>ネン</t>
    </rPh>
    <phoneticPr fontId="7"/>
  </si>
  <si>
    <t>平成21年(2009年)</t>
    <rPh sb="4" eb="5">
      <t>ネン</t>
    </rPh>
    <rPh sb="10" eb="11">
      <t>ネン</t>
    </rPh>
    <phoneticPr fontId="7"/>
  </si>
  <si>
    <t>平成22年(2010年)</t>
    <rPh sb="4" eb="5">
      <t>ネン</t>
    </rPh>
    <rPh sb="10" eb="11">
      <t>ネン</t>
    </rPh>
    <phoneticPr fontId="7"/>
  </si>
  <si>
    <t>平成23年(2011年)</t>
    <rPh sb="4" eb="5">
      <t>ネン</t>
    </rPh>
    <rPh sb="10" eb="11">
      <t>ネン</t>
    </rPh>
    <phoneticPr fontId="7"/>
  </si>
  <si>
    <t>平成24年(2012年)</t>
    <rPh sb="4" eb="5">
      <t>ネン</t>
    </rPh>
    <rPh sb="10" eb="11">
      <t>ネン</t>
    </rPh>
    <phoneticPr fontId="7"/>
  </si>
  <si>
    <t>平成25年(2013年)</t>
    <rPh sb="4" eb="5">
      <t>ネン</t>
    </rPh>
    <rPh sb="10" eb="11">
      <t>ネン</t>
    </rPh>
    <phoneticPr fontId="7"/>
  </si>
  <si>
    <t>平成26年(2014年)</t>
    <rPh sb="4" eb="5">
      <t>ネン</t>
    </rPh>
    <rPh sb="10" eb="11">
      <t>ネン</t>
    </rPh>
    <phoneticPr fontId="7"/>
  </si>
  <si>
    <t>平成27年(2015年)</t>
    <rPh sb="4" eb="5">
      <t>ネン</t>
    </rPh>
    <rPh sb="10" eb="11">
      <t>ネン</t>
    </rPh>
    <phoneticPr fontId="7"/>
  </si>
  <si>
    <t>平成28年(2016年)</t>
    <rPh sb="4" eb="5">
      <t>ネン</t>
    </rPh>
    <rPh sb="10" eb="11">
      <t>ネン</t>
    </rPh>
    <phoneticPr fontId="7"/>
  </si>
  <si>
    <t>平成29年(2017年)</t>
    <rPh sb="4" eb="5">
      <t>ネン</t>
    </rPh>
    <rPh sb="10" eb="11">
      <t>ネン</t>
    </rPh>
    <phoneticPr fontId="7"/>
  </si>
  <si>
    <t>平成30年(2018年)</t>
    <rPh sb="4" eb="5">
      <t>ネン</t>
    </rPh>
    <rPh sb="10" eb="11">
      <t>ネン</t>
    </rPh>
    <phoneticPr fontId="7"/>
  </si>
  <si>
    <t xml:space="preserve">   2018年 1月</t>
    <phoneticPr fontId="8"/>
  </si>
  <si>
    <t xml:space="preserve">   2018年 2月</t>
  </si>
  <si>
    <t xml:space="preserve">   2018年 3月</t>
  </si>
  <si>
    <t xml:space="preserve">   2018年 4月</t>
  </si>
  <si>
    <t xml:space="preserve">   2018年 5月</t>
  </si>
  <si>
    <t xml:space="preserve">   2018年 6月</t>
  </si>
  <si>
    <t xml:space="preserve">   2018年 7月</t>
    <phoneticPr fontId="8"/>
  </si>
  <si>
    <t xml:space="preserve">   2018年 8月</t>
  </si>
  <si>
    <t xml:space="preserve">   2018年 9月</t>
  </si>
  <si>
    <t xml:space="preserve">   2018年 10月</t>
  </si>
  <si>
    <t xml:space="preserve">   2018年 11月</t>
  </si>
  <si>
    <t xml:space="preserve">   2018年 12月</t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</si>
  <si>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7"/>
  </si>
  <si>
    <t xml:space="preserve">   2019年 1月</t>
    <phoneticPr fontId="8"/>
  </si>
  <si>
    <t xml:space="preserve">   2019年 2月</t>
  </si>
  <si>
    <t xml:space="preserve">   2019年 3月</t>
  </si>
  <si>
    <t xml:space="preserve">   2019年 4月</t>
  </si>
  <si>
    <t xml:space="preserve">   2019年 5月</t>
  </si>
  <si>
    <t xml:space="preserve">   2019年 6月</t>
  </si>
  <si>
    <t xml:space="preserve">   2019年 7月</t>
    <phoneticPr fontId="8"/>
  </si>
  <si>
    <t xml:space="preserve">   2019年 8月</t>
  </si>
  <si>
    <t xml:space="preserve">   2019年 9月</t>
  </si>
  <si>
    <t xml:space="preserve">   2019年 10月</t>
  </si>
  <si>
    <t xml:space="preserve">   2019年 11月</t>
  </si>
  <si>
    <t xml:space="preserve">   2019年 12月</t>
  </si>
  <si>
    <t>注）負債金額が一千万円以上のもの</t>
    <rPh sb="0" eb="1">
      <t>チュウ</t>
    </rPh>
    <rPh sb="2" eb="4">
      <t>フサイ</t>
    </rPh>
    <rPh sb="4" eb="6">
      <t>キンガク</t>
    </rPh>
    <rPh sb="7" eb="11">
      <t>イッセンマンエン</t>
    </rPh>
    <rPh sb="11" eb="13">
      <t>イジョウ</t>
    </rPh>
    <phoneticPr fontId="8"/>
  </si>
  <si>
    <t>資料：和歌山銀行協会</t>
    <phoneticPr fontId="8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</si>
  <si>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7"/>
  </si>
  <si>
    <t>Ｔ-20 大気汚染，騒音振動，水質汚染等の苦情件数</t>
    <rPh sb="18" eb="19">
      <t>セン</t>
    </rPh>
    <phoneticPr fontId="7"/>
  </si>
  <si>
    <t>Ｂ．市町村別苦情件数</t>
  </si>
  <si>
    <t xml:space="preserve">        単位：件</t>
  </si>
  <si>
    <t>　注）</t>
  </si>
  <si>
    <t>合 計</t>
    <phoneticPr fontId="8"/>
  </si>
  <si>
    <t xml:space="preserve">   典型７公害</t>
  </si>
  <si>
    <t xml:space="preserve"> その他</t>
  </si>
  <si>
    <t>総 数</t>
    <phoneticPr fontId="8"/>
  </si>
  <si>
    <t>大気汚染</t>
    <phoneticPr fontId="8"/>
  </si>
  <si>
    <t>水質汚濁</t>
    <rPh sb="3" eb="4">
      <t>ダク</t>
    </rPh>
    <phoneticPr fontId="7"/>
  </si>
  <si>
    <t>土壌汚染</t>
  </si>
  <si>
    <t>騒 音</t>
    <phoneticPr fontId="8"/>
  </si>
  <si>
    <t>振 動</t>
    <phoneticPr fontId="8"/>
  </si>
  <si>
    <t>地盤沈下</t>
  </si>
  <si>
    <t>悪 臭</t>
    <phoneticPr fontId="8"/>
  </si>
  <si>
    <t xml:space="preserve"> の公害</t>
  </si>
  <si>
    <t>平成28年度(2016年度)</t>
    <rPh sb="11" eb="13">
      <t>ネンド</t>
    </rPh>
    <phoneticPr fontId="8"/>
  </si>
  <si>
    <t>平成29年度(2017年度)</t>
    <rPh sb="11" eb="13">
      <t>ネンド</t>
    </rPh>
    <phoneticPr fontId="8"/>
  </si>
  <si>
    <t>-</t>
  </si>
  <si>
    <t>平成30年度(2018年度)</t>
    <rPh sb="11" eb="13">
      <t>ネンド</t>
    </rPh>
    <phoneticPr fontId="8"/>
  </si>
  <si>
    <t>県受理分</t>
    <phoneticPr fontId="8"/>
  </si>
  <si>
    <t>和歌山市</t>
    <phoneticPr fontId="8"/>
  </si>
  <si>
    <t>海 南 市</t>
    <phoneticPr fontId="8"/>
  </si>
  <si>
    <t>橋 本 市</t>
    <phoneticPr fontId="8"/>
  </si>
  <si>
    <t>有 田 市</t>
    <phoneticPr fontId="8"/>
  </si>
  <si>
    <t>御 坊 市</t>
    <phoneticPr fontId="8"/>
  </si>
  <si>
    <t>田 辺 市</t>
    <phoneticPr fontId="8"/>
  </si>
  <si>
    <t>新 宮 市</t>
    <phoneticPr fontId="8"/>
  </si>
  <si>
    <t>紀の川市</t>
  </si>
  <si>
    <t>岩 出 市</t>
    <rPh sb="0" eb="1">
      <t>イワ</t>
    </rPh>
    <rPh sb="2" eb="3">
      <t>デ</t>
    </rPh>
    <rPh sb="4" eb="5">
      <t>シ</t>
    </rPh>
    <phoneticPr fontId="8"/>
  </si>
  <si>
    <t>紀美野町</t>
  </si>
  <si>
    <t xml:space="preserve">  かつらぎ町</t>
    <phoneticPr fontId="8"/>
  </si>
  <si>
    <t>九度山町</t>
  </si>
  <si>
    <t>高 野 町</t>
    <phoneticPr fontId="8"/>
  </si>
  <si>
    <t>湯 浅 町</t>
    <phoneticPr fontId="8"/>
  </si>
  <si>
    <t>広 川 町</t>
    <phoneticPr fontId="8"/>
  </si>
  <si>
    <t>有田川町</t>
  </si>
  <si>
    <t>美 浜 町</t>
    <phoneticPr fontId="8"/>
  </si>
  <si>
    <t>日 高 町</t>
    <phoneticPr fontId="8"/>
  </si>
  <si>
    <t>由 良 町</t>
    <phoneticPr fontId="8"/>
  </si>
  <si>
    <t>印 南 町</t>
    <phoneticPr fontId="8"/>
  </si>
  <si>
    <t>みなべ町</t>
  </si>
  <si>
    <t>日高川町</t>
  </si>
  <si>
    <t>白 浜 町</t>
    <phoneticPr fontId="8"/>
  </si>
  <si>
    <t>上富田町</t>
  </si>
  <si>
    <t>すさみ町</t>
  </si>
  <si>
    <t xml:space="preserve">  那智勝浦町</t>
    <phoneticPr fontId="8"/>
  </si>
  <si>
    <t>太 地 町</t>
    <phoneticPr fontId="8"/>
  </si>
  <si>
    <t>古座川町</t>
  </si>
  <si>
    <t>北 山 村</t>
    <phoneticPr fontId="8"/>
  </si>
  <si>
    <t>串 本 町</t>
    <phoneticPr fontId="8"/>
  </si>
  <si>
    <t>注）県及び市町村が受け付けた公害苦情件数</t>
    <phoneticPr fontId="8"/>
  </si>
  <si>
    <t>資料：県環境生活総務課「環境白書」</t>
    <rPh sb="6" eb="8">
      <t>セイカツ</t>
    </rPh>
    <rPh sb="8" eb="11">
      <t>ソウムカ</t>
    </rPh>
    <phoneticPr fontId="7"/>
  </si>
  <si>
    <t>　　　県環境管理課「環境保全データ集」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</si>
</sst>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_ * #,##0.0_ ;_ * \-#,##0.0_ ;_ * &quot;-&quot;_ ;_ @_ "/>
    <numFmt numFmtId="178" formatCode="0.0_);[Red]\(0.0\)"/>
    <numFmt numFmtId="179" formatCode="0_);[Red]\(0\)"/>
    <numFmt numFmtId="180" formatCode="#,##0_);[Red]\(#,##0\)"/>
  </numFmts>
  <fonts count="14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/>
  </cellStyleXfs>
  <cellXfs count="170">
    <xf numFmtId="0" fontId="0" fillId="0" borderId="0" xfId="0"/>
    <xf numFmtId="0" fontId="0" fillId="0" borderId="0" xfId="0" applyFont="1"/>
    <xf numFmtId="0" fontId="7" fillId="0" borderId="0" xfId="0" applyFont="1"/>
    <xf numFmtId="0" fontId="0" fillId="0" borderId="0" xfId="0" applyFont="1" applyFill="1" applyAlignment="1" applyProtection="1">
      <alignment horizontal="left"/>
    </xf>
    <xf numFmtId="0" fontId="0" fillId="0" borderId="0" xfId="0" applyFont="1" applyFill="1"/>
    <xf numFmtId="0" fontId="0" fillId="0" borderId="6" xfId="0" applyFont="1" applyFill="1" applyBorder="1"/>
    <xf numFmtId="0" fontId="0" fillId="0" borderId="0" xfId="0" applyFont="1" applyFill="1" applyAlignment="1" applyProtection="1">
      <alignment horizontal="left" vertical="center"/>
    </xf>
    <xf numFmtId="41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6" xfId="0" applyFont="1" applyFill="1" applyBorder="1" applyAlignment="1" applyProtection="1">
      <alignment horizontal="left" vertical="center"/>
    </xf>
    <xf numFmtId="41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quotePrefix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177" fontId="0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77" fontId="0" fillId="0" borderId="0" xfId="4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9" xfId="0" applyNumberFormat="1" applyFont="1" applyFill="1" applyBorder="1" applyAlignment="1">
      <alignment vertical="center"/>
    </xf>
    <xf numFmtId="178" fontId="0" fillId="0" borderId="0" xfId="0" applyNumberFormat="1" applyFont="1" applyFill="1" applyBorder="1"/>
    <xf numFmtId="178" fontId="0" fillId="0" borderId="0" xfId="0" applyNumberFormat="1" applyFont="1" applyFill="1"/>
    <xf numFmtId="176" fontId="6" fillId="0" borderId="5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Alignment="1" applyProtection="1">
      <alignment horizontal="right" vertical="center"/>
      <protection locked="0"/>
    </xf>
    <xf numFmtId="177" fontId="0" fillId="0" borderId="0" xfId="4" applyNumberFormat="1" applyFont="1" applyFill="1" applyAlignment="1">
      <alignment vertical="center"/>
    </xf>
    <xf numFmtId="177" fontId="0" fillId="0" borderId="0" xfId="4" applyNumberFormat="1" applyFont="1" applyFill="1" applyAlignment="1">
      <alignment horizontal="right" vertical="center"/>
    </xf>
    <xf numFmtId="41" fontId="0" fillId="0" borderId="2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 applyFont="1" applyFill="1" applyAlignment="1">
      <alignment vertical="center"/>
    </xf>
    <xf numFmtId="177" fontId="0" fillId="0" borderId="2" xfId="5" applyNumberFormat="1" applyFont="1" applyFill="1" applyBorder="1">
      <alignment vertical="center"/>
    </xf>
    <xf numFmtId="177" fontId="0" fillId="0" borderId="0" xfId="5" applyNumberFormat="1" applyFont="1" applyFill="1" applyAlignment="1">
      <alignment horizontal="right" vertical="center"/>
    </xf>
    <xf numFmtId="177" fontId="0" fillId="0" borderId="0" xfId="6" applyNumberFormat="1" applyFont="1" applyFill="1">
      <alignment vertical="center"/>
    </xf>
    <xf numFmtId="177" fontId="0" fillId="0" borderId="2" xfId="5" applyNumberFormat="1" applyFont="1" applyFill="1" applyBorder="1" applyAlignment="1">
      <alignment horizontal="right" vertical="center"/>
    </xf>
    <xf numFmtId="177" fontId="0" fillId="0" borderId="0" xfId="5" applyNumberFormat="1" applyFont="1" applyFill="1">
      <alignment vertical="center"/>
    </xf>
    <xf numFmtId="177" fontId="0" fillId="0" borderId="0" xfId="6" applyNumberFormat="1" applyFont="1" applyFill="1" applyAlignment="1">
      <alignment horizontal="right" vertical="center"/>
    </xf>
    <xf numFmtId="177" fontId="0" fillId="0" borderId="0" xfId="5" applyNumberFormat="1" applyFont="1" applyFill="1" applyBorder="1" applyAlignment="1">
      <alignment horizontal="right" vertical="center"/>
    </xf>
    <xf numFmtId="178" fontId="0" fillId="0" borderId="2" xfId="4" applyNumberFormat="1" applyFont="1" applyFill="1" applyBorder="1"/>
    <xf numFmtId="178" fontId="0" fillId="0" borderId="0" xfId="4" applyNumberFormat="1" applyFont="1" applyFill="1"/>
    <xf numFmtId="0" fontId="0" fillId="0" borderId="6" xfId="0" applyFont="1" applyFill="1" applyBorder="1" applyAlignment="1" applyProtection="1">
      <alignment horizontal="left" vertical="center"/>
    </xf>
    <xf numFmtId="0" fontId="10" fillId="0" borderId="0" xfId="1" applyFont="1">
      <alignment vertical="center"/>
    </xf>
    <xf numFmtId="49" fontId="11" fillId="0" borderId="0" xfId="1" applyNumberFormat="1" applyFo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>
      <alignment vertical="center"/>
    </xf>
    <xf numFmtId="0" fontId="11" fillId="0" borderId="10" xfId="1" applyFont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3" fillId="0" borderId="0" xfId="9"/>
    <xf numFmtId="177" fontId="0" fillId="2" borderId="0" xfId="0" applyNumberFormat="1" applyFont="1" applyFill="1" applyAlignment="1" applyProtection="1">
      <alignment vertical="center"/>
    </xf>
    <xf numFmtId="177" fontId="0" fillId="0" borderId="0" xfId="0" applyNumberFormat="1" applyFont="1" applyFill="1"/>
    <xf numFmtId="176" fontId="6" fillId="0" borderId="0" xfId="0" applyNumberFormat="1" applyFont="1" applyFill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/>
    </xf>
    <xf numFmtId="49" fontId="11" fillId="0" borderId="16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/>
    </xf>
    <xf numFmtId="0" fontId="11" fillId="0" borderId="21" xfId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57" fontId="11" fillId="0" borderId="19" xfId="1" applyNumberFormat="1" applyFont="1" applyBorder="1" applyAlignment="1">
      <alignment horizontal="center" vertical="center" wrapText="1"/>
    </xf>
    <xf numFmtId="57" fontId="11" fillId="0" borderId="15" xfId="1" applyNumberFormat="1" applyFont="1" applyBorder="1" applyAlignment="1">
      <alignment horizontal="center" vertical="center" wrapText="1"/>
    </xf>
    <xf numFmtId="57" fontId="11" fillId="0" borderId="23" xfId="1" applyNumberFormat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176" fontId="7" fillId="0" borderId="0" xfId="1" applyNumberFormat="1" applyFont="1" applyFill="1" applyAlignment="1" applyProtection="1">
      <alignment horizontal="left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>
      <alignment vertical="center"/>
    </xf>
    <xf numFmtId="176" fontId="6" fillId="0" borderId="0" xfId="1" applyNumberFormat="1" applyFont="1" applyFill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>
      <alignment vertical="center"/>
    </xf>
    <xf numFmtId="176" fontId="7" fillId="0" borderId="24" xfId="1" applyNumberFormat="1" applyFont="1" applyFill="1" applyBorder="1">
      <alignment vertical="center"/>
    </xf>
    <xf numFmtId="176" fontId="7" fillId="0" borderId="25" xfId="1" applyNumberFormat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7" xfId="1" applyNumberFormat="1" applyFont="1" applyFill="1" applyBorder="1" applyAlignment="1">
      <alignment horizontal="center" vertical="center"/>
    </xf>
    <xf numFmtId="176" fontId="7" fillId="0" borderId="28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176" fontId="7" fillId="0" borderId="29" xfId="1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>
      <alignment vertical="center"/>
    </xf>
    <xf numFmtId="176" fontId="6" fillId="0" borderId="0" xfId="1" applyNumberFormat="1" applyFont="1" applyFill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>
      <alignment vertical="center"/>
    </xf>
    <xf numFmtId="41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41" fontId="7" fillId="0" borderId="0" xfId="1" applyNumberFormat="1" applyFont="1" applyFill="1" applyBorder="1">
      <alignment vertical="center"/>
    </xf>
    <xf numFmtId="179" fontId="7" fillId="0" borderId="0" xfId="1" applyNumberFormat="1" applyFont="1" applyFill="1" applyBorder="1">
      <alignment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Alignment="1" applyProtection="1">
      <alignment horizontal="center" vertical="center"/>
    </xf>
    <xf numFmtId="176" fontId="6" fillId="0" borderId="0" xfId="1" applyNumberFormat="1" applyFont="1" applyFill="1" applyProtection="1">
      <alignment vertical="center"/>
    </xf>
    <xf numFmtId="176" fontId="6" fillId="0" borderId="0" xfId="1" applyNumberFormat="1" applyFont="1" applyFill="1" applyBorder="1" applyProtection="1">
      <alignment vertical="center"/>
    </xf>
    <xf numFmtId="180" fontId="7" fillId="0" borderId="0" xfId="1" applyNumberFormat="1" applyFont="1" applyFill="1" applyAlignment="1" applyProtection="1">
      <alignment horizontal="left"/>
    </xf>
    <xf numFmtId="180" fontId="7" fillId="0" borderId="0" xfId="1" applyNumberFormat="1" applyFont="1" applyFill="1" applyAlignment="1">
      <alignment vertical="center" shrinkToFit="1"/>
    </xf>
    <xf numFmtId="180" fontId="7" fillId="0" borderId="0" xfId="1" applyNumberFormat="1" applyFont="1" applyFill="1">
      <alignment vertical="center"/>
    </xf>
    <xf numFmtId="180" fontId="6" fillId="0" borderId="0" xfId="1" applyNumberFormat="1" applyFont="1" applyFill="1" applyAlignment="1" applyProtection="1">
      <alignment horizontal="center"/>
    </xf>
    <xf numFmtId="180" fontId="7" fillId="0" borderId="1" xfId="1" applyNumberFormat="1" applyFont="1" applyFill="1" applyBorder="1" applyAlignment="1">
      <alignment vertical="center" shrinkToFit="1"/>
    </xf>
    <xf numFmtId="180" fontId="6" fillId="0" borderId="1" xfId="1" applyNumberFormat="1" applyFont="1" applyFill="1" applyBorder="1" applyAlignment="1" applyProtection="1">
      <alignment horizontal="left"/>
    </xf>
    <xf numFmtId="180" fontId="7" fillId="0" borderId="1" xfId="1" applyNumberFormat="1" applyFont="1" applyFill="1" applyBorder="1">
      <alignment vertical="center"/>
    </xf>
    <xf numFmtId="180" fontId="7" fillId="0" borderId="1" xfId="1" applyNumberFormat="1" applyFont="1" applyFill="1" applyBorder="1" applyAlignment="1" applyProtection="1">
      <alignment horizontal="left"/>
    </xf>
    <xf numFmtId="180" fontId="7" fillId="0" borderId="1" xfId="1" applyNumberFormat="1" applyFont="1" applyFill="1" applyBorder="1" applyAlignment="1" applyProtection="1">
      <alignment horizontal="right"/>
    </xf>
    <xf numFmtId="180" fontId="7" fillId="0" borderId="2" xfId="1" applyNumberFormat="1" applyFont="1" applyFill="1" applyBorder="1">
      <alignment vertical="center"/>
    </xf>
    <xf numFmtId="180" fontId="7" fillId="0" borderId="3" xfId="1" applyNumberFormat="1" applyFont="1" applyFill="1" applyBorder="1">
      <alignment vertical="center"/>
    </xf>
    <xf numFmtId="180" fontId="7" fillId="0" borderId="26" xfId="1" applyNumberFormat="1" applyFont="1" applyFill="1" applyBorder="1" applyAlignment="1" applyProtection="1">
      <alignment horizontal="right"/>
      <protection locked="0"/>
    </xf>
    <xf numFmtId="180" fontId="7" fillId="0" borderId="2" xfId="1" applyNumberFormat="1" applyFont="1" applyFill="1" applyBorder="1" applyAlignment="1" applyProtection="1">
      <alignment horizontal="left"/>
    </xf>
    <xf numFmtId="180" fontId="7" fillId="0" borderId="9" xfId="1" applyNumberFormat="1" applyFont="1" applyFill="1" applyBorder="1" applyAlignment="1" applyProtection="1">
      <alignment horizontal="center" vertical="center"/>
    </xf>
    <xf numFmtId="180" fontId="7" fillId="0" borderId="3" xfId="1" applyNumberFormat="1" applyFont="1" applyFill="1" applyBorder="1" applyAlignment="1" applyProtection="1">
      <alignment horizontal="left"/>
    </xf>
    <xf numFmtId="180" fontId="7" fillId="0" borderId="3" xfId="1" applyNumberFormat="1" applyFont="1" applyFill="1" applyBorder="1" applyAlignment="1">
      <alignment vertical="center" shrinkToFit="1"/>
    </xf>
    <xf numFmtId="180" fontId="7" fillId="0" borderId="4" xfId="1" applyNumberFormat="1" applyFont="1" applyFill="1" applyBorder="1" applyAlignment="1" applyProtection="1">
      <alignment horizontal="center"/>
    </xf>
    <xf numFmtId="180" fontId="7" fillId="0" borderId="4" xfId="1" applyNumberFormat="1" applyFont="1" applyFill="1" applyBorder="1" applyAlignment="1" applyProtection="1">
      <alignment horizontal="center" vertical="center"/>
    </xf>
    <xf numFmtId="180" fontId="7" fillId="0" borderId="4" xfId="1" applyNumberFormat="1" applyFont="1" applyFill="1" applyBorder="1" applyAlignment="1" applyProtection="1">
      <alignment horizontal="left"/>
    </xf>
    <xf numFmtId="180" fontId="7" fillId="0" borderId="0" xfId="1" applyNumberFormat="1" applyFont="1" applyFill="1" applyAlignment="1" applyProtection="1">
      <alignment horizontal="center" shrinkToFit="1"/>
    </xf>
    <xf numFmtId="180" fontId="7" fillId="0" borderId="2" xfId="1" applyNumberFormat="1" applyFont="1" applyFill="1" applyBorder="1" applyProtection="1">
      <alignment vertical="center"/>
    </xf>
    <xf numFmtId="180" fontId="7" fillId="0" borderId="0" xfId="1" applyNumberFormat="1" applyFont="1" applyFill="1" applyProtection="1">
      <alignment vertical="center"/>
    </xf>
    <xf numFmtId="41" fontId="7" fillId="0" borderId="0" xfId="1" applyNumberFormat="1" applyFont="1" applyFill="1" applyAlignment="1" applyProtection="1">
      <alignment horizontal="right"/>
    </xf>
    <xf numFmtId="41" fontId="7" fillId="0" borderId="0" xfId="1" applyNumberFormat="1" applyFont="1" applyFill="1" applyAlignment="1" applyProtection="1">
      <alignment horizontal="right"/>
      <protection locked="0"/>
    </xf>
    <xf numFmtId="41" fontId="7" fillId="0" borderId="2" xfId="1" applyNumberFormat="1" applyFont="1" applyFill="1" applyBorder="1" applyProtection="1">
      <alignment vertical="center"/>
    </xf>
    <xf numFmtId="41" fontId="7" fillId="0" borderId="0" xfId="1" applyNumberFormat="1" applyFont="1" applyFill="1" applyProtection="1">
      <alignment vertical="center"/>
    </xf>
    <xf numFmtId="41" fontId="7" fillId="0" borderId="0" xfId="1" applyNumberFormat="1" applyFont="1" applyFill="1" applyProtection="1">
      <alignment vertical="center"/>
      <protection locked="0"/>
    </xf>
    <xf numFmtId="180" fontId="7" fillId="0" borderId="0" xfId="1" applyNumberFormat="1" applyFont="1" applyFill="1" applyAlignment="1" applyProtection="1">
      <alignment horizontal="left" shrinkToFit="1"/>
    </xf>
    <xf numFmtId="176" fontId="7" fillId="0" borderId="0" xfId="1" applyNumberFormat="1" applyFont="1" applyFill="1" applyAlignment="1" applyProtection="1">
      <alignment horizontal="center" shrinkToFit="1"/>
    </xf>
    <xf numFmtId="41" fontId="7" fillId="0" borderId="0" xfId="1" quotePrefix="1" applyNumberFormat="1" applyFont="1" applyFill="1" applyBorder="1" applyAlignment="1" applyProtection="1">
      <alignment horizontal="right"/>
    </xf>
    <xf numFmtId="176" fontId="7" fillId="0" borderId="6" xfId="1" applyNumberFormat="1" applyFont="1" applyFill="1" applyBorder="1" applyAlignment="1" applyProtection="1">
      <alignment horizontal="center" shrinkToFit="1"/>
    </xf>
    <xf numFmtId="41" fontId="7" fillId="0" borderId="0" xfId="1" quotePrefix="1" applyNumberFormat="1" applyFont="1" applyFill="1" applyAlignment="1" applyProtection="1">
      <alignment horizontal="right"/>
      <protection locked="0"/>
    </xf>
    <xf numFmtId="41" fontId="7" fillId="0" borderId="0" xfId="1" applyNumberFormat="1" applyFont="1" applyFill="1" applyBorder="1" applyAlignment="1" applyProtection="1">
      <alignment horizontal="right"/>
    </xf>
    <xf numFmtId="176" fontId="7" fillId="0" borderId="0" xfId="1" applyNumberFormat="1" applyFont="1" applyFill="1" applyAlignment="1">
      <alignment horizontal="center" vertical="center" shrinkToFit="1"/>
    </xf>
    <xf numFmtId="180" fontId="7" fillId="0" borderId="5" xfId="1" applyNumberFormat="1" applyFont="1" applyFill="1" applyBorder="1" applyProtection="1">
      <alignment vertical="center"/>
    </xf>
    <xf numFmtId="180" fontId="7" fillId="0" borderId="1" xfId="1" applyNumberFormat="1" applyFont="1" applyFill="1" applyBorder="1" applyProtection="1">
      <alignment vertical="center"/>
    </xf>
    <xf numFmtId="180" fontId="7" fillId="0" borderId="0" xfId="1" applyNumberFormat="1" applyFont="1">
      <alignment vertical="center"/>
    </xf>
    <xf numFmtId="180" fontId="7" fillId="2" borderId="2" xfId="1" applyNumberFormat="1" applyFont="1" applyFill="1" applyBorder="1" applyProtection="1">
      <alignment vertical="center"/>
    </xf>
    <xf numFmtId="180" fontId="7" fillId="2" borderId="0" xfId="1" applyNumberFormat="1" applyFont="1" applyFill="1" applyProtection="1">
      <alignment vertical="center"/>
    </xf>
    <xf numFmtId="41" fontId="7" fillId="2" borderId="0" xfId="1" applyNumberFormat="1" applyFont="1" applyFill="1" applyAlignment="1" applyProtection="1">
      <alignment horizontal="right"/>
    </xf>
    <xf numFmtId="41" fontId="7" fillId="2" borderId="0" xfId="1" applyNumberFormat="1" applyFont="1" applyFill="1" applyAlignment="1" applyProtection="1">
      <alignment horizontal="right"/>
      <protection locked="0"/>
    </xf>
    <xf numFmtId="176" fontId="7" fillId="2" borderId="0" xfId="1" applyNumberFormat="1" applyFont="1" applyFill="1" applyBorder="1">
      <alignment vertical="center"/>
    </xf>
    <xf numFmtId="176" fontId="7" fillId="2" borderId="0" xfId="1" applyNumberFormat="1" applyFont="1" applyFill="1">
      <alignment vertical="center"/>
    </xf>
    <xf numFmtId="41" fontId="7" fillId="2" borderId="0" xfId="1" applyNumberFormat="1" applyFont="1" applyFill="1" applyProtection="1">
      <alignment vertical="center"/>
    </xf>
    <xf numFmtId="41" fontId="7" fillId="2" borderId="0" xfId="0" applyNumberFormat="1" applyFont="1" applyFill="1" applyAlignment="1" applyProtection="1">
      <alignment vertical="center"/>
    </xf>
    <xf numFmtId="176" fontId="7" fillId="2" borderId="6" xfId="1" applyNumberFormat="1" applyFont="1" applyFill="1" applyBorder="1" applyAlignment="1">
      <alignment horizontal="center" vertical="center"/>
    </xf>
  </cellXfs>
  <cellStyles count="10">
    <cellStyle name="ハイパーリンク 2" xfId="3"/>
    <cellStyle name="桁区切り 2" xfId="4"/>
    <cellStyle name="桁区切り 3" xfId="8"/>
    <cellStyle name="標準" xfId="0" builtinId="0"/>
    <cellStyle name="標準 2" xfId="1"/>
    <cellStyle name="標準 3" xfId="2"/>
    <cellStyle name="標準 4" xfId="5"/>
    <cellStyle name="標準 5" xfId="6"/>
    <cellStyle name="標準 6" xfId="7"/>
    <cellStyle name="標準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24180;&#37969;/&#32113;&#35336;&#24180;&#37969;/&#65298;&#65305;&#24180;&#32113;&#35336;&#24180;&#37969;/h29excel/a/&#12304;&#12467;&#12500;&#12540;&#12305;H25&#21407;&#31295;&#65288;&#26368;&#32066;&#65289;/&#34920;&#32025;&#12539;&#30446;&#274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&#65330;2&#24180;&#32113;&#35336;&#24180;&#37969;/&#9733;&#20196;&#21644;&#20803;&#24180;&#32113;&#35336;&#24180;&#37969;&#12288;&#21407;&#31295;/&#12304;&#12467;&#12500;&#12540;&#12305;H25&#21407;&#31295;&#65288;&#26368;&#32066;&#65289;/&#34920;&#32025;&#12539;&#30446;&#27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6"/>
  <sheetViews>
    <sheetView tabSelected="1" view="pageBreakPreview" zoomScale="130" zoomScaleNormal="100" zoomScaleSheetLayoutView="130" workbookViewId="0">
      <selection activeCell="D6" sqref="D6"/>
    </sheetView>
  </sheetViews>
  <sheetFormatPr defaultRowHeight="13.5" x14ac:dyDescent="0.15"/>
  <cols>
    <col min="1" max="1" width="8.5" style="60" customWidth="1"/>
    <col min="2" max="2" width="8.3984375" style="58" customWidth="1"/>
    <col min="3" max="3" width="8.09765625" style="59" customWidth="1"/>
    <col min="4" max="4" width="20" style="60" customWidth="1"/>
    <col min="5" max="6" width="17" style="60" customWidth="1"/>
    <col min="7" max="16384" width="8.796875" style="66"/>
  </cols>
  <sheetData>
    <row r="1" spans="1:6" s="60" customFormat="1" ht="15" customHeight="1" x14ac:dyDescent="0.2">
      <c r="A1" s="57" t="s">
        <v>65</v>
      </c>
      <c r="B1" s="58"/>
      <c r="C1" s="59"/>
    </row>
    <row r="2" spans="1:6" s="60" customFormat="1" ht="18" customHeight="1" thickBot="1" x14ac:dyDescent="0.25">
      <c r="B2" s="58"/>
      <c r="C2" s="59"/>
    </row>
    <row r="3" spans="1:6" s="60" customFormat="1" ht="22.5" customHeight="1" thickBot="1" x14ac:dyDescent="0.25">
      <c r="A3" s="61" t="s">
        <v>59</v>
      </c>
      <c r="B3" s="62" t="s">
        <v>60</v>
      </c>
      <c r="C3" s="63" t="s">
        <v>61</v>
      </c>
      <c r="D3" s="64" t="s">
        <v>62</v>
      </c>
      <c r="E3" s="64" t="s">
        <v>63</v>
      </c>
      <c r="F3" s="65" t="s">
        <v>64</v>
      </c>
    </row>
    <row r="4" spans="1:6" s="60" customFormat="1" ht="22.5" customHeight="1" x14ac:dyDescent="0.2">
      <c r="A4" s="84">
        <v>44272</v>
      </c>
      <c r="B4" s="72" t="s">
        <v>67</v>
      </c>
      <c r="C4" s="73" t="s">
        <v>68</v>
      </c>
      <c r="D4" s="86" t="s">
        <v>66</v>
      </c>
      <c r="E4" s="74" t="s">
        <v>69</v>
      </c>
      <c r="F4" s="75" t="s">
        <v>70</v>
      </c>
    </row>
    <row r="5" spans="1:6" s="60" customFormat="1" ht="22.5" customHeight="1" x14ac:dyDescent="0.2">
      <c r="A5" s="85"/>
      <c r="B5" s="80" t="s">
        <v>71</v>
      </c>
      <c r="C5" s="81" t="s">
        <v>73</v>
      </c>
      <c r="D5" s="87" t="s">
        <v>74</v>
      </c>
      <c r="E5" s="81" t="s">
        <v>75</v>
      </c>
      <c r="F5" s="82" t="s">
        <v>76</v>
      </c>
    </row>
    <row r="6" spans="1:6" s="60" customFormat="1" ht="27.75" customHeight="1" thickBot="1" x14ac:dyDescent="0.25">
      <c r="A6" s="83"/>
      <c r="B6" s="76" t="s">
        <v>72</v>
      </c>
      <c r="C6" s="77" t="s">
        <v>79</v>
      </c>
      <c r="D6" s="78" t="s">
        <v>80</v>
      </c>
      <c r="E6" s="77" t="s">
        <v>77</v>
      </c>
      <c r="F6" s="79" t="s">
        <v>78</v>
      </c>
    </row>
  </sheetData>
  <mergeCells count="1">
    <mergeCell ref="A4:A6"/>
  </mergeCells>
  <phoneticPr fontId="5"/>
  <pageMargins left="0.7" right="0.7" top="0.75" bottom="0.75" header="0.3" footer="0.3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U72"/>
  <sheetViews>
    <sheetView view="pageBreakPreview" topLeftCell="A37" zoomScale="75" zoomScaleNormal="75" zoomScaleSheetLayoutView="75" workbookViewId="0">
      <selection activeCell="L24" sqref="L24"/>
    </sheetView>
  </sheetViews>
  <sheetFormatPr defaultColWidth="17" defaultRowHeight="19.5" customHeight="1" x14ac:dyDescent="0.2"/>
  <cols>
    <col min="1" max="1" width="10.69921875" style="4" customWidth="1"/>
    <col min="2" max="2" width="17.19921875" style="4" customWidth="1"/>
    <col min="3" max="11" width="11.69921875" style="10" customWidth="1"/>
    <col min="12" max="21" width="17" style="4"/>
    <col min="22" max="16384" width="17" style="1"/>
  </cols>
  <sheetData>
    <row r="1" spans="1:11" ht="19.5" customHeight="1" x14ac:dyDescent="0.2">
      <c r="A1" s="3"/>
    </row>
    <row r="6" spans="1:11" ht="19.5" customHeight="1" x14ac:dyDescent="0.2">
      <c r="B6" s="69" t="s">
        <v>1</v>
      </c>
      <c r="C6" s="69"/>
      <c r="D6" s="69"/>
      <c r="E6" s="69"/>
      <c r="F6" s="69"/>
      <c r="G6" s="69"/>
      <c r="H6" s="69"/>
      <c r="I6" s="69"/>
      <c r="J6" s="69"/>
      <c r="K6" s="69"/>
    </row>
    <row r="7" spans="1:11" ht="19.5" customHeight="1" thickBot="1" x14ac:dyDescent="0.25">
      <c r="B7" s="11"/>
      <c r="C7" s="24" t="s">
        <v>2</v>
      </c>
      <c r="D7" s="25"/>
      <c r="E7" s="25"/>
      <c r="F7" s="25"/>
      <c r="G7" s="25"/>
      <c r="H7" s="25"/>
      <c r="I7" s="25"/>
      <c r="J7" s="26"/>
      <c r="K7" s="26" t="s">
        <v>3</v>
      </c>
    </row>
    <row r="8" spans="1:11" ht="19.5" customHeight="1" x14ac:dyDescent="0.2">
      <c r="B8" s="12"/>
      <c r="C8" s="27"/>
      <c r="D8" s="27"/>
      <c r="E8" s="27"/>
      <c r="F8" s="27"/>
      <c r="G8" s="27"/>
      <c r="H8" s="27"/>
      <c r="I8" s="27"/>
      <c r="J8" s="27"/>
      <c r="K8" s="27"/>
    </row>
    <row r="9" spans="1:11" ht="19.5" customHeight="1" x14ac:dyDescent="0.2">
      <c r="B9" s="12"/>
      <c r="C9" s="28" t="s">
        <v>4</v>
      </c>
      <c r="D9" s="28" t="s">
        <v>5</v>
      </c>
      <c r="E9" s="28" t="s">
        <v>19</v>
      </c>
      <c r="F9" s="28" t="s">
        <v>6</v>
      </c>
      <c r="G9" s="28" t="s">
        <v>7</v>
      </c>
      <c r="H9" s="28" t="s">
        <v>8</v>
      </c>
      <c r="I9" s="28" t="s">
        <v>9</v>
      </c>
      <c r="J9" s="28" t="s">
        <v>10</v>
      </c>
      <c r="K9" s="28" t="s">
        <v>16</v>
      </c>
    </row>
    <row r="10" spans="1:11" ht="19.5" customHeight="1" x14ac:dyDescent="0.2">
      <c r="B10" s="13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9.5" customHeight="1" x14ac:dyDescent="0.2">
      <c r="B11" s="16"/>
      <c r="C11" s="15"/>
      <c r="D11" s="23"/>
      <c r="E11" s="23"/>
      <c r="F11" s="23"/>
      <c r="G11" s="23"/>
      <c r="H11" s="23"/>
      <c r="I11" s="23"/>
      <c r="J11" s="23"/>
      <c r="K11" s="23"/>
    </row>
    <row r="12" spans="1:11" ht="19.5" customHeight="1" x14ac:dyDescent="0.2">
      <c r="B12" s="8" t="s">
        <v>56</v>
      </c>
      <c r="C12" s="30">
        <v>1444</v>
      </c>
      <c r="D12" s="30">
        <v>1359</v>
      </c>
      <c r="E12" s="30">
        <v>1138</v>
      </c>
      <c r="F12" s="30">
        <v>1850</v>
      </c>
      <c r="G12" s="30">
        <v>1427</v>
      </c>
      <c r="H12" s="30">
        <v>1818</v>
      </c>
      <c r="I12" s="41" t="s">
        <v>0</v>
      </c>
      <c r="J12" s="30">
        <v>2901</v>
      </c>
      <c r="K12" s="30">
        <v>1616</v>
      </c>
    </row>
    <row r="13" spans="1:11" ht="19.5" customHeight="1" x14ac:dyDescent="0.2">
      <c r="B13" s="8" t="s">
        <v>57</v>
      </c>
      <c r="C13" s="31">
        <v>1126</v>
      </c>
      <c r="D13" s="31">
        <v>1195</v>
      </c>
      <c r="E13" s="31">
        <v>825</v>
      </c>
      <c r="F13" s="31">
        <v>1744</v>
      </c>
      <c r="G13" s="31">
        <v>1154</v>
      </c>
      <c r="H13" s="31">
        <v>1453</v>
      </c>
      <c r="I13" s="41" t="s">
        <v>0</v>
      </c>
      <c r="J13" s="30">
        <v>2155</v>
      </c>
      <c r="K13" s="30">
        <v>1321</v>
      </c>
    </row>
    <row r="14" spans="1:11" ht="19.5" customHeight="1" x14ac:dyDescent="0.2">
      <c r="B14" s="8" t="s">
        <v>53</v>
      </c>
      <c r="C14" s="32">
        <v>2007</v>
      </c>
      <c r="D14" s="31">
        <v>1651</v>
      </c>
      <c r="E14" s="32" t="s">
        <v>58</v>
      </c>
      <c r="F14" s="31">
        <v>2202</v>
      </c>
      <c r="G14" s="31">
        <v>1803.5</v>
      </c>
      <c r="H14" s="31">
        <v>2307</v>
      </c>
      <c r="I14" s="32" t="s">
        <v>32</v>
      </c>
      <c r="J14" s="30">
        <v>3534</v>
      </c>
      <c r="K14" s="30">
        <v>1962.5</v>
      </c>
    </row>
    <row r="15" spans="1:11" ht="19.5" customHeight="1" x14ac:dyDescent="0.2">
      <c r="B15" s="5"/>
      <c r="C15" s="33"/>
      <c r="D15" s="33"/>
      <c r="E15" s="33"/>
      <c r="F15" s="33"/>
      <c r="G15" s="33"/>
      <c r="H15" s="33"/>
      <c r="I15" s="34"/>
      <c r="J15" s="30"/>
      <c r="K15" s="30"/>
    </row>
    <row r="16" spans="1:11" ht="19.5" customHeight="1" x14ac:dyDescent="0.2">
      <c r="B16" s="8" t="s">
        <v>54</v>
      </c>
      <c r="C16" s="32" t="s">
        <v>28</v>
      </c>
      <c r="D16" s="31">
        <v>1915</v>
      </c>
      <c r="E16" s="32">
        <v>1807</v>
      </c>
      <c r="F16" s="31">
        <v>2829</v>
      </c>
      <c r="G16" s="31">
        <v>2223.5</v>
      </c>
      <c r="H16" s="31">
        <v>2903</v>
      </c>
      <c r="I16" s="30">
        <v>4184.5</v>
      </c>
      <c r="J16" s="30">
        <v>4946</v>
      </c>
      <c r="K16" s="30">
        <v>2699</v>
      </c>
    </row>
    <row r="17" spans="1:21" ht="19.5" customHeight="1" x14ac:dyDescent="0.2">
      <c r="B17" s="8" t="s">
        <v>55</v>
      </c>
      <c r="C17" s="42" t="s">
        <v>27</v>
      </c>
      <c r="D17" s="31">
        <v>1667</v>
      </c>
      <c r="E17" s="31">
        <v>1267</v>
      </c>
      <c r="F17" s="31">
        <v>2067</v>
      </c>
      <c r="G17" s="31">
        <v>1814.5</v>
      </c>
      <c r="H17" s="31">
        <v>2202.5</v>
      </c>
      <c r="I17" s="31">
        <v>3072</v>
      </c>
      <c r="J17" s="30">
        <v>3169</v>
      </c>
      <c r="K17" s="30">
        <v>2039.5</v>
      </c>
    </row>
    <row r="18" spans="1:21" ht="19.5" customHeight="1" x14ac:dyDescent="0.2">
      <c r="B18" s="8" t="s">
        <v>20</v>
      </c>
      <c r="C18" s="31">
        <v>1694</v>
      </c>
      <c r="D18" s="31">
        <v>1518</v>
      </c>
      <c r="E18" s="31">
        <v>1281</v>
      </c>
      <c r="F18" s="31">
        <v>2146.5</v>
      </c>
      <c r="G18" s="31">
        <v>1621.5</v>
      </c>
      <c r="H18" s="31">
        <v>1915</v>
      </c>
      <c r="I18" s="31">
        <v>2893.5</v>
      </c>
      <c r="J18" s="30">
        <v>2644.5</v>
      </c>
      <c r="K18" s="30">
        <v>1784.5</v>
      </c>
    </row>
    <row r="19" spans="1:21" s="2" customFormat="1" ht="19.5" customHeight="1" x14ac:dyDescent="0.2">
      <c r="A19" s="4"/>
      <c r="B19" s="8" t="s">
        <v>21</v>
      </c>
      <c r="C19" s="43">
        <v>1597</v>
      </c>
      <c r="D19" s="43">
        <v>1433.5</v>
      </c>
      <c r="E19" s="43">
        <v>1406</v>
      </c>
      <c r="F19" s="43">
        <v>1872</v>
      </c>
      <c r="G19" s="43">
        <v>1826</v>
      </c>
      <c r="H19" s="43">
        <v>2191</v>
      </c>
      <c r="I19" s="32" t="s">
        <v>31</v>
      </c>
      <c r="J19" s="30">
        <v>3087</v>
      </c>
      <c r="K19" s="30">
        <v>2111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s="2" customFormat="1" ht="19.5" customHeight="1" x14ac:dyDescent="0.2">
      <c r="A20" s="4"/>
      <c r="B20" s="8" t="s">
        <v>22</v>
      </c>
      <c r="C20" s="43">
        <v>1860</v>
      </c>
      <c r="D20" s="43">
        <v>1681.5</v>
      </c>
      <c r="E20" s="43">
        <v>1368</v>
      </c>
      <c r="F20" s="43">
        <v>2223</v>
      </c>
      <c r="G20" s="43">
        <v>2074</v>
      </c>
      <c r="H20" s="43">
        <v>2493</v>
      </c>
      <c r="I20" s="32" t="s">
        <v>30</v>
      </c>
      <c r="J20" s="30">
        <v>3824</v>
      </c>
      <c r="K20" s="30">
        <v>2533.5</v>
      </c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2" customFormat="1" ht="19.5" customHeight="1" x14ac:dyDescent="0.2">
      <c r="A21" s="4"/>
      <c r="B21" s="8" t="s">
        <v>23</v>
      </c>
      <c r="C21" s="43">
        <v>1866</v>
      </c>
      <c r="D21" s="43">
        <v>1569</v>
      </c>
      <c r="E21" s="43">
        <v>1465</v>
      </c>
      <c r="F21" s="43">
        <v>2083</v>
      </c>
      <c r="G21" s="43">
        <v>1620</v>
      </c>
      <c r="H21" s="43">
        <v>2233</v>
      </c>
      <c r="I21" s="32" t="s">
        <v>29</v>
      </c>
      <c r="J21" s="30">
        <v>3484</v>
      </c>
      <c r="K21" s="30">
        <v>2113</v>
      </c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2" customFormat="1" ht="19.5" customHeight="1" x14ac:dyDescent="0.2">
      <c r="A22" s="4"/>
      <c r="B22" s="8" t="s">
        <v>25</v>
      </c>
      <c r="C22" s="43">
        <v>1739</v>
      </c>
      <c r="D22" s="43">
        <v>1423</v>
      </c>
      <c r="E22" s="43">
        <v>1224</v>
      </c>
      <c r="F22" s="43">
        <v>2089</v>
      </c>
      <c r="G22" s="43">
        <v>1731.5</v>
      </c>
      <c r="H22" s="43">
        <v>2153</v>
      </c>
      <c r="I22" s="43">
        <v>3216</v>
      </c>
      <c r="J22" s="30">
        <v>2917</v>
      </c>
      <c r="K22" s="30">
        <v>2088</v>
      </c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2" customFormat="1" ht="19.5" customHeight="1" x14ac:dyDescent="0.2">
      <c r="A23" s="4"/>
      <c r="B23" s="8" t="s">
        <v>26</v>
      </c>
      <c r="C23" s="44" t="s">
        <v>37</v>
      </c>
      <c r="D23" s="43">
        <v>2043.5</v>
      </c>
      <c r="E23" s="43">
        <v>1471</v>
      </c>
      <c r="F23" s="43">
        <v>2500</v>
      </c>
      <c r="G23" s="43">
        <v>2115.5</v>
      </c>
      <c r="H23" s="43">
        <v>3015</v>
      </c>
      <c r="I23" s="32" t="s">
        <v>51</v>
      </c>
      <c r="J23" s="30">
        <v>4025.5</v>
      </c>
      <c r="K23" s="30">
        <v>2137.5</v>
      </c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2" customFormat="1" ht="19.5" customHeight="1" x14ac:dyDescent="0.2">
      <c r="A24" s="4"/>
      <c r="B24" s="8" t="s">
        <v>50</v>
      </c>
      <c r="C24" s="43">
        <v>1975.5</v>
      </c>
      <c r="D24" s="43">
        <v>1553</v>
      </c>
      <c r="E24" s="43">
        <v>1108</v>
      </c>
      <c r="F24" s="43">
        <v>2161</v>
      </c>
      <c r="G24" s="43">
        <v>1859</v>
      </c>
      <c r="H24" s="43">
        <v>2193.5</v>
      </c>
      <c r="I24" s="43">
        <v>3513.5</v>
      </c>
      <c r="J24" s="30">
        <v>3387</v>
      </c>
      <c r="K24" s="30">
        <v>1995</v>
      </c>
      <c r="L24" s="68"/>
      <c r="M24" s="4"/>
      <c r="N24" s="4"/>
      <c r="O24" s="4"/>
      <c r="P24" s="4"/>
      <c r="Q24" s="4"/>
      <c r="R24" s="4"/>
      <c r="S24" s="4"/>
      <c r="T24" s="4"/>
      <c r="U24" s="4"/>
    </row>
    <row r="25" spans="1:21" s="2" customFormat="1" ht="19.5" customHeight="1" x14ac:dyDescent="0.2">
      <c r="A25" s="4"/>
      <c r="B25" s="6"/>
      <c r="C25" s="45"/>
      <c r="D25" s="31"/>
      <c r="E25" s="31"/>
      <c r="F25" s="9"/>
      <c r="G25" s="30"/>
      <c r="H25" s="9"/>
      <c r="I25" s="9"/>
      <c r="J25" s="46"/>
      <c r="K25" s="46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s="2" customFormat="1" ht="19.5" customHeight="1" x14ac:dyDescent="0.2">
      <c r="A26" s="4"/>
      <c r="B26" s="14" t="s">
        <v>38</v>
      </c>
      <c r="C26" s="47">
        <v>28</v>
      </c>
      <c r="D26" s="48">
        <v>27.5</v>
      </c>
      <c r="E26" s="49">
        <v>14</v>
      </c>
      <c r="F26" s="49">
        <v>41.5</v>
      </c>
      <c r="G26" s="49">
        <v>15</v>
      </c>
      <c r="H26" s="49">
        <v>27.5</v>
      </c>
      <c r="I26" s="49">
        <v>45</v>
      </c>
      <c r="J26" s="49">
        <v>25.5</v>
      </c>
      <c r="K26" s="49">
        <v>19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2" customFormat="1" ht="19.5" customHeight="1" x14ac:dyDescent="0.2">
      <c r="A27" s="4"/>
      <c r="B27" s="14" t="s">
        <v>39</v>
      </c>
      <c r="C27" s="50">
        <v>100.5</v>
      </c>
      <c r="D27" s="51">
        <v>84</v>
      </c>
      <c r="E27" s="52">
        <v>56</v>
      </c>
      <c r="F27" s="49">
        <v>85.5</v>
      </c>
      <c r="G27" s="49">
        <v>56.5</v>
      </c>
      <c r="H27" s="49">
        <v>76</v>
      </c>
      <c r="I27" s="53">
        <v>150.5</v>
      </c>
      <c r="J27" s="49">
        <v>178</v>
      </c>
      <c r="K27" s="49">
        <v>78</v>
      </c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s="2" customFormat="1" ht="19.5" customHeight="1" x14ac:dyDescent="0.2">
      <c r="A28" s="4"/>
      <c r="B28" s="14" t="s">
        <v>40</v>
      </c>
      <c r="C28" s="50">
        <v>103.5</v>
      </c>
      <c r="D28" s="51">
        <v>84.5</v>
      </c>
      <c r="E28" s="49">
        <v>66.5</v>
      </c>
      <c r="F28" s="49">
        <v>96</v>
      </c>
      <c r="G28" s="49">
        <v>69.5</v>
      </c>
      <c r="H28" s="49">
        <v>96</v>
      </c>
      <c r="I28" s="49">
        <v>142</v>
      </c>
      <c r="J28" s="49">
        <v>139.5</v>
      </c>
      <c r="K28" s="49">
        <v>90.5</v>
      </c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s="2" customFormat="1" ht="19.5" customHeight="1" x14ac:dyDescent="0.2">
      <c r="A29" s="4"/>
      <c r="B29" s="14" t="s">
        <v>41</v>
      </c>
      <c r="C29" s="47">
        <v>73.5</v>
      </c>
      <c r="D29" s="51">
        <v>73.5</v>
      </c>
      <c r="E29" s="49">
        <v>71</v>
      </c>
      <c r="F29" s="49">
        <v>82.5</v>
      </c>
      <c r="G29" s="49">
        <v>98</v>
      </c>
      <c r="H29" s="49">
        <v>105</v>
      </c>
      <c r="I29" s="49">
        <v>146</v>
      </c>
      <c r="J29" s="49">
        <v>125.5</v>
      </c>
      <c r="K29" s="49">
        <v>102.5</v>
      </c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s="2" customFormat="1" ht="19.5" customHeight="1" x14ac:dyDescent="0.2">
      <c r="A30" s="4"/>
      <c r="B30" s="14" t="s">
        <v>42</v>
      </c>
      <c r="C30" s="47">
        <v>130.5</v>
      </c>
      <c r="D30" s="51">
        <v>113</v>
      </c>
      <c r="E30" s="49">
        <v>73</v>
      </c>
      <c r="F30" s="49">
        <v>133</v>
      </c>
      <c r="G30" s="49">
        <v>168.5</v>
      </c>
      <c r="H30" s="49">
        <v>158.5</v>
      </c>
      <c r="I30" s="49">
        <v>222.5</v>
      </c>
      <c r="J30" s="49">
        <v>214</v>
      </c>
      <c r="K30" s="49">
        <v>209</v>
      </c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s="2" customFormat="1" ht="19.5" customHeight="1" x14ac:dyDescent="0.2">
      <c r="A31" s="4"/>
      <c r="B31" s="14" t="s">
        <v>43</v>
      </c>
      <c r="C31" s="47">
        <v>270.5</v>
      </c>
      <c r="D31" s="51">
        <v>214</v>
      </c>
      <c r="E31" s="49">
        <v>140</v>
      </c>
      <c r="F31" s="49">
        <v>222.5</v>
      </c>
      <c r="G31" s="49">
        <v>238.5</v>
      </c>
      <c r="H31" s="49">
        <v>265.5</v>
      </c>
      <c r="I31" s="49">
        <v>482.5</v>
      </c>
      <c r="J31" s="49">
        <v>462</v>
      </c>
      <c r="K31" s="49">
        <v>217.5</v>
      </c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2" customFormat="1" ht="19.5" customHeight="1" x14ac:dyDescent="0.2">
      <c r="A32" s="4"/>
      <c r="B32" s="14" t="s">
        <v>44</v>
      </c>
      <c r="C32" s="47">
        <v>385</v>
      </c>
      <c r="D32" s="51">
        <v>291.5</v>
      </c>
      <c r="E32" s="49">
        <v>214</v>
      </c>
      <c r="F32" s="49">
        <v>412</v>
      </c>
      <c r="G32" s="49">
        <v>310.5</v>
      </c>
      <c r="H32" s="49">
        <v>411</v>
      </c>
      <c r="I32" s="49">
        <v>657</v>
      </c>
      <c r="J32" s="49">
        <v>549.5</v>
      </c>
      <c r="K32" s="49">
        <v>356.5</v>
      </c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2" customFormat="1" ht="19.5" customHeight="1" x14ac:dyDescent="0.2">
      <c r="A33" s="4"/>
      <c r="B33" s="14" t="s">
        <v>45</v>
      </c>
      <c r="C33" s="47">
        <v>363</v>
      </c>
      <c r="D33" s="51">
        <v>266</v>
      </c>
      <c r="E33" s="49">
        <v>121.5</v>
      </c>
      <c r="F33" s="49">
        <v>453.5</v>
      </c>
      <c r="G33" s="49">
        <v>436.5</v>
      </c>
      <c r="H33" s="49">
        <v>515</v>
      </c>
      <c r="I33" s="49">
        <v>813</v>
      </c>
      <c r="J33" s="49">
        <v>946</v>
      </c>
      <c r="K33" s="49">
        <v>387</v>
      </c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2" customFormat="1" ht="19.5" customHeight="1" x14ac:dyDescent="0.2">
      <c r="A34" s="4"/>
      <c r="B34" s="14" t="s">
        <v>46</v>
      </c>
      <c r="C34" s="50">
        <v>59</v>
      </c>
      <c r="D34" s="51">
        <v>39.5</v>
      </c>
      <c r="E34" s="49">
        <v>11</v>
      </c>
      <c r="F34" s="49">
        <v>79</v>
      </c>
      <c r="G34" s="49">
        <v>94</v>
      </c>
      <c r="H34" s="49">
        <v>85</v>
      </c>
      <c r="I34" s="53">
        <v>137.5</v>
      </c>
      <c r="J34" s="53">
        <v>190.5</v>
      </c>
      <c r="K34" s="49">
        <v>59</v>
      </c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2" customFormat="1" ht="19.5" customHeight="1" x14ac:dyDescent="0.2">
      <c r="A35" s="4"/>
      <c r="B35" s="14" t="s">
        <v>47</v>
      </c>
      <c r="C35" s="47">
        <v>334</v>
      </c>
      <c r="D35" s="51">
        <v>259.5</v>
      </c>
      <c r="E35" s="49">
        <v>232.5</v>
      </c>
      <c r="F35" s="49">
        <v>396.5</v>
      </c>
      <c r="G35" s="49">
        <v>272.5</v>
      </c>
      <c r="H35" s="49">
        <v>311.5</v>
      </c>
      <c r="I35" s="49">
        <v>507</v>
      </c>
      <c r="J35" s="49">
        <v>353.5</v>
      </c>
      <c r="K35" s="49">
        <v>303.5</v>
      </c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2" customFormat="1" ht="19.5" customHeight="1" x14ac:dyDescent="0.2">
      <c r="A36" s="4"/>
      <c r="B36" s="14" t="s">
        <v>48</v>
      </c>
      <c r="C36" s="47">
        <v>36.5</v>
      </c>
      <c r="D36" s="51">
        <v>28</v>
      </c>
      <c r="E36" s="52">
        <v>4</v>
      </c>
      <c r="F36" s="49">
        <v>57.5</v>
      </c>
      <c r="G36" s="49">
        <v>34.5</v>
      </c>
      <c r="H36" s="49">
        <v>49</v>
      </c>
      <c r="I36" s="49">
        <v>84</v>
      </c>
      <c r="J36" s="49">
        <v>78.5</v>
      </c>
      <c r="K36" s="49">
        <v>68.5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9.5" customHeight="1" x14ac:dyDescent="0.2">
      <c r="B37" s="14" t="s">
        <v>49</v>
      </c>
      <c r="C37" s="47">
        <v>91.5</v>
      </c>
      <c r="D37" s="51">
        <v>72</v>
      </c>
      <c r="E37" s="49">
        <v>104.5</v>
      </c>
      <c r="F37" s="49">
        <v>101.5</v>
      </c>
      <c r="G37" s="49">
        <v>65</v>
      </c>
      <c r="H37" s="49">
        <v>93.5</v>
      </c>
      <c r="I37" s="49">
        <v>126.5</v>
      </c>
      <c r="J37" s="49">
        <v>124.5</v>
      </c>
      <c r="K37" s="49">
        <v>104</v>
      </c>
    </row>
    <row r="38" spans="1:21" ht="19.5" customHeight="1" thickBot="1" x14ac:dyDescent="0.25">
      <c r="B38" s="11"/>
      <c r="C38" s="35" t="s">
        <v>24</v>
      </c>
      <c r="D38" s="25" t="s">
        <v>24</v>
      </c>
      <c r="E38" s="25"/>
      <c r="F38" s="25" t="s">
        <v>24</v>
      </c>
      <c r="G38" s="25" t="s">
        <v>24</v>
      </c>
      <c r="H38" s="19"/>
      <c r="I38" s="25" t="s">
        <v>24</v>
      </c>
      <c r="J38" s="25" t="s">
        <v>24</v>
      </c>
      <c r="K38" s="25" t="s">
        <v>24</v>
      </c>
    </row>
    <row r="39" spans="1:21" ht="19.5" customHeight="1" x14ac:dyDescent="0.2">
      <c r="B39" s="12"/>
      <c r="C39" s="27"/>
      <c r="D39" s="27"/>
      <c r="E39" s="27"/>
      <c r="F39" s="27"/>
      <c r="G39" s="36"/>
      <c r="H39" s="27"/>
      <c r="I39" s="27"/>
      <c r="J39" s="4"/>
      <c r="K39" s="4"/>
    </row>
    <row r="40" spans="1:21" ht="19.5" customHeight="1" x14ac:dyDescent="0.2">
      <c r="B40" s="12"/>
      <c r="C40" s="28" t="s">
        <v>11</v>
      </c>
      <c r="D40" s="28" t="s">
        <v>12</v>
      </c>
      <c r="E40" s="28" t="s">
        <v>13</v>
      </c>
      <c r="F40" s="28" t="s">
        <v>18</v>
      </c>
      <c r="G40" s="28" t="s">
        <v>14</v>
      </c>
      <c r="H40" s="28" t="s">
        <v>15</v>
      </c>
      <c r="I40" s="28" t="s">
        <v>17</v>
      </c>
      <c r="J40" s="4"/>
      <c r="K40" s="4"/>
    </row>
    <row r="41" spans="1:21" ht="19.5" customHeight="1" x14ac:dyDescent="0.2">
      <c r="B41" s="13"/>
      <c r="C41" s="29"/>
      <c r="D41" s="29"/>
      <c r="E41" s="29"/>
      <c r="F41" s="29"/>
      <c r="G41" s="29"/>
      <c r="H41" s="29"/>
      <c r="I41" s="29"/>
      <c r="J41" s="4"/>
      <c r="K41" s="4"/>
    </row>
    <row r="42" spans="1:21" ht="19.5" customHeight="1" x14ac:dyDescent="0.2">
      <c r="B42" s="12"/>
      <c r="C42" s="37"/>
      <c r="D42" s="23"/>
      <c r="E42" s="23"/>
      <c r="F42" s="23"/>
      <c r="G42" s="23"/>
      <c r="H42" s="23"/>
      <c r="I42" s="23"/>
      <c r="J42" s="4"/>
      <c r="K42" s="4"/>
    </row>
    <row r="43" spans="1:21" ht="19.5" customHeight="1" x14ac:dyDescent="0.2">
      <c r="B43" s="8" t="s">
        <v>56</v>
      </c>
      <c r="C43" s="30">
        <v>2849</v>
      </c>
      <c r="D43" s="30">
        <v>2404</v>
      </c>
      <c r="E43" s="30">
        <v>3563</v>
      </c>
      <c r="F43" s="7" t="s">
        <v>0</v>
      </c>
      <c r="G43" s="30">
        <v>3180</v>
      </c>
      <c r="H43" s="30">
        <v>3543</v>
      </c>
      <c r="I43" s="30">
        <v>2122</v>
      </c>
      <c r="J43" s="4"/>
      <c r="K43" s="4"/>
    </row>
    <row r="44" spans="1:21" ht="19.5" customHeight="1" x14ac:dyDescent="0.2">
      <c r="B44" s="8" t="s">
        <v>57</v>
      </c>
      <c r="C44" s="30">
        <v>2069</v>
      </c>
      <c r="D44" s="30">
        <v>2004</v>
      </c>
      <c r="E44" s="30">
        <v>2246</v>
      </c>
      <c r="F44" s="7" t="s">
        <v>0</v>
      </c>
      <c r="G44" s="30">
        <v>2199</v>
      </c>
      <c r="H44" s="30">
        <v>2564</v>
      </c>
      <c r="I44" s="30">
        <v>1542</v>
      </c>
      <c r="J44" s="4"/>
      <c r="K44" s="4"/>
    </row>
    <row r="45" spans="1:21" ht="19.5" customHeight="1" x14ac:dyDescent="0.2">
      <c r="B45" s="8" t="s">
        <v>53</v>
      </c>
      <c r="C45" s="30">
        <v>3146.5</v>
      </c>
      <c r="D45" s="53" t="s">
        <v>36</v>
      </c>
      <c r="E45" s="30">
        <v>3974.5</v>
      </c>
      <c r="F45" s="67">
        <v>1818</v>
      </c>
      <c r="G45" s="30">
        <v>4107.5</v>
      </c>
      <c r="H45" s="30">
        <v>4360</v>
      </c>
      <c r="I45" s="30">
        <v>2669.5</v>
      </c>
      <c r="J45" s="4"/>
      <c r="K45" s="4"/>
    </row>
    <row r="46" spans="1:21" ht="19.5" customHeight="1" x14ac:dyDescent="0.2">
      <c r="B46" s="5"/>
      <c r="C46" s="38"/>
      <c r="D46" s="39"/>
      <c r="E46" s="30"/>
      <c r="F46" s="67">
        <v>1818</v>
      </c>
      <c r="G46" s="30"/>
      <c r="H46" s="30"/>
      <c r="I46" s="30"/>
      <c r="J46" s="4"/>
      <c r="K46" s="4"/>
    </row>
    <row r="47" spans="1:21" ht="19.5" customHeight="1" x14ac:dyDescent="0.2">
      <c r="B47" s="8" t="s">
        <v>54</v>
      </c>
      <c r="C47" s="53" t="s">
        <v>33</v>
      </c>
      <c r="D47" s="53" t="s">
        <v>34</v>
      </c>
      <c r="E47" s="30">
        <v>4054</v>
      </c>
      <c r="F47" s="67">
        <v>1818</v>
      </c>
      <c r="G47" s="30">
        <v>5371</v>
      </c>
      <c r="H47" s="30">
        <v>5349</v>
      </c>
      <c r="I47" s="30">
        <v>3495.5</v>
      </c>
      <c r="J47" s="4"/>
      <c r="K47" s="4"/>
    </row>
    <row r="48" spans="1:21" ht="19.5" customHeight="1" x14ac:dyDescent="0.2">
      <c r="B48" s="8" t="s">
        <v>55</v>
      </c>
      <c r="C48" s="30">
        <v>3400</v>
      </c>
      <c r="D48" s="53" t="s">
        <v>35</v>
      </c>
      <c r="E48" s="30">
        <v>3483</v>
      </c>
      <c r="F48" s="67">
        <v>1818</v>
      </c>
      <c r="G48" s="30">
        <v>4316</v>
      </c>
      <c r="H48" s="30">
        <v>4222</v>
      </c>
      <c r="I48" s="30">
        <v>2504</v>
      </c>
      <c r="J48" s="4"/>
      <c r="K48" s="4"/>
    </row>
    <row r="49" spans="1:21" s="2" customFormat="1" ht="19.5" customHeight="1" x14ac:dyDescent="0.2">
      <c r="A49" s="4"/>
      <c r="B49" s="8" t="s">
        <v>20</v>
      </c>
      <c r="C49" s="30">
        <v>2606.5</v>
      </c>
      <c r="D49" s="30">
        <v>2354.5</v>
      </c>
      <c r="E49" s="30">
        <v>3143.5</v>
      </c>
      <c r="F49" s="67">
        <v>1818</v>
      </c>
      <c r="G49" s="30">
        <v>3071.5</v>
      </c>
      <c r="H49" s="30">
        <v>3541</v>
      </c>
      <c r="I49" s="30">
        <v>2131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s="2" customFormat="1" ht="19.5" customHeight="1" x14ac:dyDescent="0.2">
      <c r="A50" s="4"/>
      <c r="B50" s="8" t="s">
        <v>21</v>
      </c>
      <c r="C50" s="30">
        <v>3108</v>
      </c>
      <c r="D50" s="30">
        <v>2785</v>
      </c>
      <c r="E50" s="30">
        <v>3685</v>
      </c>
      <c r="F50" s="67">
        <v>1818</v>
      </c>
      <c r="G50" s="30">
        <v>4176</v>
      </c>
      <c r="H50" s="30">
        <v>4079</v>
      </c>
      <c r="I50" s="30">
        <v>3027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s="2" customFormat="1" ht="19.5" customHeight="1" x14ac:dyDescent="0.2">
      <c r="A51" s="4"/>
      <c r="B51" s="8" t="s">
        <v>22</v>
      </c>
      <c r="C51" s="30">
        <v>3682</v>
      </c>
      <c r="D51" s="30">
        <v>3522.5</v>
      </c>
      <c r="E51" s="30">
        <v>4127.5</v>
      </c>
      <c r="F51" s="67">
        <v>1818</v>
      </c>
      <c r="G51" s="30">
        <v>4583.5</v>
      </c>
      <c r="H51" s="30">
        <v>4488.5</v>
      </c>
      <c r="I51" s="30">
        <v>3038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s="2" customFormat="1" ht="19.5" customHeight="1" x14ac:dyDescent="0.2">
      <c r="A52" s="4"/>
      <c r="B52" s="8" t="s">
        <v>23</v>
      </c>
      <c r="C52" s="30">
        <v>3217</v>
      </c>
      <c r="D52" s="30">
        <v>3089</v>
      </c>
      <c r="E52" s="30">
        <v>3484</v>
      </c>
      <c r="F52" s="67">
        <v>1818</v>
      </c>
      <c r="G52" s="30">
        <v>3883</v>
      </c>
      <c r="H52" s="30">
        <v>3919</v>
      </c>
      <c r="I52" s="30">
        <v>2711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s="2" customFormat="1" ht="19.5" customHeight="1" x14ac:dyDescent="0.2">
      <c r="A53" s="4"/>
      <c r="B53" s="8" t="s">
        <v>25</v>
      </c>
      <c r="C53" s="30">
        <v>2687</v>
      </c>
      <c r="D53" s="30">
        <v>2492</v>
      </c>
      <c r="E53" s="30">
        <v>3833</v>
      </c>
      <c r="F53" s="67">
        <v>1818</v>
      </c>
      <c r="G53" s="30">
        <v>3472</v>
      </c>
      <c r="H53" s="30">
        <v>3583</v>
      </c>
      <c r="I53" s="30">
        <v>2451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s="2" customFormat="1" ht="19.5" customHeight="1" x14ac:dyDescent="0.2">
      <c r="A54" s="4"/>
      <c r="B54" s="8" t="s">
        <v>26</v>
      </c>
      <c r="C54" s="30">
        <v>3586</v>
      </c>
      <c r="D54" s="30">
        <v>3392</v>
      </c>
      <c r="E54" s="30">
        <v>3266.5</v>
      </c>
      <c r="F54" s="67">
        <v>1818</v>
      </c>
      <c r="G54" s="30">
        <v>3782.5</v>
      </c>
      <c r="H54" s="30">
        <v>3942</v>
      </c>
      <c r="I54" s="30">
        <v>2325.5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s="2" customFormat="1" ht="19.5" customHeight="1" x14ac:dyDescent="0.2">
      <c r="A55" s="4"/>
      <c r="B55" s="8" t="s">
        <v>50</v>
      </c>
      <c r="C55" s="67">
        <v>3145</v>
      </c>
      <c r="D55" s="67">
        <v>2711.5</v>
      </c>
      <c r="E55" s="67">
        <v>3721</v>
      </c>
      <c r="F55" s="67">
        <v>1818</v>
      </c>
      <c r="G55" s="67">
        <v>3742</v>
      </c>
      <c r="H55" s="67">
        <v>4452.5</v>
      </c>
      <c r="I55" s="67">
        <v>2463.5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s="2" customFormat="1" ht="19.5" customHeight="1" x14ac:dyDescent="0.2">
      <c r="A56" s="4"/>
      <c r="B56" s="17"/>
      <c r="C56" s="54"/>
      <c r="D56" s="9"/>
      <c r="E56" s="9"/>
      <c r="F56" s="9"/>
      <c r="G56" s="9"/>
      <c r="H56" s="9"/>
      <c r="I56" s="4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s="2" customFormat="1" ht="19.5" customHeight="1" x14ac:dyDescent="0.2">
      <c r="A57" s="4"/>
      <c r="B57" s="14" t="s">
        <v>38</v>
      </c>
      <c r="C57" s="54">
        <v>15.5</v>
      </c>
      <c r="D57" s="55">
        <v>17.5</v>
      </c>
      <c r="E57" s="55">
        <v>18</v>
      </c>
      <c r="F57" s="55">
        <v>11</v>
      </c>
      <c r="G57" s="55">
        <v>16.5</v>
      </c>
      <c r="H57" s="55">
        <v>18.5</v>
      </c>
      <c r="I57" s="55">
        <v>12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s="2" customFormat="1" ht="19.5" customHeight="1" x14ac:dyDescent="0.2">
      <c r="A58" s="4"/>
      <c r="B58" s="14" t="s">
        <v>39</v>
      </c>
      <c r="C58" s="54">
        <v>154</v>
      </c>
      <c r="D58" s="55">
        <v>175</v>
      </c>
      <c r="E58" s="55">
        <v>218.5</v>
      </c>
      <c r="F58" s="55">
        <v>84.5</v>
      </c>
      <c r="G58" s="55">
        <v>214.5</v>
      </c>
      <c r="H58" s="55">
        <v>224</v>
      </c>
      <c r="I58" s="55">
        <v>135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s="2" customFormat="1" ht="19.5" customHeight="1" x14ac:dyDescent="0.2">
      <c r="A59" s="4"/>
      <c r="B59" s="14" t="s">
        <v>40</v>
      </c>
      <c r="C59" s="54">
        <v>117.5</v>
      </c>
      <c r="D59" s="55">
        <v>120.5</v>
      </c>
      <c r="E59" s="55">
        <v>146.5</v>
      </c>
      <c r="F59" s="55">
        <v>71.5</v>
      </c>
      <c r="G59" s="55">
        <v>135.5</v>
      </c>
      <c r="H59" s="55">
        <v>153</v>
      </c>
      <c r="I59" s="55">
        <v>100.5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s="2" customFormat="1" ht="19.5" customHeight="1" x14ac:dyDescent="0.2">
      <c r="A60" s="4"/>
      <c r="B60" s="14" t="s">
        <v>41</v>
      </c>
      <c r="C60" s="54">
        <v>131</v>
      </c>
      <c r="D60" s="55">
        <v>132.5</v>
      </c>
      <c r="E60" s="55">
        <v>249</v>
      </c>
      <c r="F60" s="53">
        <v>115.5</v>
      </c>
      <c r="G60" s="55">
        <v>189.5</v>
      </c>
      <c r="H60" s="55">
        <v>185.5</v>
      </c>
      <c r="I60" s="55">
        <v>134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s="2" customFormat="1" ht="19.5" customHeight="1" x14ac:dyDescent="0.2">
      <c r="A61" s="4"/>
      <c r="B61" s="14" t="s">
        <v>42</v>
      </c>
      <c r="C61" s="54">
        <v>188</v>
      </c>
      <c r="D61" s="55">
        <v>197.5</v>
      </c>
      <c r="E61" s="55">
        <v>276.5</v>
      </c>
      <c r="F61" s="55">
        <v>118.5</v>
      </c>
      <c r="G61" s="55">
        <v>289</v>
      </c>
      <c r="H61" s="55">
        <v>326.5</v>
      </c>
      <c r="I61" s="55">
        <v>191.5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s="2" customFormat="1" ht="19.5" customHeight="1" x14ac:dyDescent="0.2">
      <c r="A62" s="4"/>
      <c r="B62" s="14" t="s">
        <v>43</v>
      </c>
      <c r="C62" s="54">
        <v>304.5</v>
      </c>
      <c r="D62" s="55">
        <v>315</v>
      </c>
      <c r="E62" s="55">
        <v>414</v>
      </c>
      <c r="F62" s="55">
        <v>143</v>
      </c>
      <c r="G62" s="55">
        <v>385.5</v>
      </c>
      <c r="H62" s="55">
        <v>467.5</v>
      </c>
      <c r="I62" s="55">
        <v>209.5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s="2" customFormat="1" ht="19.5" customHeight="1" x14ac:dyDescent="0.2">
      <c r="A63" s="4"/>
      <c r="B63" s="14" t="s">
        <v>44</v>
      </c>
      <c r="C63" s="54">
        <v>494</v>
      </c>
      <c r="D63" s="55">
        <v>477</v>
      </c>
      <c r="E63" s="55">
        <v>749</v>
      </c>
      <c r="F63" s="55">
        <v>365.5</v>
      </c>
      <c r="G63" s="55">
        <v>724.5</v>
      </c>
      <c r="H63" s="55">
        <v>879</v>
      </c>
      <c r="I63" s="55">
        <v>573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s="2" customFormat="1" ht="19.5" customHeight="1" x14ac:dyDescent="0.2">
      <c r="A64" s="4"/>
      <c r="B64" s="14" t="s">
        <v>45</v>
      </c>
      <c r="C64" s="54">
        <v>709</v>
      </c>
      <c r="D64" s="55">
        <v>575</v>
      </c>
      <c r="E64" s="55">
        <v>322.5</v>
      </c>
      <c r="F64" s="55">
        <v>350</v>
      </c>
      <c r="G64" s="55">
        <v>717.5</v>
      </c>
      <c r="H64" s="55">
        <v>580.5</v>
      </c>
      <c r="I64" s="55">
        <v>511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s="2" customFormat="1" ht="19.5" customHeight="1" x14ac:dyDescent="0.2">
      <c r="A65" s="4"/>
      <c r="B65" s="14" t="s">
        <v>46</v>
      </c>
      <c r="C65" s="54">
        <v>261.5</v>
      </c>
      <c r="D65" s="55">
        <v>107.5</v>
      </c>
      <c r="E65" s="55">
        <v>256</v>
      </c>
      <c r="F65" s="55">
        <v>61.5</v>
      </c>
      <c r="G65" s="55">
        <v>250.5</v>
      </c>
      <c r="H65" s="55">
        <v>436.5</v>
      </c>
      <c r="I65" s="55">
        <v>73.5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s="2" customFormat="1" ht="19.5" customHeight="1" x14ac:dyDescent="0.2">
      <c r="A66" s="4"/>
      <c r="B66" s="14" t="s">
        <v>47</v>
      </c>
      <c r="C66" s="54">
        <v>627.5</v>
      </c>
      <c r="D66" s="55">
        <v>378.5</v>
      </c>
      <c r="E66" s="55">
        <v>889</v>
      </c>
      <c r="F66" s="55">
        <v>254</v>
      </c>
      <c r="G66" s="55">
        <v>614.5</v>
      </c>
      <c r="H66" s="55">
        <v>983.5</v>
      </c>
      <c r="I66" s="55">
        <v>336.5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9.5" customHeight="1" x14ac:dyDescent="0.2">
      <c r="B67" s="14" t="s">
        <v>48</v>
      </c>
      <c r="C67" s="54">
        <v>57</v>
      </c>
      <c r="D67" s="55">
        <v>108</v>
      </c>
      <c r="E67" s="55">
        <v>69</v>
      </c>
      <c r="F67" s="53">
        <v>41</v>
      </c>
      <c r="G67" s="55">
        <v>90</v>
      </c>
      <c r="H67" s="55">
        <v>81.5</v>
      </c>
      <c r="I67" s="55">
        <v>50</v>
      </c>
      <c r="J67" s="4"/>
      <c r="K67" s="4"/>
    </row>
    <row r="68" spans="1:21" ht="19.5" customHeight="1" x14ac:dyDescent="0.2">
      <c r="B68" s="14" t="s">
        <v>49</v>
      </c>
      <c r="C68" s="54">
        <v>101</v>
      </c>
      <c r="D68" s="55">
        <v>125</v>
      </c>
      <c r="E68" s="55">
        <v>131</v>
      </c>
      <c r="F68" s="53">
        <v>110</v>
      </c>
      <c r="G68" s="55">
        <v>131</v>
      </c>
      <c r="H68" s="55">
        <v>135</v>
      </c>
      <c r="I68" s="55">
        <v>149</v>
      </c>
      <c r="J68" s="4"/>
      <c r="K68" s="4"/>
    </row>
    <row r="69" spans="1:21" ht="19.5" customHeight="1" thickBot="1" x14ac:dyDescent="0.25">
      <c r="A69" s="3"/>
      <c r="B69" s="18"/>
      <c r="C69" s="40" t="s">
        <v>24</v>
      </c>
      <c r="D69" s="20" t="s">
        <v>24</v>
      </c>
      <c r="E69" s="20" t="s">
        <v>24</v>
      </c>
      <c r="F69" s="20"/>
      <c r="G69" s="20" t="s">
        <v>24</v>
      </c>
      <c r="H69" s="20" t="s">
        <v>24</v>
      </c>
      <c r="I69" s="20" t="s">
        <v>24</v>
      </c>
      <c r="J69" s="4"/>
      <c r="K69" s="4"/>
    </row>
    <row r="70" spans="1:21" ht="39.75" customHeight="1" x14ac:dyDescent="0.2">
      <c r="B70" s="22"/>
      <c r="C70" s="70" t="s">
        <v>52</v>
      </c>
      <c r="D70" s="71"/>
      <c r="E70" s="71"/>
      <c r="F70" s="71"/>
      <c r="G70" s="71"/>
      <c r="H70" s="21"/>
      <c r="I70" s="21"/>
      <c r="J70" s="21"/>
      <c r="K70" s="21"/>
    </row>
    <row r="71" spans="1:21" ht="19.5" customHeight="1" x14ac:dyDescent="0.2">
      <c r="B71" s="22"/>
      <c r="C71" s="6"/>
      <c r="D71" s="21"/>
      <c r="E71" s="21"/>
      <c r="F71" s="21"/>
      <c r="G71" s="23"/>
      <c r="H71" s="21"/>
      <c r="I71" s="21"/>
      <c r="J71" s="21"/>
      <c r="K71" s="21"/>
    </row>
    <row r="72" spans="1:21" ht="19.5" customHeight="1" x14ac:dyDescent="0.2">
      <c r="B72" s="12"/>
      <c r="C72" s="6"/>
      <c r="D72" s="23"/>
      <c r="E72" s="23"/>
      <c r="F72" s="23"/>
      <c r="G72" s="23"/>
      <c r="H72" s="23"/>
      <c r="I72" s="23"/>
      <c r="J72" s="23"/>
      <c r="K72" s="23"/>
    </row>
  </sheetData>
  <mergeCells count="2">
    <mergeCell ref="B6:K6"/>
    <mergeCell ref="C70:G70"/>
  </mergeCells>
  <phoneticPr fontId="5"/>
  <pageMargins left="0.69" right="0.61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72"/>
  <sheetViews>
    <sheetView view="pageBreakPreview" topLeftCell="A37" zoomScale="75" zoomScaleNormal="75" zoomScaleSheetLayoutView="75" workbookViewId="0">
      <selection activeCell="J47" sqref="J47"/>
    </sheetView>
  </sheetViews>
  <sheetFormatPr defaultColWidth="17" defaultRowHeight="19.5" customHeight="1" x14ac:dyDescent="0.2"/>
  <cols>
    <col min="1" max="1" width="10.69921875" style="4" customWidth="1"/>
    <col min="2" max="2" width="17.19921875" style="4" customWidth="1"/>
    <col min="3" max="11" width="11.69921875" style="10" customWidth="1"/>
    <col min="12" max="21" width="17" style="4"/>
    <col min="22" max="16384" width="17" style="1"/>
  </cols>
  <sheetData>
    <row r="1" spans="1:11" ht="19.5" customHeight="1" x14ac:dyDescent="0.2">
      <c r="A1" s="3"/>
    </row>
    <row r="6" spans="1:11" ht="19.5" customHeight="1" x14ac:dyDescent="0.2">
      <c r="B6" s="69" t="s">
        <v>1</v>
      </c>
      <c r="C6" s="69"/>
      <c r="D6" s="69"/>
      <c r="E6" s="69"/>
      <c r="F6" s="69"/>
      <c r="G6" s="69"/>
      <c r="H6" s="69"/>
      <c r="I6" s="69"/>
      <c r="J6" s="69"/>
      <c r="K6" s="69"/>
    </row>
    <row r="7" spans="1:11" ht="19.5" customHeight="1" thickBot="1" x14ac:dyDescent="0.25">
      <c r="B7" s="11"/>
      <c r="C7" s="24" t="s">
        <v>2</v>
      </c>
      <c r="D7" s="25"/>
      <c r="E7" s="25"/>
      <c r="F7" s="25"/>
      <c r="G7" s="25"/>
      <c r="H7" s="25"/>
      <c r="I7" s="25"/>
      <c r="J7" s="26"/>
      <c r="K7" s="26" t="s">
        <v>3</v>
      </c>
    </row>
    <row r="8" spans="1:11" ht="19.5" customHeight="1" x14ac:dyDescent="0.2">
      <c r="B8" s="12"/>
      <c r="C8" s="27"/>
      <c r="D8" s="27"/>
      <c r="E8" s="27"/>
      <c r="F8" s="27"/>
      <c r="G8" s="27"/>
      <c r="H8" s="27"/>
      <c r="I8" s="27"/>
      <c r="J8" s="27"/>
      <c r="K8" s="27"/>
    </row>
    <row r="9" spans="1:11" ht="19.5" customHeight="1" x14ac:dyDescent="0.2">
      <c r="B9" s="12"/>
      <c r="C9" s="28" t="s">
        <v>4</v>
      </c>
      <c r="D9" s="28" t="s">
        <v>5</v>
      </c>
      <c r="E9" s="28" t="s">
        <v>19</v>
      </c>
      <c r="F9" s="28" t="s">
        <v>6</v>
      </c>
      <c r="G9" s="28" t="s">
        <v>7</v>
      </c>
      <c r="H9" s="28" t="s">
        <v>8</v>
      </c>
      <c r="I9" s="28" t="s">
        <v>9</v>
      </c>
      <c r="J9" s="28" t="s">
        <v>10</v>
      </c>
      <c r="K9" s="28" t="s">
        <v>16</v>
      </c>
    </row>
    <row r="10" spans="1:11" ht="19.5" customHeight="1" x14ac:dyDescent="0.2">
      <c r="B10" s="13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9.5" customHeight="1" x14ac:dyDescent="0.2">
      <c r="B11" s="16"/>
      <c r="C11" s="15"/>
      <c r="D11" s="23"/>
      <c r="E11" s="23"/>
      <c r="F11" s="23"/>
      <c r="G11" s="23"/>
      <c r="H11" s="23"/>
      <c r="I11" s="23"/>
      <c r="J11" s="23"/>
      <c r="K11" s="23"/>
    </row>
    <row r="12" spans="1:11" ht="19.5" customHeight="1" x14ac:dyDescent="0.2">
      <c r="B12" s="56" t="s">
        <v>56</v>
      </c>
      <c r="C12" s="30">
        <v>1444</v>
      </c>
      <c r="D12" s="30">
        <v>1359</v>
      </c>
      <c r="E12" s="30">
        <v>1138</v>
      </c>
      <c r="F12" s="30">
        <v>1850</v>
      </c>
      <c r="G12" s="30">
        <v>1427</v>
      </c>
      <c r="H12" s="30">
        <v>1818</v>
      </c>
      <c r="I12" s="41" t="s">
        <v>0</v>
      </c>
      <c r="J12" s="30">
        <v>2901</v>
      </c>
      <c r="K12" s="30">
        <v>1616</v>
      </c>
    </row>
    <row r="13" spans="1:11" ht="19.5" customHeight="1" x14ac:dyDescent="0.2">
      <c r="B13" s="56" t="s">
        <v>57</v>
      </c>
      <c r="C13" s="31">
        <v>1126</v>
      </c>
      <c r="D13" s="31">
        <v>1195</v>
      </c>
      <c r="E13" s="31">
        <v>825</v>
      </c>
      <c r="F13" s="31">
        <v>1744</v>
      </c>
      <c r="G13" s="31">
        <v>1154</v>
      </c>
      <c r="H13" s="31">
        <v>1453</v>
      </c>
      <c r="I13" s="41" t="s">
        <v>0</v>
      </c>
      <c r="J13" s="30">
        <v>2155</v>
      </c>
      <c r="K13" s="30">
        <v>1321</v>
      </c>
    </row>
    <row r="14" spans="1:11" ht="19.5" customHeight="1" x14ac:dyDescent="0.2">
      <c r="B14" s="56" t="s">
        <v>53</v>
      </c>
      <c r="C14" s="32">
        <v>2007</v>
      </c>
      <c r="D14" s="31">
        <v>1651</v>
      </c>
      <c r="E14" s="32" t="s">
        <v>58</v>
      </c>
      <c r="F14" s="31">
        <v>2202</v>
      </c>
      <c r="G14" s="31">
        <v>1803.5</v>
      </c>
      <c r="H14" s="31">
        <v>2307</v>
      </c>
      <c r="I14" s="32" t="s">
        <v>32</v>
      </c>
      <c r="J14" s="30">
        <v>3534</v>
      </c>
      <c r="K14" s="30">
        <v>1962.5</v>
      </c>
    </row>
    <row r="15" spans="1:11" ht="19.5" customHeight="1" x14ac:dyDescent="0.2">
      <c r="B15" s="5"/>
      <c r="C15" s="33"/>
      <c r="D15" s="33"/>
      <c r="E15" s="33"/>
      <c r="F15" s="33"/>
      <c r="G15" s="33"/>
      <c r="H15" s="33"/>
      <c r="I15" s="34"/>
      <c r="J15" s="30"/>
      <c r="K15" s="30"/>
    </row>
    <row r="16" spans="1:11" ht="19.5" customHeight="1" x14ac:dyDescent="0.2">
      <c r="B16" s="56" t="s">
        <v>54</v>
      </c>
      <c r="C16" s="32" t="s">
        <v>28</v>
      </c>
      <c r="D16" s="31">
        <v>1915</v>
      </c>
      <c r="E16" s="32">
        <v>1807</v>
      </c>
      <c r="F16" s="31">
        <v>2829</v>
      </c>
      <c r="G16" s="31">
        <v>2223.5</v>
      </c>
      <c r="H16" s="31">
        <v>2903</v>
      </c>
      <c r="I16" s="30">
        <v>4184.5</v>
      </c>
      <c r="J16" s="30">
        <v>4946</v>
      </c>
      <c r="K16" s="30">
        <v>2699</v>
      </c>
    </row>
    <row r="17" spans="1:21" ht="19.5" customHeight="1" x14ac:dyDescent="0.2">
      <c r="B17" s="56" t="s">
        <v>55</v>
      </c>
      <c r="C17" s="42" t="s">
        <v>27</v>
      </c>
      <c r="D17" s="31">
        <v>1667</v>
      </c>
      <c r="E17" s="31">
        <v>1267</v>
      </c>
      <c r="F17" s="31">
        <v>2067</v>
      </c>
      <c r="G17" s="31">
        <v>1814.5</v>
      </c>
      <c r="H17" s="31">
        <v>2202.5</v>
      </c>
      <c r="I17" s="31">
        <v>3072</v>
      </c>
      <c r="J17" s="30">
        <v>3169</v>
      </c>
      <c r="K17" s="30">
        <v>2039.5</v>
      </c>
    </row>
    <row r="18" spans="1:21" ht="19.5" customHeight="1" x14ac:dyDescent="0.2">
      <c r="B18" s="56" t="s">
        <v>20</v>
      </c>
      <c r="C18" s="31">
        <v>1694</v>
      </c>
      <c r="D18" s="31">
        <v>1518</v>
      </c>
      <c r="E18" s="31">
        <v>1281</v>
      </c>
      <c r="F18" s="31">
        <v>2146.5</v>
      </c>
      <c r="G18" s="31">
        <v>1621.5</v>
      </c>
      <c r="H18" s="31">
        <v>1915</v>
      </c>
      <c r="I18" s="31">
        <v>2893.5</v>
      </c>
      <c r="J18" s="30">
        <v>2644.5</v>
      </c>
      <c r="K18" s="30">
        <v>1784.5</v>
      </c>
    </row>
    <row r="19" spans="1:21" s="2" customFormat="1" ht="19.5" customHeight="1" x14ac:dyDescent="0.2">
      <c r="A19" s="4"/>
      <c r="B19" s="56" t="s">
        <v>21</v>
      </c>
      <c r="C19" s="43">
        <v>1597</v>
      </c>
      <c r="D19" s="43">
        <v>1433.5</v>
      </c>
      <c r="E19" s="43">
        <v>1406</v>
      </c>
      <c r="F19" s="43">
        <v>1872</v>
      </c>
      <c r="G19" s="43">
        <v>1826</v>
      </c>
      <c r="H19" s="43">
        <v>2191</v>
      </c>
      <c r="I19" s="32" t="s">
        <v>31</v>
      </c>
      <c r="J19" s="30">
        <v>3087</v>
      </c>
      <c r="K19" s="30">
        <v>2111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s="2" customFormat="1" ht="19.5" customHeight="1" x14ac:dyDescent="0.2">
      <c r="A20" s="4"/>
      <c r="B20" s="56" t="s">
        <v>22</v>
      </c>
      <c r="C20" s="43">
        <v>1860</v>
      </c>
      <c r="D20" s="43">
        <v>1681.5</v>
      </c>
      <c r="E20" s="43">
        <v>1368</v>
      </c>
      <c r="F20" s="43">
        <v>2223</v>
      </c>
      <c r="G20" s="43">
        <v>2074</v>
      </c>
      <c r="H20" s="43">
        <v>2493</v>
      </c>
      <c r="I20" s="32" t="s">
        <v>30</v>
      </c>
      <c r="J20" s="30">
        <v>3824</v>
      </c>
      <c r="K20" s="30">
        <v>2533.5</v>
      </c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s="2" customFormat="1" ht="19.5" customHeight="1" x14ac:dyDescent="0.2">
      <c r="A21" s="4"/>
      <c r="B21" s="56" t="s">
        <v>23</v>
      </c>
      <c r="C21" s="43">
        <v>1866</v>
      </c>
      <c r="D21" s="43">
        <v>1569</v>
      </c>
      <c r="E21" s="43">
        <v>1465</v>
      </c>
      <c r="F21" s="43">
        <v>2083</v>
      </c>
      <c r="G21" s="43">
        <v>1620</v>
      </c>
      <c r="H21" s="43">
        <v>2233</v>
      </c>
      <c r="I21" s="32" t="s">
        <v>29</v>
      </c>
      <c r="J21" s="30">
        <v>3484</v>
      </c>
      <c r="K21" s="30">
        <v>2113</v>
      </c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s="2" customFormat="1" ht="19.5" customHeight="1" x14ac:dyDescent="0.2">
      <c r="A22" s="4"/>
      <c r="B22" s="56" t="s">
        <v>25</v>
      </c>
      <c r="C22" s="43">
        <v>1739</v>
      </c>
      <c r="D22" s="43">
        <v>1423</v>
      </c>
      <c r="E22" s="43">
        <v>1224</v>
      </c>
      <c r="F22" s="43">
        <v>2089</v>
      </c>
      <c r="G22" s="43">
        <v>1731.5</v>
      </c>
      <c r="H22" s="43">
        <v>2153</v>
      </c>
      <c r="I22" s="43">
        <v>3216</v>
      </c>
      <c r="J22" s="30">
        <v>2917</v>
      </c>
      <c r="K22" s="30">
        <v>2088</v>
      </c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s="2" customFormat="1" ht="19.5" customHeight="1" x14ac:dyDescent="0.2">
      <c r="A23" s="4"/>
      <c r="B23" s="56" t="s">
        <v>26</v>
      </c>
      <c r="C23" s="44" t="s">
        <v>37</v>
      </c>
      <c r="D23" s="43">
        <v>2043.5</v>
      </c>
      <c r="E23" s="43">
        <v>1471</v>
      </c>
      <c r="F23" s="43">
        <v>2500</v>
      </c>
      <c r="G23" s="43">
        <v>2115.5</v>
      </c>
      <c r="H23" s="43">
        <v>3015</v>
      </c>
      <c r="I23" s="32" t="s">
        <v>51</v>
      </c>
      <c r="J23" s="30">
        <v>4025.5</v>
      </c>
      <c r="K23" s="30">
        <v>2137.5</v>
      </c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s="2" customFormat="1" ht="19.5" customHeight="1" x14ac:dyDescent="0.2">
      <c r="A24" s="4"/>
      <c r="B24" s="56" t="s">
        <v>50</v>
      </c>
      <c r="C24" s="43">
        <v>1975.5</v>
      </c>
      <c r="D24" s="43">
        <v>1553</v>
      </c>
      <c r="E24" s="43">
        <v>1108</v>
      </c>
      <c r="F24" s="43">
        <v>2161</v>
      </c>
      <c r="G24" s="43">
        <v>1859</v>
      </c>
      <c r="H24" s="43">
        <v>2193.5</v>
      </c>
      <c r="I24" s="43">
        <v>3513.5</v>
      </c>
      <c r="J24" s="30">
        <v>3387</v>
      </c>
      <c r="K24" s="30">
        <v>1995</v>
      </c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s="2" customFormat="1" ht="19.5" customHeight="1" x14ac:dyDescent="0.2">
      <c r="A25" s="4"/>
      <c r="B25" s="6"/>
      <c r="C25" s="45"/>
      <c r="D25" s="31"/>
      <c r="E25" s="31"/>
      <c r="F25" s="9"/>
      <c r="G25" s="30"/>
      <c r="H25" s="9"/>
      <c r="I25" s="9"/>
      <c r="J25" s="46"/>
      <c r="K25" s="46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s="2" customFormat="1" ht="19.5" customHeight="1" x14ac:dyDescent="0.2">
      <c r="A26" s="4"/>
      <c r="B26" s="14" t="s">
        <v>38</v>
      </c>
      <c r="C26" s="47">
        <v>28</v>
      </c>
      <c r="D26" s="48">
        <v>27.5</v>
      </c>
      <c r="E26" s="49">
        <v>14</v>
      </c>
      <c r="F26" s="49">
        <v>41.5</v>
      </c>
      <c r="G26" s="49">
        <v>15</v>
      </c>
      <c r="H26" s="49">
        <v>27.5</v>
      </c>
      <c r="I26" s="49">
        <v>45</v>
      </c>
      <c r="J26" s="49">
        <v>25.5</v>
      </c>
      <c r="K26" s="49">
        <v>19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s="2" customFormat="1" ht="19.5" customHeight="1" x14ac:dyDescent="0.2">
      <c r="A27" s="4"/>
      <c r="B27" s="14" t="s">
        <v>39</v>
      </c>
      <c r="C27" s="50">
        <v>100.5</v>
      </c>
      <c r="D27" s="51">
        <v>84</v>
      </c>
      <c r="E27" s="52">
        <v>56</v>
      </c>
      <c r="F27" s="49">
        <v>85.5</v>
      </c>
      <c r="G27" s="49">
        <v>56.5</v>
      </c>
      <c r="H27" s="49">
        <v>76</v>
      </c>
      <c r="I27" s="53">
        <v>150.5</v>
      </c>
      <c r="J27" s="49">
        <v>178</v>
      </c>
      <c r="K27" s="49">
        <v>78</v>
      </c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s="2" customFormat="1" ht="19.5" customHeight="1" x14ac:dyDescent="0.2">
      <c r="A28" s="4"/>
      <c r="B28" s="14" t="s">
        <v>40</v>
      </c>
      <c r="C28" s="50">
        <v>103.5</v>
      </c>
      <c r="D28" s="51">
        <v>84.5</v>
      </c>
      <c r="E28" s="49">
        <v>66.5</v>
      </c>
      <c r="F28" s="49">
        <v>96</v>
      </c>
      <c r="G28" s="49">
        <v>69.5</v>
      </c>
      <c r="H28" s="49">
        <v>96</v>
      </c>
      <c r="I28" s="49">
        <v>142</v>
      </c>
      <c r="J28" s="49">
        <v>139.5</v>
      </c>
      <c r="K28" s="49">
        <v>90.5</v>
      </c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s="2" customFormat="1" ht="19.5" customHeight="1" x14ac:dyDescent="0.2">
      <c r="A29" s="4"/>
      <c r="B29" s="14" t="s">
        <v>41</v>
      </c>
      <c r="C29" s="47">
        <v>73.5</v>
      </c>
      <c r="D29" s="51">
        <v>73.5</v>
      </c>
      <c r="E29" s="49">
        <v>71</v>
      </c>
      <c r="F29" s="49">
        <v>82.5</v>
      </c>
      <c r="G29" s="49">
        <v>98</v>
      </c>
      <c r="H29" s="49">
        <v>105</v>
      </c>
      <c r="I29" s="49">
        <v>146</v>
      </c>
      <c r="J29" s="49">
        <v>125.5</v>
      </c>
      <c r="K29" s="49">
        <v>102.5</v>
      </c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s="2" customFormat="1" ht="19.5" customHeight="1" x14ac:dyDescent="0.2">
      <c r="A30" s="4"/>
      <c r="B30" s="14" t="s">
        <v>42</v>
      </c>
      <c r="C30" s="47">
        <v>130.5</v>
      </c>
      <c r="D30" s="51">
        <v>113</v>
      </c>
      <c r="E30" s="49">
        <v>73</v>
      </c>
      <c r="F30" s="49">
        <v>133</v>
      </c>
      <c r="G30" s="49">
        <v>168.5</v>
      </c>
      <c r="H30" s="49">
        <v>158.5</v>
      </c>
      <c r="I30" s="49">
        <v>222.5</v>
      </c>
      <c r="J30" s="49">
        <v>214</v>
      </c>
      <c r="K30" s="49">
        <v>209</v>
      </c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s="2" customFormat="1" ht="19.5" customHeight="1" x14ac:dyDescent="0.2">
      <c r="A31" s="4"/>
      <c r="B31" s="14" t="s">
        <v>43</v>
      </c>
      <c r="C31" s="47">
        <v>270.5</v>
      </c>
      <c r="D31" s="51">
        <v>214</v>
      </c>
      <c r="E31" s="49">
        <v>140</v>
      </c>
      <c r="F31" s="49">
        <v>222.5</v>
      </c>
      <c r="G31" s="49">
        <v>238.5</v>
      </c>
      <c r="H31" s="49">
        <v>265.5</v>
      </c>
      <c r="I31" s="49">
        <v>482.5</v>
      </c>
      <c r="J31" s="49">
        <v>462</v>
      </c>
      <c r="K31" s="49">
        <v>217.5</v>
      </c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s="2" customFormat="1" ht="19.5" customHeight="1" x14ac:dyDescent="0.2">
      <c r="A32" s="4"/>
      <c r="B32" s="14" t="s">
        <v>44</v>
      </c>
      <c r="C32" s="47">
        <v>385</v>
      </c>
      <c r="D32" s="51">
        <v>291.5</v>
      </c>
      <c r="E32" s="49">
        <v>214</v>
      </c>
      <c r="F32" s="49">
        <v>412</v>
      </c>
      <c r="G32" s="49">
        <v>310.5</v>
      </c>
      <c r="H32" s="49">
        <v>411</v>
      </c>
      <c r="I32" s="49">
        <v>657</v>
      </c>
      <c r="J32" s="49">
        <v>549.5</v>
      </c>
      <c r="K32" s="49">
        <v>356.5</v>
      </c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2" customFormat="1" ht="19.5" customHeight="1" x14ac:dyDescent="0.2">
      <c r="A33" s="4"/>
      <c r="B33" s="14" t="s">
        <v>45</v>
      </c>
      <c r="C33" s="47">
        <v>363</v>
      </c>
      <c r="D33" s="51">
        <v>266</v>
      </c>
      <c r="E33" s="49">
        <v>121.5</v>
      </c>
      <c r="F33" s="49">
        <v>453.5</v>
      </c>
      <c r="G33" s="49">
        <v>436.5</v>
      </c>
      <c r="H33" s="49">
        <v>515</v>
      </c>
      <c r="I33" s="49">
        <v>813</v>
      </c>
      <c r="J33" s="49">
        <v>946</v>
      </c>
      <c r="K33" s="49">
        <v>387</v>
      </c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2" customFormat="1" ht="19.5" customHeight="1" x14ac:dyDescent="0.2">
      <c r="A34" s="4"/>
      <c r="B34" s="14" t="s">
        <v>46</v>
      </c>
      <c r="C34" s="50">
        <v>59</v>
      </c>
      <c r="D34" s="51">
        <v>39.5</v>
      </c>
      <c r="E34" s="49">
        <v>11</v>
      </c>
      <c r="F34" s="49">
        <v>79</v>
      </c>
      <c r="G34" s="49">
        <v>94</v>
      </c>
      <c r="H34" s="49">
        <v>85</v>
      </c>
      <c r="I34" s="53">
        <v>137.5</v>
      </c>
      <c r="J34" s="53">
        <v>190.5</v>
      </c>
      <c r="K34" s="49">
        <v>59</v>
      </c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2" customFormat="1" ht="19.5" customHeight="1" x14ac:dyDescent="0.2">
      <c r="A35" s="4"/>
      <c r="B35" s="14" t="s">
        <v>47</v>
      </c>
      <c r="C35" s="47">
        <v>334</v>
      </c>
      <c r="D35" s="51">
        <v>259.5</v>
      </c>
      <c r="E35" s="49">
        <v>232.5</v>
      </c>
      <c r="F35" s="49">
        <v>396.5</v>
      </c>
      <c r="G35" s="49">
        <v>272.5</v>
      </c>
      <c r="H35" s="49">
        <v>311.5</v>
      </c>
      <c r="I35" s="49">
        <v>507</v>
      </c>
      <c r="J35" s="49">
        <v>353.5</v>
      </c>
      <c r="K35" s="49">
        <v>303.5</v>
      </c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2" customFormat="1" ht="19.5" customHeight="1" x14ac:dyDescent="0.2">
      <c r="A36" s="4"/>
      <c r="B36" s="14" t="s">
        <v>48</v>
      </c>
      <c r="C36" s="47">
        <v>36.5</v>
      </c>
      <c r="D36" s="51">
        <v>28</v>
      </c>
      <c r="E36" s="52">
        <v>4</v>
      </c>
      <c r="F36" s="49">
        <v>57.5</v>
      </c>
      <c r="G36" s="49">
        <v>34.5</v>
      </c>
      <c r="H36" s="49">
        <v>49</v>
      </c>
      <c r="I36" s="49">
        <v>84</v>
      </c>
      <c r="J36" s="49">
        <v>78.5</v>
      </c>
      <c r="K36" s="49">
        <v>68.5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9.5" customHeight="1" x14ac:dyDescent="0.2">
      <c r="B37" s="14" t="s">
        <v>49</v>
      </c>
      <c r="C37" s="47">
        <v>91.5</v>
      </c>
      <c r="D37" s="51">
        <v>72</v>
      </c>
      <c r="E37" s="49">
        <v>104.5</v>
      </c>
      <c r="F37" s="49">
        <v>101.5</v>
      </c>
      <c r="G37" s="49">
        <v>65</v>
      </c>
      <c r="H37" s="49">
        <v>93.5</v>
      </c>
      <c r="I37" s="49">
        <v>126.5</v>
      </c>
      <c r="J37" s="49">
        <v>124.5</v>
      </c>
      <c r="K37" s="49">
        <v>104</v>
      </c>
    </row>
    <row r="38" spans="1:21" ht="19.5" customHeight="1" thickBot="1" x14ac:dyDescent="0.25">
      <c r="B38" s="11"/>
      <c r="C38" s="35" t="s">
        <v>24</v>
      </c>
      <c r="D38" s="25" t="s">
        <v>24</v>
      </c>
      <c r="E38" s="25"/>
      <c r="F38" s="25" t="s">
        <v>24</v>
      </c>
      <c r="G38" s="25" t="s">
        <v>24</v>
      </c>
      <c r="H38" s="19"/>
      <c r="I38" s="25" t="s">
        <v>24</v>
      </c>
      <c r="J38" s="25" t="s">
        <v>24</v>
      </c>
      <c r="K38" s="25" t="s">
        <v>24</v>
      </c>
    </row>
    <row r="39" spans="1:21" ht="19.5" customHeight="1" x14ac:dyDescent="0.2">
      <c r="B39" s="12"/>
      <c r="C39" s="27"/>
      <c r="D39" s="27"/>
      <c r="E39" s="27"/>
      <c r="F39" s="27"/>
      <c r="G39" s="36"/>
      <c r="H39" s="27"/>
      <c r="I39" s="27"/>
      <c r="J39" s="4"/>
      <c r="K39" s="4"/>
    </row>
    <row r="40" spans="1:21" ht="19.5" customHeight="1" x14ac:dyDescent="0.2">
      <c r="B40" s="12"/>
      <c r="C40" s="28" t="s">
        <v>11</v>
      </c>
      <c r="D40" s="28" t="s">
        <v>12</v>
      </c>
      <c r="E40" s="28" t="s">
        <v>13</v>
      </c>
      <c r="F40" s="28" t="s">
        <v>18</v>
      </c>
      <c r="G40" s="28" t="s">
        <v>14</v>
      </c>
      <c r="H40" s="28" t="s">
        <v>15</v>
      </c>
      <c r="I40" s="28" t="s">
        <v>17</v>
      </c>
      <c r="J40" s="4"/>
      <c r="K40" s="4"/>
    </row>
    <row r="41" spans="1:21" ht="19.5" customHeight="1" x14ac:dyDescent="0.2">
      <c r="B41" s="13"/>
      <c r="C41" s="29"/>
      <c r="D41" s="29"/>
      <c r="E41" s="29"/>
      <c r="F41" s="29"/>
      <c r="G41" s="29"/>
      <c r="H41" s="29"/>
      <c r="I41" s="29"/>
      <c r="J41" s="4"/>
      <c r="K41" s="4"/>
    </row>
    <row r="42" spans="1:21" ht="19.5" customHeight="1" x14ac:dyDescent="0.2">
      <c r="B42" s="12"/>
      <c r="C42" s="37"/>
      <c r="D42" s="23"/>
      <c r="E42" s="23"/>
      <c r="F42" s="23"/>
      <c r="G42" s="23"/>
      <c r="H42" s="23"/>
      <c r="I42" s="23"/>
      <c r="J42" s="4"/>
      <c r="K42" s="4"/>
    </row>
    <row r="43" spans="1:21" ht="19.5" customHeight="1" x14ac:dyDescent="0.2">
      <c r="B43" s="56" t="s">
        <v>56</v>
      </c>
      <c r="C43" s="30">
        <v>2849</v>
      </c>
      <c r="D43" s="30">
        <v>2404</v>
      </c>
      <c r="E43" s="30">
        <v>3563</v>
      </c>
      <c r="F43" s="7" t="s">
        <v>0</v>
      </c>
      <c r="G43" s="30">
        <v>3180</v>
      </c>
      <c r="H43" s="30">
        <v>3543</v>
      </c>
      <c r="I43" s="30">
        <v>2122</v>
      </c>
      <c r="J43" s="4"/>
      <c r="K43" s="4"/>
    </row>
    <row r="44" spans="1:21" ht="19.5" customHeight="1" x14ac:dyDescent="0.2">
      <c r="B44" s="56" t="s">
        <v>57</v>
      </c>
      <c r="C44" s="30">
        <v>2069</v>
      </c>
      <c r="D44" s="30">
        <v>2004</v>
      </c>
      <c r="E44" s="30">
        <v>2246</v>
      </c>
      <c r="F44" s="7" t="s">
        <v>0</v>
      </c>
      <c r="G44" s="30">
        <v>2199</v>
      </c>
      <c r="H44" s="30">
        <v>2564</v>
      </c>
      <c r="I44" s="30">
        <v>1542</v>
      </c>
      <c r="J44" s="4"/>
      <c r="K44" s="4"/>
    </row>
    <row r="45" spans="1:21" ht="19.5" customHeight="1" x14ac:dyDescent="0.2">
      <c r="B45" s="56" t="s">
        <v>53</v>
      </c>
      <c r="C45" s="30">
        <v>3146.5</v>
      </c>
      <c r="D45" s="53" t="s">
        <v>36</v>
      </c>
      <c r="E45" s="30">
        <v>3974.5</v>
      </c>
      <c r="F45" s="67">
        <v>2007</v>
      </c>
      <c r="G45" s="30">
        <v>4107.5</v>
      </c>
      <c r="H45" s="30">
        <v>4360</v>
      </c>
      <c r="I45" s="30">
        <v>2669.5</v>
      </c>
      <c r="J45" s="4"/>
      <c r="K45" s="4"/>
    </row>
    <row r="46" spans="1:21" ht="19.5" customHeight="1" x14ac:dyDescent="0.2">
      <c r="B46" s="5"/>
      <c r="C46" s="38"/>
      <c r="D46" s="39"/>
      <c r="E46" s="30"/>
      <c r="F46" s="67"/>
      <c r="G46" s="30"/>
      <c r="H46" s="30"/>
      <c r="I46" s="30"/>
      <c r="J46" s="4"/>
      <c r="K46" s="4"/>
    </row>
    <row r="47" spans="1:21" ht="19.5" customHeight="1" x14ac:dyDescent="0.2">
      <c r="B47" s="56" t="s">
        <v>54</v>
      </c>
      <c r="C47" s="53" t="s">
        <v>33</v>
      </c>
      <c r="D47" s="53" t="s">
        <v>34</v>
      </c>
      <c r="E47" s="30">
        <v>4054</v>
      </c>
      <c r="F47" s="67">
        <v>2604</v>
      </c>
      <c r="G47" s="30">
        <v>5371</v>
      </c>
      <c r="H47" s="30">
        <v>5349</v>
      </c>
      <c r="I47" s="30">
        <v>3495.5</v>
      </c>
      <c r="J47" s="4"/>
      <c r="K47" s="4"/>
    </row>
    <row r="48" spans="1:21" ht="19.5" customHeight="1" x14ac:dyDescent="0.2">
      <c r="B48" s="56" t="s">
        <v>55</v>
      </c>
      <c r="C48" s="30">
        <v>3400</v>
      </c>
      <c r="D48" s="53" t="s">
        <v>35</v>
      </c>
      <c r="E48" s="30">
        <v>3483</v>
      </c>
      <c r="F48" s="67">
        <v>2196.5</v>
      </c>
      <c r="G48" s="30">
        <v>4316</v>
      </c>
      <c r="H48" s="30">
        <v>4222</v>
      </c>
      <c r="I48" s="30">
        <v>2504</v>
      </c>
      <c r="J48" s="4"/>
      <c r="K48" s="4"/>
    </row>
    <row r="49" spans="1:21" s="2" customFormat="1" ht="19.5" customHeight="1" x14ac:dyDescent="0.2">
      <c r="A49" s="4"/>
      <c r="B49" s="56" t="s">
        <v>20</v>
      </c>
      <c r="C49" s="30">
        <v>2606.5</v>
      </c>
      <c r="D49" s="30">
        <v>2354.5</v>
      </c>
      <c r="E49" s="30">
        <v>3143.5</v>
      </c>
      <c r="F49" s="67">
        <v>1872</v>
      </c>
      <c r="G49" s="30">
        <v>3071.5</v>
      </c>
      <c r="H49" s="30">
        <v>3541</v>
      </c>
      <c r="I49" s="30">
        <v>2131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s="2" customFormat="1" ht="19.5" customHeight="1" x14ac:dyDescent="0.2">
      <c r="A50" s="4"/>
      <c r="B50" s="56" t="s">
        <v>21</v>
      </c>
      <c r="C50" s="30">
        <v>3108</v>
      </c>
      <c r="D50" s="30">
        <v>2785</v>
      </c>
      <c r="E50" s="30">
        <v>3685</v>
      </c>
      <c r="F50" s="67">
        <v>2219</v>
      </c>
      <c r="G50" s="30">
        <v>4176</v>
      </c>
      <c r="H50" s="30">
        <v>4079</v>
      </c>
      <c r="I50" s="30">
        <v>3027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s="2" customFormat="1" ht="19.5" customHeight="1" x14ac:dyDescent="0.2">
      <c r="A51" s="4"/>
      <c r="B51" s="56" t="s">
        <v>22</v>
      </c>
      <c r="C51" s="30">
        <v>3682</v>
      </c>
      <c r="D51" s="30">
        <v>3522.5</v>
      </c>
      <c r="E51" s="30">
        <v>4127.5</v>
      </c>
      <c r="F51" s="67">
        <v>2353.5</v>
      </c>
      <c r="G51" s="30">
        <v>4583.5</v>
      </c>
      <c r="H51" s="30">
        <v>4488.5</v>
      </c>
      <c r="I51" s="30">
        <v>3038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s="2" customFormat="1" ht="19.5" customHeight="1" x14ac:dyDescent="0.2">
      <c r="A52" s="4"/>
      <c r="B52" s="56" t="s">
        <v>23</v>
      </c>
      <c r="C52" s="30">
        <v>3217</v>
      </c>
      <c r="D52" s="30">
        <v>3089</v>
      </c>
      <c r="E52" s="30">
        <v>3484</v>
      </c>
      <c r="F52" s="67">
        <v>2091</v>
      </c>
      <c r="G52" s="30">
        <v>3883</v>
      </c>
      <c r="H52" s="30">
        <v>3919</v>
      </c>
      <c r="I52" s="30">
        <v>2711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s="2" customFormat="1" ht="19.5" customHeight="1" x14ac:dyDescent="0.2">
      <c r="A53" s="4"/>
      <c r="B53" s="56" t="s">
        <v>25</v>
      </c>
      <c r="C53" s="30">
        <v>2687</v>
      </c>
      <c r="D53" s="30">
        <v>2492</v>
      </c>
      <c r="E53" s="30">
        <v>3833</v>
      </c>
      <c r="F53" s="67">
        <v>1921</v>
      </c>
      <c r="G53" s="30">
        <v>3472</v>
      </c>
      <c r="H53" s="30">
        <v>3583</v>
      </c>
      <c r="I53" s="30">
        <v>2451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s="2" customFormat="1" ht="19.5" customHeight="1" x14ac:dyDescent="0.2">
      <c r="A54" s="4"/>
      <c r="B54" s="56" t="s">
        <v>26</v>
      </c>
      <c r="C54" s="30">
        <v>3586</v>
      </c>
      <c r="D54" s="30">
        <v>3392</v>
      </c>
      <c r="E54" s="30">
        <v>3266.5</v>
      </c>
      <c r="F54" s="67">
        <v>1799.5</v>
      </c>
      <c r="G54" s="30">
        <v>3782.5</v>
      </c>
      <c r="H54" s="30">
        <v>3942</v>
      </c>
      <c r="I54" s="30">
        <v>2325.5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s="2" customFormat="1" ht="19.5" customHeight="1" x14ac:dyDescent="0.2">
      <c r="A55" s="4"/>
      <c r="B55" s="56" t="s">
        <v>50</v>
      </c>
      <c r="C55" s="67">
        <v>3160.5</v>
      </c>
      <c r="D55" s="67">
        <v>2729</v>
      </c>
      <c r="E55" s="67">
        <v>3739</v>
      </c>
      <c r="F55" s="67">
        <v>1726</v>
      </c>
      <c r="G55" s="67">
        <v>3758.5</v>
      </c>
      <c r="H55" s="67">
        <v>4471</v>
      </c>
      <c r="I55" s="67">
        <v>2475.5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s="2" customFormat="1" ht="19.5" customHeight="1" x14ac:dyDescent="0.2">
      <c r="A56" s="4"/>
      <c r="B56" s="17"/>
      <c r="C56" s="54"/>
      <c r="D56" s="9"/>
      <c r="E56" s="9"/>
      <c r="F56" s="9"/>
      <c r="G56" s="9"/>
      <c r="H56" s="9"/>
      <c r="I56" s="4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s="2" customFormat="1" ht="19.5" customHeight="1" x14ac:dyDescent="0.2">
      <c r="A57" s="4"/>
      <c r="B57" s="14" t="s">
        <v>38</v>
      </c>
      <c r="C57" s="54">
        <v>15.5</v>
      </c>
      <c r="D57" s="55">
        <v>17.5</v>
      </c>
      <c r="E57" s="55">
        <v>18</v>
      </c>
      <c r="F57" s="55">
        <v>11</v>
      </c>
      <c r="G57" s="55">
        <v>16.5</v>
      </c>
      <c r="H57" s="55">
        <v>18.5</v>
      </c>
      <c r="I57" s="55">
        <v>12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s="2" customFormat="1" ht="19.5" customHeight="1" x14ac:dyDescent="0.2">
      <c r="A58" s="4"/>
      <c r="B58" s="14" t="s">
        <v>39</v>
      </c>
      <c r="C58" s="54">
        <v>154</v>
      </c>
      <c r="D58" s="55">
        <v>175</v>
      </c>
      <c r="E58" s="55">
        <v>218.5</v>
      </c>
      <c r="F58" s="55">
        <v>84.5</v>
      </c>
      <c r="G58" s="55">
        <v>214.5</v>
      </c>
      <c r="H58" s="55">
        <v>224</v>
      </c>
      <c r="I58" s="55">
        <v>135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s="2" customFormat="1" ht="19.5" customHeight="1" x14ac:dyDescent="0.2">
      <c r="A59" s="4"/>
      <c r="B59" s="14" t="s">
        <v>40</v>
      </c>
      <c r="C59" s="54">
        <v>117.5</v>
      </c>
      <c r="D59" s="55">
        <v>120.5</v>
      </c>
      <c r="E59" s="55">
        <v>146.5</v>
      </c>
      <c r="F59" s="55">
        <v>71.5</v>
      </c>
      <c r="G59" s="55">
        <v>135.5</v>
      </c>
      <c r="H59" s="55">
        <v>153</v>
      </c>
      <c r="I59" s="55">
        <v>100.5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s="2" customFormat="1" ht="19.5" customHeight="1" x14ac:dyDescent="0.2">
      <c r="A60" s="4"/>
      <c r="B60" s="14" t="s">
        <v>41</v>
      </c>
      <c r="C60" s="54">
        <v>131</v>
      </c>
      <c r="D60" s="55">
        <v>132.5</v>
      </c>
      <c r="E60" s="55">
        <v>249</v>
      </c>
      <c r="F60" s="53">
        <v>115.5</v>
      </c>
      <c r="G60" s="55">
        <v>189.5</v>
      </c>
      <c r="H60" s="55">
        <v>185.5</v>
      </c>
      <c r="I60" s="55">
        <v>134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s="2" customFormat="1" ht="19.5" customHeight="1" x14ac:dyDescent="0.2">
      <c r="A61" s="4"/>
      <c r="B61" s="14" t="s">
        <v>42</v>
      </c>
      <c r="C61" s="54">
        <v>188</v>
      </c>
      <c r="D61" s="55">
        <v>197.5</v>
      </c>
      <c r="E61" s="55">
        <v>276.5</v>
      </c>
      <c r="F61" s="55">
        <v>118.5</v>
      </c>
      <c r="G61" s="55">
        <v>289</v>
      </c>
      <c r="H61" s="55">
        <v>326.5</v>
      </c>
      <c r="I61" s="55">
        <v>191.5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s="2" customFormat="1" ht="19.5" customHeight="1" x14ac:dyDescent="0.2">
      <c r="A62" s="4"/>
      <c r="B62" s="14" t="s">
        <v>43</v>
      </c>
      <c r="C62" s="54">
        <v>304.5</v>
      </c>
      <c r="D62" s="55">
        <v>315</v>
      </c>
      <c r="E62" s="55">
        <v>414</v>
      </c>
      <c r="F62" s="55">
        <v>143</v>
      </c>
      <c r="G62" s="55">
        <v>385.5</v>
      </c>
      <c r="H62" s="55">
        <v>467.5</v>
      </c>
      <c r="I62" s="55">
        <v>209.5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s="2" customFormat="1" ht="19.5" customHeight="1" x14ac:dyDescent="0.2">
      <c r="A63" s="4"/>
      <c r="B63" s="14" t="s">
        <v>44</v>
      </c>
      <c r="C63" s="54">
        <v>494</v>
      </c>
      <c r="D63" s="55">
        <v>477</v>
      </c>
      <c r="E63" s="55">
        <v>749</v>
      </c>
      <c r="F63" s="55">
        <v>365.5</v>
      </c>
      <c r="G63" s="55">
        <v>724.5</v>
      </c>
      <c r="H63" s="55">
        <v>879</v>
      </c>
      <c r="I63" s="55">
        <v>573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s="2" customFormat="1" ht="19.5" customHeight="1" x14ac:dyDescent="0.2">
      <c r="A64" s="4"/>
      <c r="B64" s="14" t="s">
        <v>45</v>
      </c>
      <c r="C64" s="54">
        <v>709</v>
      </c>
      <c r="D64" s="55">
        <v>575</v>
      </c>
      <c r="E64" s="55">
        <v>322.5</v>
      </c>
      <c r="F64" s="55">
        <v>350</v>
      </c>
      <c r="G64" s="55">
        <v>717.5</v>
      </c>
      <c r="H64" s="55">
        <v>580.5</v>
      </c>
      <c r="I64" s="55">
        <v>511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s="2" customFormat="1" ht="19.5" customHeight="1" x14ac:dyDescent="0.2">
      <c r="A65" s="4"/>
      <c r="B65" s="14" t="s">
        <v>46</v>
      </c>
      <c r="C65" s="54">
        <v>261.5</v>
      </c>
      <c r="D65" s="55">
        <v>107.5</v>
      </c>
      <c r="E65" s="55">
        <v>256</v>
      </c>
      <c r="F65" s="55">
        <v>61.5</v>
      </c>
      <c r="G65" s="55">
        <v>250.5</v>
      </c>
      <c r="H65" s="55">
        <v>436.5</v>
      </c>
      <c r="I65" s="55">
        <v>73.5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s="2" customFormat="1" ht="19.5" customHeight="1" x14ac:dyDescent="0.2">
      <c r="A66" s="4"/>
      <c r="B66" s="14" t="s">
        <v>47</v>
      </c>
      <c r="C66" s="54">
        <v>627.5</v>
      </c>
      <c r="D66" s="55">
        <v>378.5</v>
      </c>
      <c r="E66" s="55">
        <v>889</v>
      </c>
      <c r="F66" s="55">
        <v>254</v>
      </c>
      <c r="G66" s="55">
        <v>614.5</v>
      </c>
      <c r="H66" s="55">
        <v>983.5</v>
      </c>
      <c r="I66" s="55">
        <v>336.5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9.5" customHeight="1" x14ac:dyDescent="0.2">
      <c r="B67" s="14" t="s">
        <v>48</v>
      </c>
      <c r="C67" s="54">
        <v>57</v>
      </c>
      <c r="D67" s="55">
        <v>108</v>
      </c>
      <c r="E67" s="55">
        <v>69</v>
      </c>
      <c r="F67" s="53">
        <v>41</v>
      </c>
      <c r="G67" s="55">
        <v>90</v>
      </c>
      <c r="H67" s="55">
        <v>81.5</v>
      </c>
      <c r="I67" s="55">
        <v>50</v>
      </c>
      <c r="J67" s="4"/>
      <c r="K67" s="4"/>
    </row>
    <row r="68" spans="1:21" ht="19.5" customHeight="1" x14ac:dyDescent="0.2">
      <c r="B68" s="14" t="s">
        <v>49</v>
      </c>
      <c r="C68" s="54">
        <v>101</v>
      </c>
      <c r="D68" s="55">
        <v>125</v>
      </c>
      <c r="E68" s="55">
        <v>131</v>
      </c>
      <c r="F68" s="53">
        <v>110</v>
      </c>
      <c r="G68" s="55">
        <v>131</v>
      </c>
      <c r="H68" s="55">
        <v>135</v>
      </c>
      <c r="I68" s="55">
        <v>149</v>
      </c>
      <c r="J68" s="4"/>
      <c r="K68" s="4"/>
    </row>
    <row r="69" spans="1:21" ht="19.5" customHeight="1" thickBot="1" x14ac:dyDescent="0.25">
      <c r="A69" s="3"/>
      <c r="B69" s="18"/>
      <c r="C69" s="40" t="s">
        <v>24</v>
      </c>
      <c r="D69" s="20" t="s">
        <v>24</v>
      </c>
      <c r="E69" s="20" t="s">
        <v>24</v>
      </c>
      <c r="F69" s="20"/>
      <c r="G69" s="20" t="s">
        <v>24</v>
      </c>
      <c r="H69" s="20" t="s">
        <v>24</v>
      </c>
      <c r="I69" s="20" t="s">
        <v>24</v>
      </c>
      <c r="J69" s="4"/>
      <c r="K69" s="4"/>
    </row>
    <row r="70" spans="1:21" ht="39.75" customHeight="1" x14ac:dyDescent="0.2">
      <c r="B70" s="22"/>
      <c r="C70" s="70" t="s">
        <v>52</v>
      </c>
      <c r="D70" s="71"/>
      <c r="E70" s="71"/>
      <c r="F70" s="71"/>
      <c r="G70" s="71"/>
      <c r="H70" s="21"/>
      <c r="I70" s="21"/>
      <c r="J70" s="21"/>
      <c r="K70" s="21"/>
    </row>
    <row r="71" spans="1:21" ht="19.5" customHeight="1" x14ac:dyDescent="0.2">
      <c r="B71" s="22"/>
      <c r="C71" s="6"/>
      <c r="D71" s="21"/>
      <c r="E71" s="21"/>
      <c r="F71" s="21"/>
      <c r="G71" s="23"/>
      <c r="H71" s="21"/>
      <c r="I71" s="21"/>
      <c r="J71" s="21"/>
      <c r="K71" s="21"/>
    </row>
    <row r="72" spans="1:21" ht="19.5" customHeight="1" x14ac:dyDescent="0.2">
      <c r="B72" s="12"/>
      <c r="C72" s="6"/>
      <c r="D72" s="23"/>
      <c r="E72" s="23"/>
      <c r="F72" s="23"/>
      <c r="G72" s="23"/>
      <c r="H72" s="23"/>
      <c r="I72" s="23"/>
      <c r="J72" s="23"/>
      <c r="K72" s="23"/>
    </row>
  </sheetData>
  <mergeCells count="2">
    <mergeCell ref="B6:K6"/>
    <mergeCell ref="C70:G70"/>
  </mergeCells>
  <phoneticPr fontId="5"/>
  <pageMargins left="0.69" right="0.61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M97"/>
  <sheetViews>
    <sheetView view="pageBreakPreview" zoomScaleNormal="75" zoomScaleSheetLayoutView="100" workbookViewId="0">
      <pane xSplit="2" ySplit="9" topLeftCell="C28" activePane="bottomRight" state="frozen"/>
      <selection activeCell="D20" sqref="D20:E20"/>
      <selection pane="topRight" activeCell="D20" sqref="D20:E20"/>
      <selection pane="bottomLeft" activeCell="D20" sqref="D20:E20"/>
      <selection pane="bottomRight" activeCell="J31" sqref="J31"/>
    </sheetView>
  </sheetViews>
  <sheetFormatPr defaultColWidth="12.69921875" defaultRowHeight="17.25" x14ac:dyDescent="0.2"/>
  <cols>
    <col min="1" max="1" width="10.69921875" style="90" customWidth="1"/>
    <col min="2" max="2" width="17.796875" style="89" customWidth="1"/>
    <col min="3" max="10" width="9" style="90" customWidth="1"/>
    <col min="11" max="13" width="12.69921875" style="90"/>
    <col min="14" max="16384" width="12.69921875" style="106"/>
  </cols>
  <sheetData>
    <row r="1" spans="1:10" x14ac:dyDescent="0.2">
      <c r="A1" s="88"/>
    </row>
    <row r="6" spans="1:10" x14ac:dyDescent="0.2">
      <c r="B6" s="91" t="s">
        <v>81</v>
      </c>
      <c r="C6" s="91"/>
      <c r="D6" s="91"/>
      <c r="E6" s="91"/>
      <c r="F6" s="91"/>
      <c r="G6" s="91"/>
      <c r="H6" s="91"/>
      <c r="I6" s="91"/>
      <c r="J6" s="91"/>
    </row>
    <row r="7" spans="1:10" ht="18" thickBot="1" x14ac:dyDescent="0.25"/>
    <row r="8" spans="1:10" x14ac:dyDescent="0.2">
      <c r="B8" s="92"/>
      <c r="C8" s="93"/>
      <c r="D8" s="93" t="s">
        <v>82</v>
      </c>
      <c r="E8" s="94"/>
      <c r="F8" s="95" t="s">
        <v>83</v>
      </c>
      <c r="G8" s="96"/>
      <c r="H8" s="97"/>
      <c r="I8" s="95" t="s">
        <v>84</v>
      </c>
      <c r="J8" s="96"/>
    </row>
    <row r="9" spans="1:10" x14ac:dyDescent="0.2">
      <c r="B9" s="98"/>
      <c r="C9" s="99" t="s">
        <v>85</v>
      </c>
      <c r="D9" s="100" t="s">
        <v>86</v>
      </c>
      <c r="E9" s="100" t="s">
        <v>87</v>
      </c>
      <c r="F9" s="100" t="s">
        <v>88</v>
      </c>
      <c r="G9" s="100" t="s">
        <v>89</v>
      </c>
      <c r="H9" s="100" t="s">
        <v>90</v>
      </c>
      <c r="I9" s="100" t="s">
        <v>88</v>
      </c>
      <c r="J9" s="101" t="s">
        <v>90</v>
      </c>
    </row>
    <row r="10" spans="1:10" x14ac:dyDescent="0.2">
      <c r="B10" s="102"/>
      <c r="C10" s="103" t="s">
        <v>91</v>
      </c>
      <c r="D10" s="103" t="s">
        <v>92</v>
      </c>
      <c r="E10" s="103" t="s">
        <v>93</v>
      </c>
      <c r="F10" s="103" t="s">
        <v>94</v>
      </c>
      <c r="G10" s="103" t="s">
        <v>95</v>
      </c>
      <c r="H10" s="103" t="s">
        <v>96</v>
      </c>
      <c r="I10" s="103" t="s">
        <v>94</v>
      </c>
      <c r="J10" s="103" t="s">
        <v>93</v>
      </c>
    </row>
    <row r="11" spans="1:10" x14ac:dyDescent="0.2">
      <c r="B11" s="104" t="s">
        <v>97</v>
      </c>
      <c r="C11" s="90">
        <v>248</v>
      </c>
      <c r="D11" s="90">
        <v>1673</v>
      </c>
      <c r="E11" s="90">
        <v>12054</v>
      </c>
      <c r="F11" s="90">
        <v>129</v>
      </c>
      <c r="G11" s="90">
        <v>330</v>
      </c>
      <c r="H11" s="90">
        <v>267</v>
      </c>
      <c r="I11" s="90">
        <v>185</v>
      </c>
      <c r="J11" s="90">
        <v>401</v>
      </c>
    </row>
    <row r="12" spans="1:10" x14ac:dyDescent="0.2">
      <c r="B12" s="104"/>
    </row>
    <row r="13" spans="1:10" x14ac:dyDescent="0.2">
      <c r="B13" s="104" t="s">
        <v>98</v>
      </c>
      <c r="C13" s="90">
        <v>246</v>
      </c>
      <c r="D13" s="90">
        <v>1555</v>
      </c>
      <c r="E13" s="90">
        <v>10924</v>
      </c>
      <c r="F13" s="90">
        <v>123</v>
      </c>
      <c r="G13" s="90">
        <v>396</v>
      </c>
      <c r="H13" s="90">
        <v>334</v>
      </c>
      <c r="I13" s="90">
        <v>150</v>
      </c>
      <c r="J13" s="90">
        <v>706</v>
      </c>
    </row>
    <row r="14" spans="1:10" x14ac:dyDescent="0.2">
      <c r="B14" s="104" t="s">
        <v>99</v>
      </c>
      <c r="C14" s="90">
        <v>246</v>
      </c>
      <c r="D14" s="90">
        <v>1423</v>
      </c>
      <c r="E14" s="90">
        <v>9806</v>
      </c>
      <c r="F14" s="105">
        <v>131</v>
      </c>
      <c r="G14" s="105">
        <v>333</v>
      </c>
      <c r="H14" s="105">
        <v>277</v>
      </c>
      <c r="I14" s="105">
        <v>148</v>
      </c>
      <c r="J14" s="105">
        <v>664</v>
      </c>
    </row>
    <row r="15" spans="1:10" x14ac:dyDescent="0.2">
      <c r="B15" s="104" t="s">
        <v>100</v>
      </c>
      <c r="C15" s="90">
        <v>245</v>
      </c>
      <c r="D15" s="90">
        <v>1326</v>
      </c>
      <c r="E15" s="90">
        <v>9223</v>
      </c>
      <c r="F15" s="105">
        <v>100</v>
      </c>
      <c r="G15" s="105">
        <v>261</v>
      </c>
      <c r="H15" s="105">
        <v>322</v>
      </c>
      <c r="I15" s="105">
        <v>135</v>
      </c>
      <c r="J15" s="105">
        <v>433.93</v>
      </c>
    </row>
    <row r="16" spans="1:10" x14ac:dyDescent="0.2">
      <c r="B16" s="104" t="s">
        <v>101</v>
      </c>
      <c r="C16" s="90">
        <v>246</v>
      </c>
      <c r="D16" s="90">
        <v>1360</v>
      </c>
      <c r="E16" s="90">
        <v>9508</v>
      </c>
      <c r="F16" s="90">
        <v>85</v>
      </c>
      <c r="G16" s="90">
        <v>254</v>
      </c>
      <c r="H16" s="90">
        <v>205</v>
      </c>
      <c r="I16" s="90">
        <v>93</v>
      </c>
      <c r="J16" s="90">
        <v>457.22</v>
      </c>
    </row>
    <row r="17" spans="1:13" x14ac:dyDescent="0.2">
      <c r="B17" s="104" t="s">
        <v>102</v>
      </c>
      <c r="C17" s="90">
        <v>245</v>
      </c>
      <c r="D17" s="90">
        <v>1250</v>
      </c>
      <c r="E17" s="90">
        <v>9151</v>
      </c>
      <c r="F17" s="90">
        <v>83</v>
      </c>
      <c r="G17" s="90">
        <v>195</v>
      </c>
      <c r="H17" s="90">
        <v>211</v>
      </c>
      <c r="I17" s="90">
        <v>111</v>
      </c>
      <c r="J17" s="90">
        <v>209.5</v>
      </c>
    </row>
    <row r="18" spans="1:13" x14ac:dyDescent="0.2">
      <c r="B18" s="104"/>
    </row>
    <row r="19" spans="1:13" x14ac:dyDescent="0.2">
      <c r="B19" s="104" t="s">
        <v>103</v>
      </c>
      <c r="C19" s="105">
        <v>248</v>
      </c>
      <c r="D19" s="105">
        <v>1131</v>
      </c>
      <c r="E19" s="105">
        <v>8597</v>
      </c>
      <c r="F19" s="105">
        <v>79</v>
      </c>
      <c r="G19" s="105">
        <v>212</v>
      </c>
      <c r="H19" s="105">
        <v>184</v>
      </c>
      <c r="I19" s="105">
        <v>82</v>
      </c>
      <c r="J19" s="105">
        <v>160.18</v>
      </c>
    </row>
    <row r="20" spans="1:13" s="109" customFormat="1" x14ac:dyDescent="0.2">
      <c r="A20" s="107"/>
      <c r="B20" s="104" t="s">
        <v>104</v>
      </c>
      <c r="C20" s="108">
        <v>245</v>
      </c>
      <c r="D20" s="105">
        <v>997</v>
      </c>
      <c r="E20" s="105">
        <v>7994</v>
      </c>
      <c r="F20" s="105">
        <v>72</v>
      </c>
      <c r="G20" s="105">
        <v>270</v>
      </c>
      <c r="H20" s="105">
        <v>259.95299999999997</v>
      </c>
      <c r="I20" s="105">
        <v>135</v>
      </c>
      <c r="J20" s="105">
        <v>354.64</v>
      </c>
      <c r="K20" s="107"/>
      <c r="L20" s="107"/>
      <c r="M20" s="107"/>
    </row>
    <row r="21" spans="1:13" s="109" customFormat="1" x14ac:dyDescent="0.2">
      <c r="A21" s="107"/>
      <c r="B21" s="104" t="s">
        <v>105</v>
      </c>
      <c r="C21" s="108">
        <v>245</v>
      </c>
      <c r="D21" s="105">
        <v>894</v>
      </c>
      <c r="E21" s="105">
        <v>7782</v>
      </c>
      <c r="F21" s="105">
        <v>76</v>
      </c>
      <c r="G21" s="105">
        <v>192</v>
      </c>
      <c r="H21" s="105">
        <v>189</v>
      </c>
      <c r="I21" s="105">
        <v>160</v>
      </c>
      <c r="J21" s="105">
        <v>271.60000000000002</v>
      </c>
      <c r="K21" s="107"/>
      <c r="L21" s="107"/>
      <c r="M21" s="107"/>
    </row>
    <row r="22" spans="1:13" s="109" customFormat="1" x14ac:dyDescent="0.2">
      <c r="A22" s="107"/>
      <c r="B22" s="104" t="s">
        <v>106</v>
      </c>
      <c r="C22" s="108">
        <v>243</v>
      </c>
      <c r="D22" s="105">
        <v>787</v>
      </c>
      <c r="E22" s="105">
        <v>6548</v>
      </c>
      <c r="F22" s="105">
        <v>51</v>
      </c>
      <c r="G22" s="105">
        <v>137</v>
      </c>
      <c r="H22" s="105">
        <v>86</v>
      </c>
      <c r="I22" s="105">
        <v>166</v>
      </c>
      <c r="J22" s="105">
        <v>172</v>
      </c>
      <c r="K22" s="107"/>
      <c r="L22" s="107"/>
      <c r="M22" s="107"/>
    </row>
    <row r="23" spans="1:13" s="109" customFormat="1" x14ac:dyDescent="0.2">
      <c r="A23" s="107"/>
      <c r="B23" s="104" t="s">
        <v>107</v>
      </c>
      <c r="C23" s="108">
        <v>245</v>
      </c>
      <c r="D23" s="105">
        <v>728</v>
      </c>
      <c r="E23" s="105">
        <v>6308</v>
      </c>
      <c r="F23" s="105">
        <v>34</v>
      </c>
      <c r="G23" s="105">
        <v>52</v>
      </c>
      <c r="H23" s="105">
        <v>47</v>
      </c>
      <c r="I23" s="105">
        <v>148</v>
      </c>
      <c r="J23" s="105">
        <v>247</v>
      </c>
      <c r="K23" s="107"/>
      <c r="L23" s="107"/>
      <c r="M23" s="107"/>
    </row>
    <row r="24" spans="1:13" s="109" customFormat="1" x14ac:dyDescent="0.2">
      <c r="A24" s="107"/>
      <c r="B24" s="104"/>
      <c r="C24" s="108"/>
      <c r="D24" s="105"/>
      <c r="E24" s="105"/>
      <c r="F24" s="105"/>
      <c r="G24" s="105"/>
      <c r="H24" s="105"/>
      <c r="I24" s="105"/>
      <c r="J24" s="105"/>
      <c r="K24" s="107"/>
      <c r="L24" s="107"/>
      <c r="M24" s="107"/>
    </row>
    <row r="25" spans="1:13" s="109" customFormat="1" x14ac:dyDescent="0.2">
      <c r="A25" s="107"/>
      <c r="B25" s="104" t="s">
        <v>108</v>
      </c>
      <c r="C25" s="108">
        <v>245</v>
      </c>
      <c r="D25" s="105">
        <v>686</v>
      </c>
      <c r="E25" s="105">
        <v>6319</v>
      </c>
      <c r="F25" s="105">
        <v>17</v>
      </c>
      <c r="G25" s="105">
        <v>40</v>
      </c>
      <c r="H25" s="105">
        <v>20</v>
      </c>
      <c r="I25" s="105">
        <v>142</v>
      </c>
      <c r="J25" s="105">
        <v>159</v>
      </c>
      <c r="K25" s="107"/>
      <c r="L25" s="107"/>
      <c r="M25" s="107"/>
    </row>
    <row r="26" spans="1:13" s="109" customFormat="1" x14ac:dyDescent="0.2">
      <c r="A26" s="107"/>
      <c r="B26" s="104" t="s">
        <v>109</v>
      </c>
      <c r="C26" s="108">
        <v>248</v>
      </c>
      <c r="D26" s="105">
        <v>644</v>
      </c>
      <c r="E26" s="105">
        <v>6173</v>
      </c>
      <c r="F26" s="105">
        <v>29</v>
      </c>
      <c r="G26" s="105">
        <v>84</v>
      </c>
      <c r="H26" s="105">
        <v>84</v>
      </c>
      <c r="I26" s="105">
        <v>112</v>
      </c>
      <c r="J26" s="105">
        <v>197</v>
      </c>
      <c r="K26" s="107"/>
      <c r="L26" s="107"/>
      <c r="M26" s="107"/>
    </row>
    <row r="27" spans="1:13" s="109" customFormat="1" x14ac:dyDescent="0.2">
      <c r="A27" s="107"/>
      <c r="B27" s="104" t="s">
        <v>110</v>
      </c>
      <c r="C27" s="108">
        <v>245</v>
      </c>
      <c r="D27" s="105">
        <v>611</v>
      </c>
      <c r="E27" s="105">
        <v>5978</v>
      </c>
      <c r="F27" s="105">
        <v>20</v>
      </c>
      <c r="G27" s="105">
        <v>56</v>
      </c>
      <c r="H27" s="105">
        <v>54</v>
      </c>
      <c r="I27" s="105">
        <v>94</v>
      </c>
      <c r="J27" s="105">
        <v>130.78</v>
      </c>
      <c r="K27" s="107"/>
      <c r="L27" s="107"/>
      <c r="M27" s="107"/>
    </row>
    <row r="28" spans="1:13" x14ac:dyDescent="0.2">
      <c r="B28" s="104" t="s">
        <v>111</v>
      </c>
      <c r="C28" s="108">
        <v>244</v>
      </c>
      <c r="D28" s="105">
        <v>567</v>
      </c>
      <c r="E28" s="105">
        <v>5732</v>
      </c>
      <c r="F28" s="105">
        <v>19</v>
      </c>
      <c r="G28" s="105">
        <v>22</v>
      </c>
      <c r="H28" s="105">
        <v>22</v>
      </c>
      <c r="I28" s="105">
        <v>95</v>
      </c>
      <c r="J28" s="105">
        <v>171</v>
      </c>
    </row>
    <row r="29" spans="1:13" x14ac:dyDescent="0.2">
      <c r="B29" s="104" t="s">
        <v>112</v>
      </c>
      <c r="C29" s="108">
        <v>244</v>
      </c>
      <c r="D29" s="105">
        <v>523</v>
      </c>
      <c r="E29" s="105">
        <v>5524</v>
      </c>
      <c r="F29" s="105">
        <v>10</v>
      </c>
      <c r="G29" s="105">
        <v>19</v>
      </c>
      <c r="H29" s="105">
        <v>48</v>
      </c>
      <c r="I29" s="105">
        <v>83</v>
      </c>
      <c r="J29" s="105">
        <v>233.06</v>
      </c>
    </row>
    <row r="30" spans="1:13" x14ac:dyDescent="0.2">
      <c r="B30" s="104"/>
      <c r="C30" s="108"/>
      <c r="D30" s="105"/>
      <c r="E30" s="105"/>
      <c r="F30" s="105"/>
      <c r="G30" s="105"/>
      <c r="H30" s="105"/>
      <c r="I30" s="105"/>
      <c r="J30" s="105"/>
    </row>
    <row r="31" spans="1:13" x14ac:dyDescent="0.2">
      <c r="B31" s="104" t="s">
        <v>113</v>
      </c>
      <c r="C31" s="90">
        <v>245</v>
      </c>
      <c r="D31" s="90">
        <v>487</v>
      </c>
      <c r="E31" s="90">
        <v>5041</v>
      </c>
      <c r="F31" s="90">
        <v>15</v>
      </c>
      <c r="G31" s="90">
        <v>28</v>
      </c>
      <c r="H31" s="90">
        <v>18</v>
      </c>
      <c r="I31" s="90">
        <v>93</v>
      </c>
      <c r="J31" s="165">
        <v>282</v>
      </c>
    </row>
    <row r="32" spans="1:13" x14ac:dyDescent="0.2">
      <c r="B32" s="169"/>
      <c r="C32" s="166"/>
      <c r="D32" s="166"/>
      <c r="E32" s="166"/>
      <c r="F32" s="166"/>
      <c r="G32" s="166"/>
      <c r="H32" s="166"/>
      <c r="I32" s="166"/>
      <c r="J32" s="165"/>
    </row>
    <row r="33" spans="2:10" s="90" customFormat="1" x14ac:dyDescent="0.2">
      <c r="B33" s="104" t="s">
        <v>115</v>
      </c>
      <c r="C33" s="90">
        <v>245</v>
      </c>
      <c r="D33" s="90">
        <v>424</v>
      </c>
      <c r="E33" s="90">
        <v>4661</v>
      </c>
      <c r="F33" s="90">
        <v>9</v>
      </c>
      <c r="G33" s="90">
        <v>16</v>
      </c>
      <c r="H33" s="90">
        <v>57</v>
      </c>
      <c r="I33" s="90">
        <v>80</v>
      </c>
      <c r="J33" s="105">
        <v>141</v>
      </c>
    </row>
    <row r="34" spans="2:10" s="90" customFormat="1" x14ac:dyDescent="0.2">
      <c r="B34" s="104"/>
      <c r="C34" s="108"/>
      <c r="D34" s="105"/>
      <c r="E34" s="105"/>
      <c r="F34" s="105"/>
      <c r="G34" s="105"/>
      <c r="H34" s="105"/>
      <c r="I34" s="105"/>
      <c r="J34" s="105"/>
    </row>
    <row r="35" spans="2:10" s="90" customFormat="1" x14ac:dyDescent="0.2">
      <c r="B35" s="104" t="s">
        <v>116</v>
      </c>
      <c r="C35" s="108">
        <v>19</v>
      </c>
      <c r="D35" s="105">
        <v>38</v>
      </c>
      <c r="E35" s="105">
        <v>409</v>
      </c>
      <c r="F35" s="110">
        <v>0</v>
      </c>
      <c r="G35" s="110">
        <v>0</v>
      </c>
      <c r="H35" s="110">
        <v>0</v>
      </c>
      <c r="I35" s="90">
        <v>8</v>
      </c>
      <c r="J35" s="111">
        <v>1.6</v>
      </c>
    </row>
    <row r="36" spans="2:10" s="90" customFormat="1" x14ac:dyDescent="0.2">
      <c r="B36" s="104" t="s">
        <v>117</v>
      </c>
      <c r="C36" s="108">
        <v>19</v>
      </c>
      <c r="D36" s="105">
        <v>32</v>
      </c>
      <c r="E36" s="105">
        <v>348</v>
      </c>
      <c r="F36" s="105">
        <v>1</v>
      </c>
      <c r="G36" s="105">
        <v>1</v>
      </c>
      <c r="H36" s="105">
        <v>3</v>
      </c>
      <c r="I36" s="90">
        <v>6</v>
      </c>
      <c r="J36" s="111">
        <v>1.74</v>
      </c>
    </row>
    <row r="37" spans="2:10" s="90" customFormat="1" x14ac:dyDescent="0.2">
      <c r="B37" s="104" t="s">
        <v>118</v>
      </c>
      <c r="C37" s="108">
        <v>21</v>
      </c>
      <c r="D37" s="105">
        <v>31</v>
      </c>
      <c r="E37" s="105">
        <v>328</v>
      </c>
      <c r="F37" s="105">
        <v>4</v>
      </c>
      <c r="G37" s="105">
        <v>10</v>
      </c>
      <c r="H37" s="105">
        <v>9</v>
      </c>
      <c r="I37" s="90">
        <v>12</v>
      </c>
      <c r="J37" s="111">
        <v>11.13</v>
      </c>
    </row>
    <row r="38" spans="2:10" s="90" customFormat="1" x14ac:dyDescent="0.2">
      <c r="B38" s="104" t="s">
        <v>119</v>
      </c>
      <c r="C38" s="108">
        <v>20</v>
      </c>
      <c r="D38" s="105">
        <v>33</v>
      </c>
      <c r="E38" s="105">
        <v>381</v>
      </c>
      <c r="F38" s="110">
        <v>0</v>
      </c>
      <c r="G38" s="110">
        <v>0</v>
      </c>
      <c r="H38" s="110">
        <v>0</v>
      </c>
      <c r="I38" s="90">
        <v>7</v>
      </c>
      <c r="J38" s="111">
        <v>1.36</v>
      </c>
    </row>
    <row r="39" spans="2:10" s="90" customFormat="1" x14ac:dyDescent="0.2">
      <c r="B39" s="104" t="s">
        <v>120</v>
      </c>
      <c r="C39" s="108">
        <v>21</v>
      </c>
      <c r="D39" s="105">
        <v>40</v>
      </c>
      <c r="E39" s="105">
        <v>499</v>
      </c>
      <c r="F39" s="110">
        <v>0</v>
      </c>
      <c r="G39" s="110">
        <v>0</v>
      </c>
      <c r="H39" s="110">
        <v>0</v>
      </c>
      <c r="I39" s="90">
        <v>6</v>
      </c>
      <c r="J39" s="111">
        <v>6.56</v>
      </c>
    </row>
    <row r="40" spans="2:10" s="90" customFormat="1" x14ac:dyDescent="0.2">
      <c r="B40" s="104" t="s">
        <v>121</v>
      </c>
      <c r="C40" s="108">
        <v>21</v>
      </c>
      <c r="D40" s="105">
        <v>32</v>
      </c>
      <c r="E40" s="105">
        <v>419</v>
      </c>
      <c r="F40" s="112">
        <v>0</v>
      </c>
      <c r="G40" s="112">
        <v>0</v>
      </c>
      <c r="H40" s="112">
        <v>0</v>
      </c>
      <c r="I40" s="90">
        <v>7</v>
      </c>
      <c r="J40" s="111">
        <v>1.45</v>
      </c>
    </row>
    <row r="41" spans="2:10" s="90" customFormat="1" x14ac:dyDescent="0.2">
      <c r="B41" s="104"/>
      <c r="J41" s="111"/>
    </row>
    <row r="42" spans="2:10" s="90" customFormat="1" x14ac:dyDescent="0.2">
      <c r="B42" s="104" t="s">
        <v>122</v>
      </c>
      <c r="C42" s="105">
        <v>21</v>
      </c>
      <c r="D42" s="105">
        <v>45</v>
      </c>
      <c r="E42" s="105">
        <v>460</v>
      </c>
      <c r="F42" s="112">
        <v>3</v>
      </c>
      <c r="G42" s="112">
        <v>3</v>
      </c>
      <c r="H42" s="112">
        <v>25</v>
      </c>
      <c r="I42" s="90">
        <v>7</v>
      </c>
      <c r="J42" s="111">
        <v>93.72</v>
      </c>
    </row>
    <row r="43" spans="2:10" s="90" customFormat="1" ht="16.5" customHeight="1" x14ac:dyDescent="0.2">
      <c r="B43" s="104" t="s">
        <v>123</v>
      </c>
      <c r="C43" s="108">
        <v>23</v>
      </c>
      <c r="D43" s="105">
        <v>33</v>
      </c>
      <c r="E43" s="105">
        <v>391</v>
      </c>
      <c r="F43" s="110">
        <v>0</v>
      </c>
      <c r="G43" s="110">
        <v>0</v>
      </c>
      <c r="H43" s="110">
        <v>0</v>
      </c>
      <c r="I43" s="90">
        <v>4</v>
      </c>
      <c r="J43" s="111">
        <v>1.36</v>
      </c>
    </row>
    <row r="44" spans="2:10" s="90" customFormat="1" x14ac:dyDescent="0.2">
      <c r="B44" s="104" t="s">
        <v>124</v>
      </c>
      <c r="C44" s="108">
        <v>18</v>
      </c>
      <c r="D44" s="105">
        <v>27</v>
      </c>
      <c r="E44" s="105">
        <v>295</v>
      </c>
      <c r="F44" s="110">
        <v>0</v>
      </c>
      <c r="G44" s="110">
        <v>0</v>
      </c>
      <c r="H44" s="110">
        <v>0</v>
      </c>
      <c r="I44" s="90">
        <v>7</v>
      </c>
      <c r="J44" s="111">
        <v>0.9</v>
      </c>
    </row>
    <row r="45" spans="2:10" s="90" customFormat="1" x14ac:dyDescent="0.2">
      <c r="B45" s="104" t="s">
        <v>125</v>
      </c>
      <c r="C45" s="108">
        <v>22</v>
      </c>
      <c r="D45" s="105">
        <v>38</v>
      </c>
      <c r="E45" s="105">
        <v>389</v>
      </c>
      <c r="F45" s="110">
        <v>0</v>
      </c>
      <c r="G45" s="110">
        <v>0</v>
      </c>
      <c r="H45" s="110">
        <v>0</v>
      </c>
      <c r="I45" s="90">
        <v>5</v>
      </c>
      <c r="J45" s="111">
        <v>3.25</v>
      </c>
    </row>
    <row r="46" spans="2:10" s="90" customFormat="1" x14ac:dyDescent="0.2">
      <c r="B46" s="104" t="s">
        <v>126</v>
      </c>
      <c r="C46" s="108">
        <v>21</v>
      </c>
      <c r="D46" s="105">
        <v>33</v>
      </c>
      <c r="E46" s="105">
        <v>360</v>
      </c>
      <c r="F46" s="110">
        <v>0</v>
      </c>
      <c r="G46" s="110">
        <v>0</v>
      </c>
      <c r="H46" s="110">
        <v>0</v>
      </c>
      <c r="I46" s="90">
        <v>3</v>
      </c>
      <c r="J46" s="111">
        <v>1.45</v>
      </c>
    </row>
    <row r="47" spans="2:10" x14ac:dyDescent="0.2">
      <c r="B47" s="104" t="s">
        <v>127</v>
      </c>
      <c r="C47" s="108">
        <v>19</v>
      </c>
      <c r="D47" s="105">
        <v>36</v>
      </c>
      <c r="E47" s="105">
        <v>377</v>
      </c>
      <c r="F47" s="110">
        <v>1</v>
      </c>
      <c r="G47" s="110">
        <v>2</v>
      </c>
      <c r="H47" s="105">
        <v>20</v>
      </c>
      <c r="I47" s="90">
        <v>8</v>
      </c>
      <c r="J47" s="111">
        <v>16.82</v>
      </c>
    </row>
    <row r="48" spans="2:10" s="90" customFormat="1" x14ac:dyDescent="0.2">
      <c r="B48" s="104"/>
    </row>
    <row r="49" spans="2:10" s="90" customFormat="1" x14ac:dyDescent="0.2">
      <c r="B49" s="104" t="s">
        <v>128</v>
      </c>
      <c r="C49" s="90">
        <v>241</v>
      </c>
      <c r="D49" s="90">
        <v>402</v>
      </c>
      <c r="E49" s="90">
        <v>4596</v>
      </c>
      <c r="F49" s="90">
        <v>7</v>
      </c>
      <c r="G49" s="90">
        <v>13</v>
      </c>
      <c r="H49" s="90">
        <v>22</v>
      </c>
      <c r="I49" s="90">
        <f>SUM(I51:I63)</f>
        <v>86</v>
      </c>
      <c r="J49" s="105">
        <v>32</v>
      </c>
    </row>
    <row r="50" spans="2:10" s="90" customFormat="1" x14ac:dyDescent="0.2">
      <c r="B50" s="104"/>
      <c r="C50" s="108"/>
      <c r="D50" s="105"/>
      <c r="E50" s="105"/>
      <c r="F50" s="105"/>
      <c r="G50" s="105"/>
      <c r="H50" s="105"/>
      <c r="I50" s="105"/>
      <c r="J50" s="105"/>
    </row>
    <row r="51" spans="2:10" s="90" customFormat="1" x14ac:dyDescent="0.2">
      <c r="B51" s="104" t="s">
        <v>129</v>
      </c>
      <c r="C51" s="108">
        <v>19</v>
      </c>
      <c r="D51" s="105">
        <v>38</v>
      </c>
      <c r="E51" s="105">
        <v>427</v>
      </c>
      <c r="F51" s="110">
        <v>0</v>
      </c>
      <c r="G51" s="110">
        <v>0</v>
      </c>
      <c r="H51" s="110">
        <v>0</v>
      </c>
      <c r="I51" s="90">
        <v>9</v>
      </c>
      <c r="J51" s="111">
        <v>2</v>
      </c>
    </row>
    <row r="52" spans="2:10" s="90" customFormat="1" x14ac:dyDescent="0.2">
      <c r="B52" s="104" t="s">
        <v>130</v>
      </c>
      <c r="C52" s="108">
        <v>19</v>
      </c>
      <c r="D52" s="105">
        <v>31</v>
      </c>
      <c r="E52" s="105">
        <v>349</v>
      </c>
      <c r="F52" s="110">
        <v>0</v>
      </c>
      <c r="G52" s="110">
        <v>0</v>
      </c>
      <c r="H52" s="110">
        <v>0</v>
      </c>
      <c r="I52" s="90">
        <v>5</v>
      </c>
      <c r="J52" s="111">
        <v>5</v>
      </c>
    </row>
    <row r="53" spans="2:10" s="90" customFormat="1" x14ac:dyDescent="0.2">
      <c r="B53" s="104" t="s">
        <v>131</v>
      </c>
      <c r="C53" s="108">
        <v>20</v>
      </c>
      <c r="D53" s="105">
        <v>29</v>
      </c>
      <c r="E53" s="105">
        <v>331</v>
      </c>
      <c r="F53" s="105">
        <v>1</v>
      </c>
      <c r="G53" s="105">
        <v>1</v>
      </c>
      <c r="H53" s="105">
        <v>5</v>
      </c>
      <c r="I53" s="90">
        <v>7</v>
      </c>
      <c r="J53" s="111">
        <v>3</v>
      </c>
    </row>
    <row r="54" spans="2:10" s="90" customFormat="1" x14ac:dyDescent="0.2">
      <c r="B54" s="104" t="s">
        <v>132</v>
      </c>
      <c r="C54" s="108">
        <v>20</v>
      </c>
      <c r="D54" s="105">
        <v>31</v>
      </c>
      <c r="E54" s="105">
        <v>407</v>
      </c>
      <c r="F54" s="110">
        <v>0</v>
      </c>
      <c r="G54" s="110">
        <v>0</v>
      </c>
      <c r="H54" s="110">
        <v>0</v>
      </c>
      <c r="I54" s="90">
        <v>6</v>
      </c>
      <c r="J54" s="111">
        <v>2</v>
      </c>
    </row>
    <row r="55" spans="2:10" s="90" customFormat="1" x14ac:dyDescent="0.2">
      <c r="B55" s="104" t="s">
        <v>133</v>
      </c>
      <c r="C55" s="108">
        <v>19</v>
      </c>
      <c r="D55" s="105">
        <v>38</v>
      </c>
      <c r="E55" s="105">
        <v>482</v>
      </c>
      <c r="F55" s="110">
        <v>0</v>
      </c>
      <c r="G55" s="110">
        <v>0</v>
      </c>
      <c r="H55" s="110">
        <v>0</v>
      </c>
      <c r="I55" s="90">
        <v>5</v>
      </c>
      <c r="J55" s="111">
        <v>3</v>
      </c>
    </row>
    <row r="56" spans="2:10" s="90" customFormat="1" x14ac:dyDescent="0.2">
      <c r="B56" s="104" t="s">
        <v>134</v>
      </c>
      <c r="C56" s="108">
        <v>20</v>
      </c>
      <c r="D56" s="105">
        <v>30</v>
      </c>
      <c r="E56" s="105">
        <v>412</v>
      </c>
      <c r="F56" s="112">
        <v>1</v>
      </c>
      <c r="G56" s="112">
        <v>1</v>
      </c>
      <c r="H56" s="113">
        <v>0</v>
      </c>
      <c r="I56" s="90">
        <v>8</v>
      </c>
      <c r="J56" s="111">
        <v>1.45</v>
      </c>
    </row>
    <row r="57" spans="2:10" s="90" customFormat="1" x14ac:dyDescent="0.2">
      <c r="B57" s="104"/>
      <c r="J57" s="111"/>
    </row>
    <row r="58" spans="2:10" s="90" customFormat="1" x14ac:dyDescent="0.2">
      <c r="B58" s="104" t="s">
        <v>135</v>
      </c>
      <c r="C58" s="105">
        <v>22</v>
      </c>
      <c r="D58" s="105">
        <v>43</v>
      </c>
      <c r="E58" s="105">
        <v>440</v>
      </c>
      <c r="F58" s="112">
        <v>1</v>
      </c>
      <c r="G58" s="112">
        <v>1</v>
      </c>
      <c r="H58" s="113">
        <v>0</v>
      </c>
      <c r="I58" s="90">
        <v>6</v>
      </c>
      <c r="J58" s="111">
        <v>2</v>
      </c>
    </row>
    <row r="59" spans="2:10" s="90" customFormat="1" ht="16.5" customHeight="1" x14ac:dyDescent="0.2">
      <c r="B59" s="104" t="s">
        <v>136</v>
      </c>
      <c r="C59" s="108">
        <v>21</v>
      </c>
      <c r="D59" s="105">
        <v>27</v>
      </c>
      <c r="E59" s="105">
        <v>304</v>
      </c>
      <c r="F59" s="110">
        <v>1</v>
      </c>
      <c r="G59" s="110">
        <v>4</v>
      </c>
      <c r="H59" s="113">
        <v>0</v>
      </c>
      <c r="I59" s="90">
        <v>5</v>
      </c>
      <c r="J59" s="111">
        <v>3</v>
      </c>
    </row>
    <row r="60" spans="2:10" s="90" customFormat="1" x14ac:dyDescent="0.2">
      <c r="B60" s="104" t="s">
        <v>137</v>
      </c>
      <c r="C60" s="108">
        <v>19</v>
      </c>
      <c r="D60" s="105">
        <v>34</v>
      </c>
      <c r="E60" s="105">
        <v>411</v>
      </c>
      <c r="F60" s="110">
        <v>0</v>
      </c>
      <c r="G60" s="110">
        <v>0</v>
      </c>
      <c r="H60" s="110">
        <v>0</v>
      </c>
      <c r="I60" s="90">
        <v>3</v>
      </c>
      <c r="J60" s="113">
        <v>0</v>
      </c>
    </row>
    <row r="61" spans="2:10" s="90" customFormat="1" x14ac:dyDescent="0.2">
      <c r="B61" s="104" t="s">
        <v>138</v>
      </c>
      <c r="C61" s="108">
        <v>21</v>
      </c>
      <c r="D61" s="105">
        <v>32</v>
      </c>
      <c r="E61" s="105">
        <v>332</v>
      </c>
      <c r="F61" s="110">
        <v>0</v>
      </c>
      <c r="G61" s="110">
        <v>0</v>
      </c>
      <c r="H61" s="110">
        <v>0</v>
      </c>
      <c r="I61" s="90">
        <v>15</v>
      </c>
      <c r="J61" s="111">
        <v>5</v>
      </c>
    </row>
    <row r="62" spans="2:10" s="90" customFormat="1" x14ac:dyDescent="0.2">
      <c r="B62" s="104" t="s">
        <v>139</v>
      </c>
      <c r="C62" s="108">
        <v>20</v>
      </c>
      <c r="D62" s="105">
        <v>27</v>
      </c>
      <c r="E62" s="105">
        <v>271</v>
      </c>
      <c r="F62" s="110">
        <v>0</v>
      </c>
      <c r="G62" s="110">
        <v>0</v>
      </c>
      <c r="H62" s="110">
        <v>0</v>
      </c>
      <c r="I62" s="90">
        <v>11</v>
      </c>
      <c r="J62" s="111">
        <v>4</v>
      </c>
    </row>
    <row r="63" spans="2:10" x14ac:dyDescent="0.2">
      <c r="B63" s="104" t="s">
        <v>140</v>
      </c>
      <c r="C63" s="108">
        <v>21</v>
      </c>
      <c r="D63" s="105">
        <v>39</v>
      </c>
      <c r="E63" s="105">
        <v>425</v>
      </c>
      <c r="F63" s="110">
        <v>3</v>
      </c>
      <c r="G63" s="110">
        <v>6</v>
      </c>
      <c r="H63" s="105">
        <v>16</v>
      </c>
      <c r="I63" s="90">
        <v>6</v>
      </c>
      <c r="J63" s="111">
        <v>1</v>
      </c>
    </row>
    <row r="64" spans="2:10" ht="18" thickBot="1" x14ac:dyDescent="0.25">
      <c r="B64" s="114"/>
      <c r="C64" s="115"/>
      <c r="D64" s="116"/>
      <c r="E64" s="116"/>
      <c r="F64" s="117"/>
      <c r="G64" s="117"/>
      <c r="H64" s="117"/>
      <c r="I64" s="116"/>
      <c r="J64" s="118"/>
    </row>
    <row r="65" spans="2:10" x14ac:dyDescent="0.2">
      <c r="B65" s="119"/>
      <c r="C65" s="120" t="s">
        <v>141</v>
      </c>
      <c r="D65" s="105"/>
      <c r="E65" s="105"/>
      <c r="F65" s="110"/>
      <c r="G65" s="110"/>
      <c r="H65" s="110"/>
      <c r="I65" s="105"/>
      <c r="J65" s="111"/>
    </row>
    <row r="66" spans="2:10" x14ac:dyDescent="0.2">
      <c r="C66" s="90" t="s">
        <v>142</v>
      </c>
    </row>
    <row r="67" spans="2:10" x14ac:dyDescent="0.2">
      <c r="C67" s="90" t="s">
        <v>143</v>
      </c>
    </row>
    <row r="95" spans="1:1" x14ac:dyDescent="0.2">
      <c r="A95" s="88"/>
    </row>
    <row r="97" spans="2:9" x14ac:dyDescent="0.2">
      <c r="B97" s="121"/>
      <c r="D97" s="122"/>
      <c r="E97" s="122"/>
      <c r="F97" s="122"/>
      <c r="G97" s="122"/>
      <c r="H97" s="123"/>
      <c r="I97" s="122"/>
    </row>
  </sheetData>
  <mergeCells count="3">
    <mergeCell ref="B6:J6"/>
    <mergeCell ref="F8:H8"/>
    <mergeCell ref="I8:J8"/>
  </mergeCells>
  <phoneticPr fontId="5"/>
  <pageMargins left="1.0629921259842521" right="0.9055118110236221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7"/>
  <sheetViews>
    <sheetView view="pageBreakPreview" zoomScaleNormal="75" zoomScaleSheetLayoutView="100" workbookViewId="0">
      <pane xSplit="2" ySplit="9" topLeftCell="C28" activePane="bottomRight" state="frozen"/>
      <selection activeCell="D20" sqref="D20:E20"/>
      <selection pane="topRight" activeCell="D20" sqref="D20:E20"/>
      <selection pane="bottomLeft" activeCell="D20" sqref="D20:E20"/>
      <selection pane="bottomRight" activeCell="B32" sqref="B32"/>
    </sheetView>
  </sheetViews>
  <sheetFormatPr defaultColWidth="12.69921875" defaultRowHeight="17.25" x14ac:dyDescent="0.2"/>
  <cols>
    <col min="1" max="1" width="10.69921875" style="90" customWidth="1"/>
    <col min="2" max="2" width="17.796875" style="89" customWidth="1"/>
    <col min="3" max="10" width="9" style="90" customWidth="1"/>
    <col min="11" max="13" width="12.69921875" style="90"/>
    <col min="14" max="16384" width="12.69921875" style="106"/>
  </cols>
  <sheetData>
    <row r="1" spans="1:10" x14ac:dyDescent="0.2">
      <c r="A1" s="88"/>
    </row>
    <row r="6" spans="1:10" x14ac:dyDescent="0.2">
      <c r="B6" s="91" t="s">
        <v>81</v>
      </c>
      <c r="C6" s="91"/>
      <c r="D6" s="91"/>
      <c r="E6" s="91"/>
      <c r="F6" s="91"/>
      <c r="G6" s="91"/>
      <c r="H6" s="91"/>
      <c r="I6" s="91"/>
      <c r="J6" s="91"/>
    </row>
    <row r="7" spans="1:10" ht="18" thickBot="1" x14ac:dyDescent="0.25"/>
    <row r="8" spans="1:10" x14ac:dyDescent="0.2">
      <c r="B8" s="92"/>
      <c r="C8" s="93"/>
      <c r="D8" s="93" t="s">
        <v>82</v>
      </c>
      <c r="E8" s="94"/>
      <c r="F8" s="95" t="s">
        <v>83</v>
      </c>
      <c r="G8" s="96"/>
      <c r="H8" s="97"/>
      <c r="I8" s="95" t="s">
        <v>84</v>
      </c>
      <c r="J8" s="96"/>
    </row>
    <row r="9" spans="1:10" x14ac:dyDescent="0.2">
      <c r="B9" s="98"/>
      <c r="C9" s="99" t="s">
        <v>85</v>
      </c>
      <c r="D9" s="100" t="s">
        <v>86</v>
      </c>
      <c r="E9" s="100" t="s">
        <v>87</v>
      </c>
      <c r="F9" s="100" t="s">
        <v>88</v>
      </c>
      <c r="G9" s="100" t="s">
        <v>89</v>
      </c>
      <c r="H9" s="100" t="s">
        <v>90</v>
      </c>
      <c r="I9" s="100" t="s">
        <v>88</v>
      </c>
      <c r="J9" s="101" t="s">
        <v>90</v>
      </c>
    </row>
    <row r="10" spans="1:10" x14ac:dyDescent="0.2">
      <c r="B10" s="102"/>
      <c r="C10" s="103" t="s">
        <v>91</v>
      </c>
      <c r="D10" s="103" t="s">
        <v>92</v>
      </c>
      <c r="E10" s="103" t="s">
        <v>93</v>
      </c>
      <c r="F10" s="103" t="s">
        <v>94</v>
      </c>
      <c r="G10" s="103" t="s">
        <v>95</v>
      </c>
      <c r="H10" s="103" t="s">
        <v>96</v>
      </c>
      <c r="I10" s="103" t="s">
        <v>94</v>
      </c>
      <c r="J10" s="103" t="s">
        <v>93</v>
      </c>
    </row>
    <row r="11" spans="1:10" x14ac:dyDescent="0.2">
      <c r="B11" s="104" t="s">
        <v>97</v>
      </c>
      <c r="C11" s="90">
        <v>248</v>
      </c>
      <c r="D11" s="90">
        <v>1673</v>
      </c>
      <c r="E11" s="90">
        <v>12054</v>
      </c>
      <c r="F11" s="90">
        <v>129</v>
      </c>
      <c r="G11" s="90">
        <v>330</v>
      </c>
      <c r="H11" s="90">
        <v>267</v>
      </c>
      <c r="I11" s="90">
        <v>185</v>
      </c>
      <c r="J11" s="90">
        <v>401</v>
      </c>
    </row>
    <row r="12" spans="1:10" x14ac:dyDescent="0.2">
      <c r="B12" s="104"/>
    </row>
    <row r="13" spans="1:10" x14ac:dyDescent="0.2">
      <c r="B13" s="104" t="s">
        <v>98</v>
      </c>
      <c r="C13" s="90">
        <v>246</v>
      </c>
      <c r="D13" s="90">
        <v>1555</v>
      </c>
      <c r="E13" s="90">
        <v>10924</v>
      </c>
      <c r="F13" s="90">
        <v>123</v>
      </c>
      <c r="G13" s="90">
        <v>396</v>
      </c>
      <c r="H13" s="90">
        <v>334</v>
      </c>
      <c r="I13" s="90">
        <v>150</v>
      </c>
      <c r="J13" s="90">
        <v>706</v>
      </c>
    </row>
    <row r="14" spans="1:10" x14ac:dyDescent="0.2">
      <c r="B14" s="104" t="s">
        <v>99</v>
      </c>
      <c r="C14" s="90">
        <v>246</v>
      </c>
      <c r="D14" s="90">
        <v>1423</v>
      </c>
      <c r="E14" s="90">
        <v>9806</v>
      </c>
      <c r="F14" s="105">
        <v>131</v>
      </c>
      <c r="G14" s="105">
        <v>333</v>
      </c>
      <c r="H14" s="105">
        <v>277</v>
      </c>
      <c r="I14" s="105">
        <v>148</v>
      </c>
      <c r="J14" s="105">
        <v>664</v>
      </c>
    </row>
    <row r="15" spans="1:10" x14ac:dyDescent="0.2">
      <c r="B15" s="104" t="s">
        <v>100</v>
      </c>
      <c r="C15" s="90">
        <v>245</v>
      </c>
      <c r="D15" s="90">
        <v>1326</v>
      </c>
      <c r="E15" s="90">
        <v>9223</v>
      </c>
      <c r="F15" s="105">
        <v>100</v>
      </c>
      <c r="G15" s="105">
        <v>261</v>
      </c>
      <c r="H15" s="105">
        <v>322</v>
      </c>
      <c r="I15" s="105">
        <v>135</v>
      </c>
      <c r="J15" s="105">
        <v>433.93</v>
      </c>
    </row>
    <row r="16" spans="1:10" x14ac:dyDescent="0.2">
      <c r="B16" s="104" t="s">
        <v>101</v>
      </c>
      <c r="C16" s="90">
        <v>246</v>
      </c>
      <c r="D16" s="90">
        <v>1360</v>
      </c>
      <c r="E16" s="90">
        <v>9508</v>
      </c>
      <c r="F16" s="90">
        <v>85</v>
      </c>
      <c r="G16" s="90">
        <v>254</v>
      </c>
      <c r="H16" s="90">
        <v>205</v>
      </c>
      <c r="I16" s="90">
        <v>93</v>
      </c>
      <c r="J16" s="90">
        <v>457.22</v>
      </c>
    </row>
    <row r="17" spans="1:13" x14ac:dyDescent="0.2">
      <c r="B17" s="104" t="s">
        <v>102</v>
      </c>
      <c r="C17" s="90">
        <v>245</v>
      </c>
      <c r="D17" s="90">
        <v>1250</v>
      </c>
      <c r="E17" s="90">
        <v>9151</v>
      </c>
      <c r="F17" s="90">
        <v>83</v>
      </c>
      <c r="G17" s="90">
        <v>195</v>
      </c>
      <c r="H17" s="90">
        <v>211</v>
      </c>
      <c r="I17" s="90">
        <v>111</v>
      </c>
      <c r="J17" s="90">
        <v>209.5</v>
      </c>
    </row>
    <row r="18" spans="1:13" x14ac:dyDescent="0.2">
      <c r="B18" s="104"/>
    </row>
    <row r="19" spans="1:13" x14ac:dyDescent="0.2">
      <c r="B19" s="104" t="s">
        <v>103</v>
      </c>
      <c r="C19" s="105">
        <v>248</v>
      </c>
      <c r="D19" s="105">
        <v>1131</v>
      </c>
      <c r="E19" s="105">
        <v>8597</v>
      </c>
      <c r="F19" s="105">
        <v>79</v>
      </c>
      <c r="G19" s="105">
        <v>212</v>
      </c>
      <c r="H19" s="105">
        <v>184</v>
      </c>
      <c r="I19" s="105">
        <v>82</v>
      </c>
      <c r="J19" s="105">
        <v>160.18</v>
      </c>
    </row>
    <row r="20" spans="1:13" s="109" customFormat="1" x14ac:dyDescent="0.2">
      <c r="A20" s="107"/>
      <c r="B20" s="104" t="s">
        <v>104</v>
      </c>
      <c r="C20" s="108">
        <v>245</v>
      </c>
      <c r="D20" s="105">
        <v>997</v>
      </c>
      <c r="E20" s="105">
        <v>7994</v>
      </c>
      <c r="F20" s="105">
        <v>72</v>
      </c>
      <c r="G20" s="105">
        <v>270</v>
      </c>
      <c r="H20" s="105">
        <v>259.95299999999997</v>
      </c>
      <c r="I20" s="105">
        <v>135</v>
      </c>
      <c r="J20" s="105">
        <v>354.64</v>
      </c>
      <c r="K20" s="107"/>
      <c r="L20" s="107"/>
      <c r="M20" s="107"/>
    </row>
    <row r="21" spans="1:13" s="109" customFormat="1" x14ac:dyDescent="0.2">
      <c r="A21" s="107"/>
      <c r="B21" s="104" t="s">
        <v>105</v>
      </c>
      <c r="C21" s="108">
        <v>245</v>
      </c>
      <c r="D21" s="105">
        <v>894</v>
      </c>
      <c r="E21" s="105">
        <v>7782</v>
      </c>
      <c r="F21" s="105">
        <v>76</v>
      </c>
      <c r="G21" s="105">
        <v>192</v>
      </c>
      <c r="H21" s="105">
        <v>189</v>
      </c>
      <c r="I21" s="105">
        <v>160</v>
      </c>
      <c r="J21" s="105">
        <v>271.60000000000002</v>
      </c>
      <c r="K21" s="107"/>
      <c r="L21" s="107"/>
      <c r="M21" s="107"/>
    </row>
    <row r="22" spans="1:13" s="109" customFormat="1" x14ac:dyDescent="0.2">
      <c r="A22" s="107"/>
      <c r="B22" s="104" t="s">
        <v>106</v>
      </c>
      <c r="C22" s="108">
        <v>243</v>
      </c>
      <c r="D22" s="105">
        <v>787</v>
      </c>
      <c r="E22" s="105">
        <v>6548</v>
      </c>
      <c r="F22" s="105">
        <v>51</v>
      </c>
      <c r="G22" s="105">
        <v>137</v>
      </c>
      <c r="H22" s="105">
        <v>86</v>
      </c>
      <c r="I22" s="105">
        <v>166</v>
      </c>
      <c r="J22" s="105">
        <v>172</v>
      </c>
      <c r="K22" s="107"/>
      <c r="L22" s="107"/>
      <c r="M22" s="107"/>
    </row>
    <row r="23" spans="1:13" s="109" customFormat="1" x14ac:dyDescent="0.2">
      <c r="A23" s="107"/>
      <c r="B23" s="104" t="s">
        <v>107</v>
      </c>
      <c r="C23" s="108">
        <v>245</v>
      </c>
      <c r="D23" s="105">
        <v>728</v>
      </c>
      <c r="E23" s="105">
        <v>6308</v>
      </c>
      <c r="F23" s="105">
        <v>34</v>
      </c>
      <c r="G23" s="105">
        <v>52</v>
      </c>
      <c r="H23" s="105">
        <v>47</v>
      </c>
      <c r="I23" s="105">
        <v>148</v>
      </c>
      <c r="J23" s="105">
        <v>247</v>
      </c>
      <c r="K23" s="107"/>
      <c r="L23" s="107"/>
      <c r="M23" s="107"/>
    </row>
    <row r="24" spans="1:13" s="109" customFormat="1" x14ac:dyDescent="0.2">
      <c r="A24" s="107"/>
      <c r="B24" s="104"/>
      <c r="C24" s="108"/>
      <c r="D24" s="105"/>
      <c r="E24" s="105"/>
      <c r="F24" s="105"/>
      <c r="G24" s="105"/>
      <c r="H24" s="105"/>
      <c r="I24" s="105"/>
      <c r="J24" s="105"/>
      <c r="K24" s="107"/>
      <c r="L24" s="107"/>
      <c r="M24" s="107"/>
    </row>
    <row r="25" spans="1:13" s="109" customFormat="1" x14ac:dyDescent="0.2">
      <c r="A25" s="107"/>
      <c r="B25" s="104" t="s">
        <v>108</v>
      </c>
      <c r="C25" s="108">
        <v>245</v>
      </c>
      <c r="D25" s="105">
        <v>686</v>
      </c>
      <c r="E25" s="105">
        <v>6319</v>
      </c>
      <c r="F25" s="105">
        <v>17</v>
      </c>
      <c r="G25" s="105">
        <v>40</v>
      </c>
      <c r="H25" s="105">
        <v>20</v>
      </c>
      <c r="I25" s="105">
        <v>142</v>
      </c>
      <c r="J25" s="105">
        <v>159</v>
      </c>
      <c r="K25" s="107"/>
      <c r="L25" s="107"/>
      <c r="M25" s="107"/>
    </row>
    <row r="26" spans="1:13" s="109" customFormat="1" x14ac:dyDescent="0.2">
      <c r="A26" s="107"/>
      <c r="B26" s="104" t="s">
        <v>109</v>
      </c>
      <c r="C26" s="108">
        <v>248</v>
      </c>
      <c r="D26" s="105">
        <v>644</v>
      </c>
      <c r="E26" s="105">
        <v>6173</v>
      </c>
      <c r="F26" s="105">
        <v>29</v>
      </c>
      <c r="G26" s="105">
        <v>84</v>
      </c>
      <c r="H26" s="105">
        <v>84</v>
      </c>
      <c r="I26" s="105">
        <v>112</v>
      </c>
      <c r="J26" s="105">
        <v>197</v>
      </c>
      <c r="K26" s="107"/>
      <c r="L26" s="107"/>
      <c r="M26" s="107"/>
    </row>
    <row r="27" spans="1:13" s="109" customFormat="1" x14ac:dyDescent="0.2">
      <c r="A27" s="107"/>
      <c r="B27" s="104" t="s">
        <v>110</v>
      </c>
      <c r="C27" s="108">
        <v>245</v>
      </c>
      <c r="D27" s="105">
        <v>611</v>
      </c>
      <c r="E27" s="105">
        <v>5978</v>
      </c>
      <c r="F27" s="105">
        <v>20</v>
      </c>
      <c r="G27" s="105">
        <v>56</v>
      </c>
      <c r="H27" s="105">
        <v>54</v>
      </c>
      <c r="I27" s="105">
        <v>94</v>
      </c>
      <c r="J27" s="105">
        <v>130.78</v>
      </c>
      <c r="K27" s="107"/>
      <c r="L27" s="107"/>
      <c r="M27" s="107"/>
    </row>
    <row r="28" spans="1:13" x14ac:dyDescent="0.2">
      <c r="B28" s="104" t="s">
        <v>111</v>
      </c>
      <c r="C28" s="108">
        <v>244</v>
      </c>
      <c r="D28" s="105">
        <v>567</v>
      </c>
      <c r="E28" s="105">
        <v>5732</v>
      </c>
      <c r="F28" s="105">
        <v>19</v>
      </c>
      <c r="G28" s="105">
        <v>22</v>
      </c>
      <c r="H28" s="105">
        <v>22</v>
      </c>
      <c r="I28" s="105">
        <v>95</v>
      </c>
      <c r="J28" s="105">
        <v>171</v>
      </c>
    </row>
    <row r="29" spans="1:13" x14ac:dyDescent="0.2">
      <c r="B29" s="104" t="s">
        <v>112</v>
      </c>
      <c r="C29" s="108">
        <v>244</v>
      </c>
      <c r="D29" s="105">
        <v>523</v>
      </c>
      <c r="E29" s="105">
        <v>5524</v>
      </c>
      <c r="F29" s="105">
        <v>10</v>
      </c>
      <c r="G29" s="105">
        <v>19</v>
      </c>
      <c r="H29" s="105">
        <v>48</v>
      </c>
      <c r="I29" s="105">
        <v>83</v>
      </c>
      <c r="J29" s="105">
        <v>233.06</v>
      </c>
    </row>
    <row r="30" spans="1:13" x14ac:dyDescent="0.2">
      <c r="B30" s="104"/>
      <c r="C30" s="108"/>
      <c r="D30" s="105"/>
      <c r="E30" s="105"/>
      <c r="F30" s="105"/>
      <c r="G30" s="105"/>
      <c r="H30" s="105"/>
      <c r="I30" s="105"/>
      <c r="J30" s="105"/>
    </row>
    <row r="31" spans="1:13" x14ac:dyDescent="0.2">
      <c r="B31" s="104" t="s">
        <v>113</v>
      </c>
      <c r="C31" s="90">
        <v>245</v>
      </c>
      <c r="D31" s="90">
        <v>487</v>
      </c>
      <c r="E31" s="90">
        <v>5041</v>
      </c>
      <c r="F31" s="90">
        <v>15</v>
      </c>
      <c r="G31" s="90">
        <v>28</v>
      </c>
      <c r="H31" s="90">
        <v>18</v>
      </c>
      <c r="I31" s="90">
        <v>93</v>
      </c>
      <c r="J31" s="165">
        <v>120.83000000000001</v>
      </c>
    </row>
    <row r="32" spans="1:13" x14ac:dyDescent="0.2">
      <c r="B32" s="169" t="s">
        <v>114</v>
      </c>
      <c r="C32" s="166">
        <v>247</v>
      </c>
      <c r="D32" s="166">
        <v>453</v>
      </c>
      <c r="E32" s="166">
        <v>4797</v>
      </c>
      <c r="F32" s="166">
        <v>15</v>
      </c>
      <c r="G32" s="166">
        <v>18</v>
      </c>
      <c r="H32" s="166">
        <v>16</v>
      </c>
      <c r="I32" s="166">
        <v>77</v>
      </c>
      <c r="J32" s="165">
        <v>61</v>
      </c>
    </row>
    <row r="33" spans="2:10" s="90" customFormat="1" x14ac:dyDescent="0.2">
      <c r="B33" s="104" t="s">
        <v>115</v>
      </c>
      <c r="C33" s="90">
        <v>245</v>
      </c>
      <c r="D33" s="90">
        <v>424</v>
      </c>
      <c r="E33" s="90">
        <v>4661</v>
      </c>
      <c r="F33" s="90">
        <v>9</v>
      </c>
      <c r="G33" s="90">
        <v>16</v>
      </c>
      <c r="H33" s="90">
        <v>57</v>
      </c>
      <c r="I33" s="90">
        <v>80</v>
      </c>
      <c r="J33" s="105">
        <v>141</v>
      </c>
    </row>
    <row r="34" spans="2:10" s="90" customFormat="1" x14ac:dyDescent="0.2">
      <c r="B34" s="104"/>
      <c r="C34" s="108"/>
      <c r="D34" s="105"/>
      <c r="E34" s="105"/>
      <c r="F34" s="105"/>
      <c r="G34" s="105"/>
      <c r="H34" s="105"/>
      <c r="I34" s="105"/>
      <c r="J34" s="105"/>
    </row>
    <row r="35" spans="2:10" s="90" customFormat="1" x14ac:dyDescent="0.2">
      <c r="B35" s="104" t="s">
        <v>116</v>
      </c>
      <c r="C35" s="108">
        <v>19</v>
      </c>
      <c r="D35" s="105">
        <v>38</v>
      </c>
      <c r="E35" s="105">
        <v>409</v>
      </c>
      <c r="F35" s="110">
        <v>0</v>
      </c>
      <c r="G35" s="110">
        <v>0</v>
      </c>
      <c r="H35" s="110">
        <v>0</v>
      </c>
      <c r="I35" s="90">
        <v>8</v>
      </c>
      <c r="J35" s="111">
        <v>1.6</v>
      </c>
    </row>
    <row r="36" spans="2:10" s="90" customFormat="1" x14ac:dyDescent="0.2">
      <c r="B36" s="104" t="s">
        <v>117</v>
      </c>
      <c r="C36" s="108">
        <v>19</v>
      </c>
      <c r="D36" s="105">
        <v>32</v>
      </c>
      <c r="E36" s="105">
        <v>348</v>
      </c>
      <c r="F36" s="105">
        <v>1</v>
      </c>
      <c r="G36" s="105">
        <v>1</v>
      </c>
      <c r="H36" s="105">
        <v>3</v>
      </c>
      <c r="I36" s="90">
        <v>6</v>
      </c>
      <c r="J36" s="111">
        <v>1.74</v>
      </c>
    </row>
    <row r="37" spans="2:10" s="90" customFormat="1" x14ac:dyDescent="0.2">
      <c r="B37" s="104" t="s">
        <v>118</v>
      </c>
      <c r="C37" s="108">
        <v>21</v>
      </c>
      <c r="D37" s="105">
        <v>31</v>
      </c>
      <c r="E37" s="105">
        <v>328</v>
      </c>
      <c r="F37" s="105">
        <v>4</v>
      </c>
      <c r="G37" s="105">
        <v>10</v>
      </c>
      <c r="H37" s="105">
        <v>9</v>
      </c>
      <c r="I37" s="90">
        <v>12</v>
      </c>
      <c r="J37" s="111">
        <v>11.13</v>
      </c>
    </row>
    <row r="38" spans="2:10" s="90" customFormat="1" x14ac:dyDescent="0.2">
      <c r="B38" s="104" t="s">
        <v>119</v>
      </c>
      <c r="C38" s="108">
        <v>20</v>
      </c>
      <c r="D38" s="105">
        <v>33</v>
      </c>
      <c r="E38" s="105">
        <v>381</v>
      </c>
      <c r="F38" s="110">
        <v>0</v>
      </c>
      <c r="G38" s="110">
        <v>0</v>
      </c>
      <c r="H38" s="110">
        <v>0</v>
      </c>
      <c r="I38" s="90">
        <v>7</v>
      </c>
      <c r="J38" s="111">
        <v>1.36</v>
      </c>
    </row>
    <row r="39" spans="2:10" s="90" customFormat="1" x14ac:dyDescent="0.2">
      <c r="B39" s="104" t="s">
        <v>120</v>
      </c>
      <c r="C39" s="108">
        <v>21</v>
      </c>
      <c r="D39" s="105">
        <v>40</v>
      </c>
      <c r="E39" s="105">
        <v>499</v>
      </c>
      <c r="F39" s="110">
        <v>0</v>
      </c>
      <c r="G39" s="110">
        <v>0</v>
      </c>
      <c r="H39" s="110">
        <v>0</v>
      </c>
      <c r="I39" s="90">
        <v>6</v>
      </c>
      <c r="J39" s="111">
        <v>6.56</v>
      </c>
    </row>
    <row r="40" spans="2:10" s="90" customFormat="1" x14ac:dyDescent="0.2">
      <c r="B40" s="104" t="s">
        <v>121</v>
      </c>
      <c r="C40" s="108">
        <v>21</v>
      </c>
      <c r="D40" s="105">
        <v>32</v>
      </c>
      <c r="E40" s="105">
        <v>419</v>
      </c>
      <c r="F40" s="112">
        <v>0</v>
      </c>
      <c r="G40" s="112">
        <v>0</v>
      </c>
      <c r="H40" s="112">
        <v>0</v>
      </c>
      <c r="I40" s="90">
        <v>7</v>
      </c>
      <c r="J40" s="111">
        <v>1.45</v>
      </c>
    </row>
    <row r="41" spans="2:10" s="90" customFormat="1" x14ac:dyDescent="0.2">
      <c r="B41" s="104"/>
      <c r="J41" s="111"/>
    </row>
    <row r="42" spans="2:10" s="90" customFormat="1" x14ac:dyDescent="0.2">
      <c r="B42" s="104" t="s">
        <v>122</v>
      </c>
      <c r="C42" s="105">
        <v>21</v>
      </c>
      <c r="D42" s="105">
        <v>45</v>
      </c>
      <c r="E42" s="105">
        <v>460</v>
      </c>
      <c r="F42" s="112">
        <v>3</v>
      </c>
      <c r="G42" s="112">
        <v>3</v>
      </c>
      <c r="H42" s="112">
        <v>25</v>
      </c>
      <c r="I42" s="90">
        <v>7</v>
      </c>
      <c r="J42" s="111">
        <v>93.72</v>
      </c>
    </row>
    <row r="43" spans="2:10" s="90" customFormat="1" ht="16.5" customHeight="1" x14ac:dyDescent="0.2">
      <c r="B43" s="104" t="s">
        <v>123</v>
      </c>
      <c r="C43" s="108">
        <v>23</v>
      </c>
      <c r="D43" s="105">
        <v>33</v>
      </c>
      <c r="E43" s="105">
        <v>391</v>
      </c>
      <c r="F43" s="110">
        <v>0</v>
      </c>
      <c r="G43" s="110">
        <v>0</v>
      </c>
      <c r="H43" s="110">
        <v>0</v>
      </c>
      <c r="I43" s="90">
        <v>4</v>
      </c>
      <c r="J43" s="111">
        <v>1.36</v>
      </c>
    </row>
    <row r="44" spans="2:10" s="90" customFormat="1" x14ac:dyDescent="0.2">
      <c r="B44" s="104" t="s">
        <v>124</v>
      </c>
      <c r="C44" s="108">
        <v>18</v>
      </c>
      <c r="D44" s="105">
        <v>27</v>
      </c>
      <c r="E44" s="105">
        <v>295</v>
      </c>
      <c r="F44" s="110">
        <v>0</v>
      </c>
      <c r="G44" s="110">
        <v>0</v>
      </c>
      <c r="H44" s="110">
        <v>0</v>
      </c>
      <c r="I44" s="90">
        <v>7</v>
      </c>
      <c r="J44" s="111">
        <v>0.9</v>
      </c>
    </row>
    <row r="45" spans="2:10" s="90" customFormat="1" x14ac:dyDescent="0.2">
      <c r="B45" s="104" t="s">
        <v>125</v>
      </c>
      <c r="C45" s="108">
        <v>22</v>
      </c>
      <c r="D45" s="105">
        <v>38</v>
      </c>
      <c r="E45" s="105">
        <v>389</v>
      </c>
      <c r="F45" s="110">
        <v>0</v>
      </c>
      <c r="G45" s="110">
        <v>0</v>
      </c>
      <c r="H45" s="110">
        <v>0</v>
      </c>
      <c r="I45" s="90">
        <v>5</v>
      </c>
      <c r="J45" s="111">
        <v>3.25</v>
      </c>
    </row>
    <row r="46" spans="2:10" s="90" customFormat="1" x14ac:dyDescent="0.2">
      <c r="B46" s="104" t="s">
        <v>126</v>
      </c>
      <c r="C46" s="108">
        <v>21</v>
      </c>
      <c r="D46" s="105">
        <v>33</v>
      </c>
      <c r="E46" s="105">
        <v>360</v>
      </c>
      <c r="F46" s="110">
        <v>0</v>
      </c>
      <c r="G46" s="110">
        <v>0</v>
      </c>
      <c r="H46" s="110">
        <v>0</v>
      </c>
      <c r="I46" s="90">
        <v>3</v>
      </c>
      <c r="J46" s="111">
        <v>1.45</v>
      </c>
    </row>
    <row r="47" spans="2:10" x14ac:dyDescent="0.2">
      <c r="B47" s="104" t="s">
        <v>127</v>
      </c>
      <c r="C47" s="108">
        <v>19</v>
      </c>
      <c r="D47" s="105">
        <v>36</v>
      </c>
      <c r="E47" s="105">
        <v>377</v>
      </c>
      <c r="F47" s="110">
        <v>1</v>
      </c>
      <c r="G47" s="110">
        <v>2</v>
      </c>
      <c r="H47" s="105">
        <v>20</v>
      </c>
      <c r="I47" s="90">
        <v>8</v>
      </c>
      <c r="J47" s="111">
        <v>16.82</v>
      </c>
    </row>
    <row r="48" spans="2:10" s="90" customFormat="1" x14ac:dyDescent="0.2">
      <c r="B48" s="104"/>
    </row>
    <row r="49" spans="2:10" s="90" customFormat="1" x14ac:dyDescent="0.2">
      <c r="B49" s="104" t="s">
        <v>128</v>
      </c>
      <c r="C49" s="90">
        <v>241</v>
      </c>
      <c r="D49" s="90">
        <v>402</v>
      </c>
      <c r="E49" s="90">
        <v>4596</v>
      </c>
      <c r="F49" s="90">
        <v>7</v>
      </c>
      <c r="G49" s="90">
        <v>13</v>
      </c>
      <c r="H49" s="90">
        <v>22</v>
      </c>
      <c r="I49" s="90">
        <f>SUM(I51:I63)</f>
        <v>86</v>
      </c>
      <c r="J49" s="105">
        <v>32</v>
      </c>
    </row>
    <row r="50" spans="2:10" s="90" customFormat="1" x14ac:dyDescent="0.2">
      <c r="B50" s="104"/>
      <c r="C50" s="108"/>
      <c r="D50" s="105"/>
      <c r="E50" s="105"/>
      <c r="F50" s="105"/>
      <c r="G50" s="105"/>
      <c r="H50" s="105"/>
      <c r="I50" s="105"/>
      <c r="J50" s="105"/>
    </row>
    <row r="51" spans="2:10" s="90" customFormat="1" x14ac:dyDescent="0.2">
      <c r="B51" s="104" t="s">
        <v>129</v>
      </c>
      <c r="C51" s="108">
        <v>19</v>
      </c>
      <c r="D51" s="105">
        <v>38</v>
      </c>
      <c r="E51" s="105">
        <v>427</v>
      </c>
      <c r="F51" s="110">
        <v>0</v>
      </c>
      <c r="G51" s="110">
        <v>0</v>
      </c>
      <c r="H51" s="110">
        <v>0</v>
      </c>
      <c r="I51" s="90">
        <v>9</v>
      </c>
      <c r="J51" s="111">
        <v>2</v>
      </c>
    </row>
    <row r="52" spans="2:10" s="90" customFormat="1" x14ac:dyDescent="0.2">
      <c r="B52" s="104" t="s">
        <v>130</v>
      </c>
      <c r="C52" s="108">
        <v>19</v>
      </c>
      <c r="D52" s="105">
        <v>31</v>
      </c>
      <c r="E52" s="105">
        <v>349</v>
      </c>
      <c r="F52" s="110">
        <v>0</v>
      </c>
      <c r="G52" s="110">
        <v>0</v>
      </c>
      <c r="H52" s="110">
        <v>0</v>
      </c>
      <c r="I52" s="90">
        <v>5</v>
      </c>
      <c r="J52" s="111">
        <v>5</v>
      </c>
    </row>
    <row r="53" spans="2:10" s="90" customFormat="1" x14ac:dyDescent="0.2">
      <c r="B53" s="104" t="s">
        <v>131</v>
      </c>
      <c r="C53" s="108">
        <v>20</v>
      </c>
      <c r="D53" s="105">
        <v>29</v>
      </c>
      <c r="E53" s="105">
        <v>331</v>
      </c>
      <c r="F53" s="105">
        <v>1</v>
      </c>
      <c r="G53" s="105">
        <v>1</v>
      </c>
      <c r="H53" s="105">
        <v>5</v>
      </c>
      <c r="I53" s="90">
        <v>7</v>
      </c>
      <c r="J53" s="111">
        <v>3</v>
      </c>
    </row>
    <row r="54" spans="2:10" s="90" customFormat="1" x14ac:dyDescent="0.2">
      <c r="B54" s="104" t="s">
        <v>132</v>
      </c>
      <c r="C54" s="108">
        <v>20</v>
      </c>
      <c r="D54" s="105">
        <v>31</v>
      </c>
      <c r="E54" s="105">
        <v>407</v>
      </c>
      <c r="F54" s="110">
        <v>0</v>
      </c>
      <c r="G54" s="110">
        <v>0</v>
      </c>
      <c r="H54" s="110">
        <v>0</v>
      </c>
      <c r="I54" s="90">
        <v>6</v>
      </c>
      <c r="J54" s="111">
        <v>2</v>
      </c>
    </row>
    <row r="55" spans="2:10" s="90" customFormat="1" x14ac:dyDescent="0.2">
      <c r="B55" s="104" t="s">
        <v>133</v>
      </c>
      <c r="C55" s="108">
        <v>19</v>
      </c>
      <c r="D55" s="105">
        <v>38</v>
      </c>
      <c r="E55" s="105">
        <v>482</v>
      </c>
      <c r="F55" s="110">
        <v>0</v>
      </c>
      <c r="G55" s="110">
        <v>0</v>
      </c>
      <c r="H55" s="110">
        <v>0</v>
      </c>
      <c r="I55" s="90">
        <v>5</v>
      </c>
      <c r="J55" s="111">
        <v>3</v>
      </c>
    </row>
    <row r="56" spans="2:10" s="90" customFormat="1" x14ac:dyDescent="0.2">
      <c r="B56" s="104" t="s">
        <v>134</v>
      </c>
      <c r="C56" s="108">
        <v>20</v>
      </c>
      <c r="D56" s="105">
        <v>30</v>
      </c>
      <c r="E56" s="105">
        <v>412</v>
      </c>
      <c r="F56" s="112">
        <v>1</v>
      </c>
      <c r="G56" s="112">
        <v>1</v>
      </c>
      <c r="H56" s="113">
        <v>0</v>
      </c>
      <c r="I56" s="90">
        <v>8</v>
      </c>
      <c r="J56" s="111">
        <v>1.45</v>
      </c>
    </row>
    <row r="57" spans="2:10" s="90" customFormat="1" x14ac:dyDescent="0.2">
      <c r="B57" s="104"/>
      <c r="J57" s="111"/>
    </row>
    <row r="58" spans="2:10" s="90" customFormat="1" x14ac:dyDescent="0.2">
      <c r="B58" s="104" t="s">
        <v>135</v>
      </c>
      <c r="C58" s="105">
        <v>22</v>
      </c>
      <c r="D58" s="105">
        <v>43</v>
      </c>
      <c r="E58" s="105">
        <v>440</v>
      </c>
      <c r="F58" s="112">
        <v>1</v>
      </c>
      <c r="G58" s="112">
        <v>1</v>
      </c>
      <c r="H58" s="113">
        <v>0</v>
      </c>
      <c r="I58" s="90">
        <v>6</v>
      </c>
      <c r="J58" s="111">
        <v>2</v>
      </c>
    </row>
    <row r="59" spans="2:10" s="90" customFormat="1" ht="16.5" customHeight="1" x14ac:dyDescent="0.2">
      <c r="B59" s="104" t="s">
        <v>136</v>
      </c>
      <c r="C59" s="108">
        <v>21</v>
      </c>
      <c r="D59" s="105">
        <v>27</v>
      </c>
      <c r="E59" s="105">
        <v>304</v>
      </c>
      <c r="F59" s="110">
        <v>1</v>
      </c>
      <c r="G59" s="110">
        <v>4</v>
      </c>
      <c r="H59" s="113">
        <v>0</v>
      </c>
      <c r="I59" s="90">
        <v>5</v>
      </c>
      <c r="J59" s="111">
        <v>3</v>
      </c>
    </row>
    <row r="60" spans="2:10" s="90" customFormat="1" x14ac:dyDescent="0.2">
      <c r="B60" s="104" t="s">
        <v>137</v>
      </c>
      <c r="C60" s="108">
        <v>19</v>
      </c>
      <c r="D60" s="105">
        <v>34</v>
      </c>
      <c r="E60" s="105">
        <v>411</v>
      </c>
      <c r="F60" s="110">
        <v>0</v>
      </c>
      <c r="G60" s="110">
        <v>0</v>
      </c>
      <c r="H60" s="110">
        <v>0</v>
      </c>
      <c r="I60" s="90">
        <v>3</v>
      </c>
      <c r="J60" s="113">
        <v>0</v>
      </c>
    </row>
    <row r="61" spans="2:10" s="90" customFormat="1" x14ac:dyDescent="0.2">
      <c r="B61" s="104" t="s">
        <v>138</v>
      </c>
      <c r="C61" s="108">
        <v>21</v>
      </c>
      <c r="D61" s="105">
        <v>32</v>
      </c>
      <c r="E61" s="105">
        <v>332</v>
      </c>
      <c r="F61" s="110">
        <v>0</v>
      </c>
      <c r="G61" s="110">
        <v>0</v>
      </c>
      <c r="H61" s="110">
        <v>0</v>
      </c>
      <c r="I61" s="90">
        <v>15</v>
      </c>
      <c r="J61" s="111">
        <v>5</v>
      </c>
    </row>
    <row r="62" spans="2:10" s="90" customFormat="1" x14ac:dyDescent="0.2">
      <c r="B62" s="104" t="s">
        <v>139</v>
      </c>
      <c r="C62" s="108">
        <v>20</v>
      </c>
      <c r="D62" s="105">
        <v>27</v>
      </c>
      <c r="E62" s="105">
        <v>271</v>
      </c>
      <c r="F62" s="110">
        <v>0</v>
      </c>
      <c r="G62" s="110">
        <v>0</v>
      </c>
      <c r="H62" s="110">
        <v>0</v>
      </c>
      <c r="I62" s="90">
        <v>11</v>
      </c>
      <c r="J62" s="111">
        <v>4</v>
      </c>
    </row>
    <row r="63" spans="2:10" x14ac:dyDescent="0.2">
      <c r="B63" s="104" t="s">
        <v>140</v>
      </c>
      <c r="C63" s="108">
        <v>21</v>
      </c>
      <c r="D63" s="105">
        <v>39</v>
      </c>
      <c r="E63" s="105">
        <v>425</v>
      </c>
      <c r="F63" s="110">
        <v>3</v>
      </c>
      <c r="G63" s="110">
        <v>6</v>
      </c>
      <c r="H63" s="105">
        <v>16</v>
      </c>
      <c r="I63" s="90">
        <v>6</v>
      </c>
      <c r="J63" s="111">
        <v>1</v>
      </c>
    </row>
    <row r="64" spans="2:10" ht="18" thickBot="1" x14ac:dyDescent="0.25">
      <c r="B64" s="114"/>
      <c r="C64" s="115"/>
      <c r="D64" s="116"/>
      <c r="E64" s="116"/>
      <c r="F64" s="117"/>
      <c r="G64" s="117"/>
      <c r="H64" s="117"/>
      <c r="I64" s="116"/>
      <c r="J64" s="118"/>
    </row>
    <row r="65" spans="2:10" x14ac:dyDescent="0.2">
      <c r="B65" s="119"/>
      <c r="C65" s="120" t="s">
        <v>141</v>
      </c>
      <c r="D65" s="105"/>
      <c r="E65" s="105"/>
      <c r="F65" s="110"/>
      <c r="G65" s="110"/>
      <c r="H65" s="110"/>
      <c r="I65" s="105"/>
      <c r="J65" s="111"/>
    </row>
    <row r="66" spans="2:10" x14ac:dyDescent="0.2">
      <c r="C66" s="90" t="s">
        <v>142</v>
      </c>
    </row>
    <row r="67" spans="2:10" x14ac:dyDescent="0.2">
      <c r="C67" s="90" t="s">
        <v>143</v>
      </c>
    </row>
    <row r="95" spans="1:1" x14ac:dyDescent="0.2">
      <c r="A95" s="88"/>
    </row>
    <row r="97" spans="2:9" x14ac:dyDescent="0.2">
      <c r="B97" s="121"/>
      <c r="D97" s="122"/>
      <c r="E97" s="122"/>
      <c r="F97" s="122"/>
      <c r="G97" s="122"/>
      <c r="H97" s="123"/>
      <c r="I97" s="122"/>
    </row>
  </sheetData>
  <mergeCells count="3">
    <mergeCell ref="B6:J6"/>
    <mergeCell ref="F8:H8"/>
    <mergeCell ref="I8:J8"/>
  </mergeCells>
  <phoneticPr fontId="5"/>
  <pageMargins left="1.0629921259842521" right="0.9055118110236221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M57"/>
  <sheetViews>
    <sheetView view="pageBreakPreview" topLeftCell="A4" zoomScale="75" zoomScaleNormal="75" workbookViewId="0">
      <selection activeCell="B6" sqref="B6:L6"/>
    </sheetView>
  </sheetViews>
  <sheetFormatPr defaultColWidth="8.69921875" defaultRowHeight="17.25" x14ac:dyDescent="0.2"/>
  <cols>
    <col min="1" max="1" width="10.69921875" style="126" customWidth="1"/>
    <col min="2" max="2" width="20.296875" style="125" customWidth="1"/>
    <col min="3" max="12" width="8.796875" style="126" customWidth="1"/>
    <col min="13" max="13" width="8.69921875" style="126"/>
    <col min="14" max="81" width="8.69921875" style="160"/>
    <col min="82" max="133" width="10.69921875" style="160" customWidth="1"/>
    <col min="134" max="16384" width="8.69921875" style="160"/>
  </cols>
  <sheetData>
    <row r="1" spans="1:12" x14ac:dyDescent="0.2">
      <c r="A1" s="124"/>
    </row>
    <row r="6" spans="1:12" x14ac:dyDescent="0.2">
      <c r="B6" s="127" t="s">
        <v>144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8" thickBot="1" x14ac:dyDescent="0.25">
      <c r="B7" s="128"/>
      <c r="C7" s="129" t="s">
        <v>145</v>
      </c>
      <c r="D7" s="130"/>
      <c r="E7" s="130"/>
      <c r="F7" s="130"/>
      <c r="G7" s="130"/>
      <c r="H7" s="130"/>
      <c r="I7" s="130"/>
      <c r="J7" s="130"/>
      <c r="K7" s="131"/>
      <c r="L7" s="132" t="s">
        <v>146</v>
      </c>
    </row>
    <row r="8" spans="1:12" x14ac:dyDescent="0.2">
      <c r="C8" s="133"/>
      <c r="D8" s="134"/>
      <c r="E8" s="134"/>
      <c r="F8" s="134"/>
      <c r="G8" s="134"/>
      <c r="H8" s="134"/>
      <c r="I8" s="135"/>
      <c r="J8" s="134"/>
      <c r="K8" s="134"/>
      <c r="L8" s="134"/>
    </row>
    <row r="9" spans="1:12" x14ac:dyDescent="0.2">
      <c r="C9" s="136" t="s">
        <v>147</v>
      </c>
      <c r="D9" s="137" t="s">
        <v>148</v>
      </c>
      <c r="E9" s="134"/>
      <c r="F9" s="134"/>
      <c r="G9" s="138" t="s">
        <v>149</v>
      </c>
      <c r="H9" s="134"/>
      <c r="I9" s="134"/>
      <c r="J9" s="134"/>
      <c r="K9" s="134"/>
      <c r="L9" s="136" t="s">
        <v>150</v>
      </c>
    </row>
    <row r="10" spans="1:12" x14ac:dyDescent="0.2">
      <c r="B10" s="139"/>
      <c r="C10" s="140" t="s">
        <v>151</v>
      </c>
      <c r="D10" s="141"/>
      <c r="E10" s="140" t="s">
        <v>152</v>
      </c>
      <c r="F10" s="140" t="s">
        <v>153</v>
      </c>
      <c r="G10" s="140" t="s">
        <v>154</v>
      </c>
      <c r="H10" s="140" t="s">
        <v>155</v>
      </c>
      <c r="I10" s="140" t="s">
        <v>156</v>
      </c>
      <c r="J10" s="140" t="s">
        <v>157</v>
      </c>
      <c r="K10" s="140" t="s">
        <v>158</v>
      </c>
      <c r="L10" s="142" t="s">
        <v>159</v>
      </c>
    </row>
    <row r="11" spans="1:12" x14ac:dyDescent="0.2">
      <c r="C11" s="133"/>
    </row>
    <row r="12" spans="1:12" x14ac:dyDescent="0.2">
      <c r="B12" s="143" t="s">
        <v>160</v>
      </c>
      <c r="C12" s="144">
        <v>912</v>
      </c>
      <c r="D12" s="145">
        <v>311</v>
      </c>
      <c r="E12" s="145">
        <v>100</v>
      </c>
      <c r="F12" s="145">
        <v>81</v>
      </c>
      <c r="G12" s="145">
        <v>1</v>
      </c>
      <c r="H12" s="145">
        <v>51</v>
      </c>
      <c r="I12" s="145">
        <v>2</v>
      </c>
      <c r="J12" s="146">
        <v>0</v>
      </c>
      <c r="K12" s="145">
        <v>76</v>
      </c>
      <c r="L12" s="145">
        <v>600</v>
      </c>
    </row>
    <row r="13" spans="1:12" s="126" customFormat="1" x14ac:dyDescent="0.2">
      <c r="B13" s="143" t="s">
        <v>161</v>
      </c>
      <c r="C13" s="161">
        <v>744</v>
      </c>
      <c r="D13" s="162">
        <v>278</v>
      </c>
      <c r="E13" s="162">
        <v>70</v>
      </c>
      <c r="F13" s="162">
        <v>85</v>
      </c>
      <c r="G13" s="163">
        <v>0</v>
      </c>
      <c r="H13" s="162">
        <v>43</v>
      </c>
      <c r="I13" s="164">
        <v>0</v>
      </c>
      <c r="J13" s="163" t="s">
        <v>162</v>
      </c>
      <c r="K13" s="162">
        <v>69</v>
      </c>
      <c r="L13" s="162">
        <v>473</v>
      </c>
    </row>
    <row r="14" spans="1:12" s="126" customFormat="1" x14ac:dyDescent="0.2">
      <c r="B14" s="143" t="s">
        <v>163</v>
      </c>
      <c r="C14" s="144">
        <f>SUM(C16:C53)</f>
        <v>748</v>
      </c>
      <c r="D14" s="145">
        <f>SUM(E14:K14)</f>
        <v>272</v>
      </c>
      <c r="E14" s="145">
        <f>SUM(E16:E53)</f>
        <v>70</v>
      </c>
      <c r="F14" s="145">
        <f>SUM(F16:F53)</f>
        <v>85</v>
      </c>
      <c r="G14" s="146">
        <f>SUM(G16:G53)</f>
        <v>2</v>
      </c>
      <c r="H14" s="145">
        <f>SUM(H16:H53)</f>
        <v>43</v>
      </c>
      <c r="I14" s="147">
        <f>SUM(I16:I53)</f>
        <v>2</v>
      </c>
      <c r="J14" s="146" t="s">
        <v>162</v>
      </c>
      <c r="K14" s="145">
        <f>SUM(K16:K53)</f>
        <v>70</v>
      </c>
      <c r="L14" s="145">
        <f>SUM(L16:L53)</f>
        <v>476</v>
      </c>
    </row>
    <row r="15" spans="1:12" x14ac:dyDescent="0.2">
      <c r="C15" s="133"/>
    </row>
    <row r="16" spans="1:12" x14ac:dyDescent="0.2">
      <c r="B16" s="143" t="s">
        <v>164</v>
      </c>
      <c r="C16" s="148">
        <v>115</v>
      </c>
      <c r="D16" s="149">
        <f>SUM(E16:K16)</f>
        <v>90</v>
      </c>
      <c r="E16" s="150">
        <v>16</v>
      </c>
      <c r="F16" s="150">
        <v>40</v>
      </c>
      <c r="G16" s="146">
        <v>1</v>
      </c>
      <c r="H16" s="147">
        <v>8</v>
      </c>
      <c r="I16" s="147">
        <v>1</v>
      </c>
      <c r="J16" s="146">
        <v>0</v>
      </c>
      <c r="K16" s="147">
        <v>24</v>
      </c>
      <c r="L16" s="150">
        <v>25</v>
      </c>
    </row>
    <row r="17" spans="2:12" x14ac:dyDescent="0.2">
      <c r="B17" s="151"/>
      <c r="C17" s="148"/>
      <c r="D17" s="149"/>
      <c r="E17" s="147"/>
      <c r="F17" s="147"/>
      <c r="G17" s="147"/>
      <c r="H17" s="147"/>
      <c r="I17" s="147"/>
      <c r="J17" s="147"/>
      <c r="K17" s="147"/>
      <c r="L17" s="147"/>
    </row>
    <row r="18" spans="2:12" x14ac:dyDescent="0.2">
      <c r="B18" s="152" t="s">
        <v>165</v>
      </c>
      <c r="C18" s="148">
        <v>32</v>
      </c>
      <c r="D18" s="149">
        <f>SUM(E18:K18)</f>
        <v>32</v>
      </c>
      <c r="E18" s="153">
        <v>1</v>
      </c>
      <c r="F18" s="153">
        <v>22</v>
      </c>
      <c r="G18" s="146">
        <v>0</v>
      </c>
      <c r="H18" s="153">
        <v>7</v>
      </c>
      <c r="I18" s="147">
        <v>1</v>
      </c>
      <c r="J18" s="146">
        <v>0</v>
      </c>
      <c r="K18" s="153">
        <v>1</v>
      </c>
      <c r="L18" s="146">
        <v>0</v>
      </c>
    </row>
    <row r="19" spans="2:12" x14ac:dyDescent="0.2">
      <c r="B19" s="154" t="s">
        <v>166</v>
      </c>
      <c r="C19" s="149">
        <v>18</v>
      </c>
      <c r="D19" s="149">
        <f>SUM(E19:K19)</f>
        <v>17</v>
      </c>
      <c r="E19" s="146">
        <v>1</v>
      </c>
      <c r="F19" s="146">
        <v>0</v>
      </c>
      <c r="G19" s="146">
        <v>0</v>
      </c>
      <c r="H19" s="146">
        <v>3</v>
      </c>
      <c r="I19" s="146">
        <v>0</v>
      </c>
      <c r="J19" s="146">
        <v>0</v>
      </c>
      <c r="K19" s="146">
        <v>13</v>
      </c>
      <c r="L19" s="146">
        <v>1</v>
      </c>
    </row>
    <row r="20" spans="2:12" x14ac:dyDescent="0.2">
      <c r="B20" s="152" t="s">
        <v>167</v>
      </c>
      <c r="C20" s="148">
        <v>210</v>
      </c>
      <c r="D20" s="149">
        <f>SUM(E20:K20)</f>
        <v>0</v>
      </c>
      <c r="E20" s="153">
        <v>0</v>
      </c>
      <c r="F20" s="146">
        <v>0</v>
      </c>
      <c r="G20" s="146">
        <v>0</v>
      </c>
      <c r="H20" s="146">
        <v>0</v>
      </c>
      <c r="I20" s="153">
        <v>0</v>
      </c>
      <c r="J20" s="146">
        <v>0</v>
      </c>
      <c r="K20" s="146">
        <v>0</v>
      </c>
      <c r="L20" s="153">
        <v>210</v>
      </c>
    </row>
    <row r="21" spans="2:12" x14ac:dyDescent="0.2">
      <c r="B21" s="152" t="s">
        <v>168</v>
      </c>
      <c r="C21" s="148">
        <v>44</v>
      </c>
      <c r="D21" s="149">
        <f>SUM(E21:K21)</f>
        <v>22</v>
      </c>
      <c r="E21" s="153">
        <v>12</v>
      </c>
      <c r="F21" s="153">
        <v>5</v>
      </c>
      <c r="G21" s="146">
        <v>1</v>
      </c>
      <c r="H21" s="153">
        <v>2</v>
      </c>
      <c r="I21" s="153">
        <v>0</v>
      </c>
      <c r="J21" s="146">
        <v>0</v>
      </c>
      <c r="K21" s="153">
        <v>2</v>
      </c>
      <c r="L21" s="153">
        <v>22</v>
      </c>
    </row>
    <row r="22" spans="2:12" x14ac:dyDescent="0.2">
      <c r="B22" s="152" t="s">
        <v>169</v>
      </c>
      <c r="C22" s="148">
        <v>2</v>
      </c>
      <c r="D22" s="168">
        <v>0</v>
      </c>
      <c r="E22" s="146">
        <v>0</v>
      </c>
      <c r="F22" s="146">
        <v>0</v>
      </c>
      <c r="G22" s="146">
        <v>0</v>
      </c>
      <c r="H22" s="153">
        <v>2</v>
      </c>
      <c r="I22" s="153">
        <v>0</v>
      </c>
      <c r="J22" s="146">
        <v>0</v>
      </c>
      <c r="K22" s="146">
        <v>0</v>
      </c>
      <c r="L22" s="155">
        <v>0</v>
      </c>
    </row>
    <row r="23" spans="2:12" x14ac:dyDescent="0.2">
      <c r="B23" s="152" t="s">
        <v>170</v>
      </c>
      <c r="C23" s="148">
        <v>188</v>
      </c>
      <c r="D23" s="149">
        <f t="shared" ref="D19:D53" si="0">SUM(E23:K23)</f>
        <v>51</v>
      </c>
      <c r="E23" s="156">
        <v>25</v>
      </c>
      <c r="F23" s="153">
        <v>6</v>
      </c>
      <c r="G23" s="146">
        <v>0</v>
      </c>
      <c r="H23" s="153">
        <v>7</v>
      </c>
      <c r="I23" s="153">
        <v>0</v>
      </c>
      <c r="J23" s="146">
        <v>0</v>
      </c>
      <c r="K23" s="156">
        <v>13</v>
      </c>
      <c r="L23" s="153">
        <v>137</v>
      </c>
    </row>
    <row r="24" spans="2:12" x14ac:dyDescent="0.2">
      <c r="B24" s="152" t="s">
        <v>171</v>
      </c>
      <c r="C24" s="148">
        <v>12</v>
      </c>
      <c r="D24" s="149">
        <f t="shared" si="0"/>
        <v>1</v>
      </c>
      <c r="E24" s="146">
        <v>1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11</v>
      </c>
    </row>
    <row r="25" spans="2:12" x14ac:dyDescent="0.2">
      <c r="B25" s="157" t="s">
        <v>172</v>
      </c>
      <c r="C25" s="148">
        <v>44</v>
      </c>
      <c r="D25" s="149">
        <f>SUM(E25:K25)</f>
        <v>28</v>
      </c>
      <c r="E25" s="155">
        <v>9</v>
      </c>
      <c r="F25" s="155">
        <v>5</v>
      </c>
      <c r="G25" s="146">
        <v>0</v>
      </c>
      <c r="H25" s="155">
        <v>10</v>
      </c>
      <c r="I25" s="146">
        <v>0</v>
      </c>
      <c r="J25" s="146">
        <v>0</v>
      </c>
      <c r="K25" s="155">
        <v>4</v>
      </c>
      <c r="L25" s="153">
        <v>16</v>
      </c>
    </row>
    <row r="26" spans="2:12" x14ac:dyDescent="0.2">
      <c r="B26" s="157" t="s">
        <v>173</v>
      </c>
      <c r="C26" s="148">
        <v>3</v>
      </c>
      <c r="D26" s="149">
        <f>SUM(E26:K26)</f>
        <v>3</v>
      </c>
      <c r="E26" s="146">
        <v>0</v>
      </c>
      <c r="F26" s="146">
        <v>1</v>
      </c>
      <c r="G26" s="146">
        <v>0</v>
      </c>
      <c r="H26" s="146">
        <v>0</v>
      </c>
      <c r="I26" s="146">
        <v>0</v>
      </c>
      <c r="J26" s="146">
        <v>0</v>
      </c>
      <c r="K26" s="146">
        <v>2</v>
      </c>
      <c r="L26" s="146">
        <v>0</v>
      </c>
    </row>
    <row r="27" spans="2:12" x14ac:dyDescent="0.2">
      <c r="B27" s="157"/>
      <c r="C27" s="148"/>
      <c r="D27" s="149"/>
      <c r="E27" s="153"/>
      <c r="F27" s="153"/>
      <c r="G27" s="153"/>
      <c r="H27" s="153"/>
      <c r="I27" s="153"/>
      <c r="J27" s="153"/>
      <c r="K27" s="153"/>
      <c r="L27" s="153"/>
    </row>
    <row r="28" spans="2:12" x14ac:dyDescent="0.2">
      <c r="B28" s="152" t="s">
        <v>174</v>
      </c>
      <c r="C28" s="148">
        <v>0</v>
      </c>
      <c r="D28" s="149">
        <f t="shared" si="0"/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</row>
    <row r="29" spans="2:12" x14ac:dyDescent="0.2">
      <c r="B29" s="152"/>
      <c r="C29" s="148"/>
      <c r="D29" s="149"/>
      <c r="E29" s="153"/>
      <c r="F29" s="153"/>
      <c r="G29" s="153"/>
      <c r="H29" s="153"/>
      <c r="I29" s="153"/>
      <c r="J29" s="153"/>
      <c r="K29" s="153"/>
      <c r="L29" s="153"/>
    </row>
    <row r="30" spans="2:12" x14ac:dyDescent="0.2">
      <c r="B30" s="152" t="s">
        <v>175</v>
      </c>
      <c r="C30" s="148">
        <v>1</v>
      </c>
      <c r="D30" s="149">
        <f>SUM(E30:K30)</f>
        <v>1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1</v>
      </c>
      <c r="L30" s="146">
        <v>0</v>
      </c>
    </row>
    <row r="31" spans="2:12" x14ac:dyDescent="0.2">
      <c r="B31" s="157" t="s">
        <v>176</v>
      </c>
      <c r="C31" s="148">
        <v>0</v>
      </c>
      <c r="D31" s="149">
        <f t="shared" si="0"/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</row>
    <row r="32" spans="2:12" x14ac:dyDescent="0.2">
      <c r="B32" s="152" t="s">
        <v>177</v>
      </c>
      <c r="C32" s="148">
        <v>0</v>
      </c>
      <c r="D32" s="149">
        <f t="shared" si="0"/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</row>
    <row r="33" spans="2:12" x14ac:dyDescent="0.2">
      <c r="B33" s="152"/>
      <c r="C33" s="148"/>
      <c r="D33" s="149"/>
      <c r="E33" s="153"/>
      <c r="F33" s="153"/>
      <c r="G33" s="153"/>
      <c r="H33" s="153"/>
      <c r="I33" s="153"/>
      <c r="J33" s="153"/>
      <c r="K33" s="153"/>
      <c r="L33" s="153"/>
    </row>
    <row r="34" spans="2:12" x14ac:dyDescent="0.2">
      <c r="B34" s="152" t="s">
        <v>178</v>
      </c>
      <c r="C34" s="148">
        <v>0</v>
      </c>
      <c r="D34" s="149">
        <f t="shared" si="0"/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</row>
    <row r="35" spans="2:12" x14ac:dyDescent="0.2">
      <c r="B35" s="152" t="s">
        <v>179</v>
      </c>
      <c r="C35" s="148">
        <v>46</v>
      </c>
      <c r="D35" s="149">
        <f>SUM(E35:K35)</f>
        <v>7</v>
      </c>
      <c r="E35" s="146">
        <v>2</v>
      </c>
      <c r="F35" s="146">
        <v>2</v>
      </c>
      <c r="G35" s="146">
        <v>0</v>
      </c>
      <c r="H35" s="146">
        <v>0</v>
      </c>
      <c r="I35" s="146">
        <v>0</v>
      </c>
      <c r="J35" s="146">
        <v>0</v>
      </c>
      <c r="K35" s="146">
        <v>3</v>
      </c>
      <c r="L35" s="146">
        <v>39</v>
      </c>
    </row>
    <row r="36" spans="2:12" x14ac:dyDescent="0.2">
      <c r="B36" s="152" t="s">
        <v>180</v>
      </c>
      <c r="C36" s="148">
        <v>11</v>
      </c>
      <c r="D36" s="149">
        <f>SUM(E36:K36)</f>
        <v>9</v>
      </c>
      <c r="E36" s="146">
        <v>3</v>
      </c>
      <c r="F36" s="146">
        <v>1</v>
      </c>
      <c r="G36" s="146">
        <v>0</v>
      </c>
      <c r="H36" s="146">
        <v>1</v>
      </c>
      <c r="I36" s="146">
        <v>0</v>
      </c>
      <c r="J36" s="146">
        <v>0</v>
      </c>
      <c r="K36" s="146">
        <v>4</v>
      </c>
      <c r="L36" s="146">
        <v>2</v>
      </c>
    </row>
    <row r="37" spans="2:12" x14ac:dyDescent="0.2">
      <c r="B37" s="152"/>
      <c r="C37" s="148"/>
      <c r="D37" s="149"/>
      <c r="E37" s="153"/>
      <c r="F37" s="153"/>
      <c r="G37" s="153"/>
      <c r="H37" s="153"/>
      <c r="I37" s="153"/>
      <c r="J37" s="153"/>
      <c r="K37" s="153"/>
      <c r="L37" s="153"/>
    </row>
    <row r="38" spans="2:12" x14ac:dyDescent="0.2">
      <c r="B38" s="152" t="s">
        <v>181</v>
      </c>
      <c r="C38" s="148">
        <v>1</v>
      </c>
      <c r="D38" s="149">
        <f>SUM(E38:K38)</f>
        <v>1</v>
      </c>
      <c r="E38" s="146">
        <v>0</v>
      </c>
      <c r="F38" s="146">
        <v>1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0</v>
      </c>
    </row>
    <row r="39" spans="2:12" x14ac:dyDescent="0.2">
      <c r="B39" s="152" t="s">
        <v>182</v>
      </c>
      <c r="C39" s="148">
        <v>0</v>
      </c>
      <c r="D39" s="149">
        <f t="shared" si="0"/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</row>
    <row r="40" spans="2:12" x14ac:dyDescent="0.2">
      <c r="B40" s="157" t="s">
        <v>183</v>
      </c>
      <c r="C40" s="148">
        <v>0</v>
      </c>
      <c r="D40" s="149">
        <f t="shared" si="0"/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</row>
    <row r="41" spans="2:12" x14ac:dyDescent="0.2">
      <c r="B41" s="152" t="s">
        <v>184</v>
      </c>
      <c r="C41" s="148">
        <v>0</v>
      </c>
      <c r="D41" s="149">
        <f t="shared" si="0"/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</row>
    <row r="42" spans="2:12" x14ac:dyDescent="0.2">
      <c r="B42" s="152" t="s">
        <v>185</v>
      </c>
      <c r="C42" s="148">
        <v>9</v>
      </c>
      <c r="D42" s="149">
        <f t="shared" si="0"/>
        <v>0</v>
      </c>
      <c r="E42" s="146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9</v>
      </c>
    </row>
    <row r="43" spans="2:12" x14ac:dyDescent="0.2">
      <c r="B43" s="152" t="s">
        <v>186</v>
      </c>
      <c r="C43" s="148">
        <v>1</v>
      </c>
      <c r="D43" s="149">
        <f t="shared" si="0"/>
        <v>1</v>
      </c>
      <c r="E43" s="146">
        <v>0</v>
      </c>
      <c r="F43" s="146">
        <v>1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2:12" x14ac:dyDescent="0.2">
      <c r="B44" s="152"/>
      <c r="C44" s="148"/>
      <c r="D44" s="149"/>
      <c r="E44" s="153"/>
      <c r="F44" s="153"/>
      <c r="G44" s="153"/>
      <c r="H44" s="153"/>
      <c r="I44" s="153"/>
      <c r="J44" s="153"/>
      <c r="K44" s="153"/>
      <c r="L44" s="153"/>
    </row>
    <row r="45" spans="2:12" x14ac:dyDescent="0.2">
      <c r="B45" s="152" t="s">
        <v>187</v>
      </c>
      <c r="C45" s="148">
        <v>3</v>
      </c>
      <c r="D45" s="149">
        <f t="shared" si="0"/>
        <v>3</v>
      </c>
      <c r="E45" s="153">
        <v>0</v>
      </c>
      <c r="F45" s="153">
        <v>0</v>
      </c>
      <c r="G45" s="153">
        <v>0</v>
      </c>
      <c r="H45" s="153">
        <v>3</v>
      </c>
      <c r="I45" s="153">
        <v>0</v>
      </c>
      <c r="J45" s="153">
        <v>0</v>
      </c>
      <c r="K45" s="146">
        <v>0</v>
      </c>
      <c r="L45" s="153">
        <v>0</v>
      </c>
    </row>
    <row r="46" spans="2:12" x14ac:dyDescent="0.2">
      <c r="B46" s="152" t="s">
        <v>188</v>
      </c>
      <c r="C46" s="148">
        <v>2</v>
      </c>
      <c r="D46" s="149">
        <f t="shared" si="0"/>
        <v>2</v>
      </c>
      <c r="E46" s="146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2</v>
      </c>
      <c r="L46" s="153">
        <v>0</v>
      </c>
    </row>
    <row r="47" spans="2:12" x14ac:dyDescent="0.2">
      <c r="B47" s="157" t="s">
        <v>189</v>
      </c>
      <c r="C47" s="148">
        <v>0</v>
      </c>
      <c r="D47" s="149">
        <f t="shared" si="0"/>
        <v>0</v>
      </c>
      <c r="E47" s="146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</row>
    <row r="48" spans="2:12" x14ac:dyDescent="0.2">
      <c r="B48" s="157"/>
      <c r="C48" s="148"/>
      <c r="D48" s="149"/>
      <c r="E48" s="153"/>
      <c r="F48" s="153"/>
      <c r="G48" s="153"/>
      <c r="H48" s="153"/>
      <c r="I48" s="153"/>
      <c r="J48" s="153"/>
      <c r="K48" s="153"/>
      <c r="L48" s="153"/>
    </row>
    <row r="49" spans="1:12" x14ac:dyDescent="0.2">
      <c r="B49" s="152" t="s">
        <v>190</v>
      </c>
      <c r="C49" s="148">
        <v>2</v>
      </c>
      <c r="D49" s="149">
        <f>SUM(E49:K49)</f>
        <v>1</v>
      </c>
      <c r="E49" s="153">
        <v>0</v>
      </c>
      <c r="F49" s="146">
        <v>1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55">
        <v>1</v>
      </c>
    </row>
    <row r="50" spans="1:12" x14ac:dyDescent="0.2">
      <c r="B50" s="152" t="s">
        <v>191</v>
      </c>
      <c r="C50" s="148">
        <v>0</v>
      </c>
      <c r="D50" s="149">
        <f t="shared" si="0"/>
        <v>0</v>
      </c>
      <c r="E50" s="146"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B51" s="152" t="s">
        <v>192</v>
      </c>
      <c r="C51" s="148">
        <v>0</v>
      </c>
      <c r="D51" s="149">
        <f t="shared" si="0"/>
        <v>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B52" s="152" t="s">
        <v>193</v>
      </c>
      <c r="C52" s="148">
        <v>0</v>
      </c>
      <c r="D52" s="149">
        <f t="shared" si="0"/>
        <v>0</v>
      </c>
      <c r="E52" s="146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x14ac:dyDescent="0.2">
      <c r="B53" s="152" t="s">
        <v>194</v>
      </c>
      <c r="C53" s="148">
        <v>4</v>
      </c>
      <c r="D53" s="149">
        <f t="shared" si="0"/>
        <v>1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1</v>
      </c>
      <c r="L53" s="146">
        <v>3</v>
      </c>
    </row>
    <row r="54" spans="1:12" ht="18" thickBot="1" x14ac:dyDescent="0.25">
      <c r="B54" s="128"/>
      <c r="C54" s="158"/>
      <c r="D54" s="159"/>
      <c r="E54" s="159"/>
      <c r="F54" s="159"/>
      <c r="G54" s="159"/>
      <c r="H54" s="159"/>
      <c r="I54" s="159"/>
      <c r="J54" s="159"/>
      <c r="K54" s="159"/>
      <c r="L54" s="159"/>
    </row>
    <row r="55" spans="1:12" ht="17.25" customHeight="1" x14ac:dyDescent="0.2">
      <c r="C55" s="124" t="s">
        <v>195</v>
      </c>
    </row>
    <row r="56" spans="1:12" x14ac:dyDescent="0.2">
      <c r="A56" s="124"/>
      <c r="C56" s="124" t="s">
        <v>196</v>
      </c>
    </row>
    <row r="57" spans="1:12" x14ac:dyDescent="0.2">
      <c r="C57" s="126" t="s">
        <v>197</v>
      </c>
    </row>
  </sheetData>
  <mergeCells count="2">
    <mergeCell ref="B6:L6"/>
    <mergeCell ref="D9:D10"/>
  </mergeCells>
  <phoneticPr fontId="5"/>
  <pageMargins left="0.59055118110236227" right="0.78740157480314965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1"/>
  <sheetViews>
    <sheetView view="pageBreakPreview" topLeftCell="A4" zoomScale="75" zoomScaleNormal="75" workbookViewId="0">
      <selection activeCell="B6" sqref="B6:L6"/>
    </sheetView>
  </sheetViews>
  <sheetFormatPr defaultColWidth="8.69921875" defaultRowHeight="17.25" x14ac:dyDescent="0.2"/>
  <cols>
    <col min="1" max="1" width="10.69921875" style="126" customWidth="1"/>
    <col min="2" max="2" width="20.296875" style="125" customWidth="1"/>
    <col min="3" max="12" width="8.796875" style="126" customWidth="1"/>
    <col min="13" max="13" width="8.69921875" style="126"/>
    <col min="14" max="81" width="8.69921875" style="160"/>
    <col min="82" max="133" width="10.69921875" style="160" customWidth="1"/>
    <col min="134" max="16384" width="8.69921875" style="160"/>
  </cols>
  <sheetData>
    <row r="1" spans="1:12" x14ac:dyDescent="0.2">
      <c r="A1" s="124"/>
    </row>
    <row r="6" spans="1:12" x14ac:dyDescent="0.2">
      <c r="B6" s="127" t="s">
        <v>144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8" thickBot="1" x14ac:dyDescent="0.25">
      <c r="B7" s="128"/>
      <c r="C7" s="129" t="s">
        <v>145</v>
      </c>
      <c r="D7" s="130"/>
      <c r="E7" s="130"/>
      <c r="F7" s="130"/>
      <c r="G7" s="130"/>
      <c r="H7" s="130"/>
      <c r="I7" s="130"/>
      <c r="J7" s="130"/>
      <c r="K7" s="131"/>
      <c r="L7" s="132" t="s">
        <v>146</v>
      </c>
    </row>
    <row r="8" spans="1:12" x14ac:dyDescent="0.2">
      <c r="C8" s="133"/>
      <c r="D8" s="134"/>
      <c r="E8" s="134"/>
      <c r="F8" s="134"/>
      <c r="G8" s="134"/>
      <c r="H8" s="134"/>
      <c r="I8" s="135"/>
      <c r="J8" s="134"/>
      <c r="K8" s="134"/>
      <c r="L8" s="134"/>
    </row>
    <row r="9" spans="1:12" x14ac:dyDescent="0.2">
      <c r="C9" s="136" t="s">
        <v>147</v>
      </c>
      <c r="D9" s="137" t="s">
        <v>148</v>
      </c>
      <c r="E9" s="134"/>
      <c r="F9" s="134"/>
      <c r="G9" s="138" t="s">
        <v>149</v>
      </c>
      <c r="H9" s="134"/>
      <c r="I9" s="134"/>
      <c r="J9" s="134"/>
      <c r="K9" s="134"/>
      <c r="L9" s="136" t="s">
        <v>150</v>
      </c>
    </row>
    <row r="10" spans="1:12" x14ac:dyDescent="0.2">
      <c r="B10" s="139"/>
      <c r="C10" s="140" t="s">
        <v>151</v>
      </c>
      <c r="D10" s="141"/>
      <c r="E10" s="140" t="s">
        <v>152</v>
      </c>
      <c r="F10" s="140" t="s">
        <v>153</v>
      </c>
      <c r="G10" s="140" t="s">
        <v>154</v>
      </c>
      <c r="H10" s="140" t="s">
        <v>155</v>
      </c>
      <c r="I10" s="140" t="s">
        <v>156</v>
      </c>
      <c r="J10" s="140" t="s">
        <v>157</v>
      </c>
      <c r="K10" s="140" t="s">
        <v>158</v>
      </c>
      <c r="L10" s="142" t="s">
        <v>159</v>
      </c>
    </row>
    <row r="11" spans="1:12" x14ac:dyDescent="0.2">
      <c r="C11" s="133"/>
    </row>
    <row r="12" spans="1:12" x14ac:dyDescent="0.2">
      <c r="B12" s="143" t="s">
        <v>160</v>
      </c>
      <c r="C12" s="144">
        <v>912</v>
      </c>
      <c r="D12" s="145">
        <v>311</v>
      </c>
      <c r="E12" s="145">
        <v>100</v>
      </c>
      <c r="F12" s="145">
        <v>81</v>
      </c>
      <c r="G12" s="145">
        <v>1</v>
      </c>
      <c r="H12" s="145">
        <v>51</v>
      </c>
      <c r="I12" s="145">
        <v>2</v>
      </c>
      <c r="J12" s="146">
        <v>0</v>
      </c>
      <c r="K12" s="145">
        <v>76</v>
      </c>
      <c r="L12" s="145">
        <v>600</v>
      </c>
    </row>
    <row r="13" spans="1:12" s="126" customFormat="1" x14ac:dyDescent="0.2">
      <c r="B13" s="143" t="s">
        <v>161</v>
      </c>
      <c r="C13" s="161">
        <v>796</v>
      </c>
      <c r="D13" s="162">
        <v>278</v>
      </c>
      <c r="E13" s="162">
        <v>83</v>
      </c>
      <c r="F13" s="162">
        <v>96</v>
      </c>
      <c r="G13" s="163">
        <v>0</v>
      </c>
      <c r="H13" s="162">
        <v>46</v>
      </c>
      <c r="I13" s="164">
        <v>0</v>
      </c>
      <c r="J13" s="163" t="s">
        <v>162</v>
      </c>
      <c r="K13" s="162">
        <v>53</v>
      </c>
      <c r="L13" s="162">
        <v>518</v>
      </c>
    </row>
    <row r="14" spans="1:12" s="126" customFormat="1" x14ac:dyDescent="0.2">
      <c r="B14" s="143" t="s">
        <v>163</v>
      </c>
      <c r="C14" s="144">
        <v>748</v>
      </c>
      <c r="D14" s="145">
        <v>272</v>
      </c>
      <c r="E14" s="145">
        <v>70</v>
      </c>
      <c r="F14" s="145">
        <v>85</v>
      </c>
      <c r="G14" s="146">
        <v>2</v>
      </c>
      <c r="H14" s="145">
        <v>43</v>
      </c>
      <c r="I14" s="147">
        <v>2</v>
      </c>
      <c r="J14" s="146" t="s">
        <v>162</v>
      </c>
      <c r="K14" s="145">
        <v>70</v>
      </c>
      <c r="L14" s="145">
        <v>476</v>
      </c>
    </row>
    <row r="15" spans="1:12" x14ac:dyDescent="0.2">
      <c r="C15" s="133"/>
    </row>
    <row r="16" spans="1:12" x14ac:dyDescent="0.2">
      <c r="B16" s="143" t="s">
        <v>164</v>
      </c>
      <c r="C16" s="148">
        <v>115</v>
      </c>
      <c r="D16" s="149">
        <f>SUM(E16:K16)</f>
        <v>90</v>
      </c>
      <c r="E16" s="150">
        <v>16</v>
      </c>
      <c r="F16" s="150">
        <v>40</v>
      </c>
      <c r="G16" s="146">
        <v>1</v>
      </c>
      <c r="H16" s="147">
        <v>8</v>
      </c>
      <c r="I16" s="147">
        <v>1</v>
      </c>
      <c r="J16" s="146">
        <v>0</v>
      </c>
      <c r="K16" s="147">
        <v>24</v>
      </c>
      <c r="L16" s="150">
        <v>25</v>
      </c>
    </row>
    <row r="17" spans="2:12" x14ac:dyDescent="0.2">
      <c r="B17" s="151"/>
      <c r="C17" s="148"/>
      <c r="D17" s="149"/>
      <c r="E17" s="147"/>
      <c r="F17" s="147"/>
      <c r="G17" s="147"/>
      <c r="H17" s="147"/>
      <c r="I17" s="147"/>
      <c r="J17" s="147"/>
      <c r="K17" s="147"/>
      <c r="L17" s="147"/>
    </row>
    <row r="18" spans="2:12" x14ac:dyDescent="0.2">
      <c r="B18" s="152" t="s">
        <v>165</v>
      </c>
      <c r="C18" s="148">
        <v>32</v>
      </c>
      <c r="D18" s="149">
        <f t="shared" ref="D18:D53" si="0">SUM(E18:K18)</f>
        <v>32</v>
      </c>
      <c r="E18" s="153">
        <v>1</v>
      </c>
      <c r="F18" s="153">
        <v>22</v>
      </c>
      <c r="G18" s="146">
        <v>0</v>
      </c>
      <c r="H18" s="153">
        <v>7</v>
      </c>
      <c r="I18" s="147">
        <v>1</v>
      </c>
      <c r="J18" s="146">
        <v>0</v>
      </c>
      <c r="K18" s="153">
        <v>1</v>
      </c>
      <c r="L18" s="146">
        <v>0</v>
      </c>
    </row>
    <row r="19" spans="2:12" x14ac:dyDescent="0.2">
      <c r="B19" s="154" t="s">
        <v>166</v>
      </c>
      <c r="C19" s="149">
        <v>18</v>
      </c>
      <c r="D19" s="149">
        <f t="shared" si="0"/>
        <v>17</v>
      </c>
      <c r="E19" s="146">
        <v>1</v>
      </c>
      <c r="F19" s="146">
        <v>0</v>
      </c>
      <c r="G19" s="146">
        <v>0</v>
      </c>
      <c r="H19" s="146">
        <v>3</v>
      </c>
      <c r="I19" s="146">
        <v>0</v>
      </c>
      <c r="J19" s="146">
        <v>0</v>
      </c>
      <c r="K19" s="146">
        <v>13</v>
      </c>
      <c r="L19" s="146">
        <v>1</v>
      </c>
    </row>
    <row r="20" spans="2:12" x14ac:dyDescent="0.2">
      <c r="B20" s="152" t="s">
        <v>167</v>
      </c>
      <c r="C20" s="148">
        <v>210</v>
      </c>
      <c r="D20" s="149">
        <f t="shared" si="0"/>
        <v>0</v>
      </c>
      <c r="E20" s="153">
        <v>0</v>
      </c>
      <c r="F20" s="146">
        <v>0</v>
      </c>
      <c r="G20" s="146">
        <v>0</v>
      </c>
      <c r="H20" s="146">
        <v>0</v>
      </c>
      <c r="I20" s="153">
        <v>0</v>
      </c>
      <c r="J20" s="146">
        <v>0</v>
      </c>
      <c r="K20" s="146">
        <v>0</v>
      </c>
      <c r="L20" s="153">
        <v>210</v>
      </c>
    </row>
    <row r="21" spans="2:12" x14ac:dyDescent="0.2">
      <c r="B21" s="152" t="s">
        <v>168</v>
      </c>
      <c r="C21" s="148">
        <v>44</v>
      </c>
      <c r="D21" s="149">
        <f t="shared" si="0"/>
        <v>22</v>
      </c>
      <c r="E21" s="153">
        <v>12</v>
      </c>
      <c r="F21" s="153">
        <v>5</v>
      </c>
      <c r="G21" s="146">
        <v>1</v>
      </c>
      <c r="H21" s="153">
        <v>2</v>
      </c>
      <c r="I21" s="153">
        <v>0</v>
      </c>
      <c r="J21" s="146">
        <v>0</v>
      </c>
      <c r="K21" s="153">
        <v>2</v>
      </c>
      <c r="L21" s="153">
        <v>22</v>
      </c>
    </row>
    <row r="22" spans="2:12" x14ac:dyDescent="0.2">
      <c r="B22" s="152" t="s">
        <v>169</v>
      </c>
      <c r="C22" s="148">
        <v>2</v>
      </c>
      <c r="D22" s="167">
        <f t="shared" si="0"/>
        <v>2</v>
      </c>
      <c r="E22" s="146">
        <v>0</v>
      </c>
      <c r="F22" s="146">
        <v>0</v>
      </c>
      <c r="G22" s="146">
        <v>0</v>
      </c>
      <c r="H22" s="153">
        <v>2</v>
      </c>
      <c r="I22" s="153">
        <v>0</v>
      </c>
      <c r="J22" s="146">
        <v>0</v>
      </c>
      <c r="K22" s="146">
        <v>0</v>
      </c>
      <c r="L22" s="155">
        <v>0</v>
      </c>
    </row>
    <row r="23" spans="2:12" x14ac:dyDescent="0.2">
      <c r="B23" s="152" t="s">
        <v>170</v>
      </c>
      <c r="C23" s="148">
        <v>188</v>
      </c>
      <c r="D23" s="149">
        <f t="shared" si="0"/>
        <v>51</v>
      </c>
      <c r="E23" s="156">
        <v>25</v>
      </c>
      <c r="F23" s="153">
        <v>6</v>
      </c>
      <c r="G23" s="146">
        <v>0</v>
      </c>
      <c r="H23" s="153">
        <v>7</v>
      </c>
      <c r="I23" s="153">
        <v>0</v>
      </c>
      <c r="J23" s="146">
        <v>0</v>
      </c>
      <c r="K23" s="156">
        <v>13</v>
      </c>
      <c r="L23" s="153">
        <v>137</v>
      </c>
    </row>
    <row r="24" spans="2:12" x14ac:dyDescent="0.2">
      <c r="B24" s="152" t="s">
        <v>171</v>
      </c>
      <c r="C24" s="148">
        <v>12</v>
      </c>
      <c r="D24" s="149">
        <f t="shared" si="0"/>
        <v>1</v>
      </c>
      <c r="E24" s="146">
        <v>1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11</v>
      </c>
    </row>
    <row r="25" spans="2:12" x14ac:dyDescent="0.2">
      <c r="B25" s="157" t="s">
        <v>172</v>
      </c>
      <c r="C25" s="148">
        <v>44</v>
      </c>
      <c r="D25" s="149">
        <f t="shared" si="0"/>
        <v>28</v>
      </c>
      <c r="E25" s="155">
        <v>9</v>
      </c>
      <c r="F25" s="155">
        <v>5</v>
      </c>
      <c r="G25" s="146">
        <v>0</v>
      </c>
      <c r="H25" s="155">
        <v>10</v>
      </c>
      <c r="I25" s="146">
        <v>0</v>
      </c>
      <c r="J25" s="146">
        <v>0</v>
      </c>
      <c r="K25" s="155">
        <v>4</v>
      </c>
      <c r="L25" s="153">
        <v>16</v>
      </c>
    </row>
    <row r="26" spans="2:12" x14ac:dyDescent="0.2">
      <c r="B26" s="157" t="s">
        <v>173</v>
      </c>
      <c r="C26" s="148">
        <v>3</v>
      </c>
      <c r="D26" s="149">
        <f t="shared" si="0"/>
        <v>3</v>
      </c>
      <c r="E26" s="146">
        <v>0</v>
      </c>
      <c r="F26" s="146">
        <v>1</v>
      </c>
      <c r="G26" s="146">
        <v>0</v>
      </c>
      <c r="H26" s="146">
        <v>0</v>
      </c>
      <c r="I26" s="146">
        <v>0</v>
      </c>
      <c r="J26" s="146">
        <v>0</v>
      </c>
      <c r="K26" s="146">
        <v>2</v>
      </c>
      <c r="L26" s="146">
        <v>0</v>
      </c>
    </row>
    <row r="27" spans="2:12" x14ac:dyDescent="0.2">
      <c r="B27" s="157"/>
      <c r="C27" s="148"/>
      <c r="D27" s="149"/>
      <c r="E27" s="153"/>
      <c r="F27" s="153"/>
      <c r="G27" s="153"/>
      <c r="H27" s="153"/>
      <c r="I27" s="153"/>
      <c r="J27" s="153"/>
      <c r="K27" s="153"/>
      <c r="L27" s="153"/>
    </row>
    <row r="28" spans="2:12" x14ac:dyDescent="0.2">
      <c r="B28" s="152" t="s">
        <v>174</v>
      </c>
      <c r="C28" s="148">
        <v>0</v>
      </c>
      <c r="D28" s="149">
        <f t="shared" si="0"/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</row>
    <row r="29" spans="2:12" x14ac:dyDescent="0.2">
      <c r="B29" s="152"/>
      <c r="C29" s="148"/>
      <c r="D29" s="149"/>
      <c r="E29" s="153"/>
      <c r="F29" s="153"/>
      <c r="G29" s="153"/>
      <c r="H29" s="153"/>
      <c r="I29" s="153"/>
      <c r="J29" s="153"/>
      <c r="K29" s="153"/>
      <c r="L29" s="153"/>
    </row>
    <row r="30" spans="2:12" x14ac:dyDescent="0.2">
      <c r="B30" s="152" t="s">
        <v>175</v>
      </c>
      <c r="C30" s="148">
        <v>1</v>
      </c>
      <c r="D30" s="149">
        <f t="shared" si="0"/>
        <v>1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1</v>
      </c>
      <c r="L30" s="146">
        <v>0</v>
      </c>
    </row>
    <row r="31" spans="2:12" x14ac:dyDescent="0.2">
      <c r="B31" s="157" t="s">
        <v>176</v>
      </c>
      <c r="C31" s="148">
        <v>0</v>
      </c>
      <c r="D31" s="149">
        <f t="shared" si="0"/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</row>
    <row r="32" spans="2:12" x14ac:dyDescent="0.2">
      <c r="B32" s="152" t="s">
        <v>177</v>
      </c>
      <c r="C32" s="148">
        <v>0</v>
      </c>
      <c r="D32" s="149">
        <f t="shared" si="0"/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</row>
    <row r="33" spans="2:12" x14ac:dyDescent="0.2">
      <c r="B33" s="152"/>
      <c r="C33" s="148"/>
      <c r="D33" s="149"/>
      <c r="E33" s="153"/>
      <c r="F33" s="153"/>
      <c r="G33" s="153"/>
      <c r="H33" s="153"/>
      <c r="I33" s="153"/>
      <c r="J33" s="153"/>
      <c r="K33" s="153"/>
      <c r="L33" s="153"/>
    </row>
    <row r="34" spans="2:12" x14ac:dyDescent="0.2">
      <c r="B34" s="152" t="s">
        <v>178</v>
      </c>
      <c r="C34" s="148">
        <v>0</v>
      </c>
      <c r="D34" s="149">
        <f t="shared" si="0"/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</row>
    <row r="35" spans="2:12" x14ac:dyDescent="0.2">
      <c r="B35" s="152" t="s">
        <v>179</v>
      </c>
      <c r="C35" s="148">
        <v>46</v>
      </c>
      <c r="D35" s="149">
        <f t="shared" si="0"/>
        <v>7</v>
      </c>
      <c r="E35" s="146">
        <v>2</v>
      </c>
      <c r="F35" s="146">
        <v>2</v>
      </c>
      <c r="G35" s="146">
        <v>0</v>
      </c>
      <c r="H35" s="146">
        <v>0</v>
      </c>
      <c r="I35" s="146">
        <v>0</v>
      </c>
      <c r="J35" s="146">
        <v>0</v>
      </c>
      <c r="K35" s="146">
        <v>3</v>
      </c>
      <c r="L35" s="146">
        <v>39</v>
      </c>
    </row>
    <row r="36" spans="2:12" x14ac:dyDescent="0.2">
      <c r="B36" s="152" t="s">
        <v>180</v>
      </c>
      <c r="C36" s="148">
        <v>11</v>
      </c>
      <c r="D36" s="149">
        <f t="shared" si="0"/>
        <v>9</v>
      </c>
      <c r="E36" s="146">
        <v>3</v>
      </c>
      <c r="F36" s="146">
        <v>1</v>
      </c>
      <c r="G36" s="146">
        <v>0</v>
      </c>
      <c r="H36" s="146">
        <v>1</v>
      </c>
      <c r="I36" s="146">
        <v>0</v>
      </c>
      <c r="J36" s="146">
        <v>0</v>
      </c>
      <c r="K36" s="146">
        <v>4</v>
      </c>
      <c r="L36" s="146">
        <v>2</v>
      </c>
    </row>
    <row r="37" spans="2:12" x14ac:dyDescent="0.2">
      <c r="B37" s="152"/>
      <c r="C37" s="148"/>
      <c r="D37" s="149"/>
      <c r="E37" s="153"/>
      <c r="F37" s="153"/>
      <c r="G37" s="153"/>
      <c r="H37" s="153"/>
      <c r="I37" s="153"/>
      <c r="J37" s="153"/>
      <c r="K37" s="153"/>
      <c r="L37" s="153"/>
    </row>
    <row r="38" spans="2:12" x14ac:dyDescent="0.2">
      <c r="B38" s="152" t="s">
        <v>181</v>
      </c>
      <c r="C38" s="148">
        <v>1</v>
      </c>
      <c r="D38" s="149">
        <f t="shared" si="0"/>
        <v>1</v>
      </c>
      <c r="E38" s="146">
        <v>0</v>
      </c>
      <c r="F38" s="146">
        <v>1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0</v>
      </c>
    </row>
    <row r="39" spans="2:12" x14ac:dyDescent="0.2">
      <c r="B39" s="152" t="s">
        <v>182</v>
      </c>
      <c r="C39" s="148">
        <v>0</v>
      </c>
      <c r="D39" s="149">
        <f t="shared" si="0"/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</row>
    <row r="40" spans="2:12" x14ac:dyDescent="0.2">
      <c r="B40" s="157" t="s">
        <v>183</v>
      </c>
      <c r="C40" s="148">
        <v>0</v>
      </c>
      <c r="D40" s="149">
        <f t="shared" si="0"/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</row>
    <row r="41" spans="2:12" x14ac:dyDescent="0.2">
      <c r="B41" s="152" t="s">
        <v>184</v>
      </c>
      <c r="C41" s="148">
        <v>0</v>
      </c>
      <c r="D41" s="149">
        <f t="shared" si="0"/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</row>
    <row r="42" spans="2:12" x14ac:dyDescent="0.2">
      <c r="B42" s="152" t="s">
        <v>185</v>
      </c>
      <c r="C42" s="148">
        <v>9</v>
      </c>
      <c r="D42" s="149">
        <f t="shared" si="0"/>
        <v>0</v>
      </c>
      <c r="E42" s="146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9</v>
      </c>
    </row>
    <row r="43" spans="2:12" x14ac:dyDescent="0.2">
      <c r="B43" s="152" t="s">
        <v>186</v>
      </c>
      <c r="C43" s="148">
        <v>1</v>
      </c>
      <c r="D43" s="149">
        <f t="shared" si="0"/>
        <v>1</v>
      </c>
      <c r="E43" s="146">
        <v>0</v>
      </c>
      <c r="F43" s="146">
        <v>1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</row>
    <row r="44" spans="2:12" x14ac:dyDescent="0.2">
      <c r="B44" s="152"/>
      <c r="C44" s="148"/>
      <c r="D44" s="149"/>
      <c r="E44" s="153"/>
      <c r="F44" s="153"/>
      <c r="G44" s="153"/>
      <c r="H44" s="153"/>
      <c r="I44" s="153"/>
      <c r="J44" s="153"/>
      <c r="K44" s="153"/>
      <c r="L44" s="153"/>
    </row>
    <row r="45" spans="2:12" x14ac:dyDescent="0.2">
      <c r="B45" s="152" t="s">
        <v>187</v>
      </c>
      <c r="C45" s="148">
        <v>3</v>
      </c>
      <c r="D45" s="149">
        <f t="shared" si="0"/>
        <v>3</v>
      </c>
      <c r="E45" s="153">
        <v>0</v>
      </c>
      <c r="F45" s="153">
        <v>0</v>
      </c>
      <c r="G45" s="153">
        <v>0</v>
      </c>
      <c r="H45" s="153">
        <v>3</v>
      </c>
      <c r="I45" s="153">
        <v>0</v>
      </c>
      <c r="J45" s="153">
        <v>0</v>
      </c>
      <c r="K45" s="146">
        <v>0</v>
      </c>
      <c r="L45" s="153">
        <v>0</v>
      </c>
    </row>
    <row r="46" spans="2:12" x14ac:dyDescent="0.2">
      <c r="B46" s="152" t="s">
        <v>188</v>
      </c>
      <c r="C46" s="148">
        <v>2</v>
      </c>
      <c r="D46" s="149">
        <f t="shared" si="0"/>
        <v>2</v>
      </c>
      <c r="E46" s="146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2</v>
      </c>
      <c r="L46" s="153">
        <v>0</v>
      </c>
    </row>
    <row r="47" spans="2:12" x14ac:dyDescent="0.2">
      <c r="B47" s="157" t="s">
        <v>189</v>
      </c>
      <c r="C47" s="148">
        <v>0</v>
      </c>
      <c r="D47" s="149">
        <f t="shared" si="0"/>
        <v>0</v>
      </c>
      <c r="E47" s="146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</row>
    <row r="48" spans="2:12" x14ac:dyDescent="0.2">
      <c r="B48" s="157"/>
      <c r="C48" s="148"/>
      <c r="D48" s="149"/>
      <c r="E48" s="153"/>
      <c r="F48" s="153"/>
      <c r="G48" s="153"/>
      <c r="H48" s="153"/>
      <c r="I48" s="153"/>
      <c r="J48" s="153"/>
      <c r="K48" s="153"/>
      <c r="L48" s="153"/>
    </row>
    <row r="49" spans="1:12" x14ac:dyDescent="0.2">
      <c r="B49" s="152" t="s">
        <v>190</v>
      </c>
      <c r="C49" s="148">
        <v>2</v>
      </c>
      <c r="D49" s="149">
        <f t="shared" si="0"/>
        <v>1</v>
      </c>
      <c r="E49" s="153">
        <v>0</v>
      </c>
      <c r="F49" s="146">
        <v>1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55">
        <v>1</v>
      </c>
    </row>
    <row r="50" spans="1:12" x14ac:dyDescent="0.2">
      <c r="B50" s="152" t="s">
        <v>191</v>
      </c>
      <c r="C50" s="148">
        <v>0</v>
      </c>
      <c r="D50" s="149">
        <f t="shared" si="0"/>
        <v>0</v>
      </c>
      <c r="E50" s="146"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</row>
    <row r="51" spans="1:12" x14ac:dyDescent="0.2">
      <c r="B51" s="152" t="s">
        <v>192</v>
      </c>
      <c r="C51" s="148">
        <v>0</v>
      </c>
      <c r="D51" s="149">
        <f t="shared" si="0"/>
        <v>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</row>
    <row r="52" spans="1:12" x14ac:dyDescent="0.2">
      <c r="B52" s="152" t="s">
        <v>193</v>
      </c>
      <c r="C52" s="148">
        <v>0</v>
      </c>
      <c r="D52" s="149">
        <f t="shared" si="0"/>
        <v>0</v>
      </c>
      <c r="E52" s="146">
        <v>0</v>
      </c>
      <c r="F52" s="146">
        <v>0</v>
      </c>
      <c r="G52" s="146">
        <v>0</v>
      </c>
      <c r="H52" s="146">
        <v>0</v>
      </c>
      <c r="I52" s="146">
        <v>0</v>
      </c>
      <c r="J52" s="146">
        <v>0</v>
      </c>
      <c r="K52" s="146">
        <v>0</v>
      </c>
      <c r="L52" s="146">
        <v>0</v>
      </c>
    </row>
    <row r="53" spans="1:12" x14ac:dyDescent="0.2">
      <c r="B53" s="152" t="s">
        <v>194</v>
      </c>
      <c r="C53" s="148">
        <v>4</v>
      </c>
      <c r="D53" s="149">
        <f t="shared" si="0"/>
        <v>1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1</v>
      </c>
      <c r="L53" s="146">
        <v>3</v>
      </c>
    </row>
    <row r="54" spans="1:12" ht="18" thickBot="1" x14ac:dyDescent="0.25">
      <c r="B54" s="128"/>
      <c r="C54" s="158"/>
      <c r="D54" s="159"/>
      <c r="E54" s="159"/>
      <c r="F54" s="159"/>
      <c r="G54" s="159"/>
      <c r="H54" s="159"/>
      <c r="I54" s="159"/>
      <c r="J54" s="159"/>
      <c r="K54" s="159"/>
      <c r="L54" s="159"/>
    </row>
    <row r="55" spans="1:12" ht="17.25" customHeight="1" x14ac:dyDescent="0.2">
      <c r="C55" s="124" t="s">
        <v>195</v>
      </c>
    </row>
    <row r="56" spans="1:12" x14ac:dyDescent="0.2">
      <c r="A56" s="124"/>
      <c r="C56" s="124" t="s">
        <v>196</v>
      </c>
    </row>
    <row r="57" spans="1:12" x14ac:dyDescent="0.2">
      <c r="C57" s="126" t="s">
        <v>197</v>
      </c>
    </row>
    <row r="61" spans="1:12" x14ac:dyDescent="0.2">
      <c r="C61" s="126">
        <v>748</v>
      </c>
      <c r="D61" s="126">
        <v>272</v>
      </c>
      <c r="E61" s="126">
        <v>70</v>
      </c>
      <c r="F61" s="126">
        <v>85</v>
      </c>
      <c r="G61" s="126">
        <v>2</v>
      </c>
      <c r="H61" s="126">
        <v>43</v>
      </c>
      <c r="I61" s="126">
        <v>2</v>
      </c>
      <c r="J61" s="126" t="s">
        <v>162</v>
      </c>
      <c r="K61" s="126">
        <v>70</v>
      </c>
      <c r="L61" s="126">
        <v>476</v>
      </c>
    </row>
  </sheetData>
  <mergeCells count="2">
    <mergeCell ref="B6:L6"/>
    <mergeCell ref="D9:D10"/>
  </mergeCells>
  <phoneticPr fontId="5"/>
  <pageMargins left="0.59055118110236227" right="0.78740157480314965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正誤表</vt:lpstr>
      <vt:lpstr>１</vt:lpstr>
      <vt:lpstr>２</vt:lpstr>
      <vt:lpstr>３</vt:lpstr>
      <vt:lpstr>４</vt:lpstr>
      <vt:lpstr>５</vt:lpstr>
      <vt:lpstr>６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  <vt:lpstr>正誤表!Print_Area</vt:lpstr>
    </vt:vector>
  </TitlesOfParts>
  <Company>トランス・コスモス株式会社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127604</cp:lastModifiedBy>
  <cp:lastPrinted>2021-03-09T03:26:15Z</cp:lastPrinted>
  <dcterms:created xsi:type="dcterms:W3CDTF">2000-08-23T08:56:01Z</dcterms:created>
  <dcterms:modified xsi:type="dcterms:W3CDTF">2021-03-15T01:50:01Z</dcterms:modified>
</cp:coreProperties>
</file>