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550" tabRatio="1000"/>
  </bookViews>
  <sheets>
    <sheet name="U01" sheetId="127" r:id="rId1"/>
    <sheet name="U02A" sheetId="128" r:id="rId2"/>
    <sheet name="U02B" sheetId="129" r:id="rId3"/>
    <sheet name="U02C" sheetId="130" r:id="rId4"/>
    <sheet name="U03A" sheetId="131" r:id="rId5"/>
    <sheet name="U03B" sheetId="132" r:id="rId6"/>
    <sheet name="U03C" sheetId="133" r:id="rId7"/>
    <sheet name="U04AB" sheetId="134" r:id="rId8"/>
    <sheet name="U04C" sheetId="135" r:id="rId9"/>
    <sheet name="U04C続き" sheetId="136" r:id="rId10"/>
    <sheet name="U04D" sheetId="137" r:id="rId11"/>
    <sheet name="U04EF-U05A" sheetId="155" r:id="rId12"/>
    <sheet name="U05B" sheetId="139" r:id="rId13"/>
    <sheet name="U05C" sheetId="140" r:id="rId14"/>
    <sheet name="U05DE" sheetId="156" r:id="rId15"/>
    <sheet name="U05C続き" sheetId="141" r:id="rId16"/>
    <sheet name="U06-U07A" sheetId="143" r:id="rId17"/>
    <sheet name="U07B" sheetId="144" r:id="rId18"/>
    <sheet name="U07B続き" sheetId="145" r:id="rId19"/>
    <sheet name="U08-U09A" sheetId="146" r:id="rId20"/>
    <sheet name="U09BC" sheetId="147" r:id="rId21"/>
    <sheet name="U10ABC" sheetId="148" r:id="rId22"/>
    <sheet name="U11A" sheetId="149" r:id="rId23"/>
    <sheet name="U11B " sheetId="150" r:id="rId24"/>
    <sheet name="U11CD" sheetId="151" r:id="rId25"/>
    <sheet name="U11E" sheetId="152" r:id="rId26"/>
    <sheet name="U12" sheetId="153" r:id="rId27"/>
    <sheet name="U13" sheetId="154" r:id="rId28"/>
    <sheet name="U14-15" sheetId="126" r:id="rId29"/>
    <sheet name="U16" sheetId="119" r:id="rId30"/>
    <sheet name="U17" sheetId="120" r:id="rId31"/>
    <sheet name="U18" sheetId="121" r:id="rId32"/>
    <sheet name="U19A" sheetId="122" r:id="rId33"/>
    <sheet name="U19B" sheetId="123" r:id="rId34"/>
    <sheet name="U20" sheetId="124" r:id="rId35"/>
    <sheet name="U21" sheetId="125" r:id="rId36"/>
  </sheets>
  <definedNames>
    <definedName name="_xlnm.Print_Area" localSheetId="0">'U01'!$B$6:$M$78</definedName>
    <definedName name="_xlnm.Print_Area" localSheetId="1">U02A!$B$6:$M$70</definedName>
    <definedName name="_xlnm.Print_Area" localSheetId="2">U02B!$B$6:$M$70</definedName>
    <definedName name="_xlnm.Print_Area" localSheetId="3">U02C!$B$6:$M$70</definedName>
    <definedName name="_xlnm.Print_Area" localSheetId="4">U03A!$B$6:$Q$53</definedName>
    <definedName name="_xlnm.Print_Area" localSheetId="5">U03B!$B$6:$Q$53</definedName>
    <definedName name="_xlnm.Print_Area" localSheetId="6">U03C!$B$6:$Q$53</definedName>
    <definedName name="_xlnm.Print_Area" localSheetId="7">U04AB!$B$6:$K$61</definedName>
    <definedName name="_xlnm.Print_Area" localSheetId="8">U04C!$B$6:$L$50</definedName>
    <definedName name="_xlnm.Print_Area" localSheetId="9">U04C続き!$B$6:$L$50</definedName>
    <definedName name="_xlnm.Print_Area" localSheetId="10">U04D!$B$6:$K$51</definedName>
    <definedName name="_xlnm.Print_Area" localSheetId="11">'U04EF-U05A'!$B$6:$J$82</definedName>
    <definedName name="_xlnm.Print_Area" localSheetId="12">U05B!$B$6:$K$51</definedName>
    <definedName name="_xlnm.Print_Area" localSheetId="13">U05C!$B$6:$I$50</definedName>
    <definedName name="_xlnm.Print_Area" localSheetId="15">U05C続き!$B$6:$I$50</definedName>
    <definedName name="_xlnm.Print_Area" localSheetId="14">U05DE!$B$6:$I$53</definedName>
    <definedName name="_xlnm.Print_Area" localSheetId="16">'U06-U07A'!$B$6:$L$62</definedName>
    <definedName name="_xlnm.Print_Area" localSheetId="17">U07B!$B$6:$K$71</definedName>
    <definedName name="_xlnm.Print_Area" localSheetId="18">U07B続き!$B$6:$K$71</definedName>
    <definedName name="_xlnm.Print_Area" localSheetId="19">'U08-U09A'!$B$6:$K$77</definedName>
    <definedName name="_xlnm.Print_Area" localSheetId="20">U09BC!$B$6:$L$71</definedName>
    <definedName name="_xlnm.Print_Area" localSheetId="21">U10ABC!$B$6:$L$72</definedName>
    <definedName name="_xlnm.Print_Area" localSheetId="22">U11A!$B$6:$L$73</definedName>
    <definedName name="_xlnm.Print_Area" localSheetId="23">'U11B '!$B$6:$N$74</definedName>
    <definedName name="_xlnm.Print_Area" localSheetId="24">U11CD!$B$6:$J$59</definedName>
    <definedName name="_xlnm.Print_Area" localSheetId="25">U11E!$B$6:$L$71</definedName>
    <definedName name="_xlnm.Print_Area" localSheetId="26">'U12'!$B$6:$O$63</definedName>
    <definedName name="_xlnm.Print_Area" localSheetId="27">'U13'!$B$6:$K$70</definedName>
    <definedName name="_xlnm.Print_Area" localSheetId="28">'U14-15'!$B$6:$L$79</definedName>
    <definedName name="_xlnm.Print_Area" localSheetId="29">'U16'!$B$6:$H$52</definedName>
    <definedName name="_xlnm.Print_Area" localSheetId="30">'U17'!$B$6:$L$51</definedName>
    <definedName name="_xlnm.Print_Area" localSheetId="31">'U18'!$B$6:$X$58</definedName>
    <definedName name="_xlnm.Print_Area" localSheetId="32">U19A!$B$6:$P$70</definedName>
    <definedName name="_xlnm.Print_Area" localSheetId="33">U19B!$B$6:$P$66</definedName>
    <definedName name="_xlnm.Print_Area" localSheetId="34">'U20'!$B$6:$K$78</definedName>
    <definedName name="_xlnm.Print_Area" localSheetId="35">'U21'!$B$6:$M$54</definedName>
  </definedNames>
  <calcPr calcId="145621"/>
</workbook>
</file>

<file path=xl/calcChain.xml><?xml version="1.0" encoding="utf-8"?>
<calcChain xmlns="http://schemas.openxmlformats.org/spreadsheetml/2006/main">
  <c r="H12" i="152" l="1"/>
  <c r="L12" i="152"/>
  <c r="F14" i="152"/>
  <c r="F15" i="152"/>
  <c r="F16" i="152"/>
  <c r="F17" i="152"/>
  <c r="F18" i="152"/>
  <c r="F20" i="152"/>
  <c r="F21" i="152"/>
  <c r="F22" i="152"/>
  <c r="F23" i="152"/>
  <c r="F24" i="152"/>
  <c r="F26" i="152"/>
  <c r="F27" i="152"/>
  <c r="F28" i="152"/>
  <c r="F29" i="152"/>
  <c r="F30" i="152"/>
  <c r="F32" i="152"/>
  <c r="F33" i="152"/>
  <c r="F34" i="152"/>
  <c r="F35" i="152"/>
  <c r="F36" i="152"/>
  <c r="F38" i="152"/>
  <c r="F39" i="152"/>
  <c r="F40" i="152"/>
  <c r="F41" i="152"/>
  <c r="F42" i="152"/>
  <c r="F44" i="152"/>
  <c r="F45" i="152"/>
  <c r="F46" i="152"/>
  <c r="F47" i="152"/>
  <c r="F49" i="152"/>
  <c r="F51" i="152"/>
  <c r="F52" i="152"/>
  <c r="F53" i="152"/>
  <c r="F54" i="152"/>
  <c r="F55" i="152"/>
  <c r="F57" i="152"/>
  <c r="F58" i="152"/>
  <c r="F59" i="152"/>
  <c r="F60" i="152"/>
  <c r="F61" i="152"/>
  <c r="F63" i="152"/>
  <c r="F64" i="152"/>
  <c r="F65" i="152"/>
  <c r="F66" i="152"/>
  <c r="F67" i="152"/>
  <c r="F68" i="152"/>
  <c r="F69" i="152"/>
  <c r="L20" i="149"/>
  <c r="L21" i="149"/>
  <c r="L22" i="149"/>
  <c r="L23" i="149"/>
  <c r="L24" i="149"/>
  <c r="L25" i="149"/>
  <c r="L40" i="149"/>
  <c r="L41" i="149"/>
  <c r="L43" i="149"/>
  <c r="L44" i="149"/>
  <c r="L45" i="149"/>
  <c r="L52" i="149"/>
  <c r="L53" i="149"/>
  <c r="L54" i="149"/>
  <c r="L55" i="149"/>
  <c r="L60" i="149"/>
  <c r="L61" i="149"/>
  <c r="L63" i="149"/>
  <c r="L13" i="148" l="1"/>
  <c r="L16" i="148"/>
  <c r="L17" i="148"/>
  <c r="L18" i="148"/>
  <c r="L19" i="148"/>
  <c r="L21" i="148"/>
  <c r="L22" i="148"/>
  <c r="L23" i="148"/>
  <c r="L24" i="148"/>
  <c r="L25" i="148"/>
  <c r="L26" i="148"/>
  <c r="L28" i="148"/>
  <c r="L29" i="148"/>
  <c r="L30" i="148"/>
  <c r="L39" i="148"/>
  <c r="L41" i="148"/>
  <c r="L42" i="148"/>
  <c r="L43" i="148"/>
  <c r="L44" i="148"/>
  <c r="L45" i="148"/>
  <c r="L46" i="148"/>
  <c r="C12" i="131" l="1"/>
  <c r="D12" i="131"/>
  <c r="E12" i="131"/>
  <c r="F12" i="131"/>
  <c r="G12" i="131"/>
  <c r="H12" i="131"/>
  <c r="I12" i="131"/>
  <c r="J12" i="131"/>
  <c r="K12" i="131"/>
  <c r="L12" i="131"/>
  <c r="M12" i="131"/>
  <c r="N12" i="131"/>
  <c r="O12" i="131"/>
  <c r="P12" i="131"/>
  <c r="Q12" i="131"/>
  <c r="C13" i="131"/>
  <c r="D13" i="131"/>
  <c r="E13" i="131"/>
  <c r="F13" i="131"/>
  <c r="G13" i="131"/>
  <c r="H13" i="131"/>
  <c r="I13" i="131"/>
  <c r="J13" i="131"/>
  <c r="K13" i="131"/>
  <c r="L13" i="131"/>
  <c r="M13" i="131"/>
  <c r="N13" i="131"/>
  <c r="O13" i="131"/>
  <c r="P13" i="131"/>
  <c r="Q13" i="131"/>
  <c r="C14" i="131"/>
  <c r="D14" i="131"/>
  <c r="E14" i="131"/>
  <c r="F14" i="131"/>
  <c r="G14" i="131"/>
  <c r="H14" i="131"/>
  <c r="I14" i="131"/>
  <c r="J14" i="131"/>
  <c r="K14" i="131"/>
  <c r="L14" i="131"/>
  <c r="M14" i="131"/>
  <c r="N14" i="131"/>
  <c r="O14" i="131"/>
  <c r="P14" i="131"/>
  <c r="Q14" i="131"/>
  <c r="C16" i="131"/>
  <c r="D16" i="131"/>
  <c r="E16" i="131"/>
  <c r="F16" i="131"/>
  <c r="G16" i="131"/>
  <c r="H16" i="131"/>
  <c r="I16" i="131"/>
  <c r="J16" i="131"/>
  <c r="K16" i="131"/>
  <c r="L16" i="131"/>
  <c r="M16" i="131"/>
  <c r="N16" i="131"/>
  <c r="O16" i="131"/>
  <c r="P16" i="131"/>
  <c r="Q16" i="131"/>
  <c r="C17" i="131"/>
  <c r="D17" i="131"/>
  <c r="E17" i="131"/>
  <c r="F17" i="131"/>
  <c r="G17" i="131"/>
  <c r="H17" i="131"/>
  <c r="I17" i="131"/>
  <c r="J17" i="131"/>
  <c r="K17" i="131"/>
  <c r="L17" i="131"/>
  <c r="M17" i="131"/>
  <c r="N17" i="131"/>
  <c r="O17" i="131"/>
  <c r="P17" i="131"/>
  <c r="Q17" i="131"/>
  <c r="C18" i="131"/>
  <c r="D18" i="131"/>
  <c r="E18" i="131"/>
  <c r="F18" i="131"/>
  <c r="G18" i="131"/>
  <c r="H18" i="131"/>
  <c r="I18" i="131"/>
  <c r="J18" i="131"/>
  <c r="K18" i="131"/>
  <c r="L18" i="131"/>
  <c r="M18" i="131"/>
  <c r="N18" i="131"/>
  <c r="O18" i="131"/>
  <c r="P18" i="131"/>
  <c r="Q18" i="131"/>
  <c r="C19" i="131"/>
  <c r="D19" i="131"/>
  <c r="E19" i="131"/>
  <c r="F19" i="131"/>
  <c r="G19" i="131"/>
  <c r="H19" i="131"/>
  <c r="I19" i="131"/>
  <c r="J19" i="131"/>
  <c r="K19" i="131"/>
  <c r="L19" i="131"/>
  <c r="M19" i="131"/>
  <c r="N19" i="131"/>
  <c r="O19" i="131"/>
  <c r="P19" i="131"/>
  <c r="Q19" i="131"/>
  <c r="C20" i="131"/>
  <c r="D20" i="131"/>
  <c r="E20" i="131"/>
  <c r="F20" i="131"/>
  <c r="G20" i="131"/>
  <c r="H20" i="131"/>
  <c r="I20" i="131"/>
  <c r="J20" i="131"/>
  <c r="K20" i="131"/>
  <c r="L20" i="131"/>
  <c r="M20" i="131"/>
  <c r="N20" i="131"/>
  <c r="O20" i="131"/>
  <c r="P20" i="131"/>
  <c r="Q20" i="131"/>
  <c r="C21" i="131"/>
  <c r="D21" i="131"/>
  <c r="E21" i="131"/>
  <c r="F21" i="131"/>
  <c r="G21" i="131"/>
  <c r="H21" i="131"/>
  <c r="I21" i="131"/>
  <c r="J21" i="131"/>
  <c r="K21" i="131"/>
  <c r="L21" i="131"/>
  <c r="M21" i="131"/>
  <c r="N21" i="131"/>
  <c r="O21" i="131"/>
  <c r="P21" i="131"/>
  <c r="Q21" i="131"/>
  <c r="C22" i="131"/>
  <c r="D22" i="131"/>
  <c r="E22" i="131"/>
  <c r="F22" i="131"/>
  <c r="G22" i="131"/>
  <c r="H22" i="131"/>
  <c r="I22" i="131"/>
  <c r="J22" i="131"/>
  <c r="K22" i="131"/>
  <c r="L22" i="131"/>
  <c r="M22" i="131"/>
  <c r="N22" i="131"/>
  <c r="O22" i="131"/>
  <c r="P22" i="131"/>
  <c r="Q22" i="131"/>
  <c r="C23" i="131"/>
  <c r="D23" i="131"/>
  <c r="E23" i="131"/>
  <c r="F23" i="131"/>
  <c r="G23" i="131"/>
  <c r="H23" i="131"/>
  <c r="I23" i="131"/>
  <c r="J23" i="131"/>
  <c r="K23" i="131"/>
  <c r="L23" i="131"/>
  <c r="M23" i="131"/>
  <c r="N23" i="131"/>
  <c r="O23" i="131"/>
  <c r="P23" i="131"/>
  <c r="Q23" i="131"/>
  <c r="C24" i="131"/>
  <c r="D24" i="131"/>
  <c r="E24" i="131"/>
  <c r="F24" i="131"/>
  <c r="G24" i="131"/>
  <c r="H24" i="131"/>
  <c r="I24" i="131"/>
  <c r="J24" i="131"/>
  <c r="K24" i="131"/>
  <c r="L24" i="131"/>
  <c r="M24" i="131"/>
  <c r="N24" i="131"/>
  <c r="O24" i="131"/>
  <c r="P24" i="131"/>
  <c r="Q24" i="131"/>
  <c r="C26" i="131"/>
  <c r="D26" i="131"/>
  <c r="E26" i="131"/>
  <c r="F26" i="131"/>
  <c r="G26" i="131"/>
  <c r="H26" i="131"/>
  <c r="I26" i="131"/>
  <c r="J26" i="131"/>
  <c r="K26" i="131"/>
  <c r="L26" i="131"/>
  <c r="M26" i="131"/>
  <c r="N26" i="131"/>
  <c r="O26" i="131"/>
  <c r="P26" i="131"/>
  <c r="Q26" i="131"/>
  <c r="C28" i="131"/>
  <c r="D28" i="131"/>
  <c r="E28" i="131"/>
  <c r="F28" i="131"/>
  <c r="G28" i="131"/>
  <c r="H28" i="131"/>
  <c r="I28" i="131"/>
  <c r="J28" i="131"/>
  <c r="K28" i="131"/>
  <c r="L28" i="131"/>
  <c r="M28" i="131"/>
  <c r="N28" i="131"/>
  <c r="O28" i="131"/>
  <c r="P28" i="131"/>
  <c r="Q28" i="131"/>
  <c r="C29" i="131"/>
  <c r="D29" i="131"/>
  <c r="E29" i="131"/>
  <c r="F29" i="131"/>
  <c r="G29" i="131"/>
  <c r="H29" i="131"/>
  <c r="I29" i="131"/>
  <c r="J29" i="131"/>
  <c r="K29" i="131"/>
  <c r="L29" i="131"/>
  <c r="M29" i="131"/>
  <c r="N29" i="131"/>
  <c r="O29" i="131"/>
  <c r="P29" i="131"/>
  <c r="Q29" i="131"/>
  <c r="C30" i="131"/>
  <c r="D30" i="131"/>
  <c r="E30" i="131"/>
  <c r="F30" i="131"/>
  <c r="G30" i="131"/>
  <c r="H30" i="131"/>
  <c r="I30" i="131"/>
  <c r="J30" i="131"/>
  <c r="K30" i="131"/>
  <c r="L30" i="131"/>
  <c r="M30" i="131"/>
  <c r="N30" i="131"/>
  <c r="O30" i="131"/>
  <c r="P30" i="131"/>
  <c r="Q30" i="131"/>
  <c r="C32" i="131"/>
  <c r="D32" i="131"/>
  <c r="E32" i="131"/>
  <c r="F32" i="131"/>
  <c r="G32" i="131"/>
  <c r="H32" i="131"/>
  <c r="I32" i="131"/>
  <c r="J32" i="131"/>
  <c r="K32" i="131"/>
  <c r="L32" i="131"/>
  <c r="M32" i="131"/>
  <c r="N32" i="131"/>
  <c r="O32" i="131"/>
  <c r="P32" i="131"/>
  <c r="Q32" i="131"/>
  <c r="C33" i="131"/>
  <c r="D33" i="131"/>
  <c r="E33" i="131"/>
  <c r="F33" i="131"/>
  <c r="G33" i="131"/>
  <c r="H33" i="131"/>
  <c r="I33" i="131"/>
  <c r="J33" i="131"/>
  <c r="K33" i="131"/>
  <c r="L33" i="131"/>
  <c r="M33" i="131"/>
  <c r="N33" i="131"/>
  <c r="O33" i="131"/>
  <c r="P33" i="131"/>
  <c r="Q33" i="131"/>
  <c r="C34" i="131"/>
  <c r="D34" i="131"/>
  <c r="E34" i="131"/>
  <c r="F34" i="131"/>
  <c r="G34" i="131"/>
  <c r="H34" i="131"/>
  <c r="I34" i="131"/>
  <c r="J34" i="131"/>
  <c r="K34" i="131"/>
  <c r="L34" i="131"/>
  <c r="M34" i="131"/>
  <c r="N34" i="131"/>
  <c r="O34" i="131"/>
  <c r="P34" i="131"/>
  <c r="Q34" i="131"/>
  <c r="C36" i="131"/>
  <c r="D36" i="131"/>
  <c r="E36" i="131"/>
  <c r="F36" i="131"/>
  <c r="G36" i="131"/>
  <c r="H36" i="131"/>
  <c r="I36" i="131"/>
  <c r="J36" i="131"/>
  <c r="K36" i="131"/>
  <c r="L36" i="131"/>
  <c r="M36" i="131"/>
  <c r="N36" i="131"/>
  <c r="O36" i="131"/>
  <c r="P36" i="131"/>
  <c r="Q36" i="131"/>
  <c r="C37" i="131"/>
  <c r="D37" i="131"/>
  <c r="E37" i="131"/>
  <c r="F37" i="131"/>
  <c r="G37" i="131"/>
  <c r="H37" i="131"/>
  <c r="I37" i="131"/>
  <c r="J37" i="131"/>
  <c r="K37" i="131"/>
  <c r="L37" i="131"/>
  <c r="M37" i="131"/>
  <c r="N37" i="131"/>
  <c r="O37" i="131"/>
  <c r="P37" i="131"/>
  <c r="Q37" i="131"/>
  <c r="C38" i="131"/>
  <c r="D38" i="131"/>
  <c r="E38" i="131"/>
  <c r="F38" i="131"/>
  <c r="G38" i="131"/>
  <c r="H38" i="131"/>
  <c r="I38" i="131"/>
  <c r="J38" i="131"/>
  <c r="K38" i="131"/>
  <c r="L38" i="131"/>
  <c r="M38" i="131"/>
  <c r="N38" i="131"/>
  <c r="O38" i="131"/>
  <c r="P38" i="131"/>
  <c r="Q38" i="131"/>
  <c r="C39" i="131"/>
  <c r="D39" i="131"/>
  <c r="E39" i="131"/>
  <c r="F39" i="131"/>
  <c r="G39" i="131"/>
  <c r="H39" i="131"/>
  <c r="I39" i="131"/>
  <c r="J39" i="131"/>
  <c r="K39" i="131"/>
  <c r="L39" i="131"/>
  <c r="M39" i="131"/>
  <c r="N39" i="131"/>
  <c r="O39" i="131"/>
  <c r="P39" i="131"/>
  <c r="Q39" i="131"/>
  <c r="C40" i="131"/>
  <c r="D40" i="131"/>
  <c r="E40" i="131"/>
  <c r="F40" i="131"/>
  <c r="G40" i="131"/>
  <c r="H40" i="131"/>
  <c r="I40" i="131"/>
  <c r="J40" i="131"/>
  <c r="K40" i="131"/>
  <c r="L40" i="131"/>
  <c r="M40" i="131"/>
  <c r="N40" i="131"/>
  <c r="O40" i="131"/>
  <c r="P40" i="131"/>
  <c r="Q40" i="131"/>
  <c r="C41" i="131"/>
  <c r="D41" i="131"/>
  <c r="E41" i="131"/>
  <c r="F41" i="131"/>
  <c r="G41" i="131"/>
  <c r="H41" i="131"/>
  <c r="I41" i="131"/>
  <c r="J41" i="131"/>
  <c r="K41" i="131"/>
  <c r="L41" i="131"/>
  <c r="M41" i="131"/>
  <c r="N41" i="131"/>
  <c r="O41" i="131"/>
  <c r="P41" i="131"/>
  <c r="Q41" i="131"/>
  <c r="C43" i="131"/>
  <c r="D43" i="131"/>
  <c r="E43" i="131"/>
  <c r="F43" i="131"/>
  <c r="G43" i="131"/>
  <c r="H43" i="131"/>
  <c r="I43" i="131"/>
  <c r="J43" i="131"/>
  <c r="K43" i="131"/>
  <c r="L43" i="131"/>
  <c r="M43" i="131"/>
  <c r="N43" i="131"/>
  <c r="O43" i="131"/>
  <c r="P43" i="131"/>
  <c r="Q43" i="131"/>
  <c r="C44" i="131"/>
  <c r="D44" i="131"/>
  <c r="E44" i="131"/>
  <c r="F44" i="131"/>
  <c r="G44" i="131"/>
  <c r="H44" i="131"/>
  <c r="I44" i="131"/>
  <c r="J44" i="131"/>
  <c r="K44" i="131"/>
  <c r="L44" i="131"/>
  <c r="M44" i="131"/>
  <c r="N44" i="131"/>
  <c r="O44" i="131"/>
  <c r="P44" i="131"/>
  <c r="Q44" i="131"/>
  <c r="C45" i="131"/>
  <c r="D45" i="131"/>
  <c r="E45" i="131"/>
  <c r="F45" i="131"/>
  <c r="G45" i="131"/>
  <c r="H45" i="131"/>
  <c r="I45" i="131"/>
  <c r="J45" i="131"/>
  <c r="K45" i="131"/>
  <c r="L45" i="131"/>
  <c r="M45" i="131"/>
  <c r="N45" i="131"/>
  <c r="O45" i="131"/>
  <c r="P45" i="131"/>
  <c r="Q45" i="131"/>
  <c r="C47" i="131"/>
  <c r="D47" i="131"/>
  <c r="E47" i="131"/>
  <c r="F47" i="131"/>
  <c r="G47" i="131"/>
  <c r="H47" i="131"/>
  <c r="I47" i="131"/>
  <c r="J47" i="131"/>
  <c r="K47" i="131"/>
  <c r="L47" i="131"/>
  <c r="M47" i="131"/>
  <c r="N47" i="131"/>
  <c r="O47" i="131"/>
  <c r="P47" i="131"/>
  <c r="Q47" i="131"/>
  <c r="C48" i="131"/>
  <c r="D48" i="131"/>
  <c r="E48" i="131"/>
  <c r="F48" i="131"/>
  <c r="G48" i="131"/>
  <c r="H48" i="131"/>
  <c r="I48" i="131"/>
  <c r="J48" i="131"/>
  <c r="K48" i="131"/>
  <c r="L48" i="131"/>
  <c r="M48" i="131"/>
  <c r="N48" i="131"/>
  <c r="O48" i="131"/>
  <c r="P48" i="131"/>
  <c r="Q48" i="131"/>
  <c r="C49" i="131"/>
  <c r="D49" i="131"/>
  <c r="E49" i="131"/>
  <c r="F49" i="131"/>
  <c r="G49" i="131"/>
  <c r="H49" i="131"/>
  <c r="I49" i="131"/>
  <c r="J49" i="131"/>
  <c r="K49" i="131"/>
  <c r="L49" i="131"/>
  <c r="M49" i="131"/>
  <c r="N49" i="131"/>
  <c r="O49" i="131"/>
  <c r="P49" i="131"/>
  <c r="Q49" i="131"/>
  <c r="C50" i="131"/>
  <c r="D50" i="131"/>
  <c r="E50" i="131"/>
  <c r="F50" i="131"/>
  <c r="G50" i="131"/>
  <c r="H50" i="131"/>
  <c r="I50" i="131"/>
  <c r="J50" i="131"/>
  <c r="K50" i="131"/>
  <c r="L50" i="131"/>
  <c r="M50" i="131"/>
  <c r="N50" i="131"/>
  <c r="O50" i="131"/>
  <c r="P50" i="131"/>
  <c r="Q50" i="131"/>
  <c r="C51" i="131"/>
  <c r="D51" i="131"/>
  <c r="E51" i="131"/>
  <c r="F51" i="131"/>
  <c r="G51" i="131"/>
  <c r="H51" i="131"/>
  <c r="I51" i="131"/>
  <c r="J51" i="131"/>
  <c r="K51" i="131"/>
  <c r="L51" i="131"/>
  <c r="M51" i="131"/>
  <c r="N51" i="131"/>
  <c r="O51" i="131"/>
  <c r="P51" i="131"/>
  <c r="Q51" i="131"/>
  <c r="D31" i="128" l="1"/>
  <c r="E31" i="128"/>
  <c r="F31" i="128"/>
  <c r="G31" i="128"/>
  <c r="H31" i="128"/>
  <c r="I31" i="128"/>
  <c r="J31" i="128"/>
  <c r="L31" i="128"/>
  <c r="M31" i="128"/>
  <c r="C33" i="128"/>
  <c r="D33" i="128"/>
  <c r="E33" i="128"/>
  <c r="F33" i="128"/>
  <c r="G33" i="128"/>
  <c r="I33" i="128"/>
  <c r="J33" i="128"/>
  <c r="K33" i="128"/>
  <c r="L33" i="128"/>
  <c r="M33" i="128"/>
  <c r="C34" i="128"/>
  <c r="D34" i="128"/>
  <c r="E34" i="128"/>
  <c r="F34" i="128"/>
  <c r="G34" i="128"/>
  <c r="H34" i="128"/>
  <c r="I34" i="128"/>
  <c r="J34" i="128"/>
  <c r="K34" i="128"/>
  <c r="L34" i="128"/>
  <c r="M34" i="128"/>
  <c r="C35" i="128"/>
  <c r="D35" i="128"/>
  <c r="E35" i="128"/>
  <c r="F35" i="128"/>
  <c r="G35" i="128"/>
  <c r="H35" i="128"/>
  <c r="I35" i="128"/>
  <c r="J35" i="128"/>
  <c r="K35" i="128"/>
  <c r="L35" i="128"/>
  <c r="M35" i="128"/>
  <c r="C36" i="128"/>
  <c r="D36" i="128"/>
  <c r="E36" i="128"/>
  <c r="F36" i="128"/>
  <c r="G36" i="128"/>
  <c r="H36" i="128"/>
  <c r="I36" i="128"/>
  <c r="J36" i="128"/>
  <c r="K36" i="128"/>
  <c r="L36" i="128"/>
  <c r="M36" i="128"/>
  <c r="C37" i="128"/>
  <c r="D37" i="128"/>
  <c r="E37" i="128"/>
  <c r="F37" i="128"/>
  <c r="G37" i="128"/>
  <c r="H37" i="128"/>
  <c r="I37" i="128"/>
  <c r="J37" i="128"/>
  <c r="K37" i="128"/>
  <c r="L37" i="128"/>
  <c r="M37" i="128"/>
  <c r="C38" i="128"/>
  <c r="D38" i="128"/>
  <c r="E38" i="128"/>
  <c r="F38" i="128"/>
  <c r="G38" i="128"/>
  <c r="H38" i="128"/>
  <c r="I38" i="128"/>
  <c r="J38" i="128"/>
  <c r="K38" i="128"/>
  <c r="L38" i="128"/>
  <c r="M38" i="128"/>
  <c r="C39" i="128"/>
  <c r="D39" i="128"/>
  <c r="E39" i="128"/>
  <c r="F39" i="128"/>
  <c r="G39" i="128"/>
  <c r="H39" i="128"/>
  <c r="I39" i="128"/>
  <c r="J39" i="128"/>
  <c r="K39" i="128"/>
  <c r="L39" i="128"/>
  <c r="M39" i="128"/>
  <c r="C40" i="128"/>
  <c r="D40" i="128"/>
  <c r="E40" i="128"/>
  <c r="F40" i="128"/>
  <c r="G40" i="128"/>
  <c r="H40" i="128"/>
  <c r="I40" i="128"/>
  <c r="J40" i="128"/>
  <c r="K40" i="128"/>
  <c r="L40" i="128"/>
  <c r="M40" i="128"/>
  <c r="C41" i="128"/>
  <c r="D41" i="128"/>
  <c r="E41" i="128"/>
  <c r="F41" i="128"/>
  <c r="G41" i="128"/>
  <c r="H41" i="128"/>
  <c r="I41" i="128"/>
  <c r="J41" i="128"/>
  <c r="K41" i="128"/>
  <c r="L41" i="128"/>
  <c r="M41" i="128"/>
  <c r="C43" i="128"/>
  <c r="D43" i="128"/>
  <c r="E43" i="128"/>
  <c r="F43" i="128"/>
  <c r="G43" i="128"/>
  <c r="H43" i="128"/>
  <c r="I43" i="128"/>
  <c r="J43" i="128"/>
  <c r="K43" i="128"/>
  <c r="L43" i="128"/>
  <c r="M43" i="128"/>
  <c r="C45" i="128"/>
  <c r="D45" i="128"/>
  <c r="E45" i="128"/>
  <c r="F45" i="128"/>
  <c r="G45" i="128"/>
  <c r="H45" i="128"/>
  <c r="I45" i="128"/>
  <c r="J45" i="128"/>
  <c r="K45" i="128"/>
  <c r="L45" i="128"/>
  <c r="M45" i="128"/>
  <c r="C46" i="128"/>
  <c r="D46" i="128"/>
  <c r="E46" i="128"/>
  <c r="F46" i="128"/>
  <c r="G46" i="128"/>
  <c r="H46" i="128"/>
  <c r="I46" i="128"/>
  <c r="J46" i="128"/>
  <c r="K46" i="128"/>
  <c r="L46" i="128"/>
  <c r="M46" i="128"/>
  <c r="C47" i="128"/>
  <c r="D47" i="128"/>
  <c r="E47" i="128"/>
  <c r="F47" i="128"/>
  <c r="G47" i="128"/>
  <c r="H47" i="128"/>
  <c r="I47" i="128"/>
  <c r="J47" i="128"/>
  <c r="K47" i="128"/>
  <c r="L47" i="128"/>
  <c r="M47" i="128"/>
  <c r="C49" i="128"/>
  <c r="D49" i="128"/>
  <c r="E49" i="128"/>
  <c r="F49" i="128"/>
  <c r="G49" i="128"/>
  <c r="H49" i="128"/>
  <c r="I49" i="128"/>
  <c r="J49" i="128"/>
  <c r="K49" i="128"/>
  <c r="L49" i="128"/>
  <c r="M49" i="128"/>
  <c r="C50" i="128"/>
  <c r="D50" i="128"/>
  <c r="E50" i="128"/>
  <c r="F50" i="128"/>
  <c r="G50" i="128"/>
  <c r="H50" i="128"/>
  <c r="I50" i="128"/>
  <c r="J50" i="128"/>
  <c r="K50" i="128"/>
  <c r="L50" i="128"/>
  <c r="M50" i="128"/>
  <c r="C51" i="128"/>
  <c r="D51" i="128"/>
  <c r="E51" i="128"/>
  <c r="F51" i="128"/>
  <c r="G51" i="128"/>
  <c r="H51" i="128"/>
  <c r="I51" i="128"/>
  <c r="J51" i="128"/>
  <c r="K51" i="128"/>
  <c r="L51" i="128"/>
  <c r="M51" i="128"/>
  <c r="C53" i="128"/>
  <c r="D53" i="128"/>
  <c r="E53" i="128"/>
  <c r="F53" i="128"/>
  <c r="G53" i="128"/>
  <c r="H53" i="128"/>
  <c r="I53" i="128"/>
  <c r="J53" i="128"/>
  <c r="K53" i="128"/>
  <c r="L53" i="128"/>
  <c r="M53" i="128"/>
  <c r="C54" i="128"/>
  <c r="D54" i="128"/>
  <c r="E54" i="128"/>
  <c r="F54" i="128"/>
  <c r="G54" i="128"/>
  <c r="H54" i="128"/>
  <c r="I54" i="128"/>
  <c r="J54" i="128"/>
  <c r="K54" i="128"/>
  <c r="L54" i="128"/>
  <c r="M54" i="128"/>
  <c r="C55" i="128"/>
  <c r="D55" i="128"/>
  <c r="E55" i="128"/>
  <c r="F55" i="128"/>
  <c r="G55" i="128"/>
  <c r="H55" i="128"/>
  <c r="I55" i="128"/>
  <c r="J55" i="128"/>
  <c r="K55" i="128"/>
  <c r="L55" i="128"/>
  <c r="M55" i="128"/>
  <c r="C56" i="128"/>
  <c r="D56" i="128"/>
  <c r="E56" i="128"/>
  <c r="F56" i="128"/>
  <c r="G56" i="128"/>
  <c r="H56" i="128"/>
  <c r="I56" i="128"/>
  <c r="J56" i="128"/>
  <c r="K56" i="128"/>
  <c r="L56" i="128"/>
  <c r="M56" i="128"/>
  <c r="C57" i="128"/>
  <c r="D57" i="128"/>
  <c r="E57" i="128"/>
  <c r="F57" i="128"/>
  <c r="G57" i="128"/>
  <c r="H57" i="128"/>
  <c r="I57" i="128"/>
  <c r="J57" i="128"/>
  <c r="K57" i="128"/>
  <c r="L57" i="128"/>
  <c r="M57" i="128"/>
  <c r="C58" i="128"/>
  <c r="D58" i="128"/>
  <c r="E58" i="128"/>
  <c r="F58" i="128"/>
  <c r="G58" i="128"/>
  <c r="H58" i="128"/>
  <c r="I58" i="128"/>
  <c r="J58" i="128"/>
  <c r="K58" i="128"/>
  <c r="L58" i="128"/>
  <c r="M58" i="128"/>
  <c r="C60" i="128"/>
  <c r="D60" i="128"/>
  <c r="E60" i="128"/>
  <c r="F60" i="128"/>
  <c r="G60" i="128"/>
  <c r="H60" i="128"/>
  <c r="I60" i="128"/>
  <c r="J60" i="128"/>
  <c r="K60" i="128"/>
  <c r="L60" i="128"/>
  <c r="M60" i="128"/>
  <c r="C61" i="128"/>
  <c r="D61" i="128"/>
  <c r="E61" i="128"/>
  <c r="F61" i="128"/>
  <c r="G61" i="128"/>
  <c r="H61" i="128"/>
  <c r="I61" i="128"/>
  <c r="J61" i="128"/>
  <c r="K61" i="128"/>
  <c r="L61" i="128"/>
  <c r="M61" i="128"/>
  <c r="C62" i="128"/>
  <c r="D62" i="128"/>
  <c r="E62" i="128"/>
  <c r="F62" i="128"/>
  <c r="G62" i="128"/>
  <c r="H62" i="128"/>
  <c r="I62" i="128"/>
  <c r="J62" i="128"/>
  <c r="K62" i="128"/>
  <c r="L62" i="128"/>
  <c r="M62" i="128"/>
  <c r="C64" i="128"/>
  <c r="D64" i="128"/>
  <c r="E64" i="128"/>
  <c r="F64" i="128"/>
  <c r="G64" i="128"/>
  <c r="H64" i="128"/>
  <c r="I64" i="128"/>
  <c r="J64" i="128"/>
  <c r="K64" i="128"/>
  <c r="L64" i="128"/>
  <c r="M64" i="128"/>
  <c r="C65" i="128"/>
  <c r="D65" i="128"/>
  <c r="E65" i="128"/>
  <c r="F65" i="128"/>
  <c r="G65" i="128"/>
  <c r="H65" i="128"/>
  <c r="I65" i="128"/>
  <c r="J65" i="128"/>
  <c r="K65" i="128"/>
  <c r="L65" i="128"/>
  <c r="M65" i="128"/>
  <c r="C66" i="128"/>
  <c r="D66" i="128"/>
  <c r="E66" i="128"/>
  <c r="F66" i="128"/>
  <c r="G66" i="128"/>
  <c r="H66" i="128"/>
  <c r="I66" i="128"/>
  <c r="J66" i="128"/>
  <c r="K66" i="128"/>
  <c r="L66" i="128"/>
  <c r="M66" i="128"/>
  <c r="C67" i="128"/>
  <c r="D67" i="128"/>
  <c r="E67" i="128"/>
  <c r="F67" i="128"/>
  <c r="G67" i="128"/>
  <c r="H67" i="128"/>
  <c r="I67" i="128"/>
  <c r="J67" i="128"/>
  <c r="K67" i="128"/>
  <c r="L67" i="128"/>
  <c r="M67" i="128"/>
  <c r="C68" i="128"/>
  <c r="D68" i="128"/>
  <c r="E68" i="128"/>
  <c r="F68" i="128"/>
  <c r="G68" i="128"/>
  <c r="H68" i="128"/>
  <c r="I68" i="128"/>
  <c r="J68" i="128"/>
  <c r="K68" i="128"/>
  <c r="L68" i="128"/>
  <c r="M68" i="128"/>
  <c r="G13" i="119" l="1"/>
  <c r="F13" i="119"/>
  <c r="D13" i="119"/>
  <c r="G30" i="125" l="1"/>
  <c r="G31" i="125"/>
  <c r="G34" i="125"/>
  <c r="G37" i="125"/>
  <c r="G41" i="125"/>
  <c r="G45" i="125"/>
  <c r="G46" i="125"/>
  <c r="L12" i="126" l="1"/>
  <c r="K12" i="126"/>
  <c r="I12" i="126"/>
  <c r="H12" i="126"/>
  <c r="G12" i="126"/>
  <c r="F12" i="126"/>
</calcChain>
</file>

<file path=xl/sharedStrings.xml><?xml version="1.0" encoding="utf-8"?>
<sst xmlns="http://schemas.openxmlformats.org/spreadsheetml/2006/main" count="3348" uniqueCount="1048">
  <si>
    <t>Ｕ　教育・文化・観光</t>
  </si>
  <si>
    <t>学校数</t>
  </si>
  <si>
    <t>男</t>
  </si>
  <si>
    <t>女</t>
  </si>
  <si>
    <t xml:space="preserve"> 男</t>
  </si>
  <si>
    <t xml:space="preserve"> 女</t>
  </si>
  <si>
    <t>校</t>
  </si>
  <si>
    <t>人</t>
  </si>
  <si>
    <t>国  立</t>
  </si>
  <si>
    <t>公  立</t>
  </si>
  <si>
    <t>幼稚園</t>
  </si>
  <si>
    <t>私  立</t>
  </si>
  <si>
    <t>小学校</t>
  </si>
  <si>
    <t>高等学校</t>
  </si>
  <si>
    <t xml:space="preserve"> 通信制</t>
  </si>
  <si>
    <t>高専 国立</t>
  </si>
  <si>
    <t>短期大学</t>
  </si>
  <si>
    <t>専修学校</t>
  </si>
  <si>
    <t>各種学校</t>
  </si>
  <si>
    <t xml:space="preserve"> [年齢別在園者数]</t>
  </si>
  <si>
    <t>本年度</t>
  </si>
  <si>
    <t>入園者</t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</si>
  <si>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</si>
  <si>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</si>
  <si>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</si>
  <si>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</si>
  <si>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</si>
  <si>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</si>
  <si>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</si>
  <si>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かつらぎ町</t>
  </si>
  <si>
    <t xml:space="preserve">   九度山町</t>
  </si>
  <si>
    <t xml:space="preserve">   高 野 町</t>
  </si>
  <si>
    <t xml:space="preserve">   湯 浅 町</t>
  </si>
  <si>
    <t xml:space="preserve">   広 川 町</t>
  </si>
  <si>
    <t xml:space="preserve">   美 浜 町</t>
  </si>
  <si>
    <t xml:space="preserve">   印 南 町</t>
  </si>
  <si>
    <t xml:space="preserve">   みなべ町</t>
  </si>
  <si>
    <t xml:space="preserve">   白 浜 町</t>
  </si>
  <si>
    <t xml:space="preserve">   上富田町</t>
  </si>
  <si>
    <t xml:space="preserve">   那智勝浦町</t>
  </si>
  <si>
    <t xml:space="preserve">   太 地 町</t>
  </si>
  <si>
    <t xml:space="preserve">   串 本 町</t>
  </si>
  <si>
    <t>Ｕ-02 市町村別幼稚園数，在園者数及び教員数</t>
  </si>
  <si>
    <t xml:space="preserve">  Ｂ．公立幼稚園</t>
  </si>
  <si>
    <t>（ 5月 1日現在）</t>
  </si>
  <si>
    <t>[年齢別在園者数]</t>
  </si>
  <si>
    <t xml:space="preserve">  Ｃ．私立幼稚園</t>
  </si>
  <si>
    <t>学級編制方式別学級数</t>
  </si>
  <si>
    <t>学級編制方式別児童数</t>
  </si>
  <si>
    <t>学級</t>
  </si>
  <si>
    <t xml:space="preserve">県計  </t>
  </si>
  <si>
    <t xml:space="preserve"> 単位：人</t>
  </si>
  <si>
    <t>(本務者)</t>
  </si>
  <si>
    <t>[学年別児童数]</t>
  </si>
  <si>
    <t>うち男</t>
  </si>
  <si>
    <t>１学年</t>
  </si>
  <si>
    <t>２学年</t>
  </si>
  <si>
    <t>３学年</t>
  </si>
  <si>
    <t>４学年</t>
  </si>
  <si>
    <t>５学年</t>
  </si>
  <si>
    <t>６学年</t>
  </si>
  <si>
    <t xml:space="preserve">  教員数</t>
  </si>
  <si>
    <t xml:space="preserve"> 職員数</t>
  </si>
  <si>
    <t xml:space="preserve">        児童数 総数</t>
  </si>
  <si>
    <t xml:space="preserve">     １学年</t>
  </si>
  <si>
    <t>小学校数</t>
  </si>
  <si>
    <t xml:space="preserve"> (本務者)</t>
  </si>
  <si>
    <t>総 数</t>
  </si>
  <si>
    <t xml:space="preserve">        単位：人</t>
  </si>
  <si>
    <t>病 気</t>
  </si>
  <si>
    <t xml:space="preserve">  単位：人</t>
  </si>
  <si>
    <t>児童数</t>
  </si>
  <si>
    <t>生徒数</t>
  </si>
  <si>
    <t>学級編制方式別生徒数</t>
  </si>
  <si>
    <t>中学校数</t>
  </si>
  <si>
    <t>単位:人</t>
  </si>
  <si>
    <t xml:space="preserve">    就学免除者</t>
  </si>
  <si>
    <t xml:space="preserve"> 　 就学猶予者</t>
  </si>
  <si>
    <t>１年以上居所不明者</t>
  </si>
  <si>
    <t xml:space="preserve">    学齢児童･生徒死亡数</t>
  </si>
  <si>
    <t xml:space="preserve"> 12～14歳</t>
  </si>
  <si>
    <t xml:space="preserve"> 6～11歳</t>
  </si>
  <si>
    <t>6～11歳</t>
  </si>
  <si>
    <t>Ａ．学科別生徒数</t>
  </si>
  <si>
    <t>単位：人</t>
  </si>
  <si>
    <t xml:space="preserve">  職員数</t>
  </si>
  <si>
    <t xml:space="preserve">      盲学校</t>
  </si>
  <si>
    <t xml:space="preserve">      聾学校</t>
  </si>
  <si>
    <t>高等専門学校</t>
  </si>
  <si>
    <t xml:space="preserve"> 教員数</t>
  </si>
  <si>
    <t xml:space="preserve"> 学校数</t>
  </si>
  <si>
    <t xml:space="preserve"> 学生数</t>
  </si>
  <si>
    <t>学生数</t>
  </si>
  <si>
    <t xml:space="preserve">  学部</t>
  </si>
  <si>
    <t>大学院</t>
  </si>
  <si>
    <t>教員数</t>
  </si>
  <si>
    <t>職員数</t>
  </si>
  <si>
    <t xml:space="preserve">  単位:人</t>
  </si>
  <si>
    <t>入学者</t>
  </si>
  <si>
    <t>出身高校の所在地都道府県</t>
  </si>
  <si>
    <t>総  数</t>
  </si>
  <si>
    <t>和歌山県</t>
  </si>
  <si>
    <t>京都府</t>
  </si>
  <si>
    <t>愛知県</t>
  </si>
  <si>
    <t>その他</t>
  </si>
  <si>
    <t xml:space="preserve">    短期大学</t>
  </si>
  <si>
    <t>　　     私立</t>
  </si>
  <si>
    <t xml:space="preserve">    大学</t>
  </si>
  <si>
    <t xml:space="preserve">         国立</t>
  </si>
  <si>
    <t>　 　    公立</t>
  </si>
  <si>
    <t xml:space="preserve">        単位:人</t>
  </si>
  <si>
    <t xml:space="preserve">   卒業者総数</t>
  </si>
  <si>
    <t>高等学校本科</t>
  </si>
  <si>
    <t>全日制</t>
  </si>
  <si>
    <t>定時制</t>
  </si>
  <si>
    <t>通信制</t>
  </si>
  <si>
    <t>② 専修学校(高等課程)進学者</t>
  </si>
  <si>
    <t>③ 専修学校(一般課程)等入学者</t>
  </si>
  <si>
    <t>⑤ 就職者</t>
  </si>
  <si>
    <t>⑦ 死亡・不詳</t>
  </si>
  <si>
    <t>[再掲]</t>
  </si>
  <si>
    <t>①のうち就職進学者</t>
  </si>
  <si>
    <t>②のうち就職進学者</t>
  </si>
  <si>
    <t>①のうち他県への進学者</t>
  </si>
  <si>
    <t>入学志願者総数</t>
  </si>
  <si>
    <t xml:space="preserve">  全日制</t>
  </si>
  <si>
    <t xml:space="preserve">  定時制</t>
  </si>
  <si>
    <t xml:space="preserve"> 就職者 総数</t>
  </si>
  <si>
    <t xml:space="preserve">  県  内</t>
  </si>
  <si>
    <t xml:space="preserve">  県  外</t>
  </si>
  <si>
    <t>第１次産業</t>
  </si>
  <si>
    <t xml:space="preserve">    うち県内</t>
  </si>
  <si>
    <t>第２次産業</t>
  </si>
  <si>
    <t>第３次産業</t>
  </si>
  <si>
    <t>産業不詳</t>
  </si>
  <si>
    <t>（３月卒業者）</t>
  </si>
  <si>
    <t>卒業者 総数</t>
  </si>
  <si>
    <t>大学(学部)</t>
  </si>
  <si>
    <t>短期大学(本科)</t>
  </si>
  <si>
    <t>大学･短期大学通信教育部</t>
  </si>
  <si>
    <t>大学･短期大学(別科)</t>
  </si>
  <si>
    <t>高等学校(専攻科)</t>
  </si>
  <si>
    <t>② 専修学校[専門課程]進学者</t>
  </si>
  <si>
    <t>③ 専修学校[一般課程]等入学者</t>
  </si>
  <si>
    <t>⑦ その他</t>
  </si>
  <si>
    <t>①のうち就職している者</t>
  </si>
  <si>
    <t>②のうち就職している者</t>
  </si>
  <si>
    <t>③のうち就職している者</t>
  </si>
  <si>
    <t>④のうち就職している者</t>
  </si>
  <si>
    <t>公立高校</t>
  </si>
  <si>
    <t>① 大学等進学者</t>
  </si>
  <si>
    <t>私立高校</t>
  </si>
  <si>
    <t xml:space="preserve"> 注2)</t>
  </si>
  <si>
    <t>製造業</t>
  </si>
  <si>
    <t xml:space="preserve"> 卸売・</t>
  </si>
  <si>
    <t>県内就職</t>
  </si>
  <si>
    <t>県外就職</t>
  </si>
  <si>
    <t xml:space="preserve"> 注3)</t>
  </si>
  <si>
    <t>金融・</t>
  </si>
  <si>
    <t>不動産業</t>
  </si>
  <si>
    <t xml:space="preserve"> 学習</t>
  </si>
  <si>
    <t>保険業</t>
  </si>
  <si>
    <t>(その他)</t>
  </si>
  <si>
    <t xml:space="preserve">   総  数</t>
  </si>
  <si>
    <t>県内就職者</t>
  </si>
  <si>
    <t>県外就職者</t>
  </si>
  <si>
    <t>　  大阪府</t>
  </si>
  <si>
    <t>　  京都府</t>
  </si>
  <si>
    <t>　  兵庫県</t>
  </si>
  <si>
    <t>　　奈良県</t>
  </si>
  <si>
    <t>　　滋賀県</t>
  </si>
  <si>
    <t>　　東京都</t>
  </si>
  <si>
    <t>　　神奈川県</t>
  </si>
  <si>
    <t xml:space="preserve">    埼玉県</t>
  </si>
  <si>
    <t>　  愛知県</t>
  </si>
  <si>
    <t>　　静岡県</t>
  </si>
  <si>
    <t xml:space="preserve">    三重県</t>
  </si>
  <si>
    <t>　  その他</t>
  </si>
  <si>
    <t>　総  数</t>
  </si>
  <si>
    <t>専門的･技術的職業従事者</t>
  </si>
  <si>
    <t>事務従事者</t>
  </si>
  <si>
    <t>販売従事者</t>
  </si>
  <si>
    <t>サ－ビス職業従事者</t>
  </si>
  <si>
    <t>保安職業従事者</t>
  </si>
  <si>
    <t xml:space="preserve">         単位：人</t>
  </si>
  <si>
    <t xml:space="preserve"> 短期大学，</t>
  </si>
  <si>
    <t xml:space="preserve"> 大学所在地</t>
  </si>
  <si>
    <t xml:space="preserve"> 都道府県</t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</si>
  <si>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</si>
  <si>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</si>
  <si>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</si>
  <si>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</si>
  <si>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</si>
  <si>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</si>
  <si>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</si>
  <si>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</si>
  <si>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</si>
  <si>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</si>
  <si>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</si>
  <si>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</si>
  <si>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</si>
  <si>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</si>
  <si>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</si>
  <si>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</si>
  <si>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</si>
  <si>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</si>
  <si>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</si>
  <si>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</si>
  <si>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</si>
  <si>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</si>
  <si>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</si>
  <si>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</si>
  <si>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</si>
  <si>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</si>
  <si>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</si>
  <si>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</si>
  <si>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</si>
  <si>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</si>
  <si>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</si>
  <si>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</si>
  <si>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</si>
  <si>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</si>
  <si>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</si>
  <si>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</si>
  <si>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</si>
  <si>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</si>
  <si>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</si>
  <si>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</si>
  <si>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</si>
  <si>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</si>
  <si>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</si>
  <si>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</si>
  <si>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</si>
  <si>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</si>
  <si>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/>
  </si>
  <si>
    <t xml:space="preserve">  注1)</t>
  </si>
  <si>
    <t xml:space="preserve"> いた者</t>
  </si>
  <si>
    <t xml:space="preserve">  の者</t>
  </si>
  <si>
    <t>　　大 学</t>
  </si>
  <si>
    <t>　　　　男</t>
  </si>
  <si>
    <t>　　　　女</t>
  </si>
  <si>
    <t>　　短期大学</t>
  </si>
  <si>
    <t>注1) 予定者を含む。</t>
  </si>
  <si>
    <t>㎝</t>
  </si>
  <si>
    <t xml:space="preserve">   5歳</t>
  </si>
  <si>
    <t>小学校 1年</t>
  </si>
  <si>
    <t xml:space="preserve">   6歳</t>
  </si>
  <si>
    <t xml:space="preserve">       2</t>
  </si>
  <si>
    <t xml:space="preserve">   7</t>
  </si>
  <si>
    <t xml:space="preserve">       3</t>
  </si>
  <si>
    <t xml:space="preserve">   8</t>
  </si>
  <si>
    <t xml:space="preserve">       4</t>
  </si>
  <si>
    <t xml:space="preserve">   9</t>
  </si>
  <si>
    <t xml:space="preserve">       5</t>
  </si>
  <si>
    <t xml:space="preserve">  10</t>
  </si>
  <si>
    <t xml:space="preserve">       6</t>
  </si>
  <si>
    <t xml:space="preserve">  11</t>
  </si>
  <si>
    <t>中学校 1年</t>
  </si>
  <si>
    <t xml:space="preserve">  12歳</t>
  </si>
  <si>
    <t xml:space="preserve">  13</t>
  </si>
  <si>
    <t xml:space="preserve">  14</t>
  </si>
  <si>
    <t xml:space="preserve">高 校  1年  </t>
  </si>
  <si>
    <t xml:space="preserve">  15歳</t>
  </si>
  <si>
    <t xml:space="preserve">  16</t>
  </si>
  <si>
    <t xml:space="preserve">  17</t>
  </si>
  <si>
    <t>㎏</t>
  </si>
  <si>
    <t xml:space="preserve">高 校  1年 </t>
  </si>
  <si>
    <t>総 数</t>
    <phoneticPr fontId="4"/>
  </si>
  <si>
    <t>資料：県調査統計課「学校基本調査の概要」</t>
    <rPh sb="3" eb="4">
      <t>ケン</t>
    </rPh>
    <rPh sb="4" eb="6">
      <t>チョウサ</t>
    </rPh>
    <phoneticPr fontId="4"/>
  </si>
  <si>
    <t>５歳</t>
    <rPh sb="1" eb="2">
      <t>サイ</t>
    </rPh>
    <phoneticPr fontId="4"/>
  </si>
  <si>
    <t>本　務</t>
    <rPh sb="0" eb="1">
      <t>ホン</t>
    </rPh>
    <rPh sb="2" eb="3">
      <t>ツトム</t>
    </rPh>
    <phoneticPr fontId="5"/>
  </si>
  <si>
    <t>教員数</t>
    <rPh sb="0" eb="3">
      <t>キョウインスウ</t>
    </rPh>
    <phoneticPr fontId="5"/>
  </si>
  <si>
    <t>昭和60年(1985年)</t>
    <rPh sb="0" eb="2">
      <t>ショウワ</t>
    </rPh>
    <rPh sb="4" eb="5">
      <t>ネン</t>
    </rPh>
    <rPh sb="10" eb="11">
      <t>ネン</t>
    </rPh>
    <phoneticPr fontId="4"/>
  </si>
  <si>
    <t>平成 2年(1990年)</t>
    <rPh sb="4" eb="5">
      <t>ネン</t>
    </rPh>
    <rPh sb="10" eb="11">
      <t>ネン</t>
    </rPh>
    <phoneticPr fontId="4"/>
  </si>
  <si>
    <t>平成 7年(1995年)</t>
    <rPh sb="0" eb="2">
      <t>ヘイセイ</t>
    </rPh>
    <rPh sb="4" eb="5">
      <t>ネン</t>
    </rPh>
    <rPh sb="10" eb="11">
      <t>ネン</t>
    </rPh>
    <phoneticPr fontId="4"/>
  </si>
  <si>
    <t>平成12年(2000年)</t>
    <rPh sb="0" eb="2">
      <t>ヘイセイ</t>
    </rPh>
    <rPh sb="4" eb="5">
      <t>ネン</t>
    </rPh>
    <rPh sb="10" eb="11">
      <t>ネン</t>
    </rPh>
    <phoneticPr fontId="4"/>
  </si>
  <si>
    <t>平成14年(2002年)</t>
    <rPh sb="0" eb="2">
      <t>ヘイセイ</t>
    </rPh>
    <rPh sb="4" eb="5">
      <t>ネン</t>
    </rPh>
    <rPh sb="10" eb="11">
      <t>ネン</t>
    </rPh>
    <phoneticPr fontId="4"/>
  </si>
  <si>
    <t>平成15年(2003年)</t>
    <rPh sb="0" eb="2">
      <t>ヘイセイ</t>
    </rPh>
    <rPh sb="4" eb="5">
      <t>ネン</t>
    </rPh>
    <rPh sb="10" eb="11">
      <t>ネン</t>
    </rPh>
    <phoneticPr fontId="4"/>
  </si>
  <si>
    <t>平成16年(2004年)</t>
    <rPh sb="0" eb="2">
      <t>ヘイセイ</t>
    </rPh>
    <rPh sb="4" eb="5">
      <t>ネン</t>
    </rPh>
    <rPh sb="10" eb="11">
      <t>ネン</t>
    </rPh>
    <phoneticPr fontId="4"/>
  </si>
  <si>
    <t>平成17年(2005年)</t>
    <rPh sb="0" eb="2">
      <t>ヘイセイ</t>
    </rPh>
    <rPh sb="4" eb="5">
      <t>ネン</t>
    </rPh>
    <rPh sb="10" eb="11">
      <t>ネン</t>
    </rPh>
    <phoneticPr fontId="4"/>
  </si>
  <si>
    <t>平成18年(2006年)</t>
    <rPh sb="0" eb="2">
      <t>ヘイセイ</t>
    </rPh>
    <rPh sb="4" eb="5">
      <t>ネン</t>
    </rPh>
    <rPh sb="10" eb="11">
      <t>ネン</t>
    </rPh>
    <phoneticPr fontId="4"/>
  </si>
  <si>
    <t>平成19年(2007年)</t>
    <rPh sb="0" eb="2">
      <t>ヘイセイ</t>
    </rPh>
    <rPh sb="4" eb="5">
      <t>ネン</t>
    </rPh>
    <rPh sb="10" eb="11">
      <t>ネン</t>
    </rPh>
    <phoneticPr fontId="4"/>
  </si>
  <si>
    <t>平成20年(2008年)</t>
    <rPh sb="0" eb="2">
      <t>ヘイセイ</t>
    </rPh>
    <rPh sb="4" eb="5">
      <t>ネン</t>
    </rPh>
    <rPh sb="10" eb="11">
      <t>ネン</t>
    </rPh>
    <phoneticPr fontId="4"/>
  </si>
  <si>
    <t>平成21年(2009年)</t>
    <rPh sb="0" eb="2">
      <t>ヘイセイ</t>
    </rPh>
    <rPh sb="4" eb="5">
      <t>ネン</t>
    </rPh>
    <rPh sb="10" eb="11">
      <t>ネン</t>
    </rPh>
    <phoneticPr fontId="4"/>
  </si>
  <si>
    <t>平成22年(2010年)</t>
    <rPh sb="0" eb="2">
      <t>ヘイセイ</t>
    </rPh>
    <rPh sb="4" eb="5">
      <t>ネン</t>
    </rPh>
    <rPh sb="10" eb="11">
      <t>ネン</t>
    </rPh>
    <phoneticPr fontId="4"/>
  </si>
  <si>
    <t xml:space="preserve">   紀の川市</t>
    <rPh sb="3" eb="4">
      <t>キ</t>
    </rPh>
    <rPh sb="5" eb="7">
      <t>カワシ</t>
    </rPh>
    <phoneticPr fontId="4"/>
  </si>
  <si>
    <t xml:space="preserve">   岩 出 市</t>
    <rPh sb="3" eb="4">
      <t>イワ</t>
    </rPh>
    <rPh sb="5" eb="6">
      <t>デ</t>
    </rPh>
    <rPh sb="7" eb="8">
      <t>シ</t>
    </rPh>
    <phoneticPr fontId="4"/>
  </si>
  <si>
    <t xml:space="preserve">   紀美野町</t>
    <rPh sb="3" eb="7">
      <t>キミノチョウ</t>
    </rPh>
    <phoneticPr fontId="4"/>
  </si>
  <si>
    <t xml:space="preserve">   有田川町</t>
    <rPh sb="3" eb="5">
      <t>アリダ</t>
    </rPh>
    <rPh sb="5" eb="6">
      <t>ガワ</t>
    </rPh>
    <rPh sb="6" eb="7">
      <t>チョウ</t>
    </rPh>
    <phoneticPr fontId="4"/>
  </si>
  <si>
    <t xml:space="preserve">   日 高 町</t>
    <rPh sb="3" eb="4">
      <t>ヒ</t>
    </rPh>
    <rPh sb="5" eb="6">
      <t>タカ</t>
    </rPh>
    <rPh sb="7" eb="8">
      <t>マチ</t>
    </rPh>
    <phoneticPr fontId="4"/>
  </si>
  <si>
    <t xml:space="preserve">   由 良 町</t>
    <rPh sb="3" eb="4">
      <t>ヨシ</t>
    </rPh>
    <rPh sb="5" eb="6">
      <t>リョウ</t>
    </rPh>
    <rPh sb="7" eb="8">
      <t>マチ</t>
    </rPh>
    <phoneticPr fontId="4"/>
  </si>
  <si>
    <t xml:space="preserve">   日高川町</t>
    <rPh sb="3" eb="6">
      <t>ヒダカガワ</t>
    </rPh>
    <rPh sb="6" eb="7">
      <t>チョウ</t>
    </rPh>
    <phoneticPr fontId="4"/>
  </si>
  <si>
    <t xml:space="preserve">   すさみ町</t>
    <rPh sb="6" eb="7">
      <t>チョウ</t>
    </rPh>
    <phoneticPr fontId="4"/>
  </si>
  <si>
    <t xml:space="preserve">   古座川町</t>
    <rPh sb="3" eb="7">
      <t>コザガワチョウ</t>
    </rPh>
    <phoneticPr fontId="4"/>
  </si>
  <si>
    <t xml:space="preserve">   北 山 村</t>
    <rPh sb="3" eb="4">
      <t>キタ</t>
    </rPh>
    <rPh sb="5" eb="6">
      <t>ヤマ</t>
    </rPh>
    <rPh sb="7" eb="8">
      <t>ムラ</t>
    </rPh>
    <phoneticPr fontId="4"/>
  </si>
  <si>
    <t xml:space="preserve"> </t>
    <phoneticPr fontId="4"/>
  </si>
  <si>
    <t>資料：県調査統計課「学校基本調査の概要」</t>
    <rPh sb="0" eb="2">
      <t>シリョウ</t>
    </rPh>
    <rPh sb="3" eb="4">
      <t>ケン</t>
    </rPh>
    <rPh sb="4" eb="6">
      <t>チョウサ</t>
    </rPh>
    <rPh sb="6" eb="9">
      <t>トウケイカ</t>
    </rPh>
    <rPh sb="10" eb="12">
      <t>ガッコウ</t>
    </rPh>
    <rPh sb="12" eb="14">
      <t>キホン</t>
    </rPh>
    <rPh sb="14" eb="16">
      <t>チョウサ</t>
    </rPh>
    <rPh sb="17" eb="19">
      <t>ガイヨウ</t>
    </rPh>
    <phoneticPr fontId="4"/>
  </si>
  <si>
    <t>資料：県調査統計課「学校基本調査の概要」</t>
    <rPh sb="4" eb="6">
      <t>チョウサ</t>
    </rPh>
    <phoneticPr fontId="4"/>
  </si>
  <si>
    <t>特別支援</t>
    <rPh sb="0" eb="2">
      <t>トクベツ</t>
    </rPh>
    <rPh sb="2" eb="4">
      <t>シエン</t>
    </rPh>
    <phoneticPr fontId="4"/>
  </si>
  <si>
    <t>学級</t>
    <rPh sb="0" eb="2">
      <t>ガッキュウ</t>
    </rPh>
    <phoneticPr fontId="4"/>
  </si>
  <si>
    <t>Ｅ．理由別長期欠席者数の推移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5"/>
  </si>
  <si>
    <t>在学者数</t>
    <rPh sb="0" eb="3">
      <t>ザイガクシャ</t>
    </rPh>
    <rPh sb="3" eb="4">
      <t>スウ</t>
    </rPh>
    <phoneticPr fontId="4"/>
  </si>
  <si>
    <t>長期欠席者</t>
    <rPh sb="4" eb="5">
      <t>シャ</t>
    </rPh>
    <phoneticPr fontId="5"/>
  </si>
  <si>
    <t>欠席理由</t>
    <rPh sb="0" eb="2">
      <t>ケッセキ</t>
    </rPh>
    <rPh sb="2" eb="4">
      <t>リユウ</t>
    </rPh>
    <phoneticPr fontId="5"/>
  </si>
  <si>
    <t>その他</t>
    <phoneticPr fontId="4"/>
  </si>
  <si>
    <t>Ｄ．理由別長期欠席者数の推移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5"/>
  </si>
  <si>
    <t>経済的</t>
    <rPh sb="0" eb="3">
      <t>ケイザイテキ</t>
    </rPh>
    <phoneticPr fontId="4"/>
  </si>
  <si>
    <t>理 由</t>
    <rPh sb="0" eb="1">
      <t>リ</t>
    </rPh>
    <rPh sb="2" eb="3">
      <t>ヨシ</t>
    </rPh>
    <phoneticPr fontId="4"/>
  </si>
  <si>
    <t>専攻科</t>
    <rPh sb="0" eb="2">
      <t>センコウ</t>
    </rPh>
    <phoneticPr fontId="5"/>
  </si>
  <si>
    <t>看護科</t>
    <rPh sb="0" eb="2">
      <t>カンゴ</t>
    </rPh>
    <rPh sb="2" eb="3">
      <t>カ</t>
    </rPh>
    <phoneticPr fontId="5"/>
  </si>
  <si>
    <t>Ｂ．市町村別高等学校数，教職員数及び学年別生徒数</t>
    <rPh sb="10" eb="11">
      <t>スウ</t>
    </rPh>
    <rPh sb="15" eb="16">
      <t>スウ</t>
    </rPh>
    <phoneticPr fontId="5"/>
  </si>
  <si>
    <t>注）平成19年より上記３つの学校が、特別支援学校として統一された。</t>
    <rPh sb="0" eb="1">
      <t>チュウ</t>
    </rPh>
    <rPh sb="2" eb="4">
      <t>ヘイセイ</t>
    </rPh>
    <rPh sb="6" eb="7">
      <t>ネン</t>
    </rPh>
    <rPh sb="9" eb="11">
      <t>ジョウキ</t>
    </rPh>
    <rPh sb="14" eb="16">
      <t>ガッコウ</t>
    </rPh>
    <rPh sb="18" eb="20">
      <t>トクベツ</t>
    </rPh>
    <rPh sb="20" eb="22">
      <t>シエン</t>
    </rPh>
    <rPh sb="22" eb="24">
      <t>ガッコウ</t>
    </rPh>
    <rPh sb="27" eb="29">
      <t>トウイツ</t>
    </rPh>
    <phoneticPr fontId="4"/>
  </si>
  <si>
    <t>資料：文部科学省「学校基本調査報告書（高等教育機関編）」</t>
    <rPh sb="5" eb="7">
      <t>カガク</t>
    </rPh>
    <phoneticPr fontId="5"/>
  </si>
  <si>
    <t>① 高等学校等進学者</t>
    <rPh sb="2" eb="4">
      <t>コウトウ</t>
    </rPh>
    <rPh sb="4" eb="6">
      <t>ガッコウ</t>
    </rPh>
    <rPh sb="6" eb="7">
      <t>トウ</t>
    </rPh>
    <phoneticPr fontId="5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</si>
  <si>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5"/>
  </si>
  <si>
    <t>特別支援学校高等部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phoneticPr fontId="4"/>
  </si>
  <si>
    <t>④ 公共職業能力開発施設等入学者</t>
    <rPh sb="12" eb="13">
      <t>トウ</t>
    </rPh>
    <phoneticPr fontId="5"/>
  </si>
  <si>
    <t>高等専門学校</t>
    <rPh sb="0" eb="2">
      <t>コウトウ</t>
    </rPh>
    <rPh sb="2" eb="4">
      <t>センモン</t>
    </rPh>
    <rPh sb="4" eb="6">
      <t>ガッコウ</t>
    </rPh>
    <phoneticPr fontId="5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</si>
  <si>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4"/>
  </si>
  <si>
    <t>① 大学等進学者</t>
    <rPh sb="2" eb="4">
      <t>ダイガク</t>
    </rPh>
    <rPh sb="4" eb="5">
      <t>トウ</t>
    </rPh>
    <phoneticPr fontId="5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</si>
  <si>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rPh sb="10" eb="12">
      <t>センコウ</t>
    </rPh>
    <rPh sb="12" eb="13">
      <t>カ</t>
    </rPh>
    <phoneticPr fontId="4"/>
  </si>
  <si>
    <t>④ 公共職業能力開発施設等入学者</t>
    <rPh sb="15" eb="16">
      <t>シャ</t>
    </rPh>
    <phoneticPr fontId="5"/>
  </si>
  <si>
    <t>⑥ 一時的な仕事に就いた者</t>
    <rPh sb="2" eb="5">
      <t>イチジテキ</t>
    </rPh>
    <rPh sb="6" eb="8">
      <t>シゴト</t>
    </rPh>
    <rPh sb="9" eb="10">
      <t>ツ</t>
    </rPh>
    <rPh sb="12" eb="13">
      <t>モノ</t>
    </rPh>
    <phoneticPr fontId="5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</si>
  <si>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phoneticPr fontId="4"/>
  </si>
  <si>
    <t>・熱供給</t>
    <rPh sb="1" eb="4">
      <t>ネツキョウキュウ</t>
    </rPh>
    <phoneticPr fontId="5"/>
  </si>
  <si>
    <t>情報</t>
    <rPh sb="0" eb="2">
      <t>ジョウホウ</t>
    </rPh>
    <phoneticPr fontId="5"/>
  </si>
  <si>
    <t>運輸業</t>
    <rPh sb="0" eb="3">
      <t>ウンユギョウ</t>
    </rPh>
    <phoneticPr fontId="5"/>
  </si>
  <si>
    <t>通信業</t>
    <rPh sb="0" eb="3">
      <t>ツウシンギョウ</t>
    </rPh>
    <phoneticPr fontId="5"/>
  </si>
  <si>
    <r>
      <t>　　　　　　　　　　　　　　　　　第３次産業　-続き</t>
    </r>
    <r>
      <rPr>
        <sz val="11"/>
        <rFont val="ＭＳ Ｐゴシック"/>
        <family val="3"/>
        <charset val="128"/>
      </rPr>
      <t>-</t>
    </r>
    <rPh sb="17" eb="18">
      <t>ダイ</t>
    </rPh>
    <rPh sb="19" eb="20">
      <t>ジ</t>
    </rPh>
    <rPh sb="20" eb="22">
      <t>サンギョウ</t>
    </rPh>
    <rPh sb="24" eb="25">
      <t>ツヅ</t>
    </rPh>
    <phoneticPr fontId="5"/>
  </si>
  <si>
    <t>学術研究,</t>
    <rPh sb="0" eb="2">
      <t>ガクジュツ</t>
    </rPh>
    <rPh sb="2" eb="4">
      <t>ケンキュウ</t>
    </rPh>
    <phoneticPr fontId="4"/>
  </si>
  <si>
    <t>宿泊業、</t>
    <rPh sb="0" eb="2">
      <t>シュクハク</t>
    </rPh>
    <rPh sb="2" eb="3">
      <t>ギョウ</t>
    </rPh>
    <phoneticPr fontId="4"/>
  </si>
  <si>
    <t>生活関連</t>
    <rPh sb="0" eb="2">
      <t>セイカツ</t>
    </rPh>
    <rPh sb="2" eb="4">
      <t>カンレン</t>
    </rPh>
    <phoneticPr fontId="4"/>
  </si>
  <si>
    <t>分類不能</t>
    <rPh sb="0" eb="2">
      <t>ブンルイ</t>
    </rPh>
    <rPh sb="2" eb="4">
      <t>フノウ</t>
    </rPh>
    <phoneticPr fontId="5"/>
  </si>
  <si>
    <t>専門・技術</t>
    <rPh sb="0" eb="2">
      <t>センモン</t>
    </rPh>
    <rPh sb="3" eb="5">
      <t>ギジュツ</t>
    </rPh>
    <phoneticPr fontId="4"/>
  </si>
  <si>
    <r>
      <t xml:space="preserve"> 飲食店</t>
    </r>
    <r>
      <rPr>
        <sz val="11"/>
        <rFont val="ＭＳ Ｐゴシック"/>
        <family val="3"/>
        <charset val="128"/>
      </rPr>
      <t xml:space="preserve"> ,</t>
    </r>
    <rPh sb="1" eb="4">
      <t>インショクテン</t>
    </rPh>
    <phoneticPr fontId="5"/>
  </si>
  <si>
    <t>サービス業</t>
    <rPh sb="4" eb="5">
      <t>ギョウ</t>
    </rPh>
    <phoneticPr fontId="4"/>
  </si>
  <si>
    <t xml:space="preserve"> 医療,</t>
    <rPh sb="1" eb="3">
      <t>イリョウ</t>
    </rPh>
    <phoneticPr fontId="5"/>
  </si>
  <si>
    <t xml:space="preserve"> 複合ｻｰ</t>
    <rPh sb="1" eb="3">
      <t>フクゴウ</t>
    </rPh>
    <phoneticPr fontId="5"/>
  </si>
  <si>
    <t>の産業</t>
    <rPh sb="1" eb="3">
      <t>サンギョウ</t>
    </rPh>
    <phoneticPr fontId="5"/>
  </si>
  <si>
    <t>サービス業</t>
    <rPh sb="4" eb="5">
      <t>ギョウ</t>
    </rPh>
    <phoneticPr fontId="5"/>
  </si>
  <si>
    <t>宿泊業</t>
    <rPh sb="0" eb="3">
      <t>シュクハクギョウ</t>
    </rPh>
    <phoneticPr fontId="5"/>
  </si>
  <si>
    <t>福祉</t>
    <rPh sb="0" eb="2">
      <t>フクシ</t>
    </rPh>
    <phoneticPr fontId="5"/>
  </si>
  <si>
    <t xml:space="preserve"> 支援業</t>
    <rPh sb="1" eb="3">
      <t>シエン</t>
    </rPh>
    <rPh sb="3" eb="4">
      <t>ギョウ</t>
    </rPh>
    <phoneticPr fontId="5"/>
  </si>
  <si>
    <t xml:space="preserve"> ﾋﾞｽ事業</t>
    <rPh sb="4" eb="6">
      <t>ジギョウ</t>
    </rPh>
    <phoneticPr fontId="5"/>
  </si>
  <si>
    <t>Ｅ．県内高校出身者の進学先（短期大学及び大学）所在地都道府県</t>
    <rPh sb="12" eb="13">
      <t>サキ</t>
    </rPh>
    <phoneticPr fontId="5"/>
  </si>
  <si>
    <t>専修学校・</t>
    <rPh sb="0" eb="2">
      <t>センシュウ</t>
    </rPh>
    <rPh sb="2" eb="4">
      <t>ガッコウ</t>
    </rPh>
    <phoneticPr fontId="5"/>
  </si>
  <si>
    <t>外国の学校</t>
    <rPh sb="0" eb="2">
      <t>ガイコク</t>
    </rPh>
    <rPh sb="3" eb="5">
      <t>ガッコウ</t>
    </rPh>
    <phoneticPr fontId="5"/>
  </si>
  <si>
    <t>等入学者</t>
    <rPh sb="0" eb="1">
      <t>トウ</t>
    </rPh>
    <rPh sb="1" eb="4">
      <t>ニュウガクシャ</t>
    </rPh>
    <phoneticPr fontId="5"/>
  </si>
  <si>
    <t>注2) 家事手伝いなど、進学でも就職でもないことが明らかな者。</t>
    <rPh sb="4" eb="6">
      <t>カジ</t>
    </rPh>
    <rPh sb="6" eb="8">
      <t>テツダ</t>
    </rPh>
    <rPh sb="12" eb="14">
      <t>シンガク</t>
    </rPh>
    <rPh sb="16" eb="18">
      <t>シュウショク</t>
    </rPh>
    <rPh sb="25" eb="26">
      <t>アキ</t>
    </rPh>
    <rPh sb="29" eb="30">
      <t>モノ</t>
    </rPh>
    <phoneticPr fontId="5"/>
  </si>
  <si>
    <t xml:space="preserve">  「学校保健統計調査」は 4～ 6月に実施、年齢は 4月 1日現在である。</t>
    <rPh sb="21" eb="22">
      <t>シ</t>
    </rPh>
    <phoneticPr fontId="5"/>
  </si>
  <si>
    <t>身長</t>
    <rPh sb="0" eb="2">
      <t>シンチョウ</t>
    </rPh>
    <phoneticPr fontId="4"/>
  </si>
  <si>
    <t>体重</t>
    <rPh sb="0" eb="2">
      <t>タイジュウ</t>
    </rPh>
    <phoneticPr fontId="4"/>
  </si>
  <si>
    <t>座高</t>
    <rPh sb="0" eb="2">
      <t>ザコウ</t>
    </rPh>
    <phoneticPr fontId="4"/>
  </si>
  <si>
    <t>資料：文部科学省「学校保健統計調査」</t>
    <rPh sb="3" eb="5">
      <t>モンブ</t>
    </rPh>
    <rPh sb="5" eb="7">
      <t>カガク</t>
    </rPh>
    <rPh sb="7" eb="8">
      <t>ショウ</t>
    </rPh>
    <phoneticPr fontId="5"/>
  </si>
  <si>
    <t xml:space="preserve"> 閲覧席数</t>
  </si>
  <si>
    <t xml:space="preserve">  蔵書数</t>
  </si>
  <si>
    <t>㎡</t>
  </si>
  <si>
    <t>千冊</t>
  </si>
  <si>
    <t>県立図書館</t>
  </si>
  <si>
    <t>本館(和歌山市)</t>
  </si>
  <si>
    <t>市町村立図書館</t>
  </si>
  <si>
    <t>御坊市立図書館</t>
  </si>
  <si>
    <t>田辺市立図書館</t>
  </si>
  <si>
    <t>新宮市立図書館</t>
  </si>
  <si>
    <t>かつらぎ町立図書館</t>
  </si>
  <si>
    <t>湯浅町立図書館</t>
  </si>
  <si>
    <t>美浜町立図書館</t>
  </si>
  <si>
    <t>白浜町立図書館</t>
  </si>
  <si>
    <t>上富田町立図書館</t>
  </si>
  <si>
    <t>那智勝浦町立図書館</t>
  </si>
  <si>
    <t>（ 4月 1日現在）</t>
  </si>
  <si>
    <t>神道系</t>
  </si>
  <si>
    <t>ｷﾘｽﾄ教系</t>
  </si>
  <si>
    <t xml:space="preserve">  仏教系  </t>
  </si>
  <si>
    <t>諸  教</t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</si>
  <si>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</si>
  <si>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</si>
  <si>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</si>
  <si>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</si>
  <si>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</si>
  <si>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</si>
  <si>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</si>
  <si>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海 草 郡</t>
  </si>
  <si>
    <t xml:space="preserve">  伊 都 郡</t>
  </si>
  <si>
    <t xml:space="preserve">  有 田 郡</t>
  </si>
  <si>
    <t xml:space="preserve">  日 高 郡</t>
  </si>
  <si>
    <t xml:space="preserve">  西牟婁郡</t>
  </si>
  <si>
    <t xml:space="preserve">  東牟婁郡</t>
  </si>
  <si>
    <t>箇所数</t>
  </si>
  <si>
    <t>面 積</t>
  </si>
  <si>
    <t>県  計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</si>
  <si>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</si>
  <si>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</si>
  <si>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</si>
  <si>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</si>
  <si>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</si>
  <si>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美 浜 町</t>
  </si>
  <si>
    <t xml:space="preserve">  日 高 町</t>
  </si>
  <si>
    <t xml:space="preserve">  由 良 町</t>
  </si>
  <si>
    <t xml:space="preserve">  印 南 町</t>
  </si>
  <si>
    <t xml:space="preserve">  みなべ町</t>
  </si>
  <si>
    <t xml:space="preserve">  白 浜 町</t>
  </si>
  <si>
    <t xml:space="preserve">  上富田町</t>
  </si>
  <si>
    <t xml:space="preserve">  すさみ町</t>
  </si>
  <si>
    <t xml:space="preserve">  那智勝浦町</t>
  </si>
  <si>
    <t xml:space="preserve">  太 地 町 </t>
  </si>
  <si>
    <t xml:space="preserve">  古座川町</t>
  </si>
  <si>
    <t xml:space="preserve">  北 山 村</t>
  </si>
  <si>
    <t xml:space="preserve">  串 本 町</t>
  </si>
  <si>
    <t>有形文化財</t>
  </si>
  <si>
    <t>美術工芸品</t>
  </si>
  <si>
    <t xml:space="preserve">   建造物</t>
  </si>
  <si>
    <t xml:space="preserve"> 複数の市町村</t>
  </si>
  <si>
    <t xml:space="preserve"> にわたるもの</t>
  </si>
  <si>
    <t xml:space="preserve"> </t>
  </si>
  <si>
    <t>仕 事</t>
  </si>
  <si>
    <t>学 業</t>
  </si>
  <si>
    <t>家 事</t>
  </si>
  <si>
    <t>育 児</t>
  </si>
  <si>
    <t>～</t>
  </si>
  <si>
    <t>24歳</t>
  </si>
  <si>
    <t>34</t>
  </si>
  <si>
    <t>44</t>
  </si>
  <si>
    <t>54</t>
  </si>
  <si>
    <t>64</t>
  </si>
  <si>
    <t>74</t>
  </si>
  <si>
    <t>女：有業者</t>
  </si>
  <si>
    <t>女：無業者</t>
  </si>
  <si>
    <t>　</t>
  </si>
  <si>
    <t xml:space="preserve">        単位：千人</t>
  </si>
  <si>
    <t xml:space="preserve">  加太,</t>
  </si>
  <si>
    <t>和歌浦,</t>
  </si>
  <si>
    <t>友ヶ島,</t>
  </si>
  <si>
    <t xml:space="preserve"> 紀三井寺,</t>
  </si>
  <si>
    <t>西有田</t>
  </si>
  <si>
    <t xml:space="preserve">  磯ﾉ浦</t>
  </si>
  <si>
    <t xml:space="preserve"> 和歌山城,</t>
  </si>
  <si>
    <t>枯木灘</t>
  </si>
  <si>
    <t xml:space="preserve"> 勝浦温泉,</t>
  </si>
  <si>
    <t xml:space="preserve"> 熊野本宮</t>
  </si>
  <si>
    <t>新宮,瀞峡</t>
  </si>
  <si>
    <t xml:space="preserve"> 湯川温泉</t>
  </si>
  <si>
    <t xml:space="preserve"> 温泉郷</t>
  </si>
  <si>
    <t>旅  館</t>
  </si>
  <si>
    <t xml:space="preserve"> 国民</t>
  </si>
  <si>
    <t xml:space="preserve"> 政府</t>
  </si>
  <si>
    <t xml:space="preserve"> 宿舎,</t>
  </si>
  <si>
    <t xml:space="preserve"> 登録･ﾎ</t>
  </si>
  <si>
    <t xml:space="preserve"> 登録･</t>
  </si>
  <si>
    <t>日観連</t>
  </si>
  <si>
    <t xml:space="preserve"> ﾃﾙ協会</t>
  </si>
  <si>
    <t xml:space="preserve"> 国観連</t>
  </si>
  <si>
    <t xml:space="preserve"> の旅館</t>
  </si>
  <si>
    <t xml:space="preserve"> 休暇村</t>
  </si>
  <si>
    <t>岩出市立岩出図書館</t>
    <rPh sb="0" eb="2">
      <t>イワデ</t>
    </rPh>
    <rPh sb="2" eb="4">
      <t>シリツ</t>
    </rPh>
    <rPh sb="4" eb="6">
      <t>イワデ</t>
    </rPh>
    <rPh sb="6" eb="9">
      <t>トショカン</t>
    </rPh>
    <phoneticPr fontId="4"/>
  </si>
  <si>
    <t>かつらぎ町立図書館花園分館</t>
    <rPh sb="9" eb="11">
      <t>ハナゾノ</t>
    </rPh>
    <rPh sb="11" eb="13">
      <t>ブンカン</t>
    </rPh>
    <phoneticPr fontId="4"/>
  </si>
  <si>
    <t>平成23年(2011年)</t>
    <rPh sb="0" eb="2">
      <t>ヘイセイ</t>
    </rPh>
    <rPh sb="4" eb="5">
      <t>ネン</t>
    </rPh>
    <rPh sb="10" eb="11">
      <t>ネン</t>
    </rPh>
    <phoneticPr fontId="4"/>
  </si>
  <si>
    <t>　紀の川市</t>
    <rPh sb="1" eb="2">
      <t>キ</t>
    </rPh>
    <rPh sb="3" eb="5">
      <t>カワシ</t>
    </rPh>
    <phoneticPr fontId="4"/>
  </si>
  <si>
    <t>　岩 出 市</t>
    <rPh sb="1" eb="2">
      <t>イワ</t>
    </rPh>
    <rPh sb="3" eb="4">
      <t>デ</t>
    </rPh>
    <rPh sb="5" eb="6">
      <t>シ</t>
    </rPh>
    <phoneticPr fontId="4"/>
  </si>
  <si>
    <t xml:space="preserve">  和歌山市</t>
    <rPh sb="2" eb="6">
      <t>ワカヤマシ</t>
    </rPh>
    <phoneticPr fontId="5"/>
  </si>
  <si>
    <t xml:space="preserve">  海 南 市</t>
    <rPh sb="2" eb="7">
      <t>カイナンシ</t>
    </rPh>
    <phoneticPr fontId="5"/>
  </si>
  <si>
    <t xml:space="preserve">  橋 本 市</t>
    <rPh sb="2" eb="7">
      <t>ハシモトシ</t>
    </rPh>
    <phoneticPr fontId="5"/>
  </si>
  <si>
    <t xml:space="preserve">  有 田 市</t>
    <rPh sb="2" eb="7">
      <t>アリダシ</t>
    </rPh>
    <phoneticPr fontId="5"/>
  </si>
  <si>
    <t xml:space="preserve">  御 坊 市</t>
    <rPh sb="2" eb="7">
      <t>ゴボウシ</t>
    </rPh>
    <phoneticPr fontId="5"/>
  </si>
  <si>
    <t xml:space="preserve">  田 辺 市</t>
    <rPh sb="2" eb="7">
      <t>タナベシ</t>
    </rPh>
    <phoneticPr fontId="5"/>
  </si>
  <si>
    <t xml:space="preserve">  新 宮 市</t>
    <rPh sb="2" eb="7">
      <t>シングウシ</t>
    </rPh>
    <phoneticPr fontId="5"/>
  </si>
  <si>
    <t xml:space="preserve">  紀の川市</t>
    <rPh sb="2" eb="3">
      <t>キ</t>
    </rPh>
    <rPh sb="4" eb="6">
      <t>カワシ</t>
    </rPh>
    <phoneticPr fontId="4"/>
  </si>
  <si>
    <t xml:space="preserve">  岩 出 市</t>
    <rPh sb="2" eb="3">
      <t>イワ</t>
    </rPh>
    <rPh sb="4" eb="5">
      <t>デ</t>
    </rPh>
    <rPh sb="6" eb="7">
      <t>シ</t>
    </rPh>
    <phoneticPr fontId="4"/>
  </si>
  <si>
    <t xml:space="preserve">  紀美野町</t>
    <rPh sb="2" eb="6">
      <t>キミノチョウ</t>
    </rPh>
    <phoneticPr fontId="4"/>
  </si>
  <si>
    <t xml:space="preserve">  かつらぎ町</t>
    <rPh sb="2" eb="7">
      <t>カツラギチョウ</t>
    </rPh>
    <phoneticPr fontId="5"/>
  </si>
  <si>
    <t xml:space="preserve">  九度山町</t>
    <rPh sb="2" eb="6">
      <t>クドヤマチョウ</t>
    </rPh>
    <phoneticPr fontId="5"/>
  </si>
  <si>
    <t xml:space="preserve">  高 野 町</t>
    <rPh sb="2" eb="7">
      <t>コウヤチョウ</t>
    </rPh>
    <phoneticPr fontId="5"/>
  </si>
  <si>
    <t xml:space="preserve">  湯 浅 町</t>
    <rPh sb="2" eb="7">
      <t>ユアサチョウ</t>
    </rPh>
    <phoneticPr fontId="5"/>
  </si>
  <si>
    <t xml:space="preserve">  広 川 町</t>
    <rPh sb="2" eb="7">
      <t>ヒロガワチョウ</t>
    </rPh>
    <phoneticPr fontId="5"/>
  </si>
  <si>
    <t xml:space="preserve">  有田川町</t>
    <rPh sb="2" eb="4">
      <t>アリダ</t>
    </rPh>
    <rPh sb="4" eb="5">
      <t>ガワ</t>
    </rPh>
    <rPh sb="5" eb="6">
      <t>チョウ</t>
    </rPh>
    <phoneticPr fontId="4"/>
  </si>
  <si>
    <t xml:space="preserve">  美 浜 町</t>
    <rPh sb="2" eb="7">
      <t>ミハマチョウ</t>
    </rPh>
    <phoneticPr fontId="5"/>
  </si>
  <si>
    <t xml:space="preserve">  日 高 町</t>
    <rPh sb="2" eb="7">
      <t>ヒダカチョウ</t>
    </rPh>
    <phoneticPr fontId="5"/>
  </si>
  <si>
    <t xml:space="preserve">  由 良 町</t>
    <rPh sb="2" eb="7">
      <t>ユラチョウ</t>
    </rPh>
    <phoneticPr fontId="5"/>
  </si>
  <si>
    <t xml:space="preserve">  印 南 町</t>
    <rPh sb="2" eb="7">
      <t>イナミチョウ</t>
    </rPh>
    <phoneticPr fontId="5"/>
  </si>
  <si>
    <t xml:space="preserve">  みなべ町</t>
    <rPh sb="5" eb="6">
      <t>チョウ</t>
    </rPh>
    <phoneticPr fontId="5"/>
  </si>
  <si>
    <t xml:space="preserve">  日高川町</t>
    <rPh sb="2" eb="5">
      <t>ヒダカガワ</t>
    </rPh>
    <rPh sb="5" eb="6">
      <t>チョウ</t>
    </rPh>
    <phoneticPr fontId="4"/>
  </si>
  <si>
    <t xml:space="preserve">  白 浜 町</t>
    <rPh sb="2" eb="7">
      <t>シラハマチョウ</t>
    </rPh>
    <phoneticPr fontId="5"/>
  </si>
  <si>
    <t xml:space="preserve">  上富田町</t>
    <rPh sb="2" eb="6">
      <t>カミトンダチョウ</t>
    </rPh>
    <phoneticPr fontId="5"/>
  </si>
  <si>
    <t xml:space="preserve">  すさみ町</t>
    <rPh sb="2" eb="6">
      <t>スサミチョウ</t>
    </rPh>
    <phoneticPr fontId="5"/>
  </si>
  <si>
    <t xml:space="preserve">  那智勝浦町</t>
    <rPh sb="2" eb="7">
      <t>ナチカツウラチョウ</t>
    </rPh>
    <phoneticPr fontId="5"/>
  </si>
  <si>
    <t xml:space="preserve">  太 地 町</t>
    <rPh sb="2" eb="7">
      <t>タイジチョウ</t>
    </rPh>
    <phoneticPr fontId="5"/>
  </si>
  <si>
    <t xml:space="preserve">  古座川町</t>
    <rPh sb="2" eb="6">
      <t>コザガワチョウ</t>
    </rPh>
    <phoneticPr fontId="5"/>
  </si>
  <si>
    <t xml:space="preserve">  北 山 村</t>
    <rPh sb="2" eb="7">
      <t>キタヤマムラ</t>
    </rPh>
    <phoneticPr fontId="5"/>
  </si>
  <si>
    <t xml:space="preserve">  串 本 町</t>
    <rPh sb="2" eb="7">
      <t>クシモトチョウ</t>
    </rPh>
    <phoneticPr fontId="5"/>
  </si>
  <si>
    <t xml:space="preserve">  岩 出 市</t>
    <rPh sb="6" eb="7">
      <t>シ</t>
    </rPh>
    <phoneticPr fontId="4"/>
  </si>
  <si>
    <t>　紀美野町</t>
    <rPh sb="1" eb="3">
      <t>ノリミ</t>
    </rPh>
    <rPh sb="3" eb="5">
      <t>ノマチ</t>
    </rPh>
    <phoneticPr fontId="4"/>
  </si>
  <si>
    <t>　有田川町</t>
    <rPh sb="1" eb="3">
      <t>アリダ</t>
    </rPh>
    <rPh sb="3" eb="4">
      <t>カワ</t>
    </rPh>
    <rPh sb="4" eb="5">
      <t>チョウ</t>
    </rPh>
    <phoneticPr fontId="4"/>
  </si>
  <si>
    <t>　日高川町</t>
    <rPh sb="1" eb="3">
      <t>ヒダカ</t>
    </rPh>
    <rPh sb="3" eb="4">
      <t>ガワ</t>
    </rPh>
    <rPh sb="4" eb="5">
      <t>マチ</t>
    </rPh>
    <phoneticPr fontId="4"/>
  </si>
  <si>
    <t>資料：県都市政策課</t>
    <rPh sb="4" eb="6">
      <t>トシ</t>
    </rPh>
    <rPh sb="6" eb="8">
      <t>セイサク</t>
    </rPh>
    <phoneticPr fontId="5"/>
  </si>
  <si>
    <t>伝統的</t>
    <rPh sb="0" eb="3">
      <t>デントウテキ</t>
    </rPh>
    <phoneticPr fontId="4"/>
  </si>
  <si>
    <t>建造物群</t>
    <rPh sb="0" eb="3">
      <t>ケンゾウブツ</t>
    </rPh>
    <rPh sb="3" eb="4">
      <t>グン</t>
    </rPh>
    <phoneticPr fontId="4"/>
  </si>
  <si>
    <t>保存地区</t>
    <rPh sb="0" eb="2">
      <t>ホゾン</t>
    </rPh>
    <rPh sb="2" eb="4">
      <t>チク</t>
    </rPh>
    <phoneticPr fontId="4"/>
  </si>
  <si>
    <t>買い物</t>
    <phoneticPr fontId="4"/>
  </si>
  <si>
    <t>ｽﾎﾟｰﾂ</t>
    <phoneticPr fontId="4"/>
  </si>
  <si>
    <t>資料：総務省統計局「社会生活基本調査」</t>
    <rPh sb="5" eb="6">
      <t>ショウ</t>
    </rPh>
    <phoneticPr fontId="5"/>
  </si>
  <si>
    <t xml:space="preserve"> 煙樹海岸,</t>
    <phoneticPr fontId="4"/>
  </si>
  <si>
    <t xml:space="preserve">  田辺,</t>
    <phoneticPr fontId="4"/>
  </si>
  <si>
    <t>高野山</t>
    <phoneticPr fontId="4"/>
  </si>
  <si>
    <t xml:space="preserve"> 白崎海岸,</t>
    <phoneticPr fontId="4"/>
  </si>
  <si>
    <t>龍神温泉,</t>
    <phoneticPr fontId="4"/>
  </si>
  <si>
    <t xml:space="preserve">  中辺路,</t>
    <phoneticPr fontId="4"/>
  </si>
  <si>
    <t xml:space="preserve"> 白浜温泉,</t>
    <phoneticPr fontId="4"/>
  </si>
  <si>
    <t xml:space="preserve"> 道成寺,</t>
    <phoneticPr fontId="4"/>
  </si>
  <si>
    <t>護摩檀山</t>
    <phoneticPr fontId="4"/>
  </si>
  <si>
    <t>　百間山,</t>
    <rPh sb="1" eb="2">
      <t>ヒャッ</t>
    </rPh>
    <rPh sb="2" eb="3">
      <t>アイダ</t>
    </rPh>
    <rPh sb="3" eb="4">
      <t>ヤマ</t>
    </rPh>
    <phoneticPr fontId="5"/>
  </si>
  <si>
    <t xml:space="preserve"> 椿温泉</t>
    <phoneticPr fontId="4"/>
  </si>
  <si>
    <t>　　　他</t>
    <rPh sb="3" eb="4">
      <t>ホカ</t>
    </rPh>
    <phoneticPr fontId="5"/>
  </si>
  <si>
    <r>
      <t xml:space="preserve"> 御坊</t>
    </r>
    <r>
      <rPr>
        <sz val="11"/>
        <rFont val="ＭＳ Ｐゴシック"/>
        <family val="3"/>
        <charset val="128"/>
      </rPr>
      <t>,</t>
    </r>
    <r>
      <rPr>
        <sz val="14"/>
        <rFont val="ＭＳ 明朝"/>
        <family val="1"/>
        <charset val="128"/>
      </rPr>
      <t>他</t>
    </r>
    <rPh sb="4" eb="5">
      <t>ホカ</t>
    </rPh>
    <phoneticPr fontId="5"/>
  </si>
  <si>
    <t>串 本</t>
    <phoneticPr fontId="4"/>
  </si>
  <si>
    <t xml:space="preserve"> 海南生石</t>
    <rPh sb="4" eb="5">
      <t>イシ</t>
    </rPh>
    <phoneticPr fontId="5"/>
  </si>
  <si>
    <t>紀仙郷</t>
    <rPh sb="2" eb="3">
      <t>キョウ</t>
    </rPh>
    <phoneticPr fontId="5"/>
  </si>
  <si>
    <t>橋本周辺</t>
    <rPh sb="0" eb="2">
      <t>ハシモト</t>
    </rPh>
    <rPh sb="2" eb="4">
      <t>シュウヘン</t>
    </rPh>
    <phoneticPr fontId="5"/>
  </si>
  <si>
    <t xml:space="preserve"> 山周辺</t>
    <rPh sb="1" eb="2">
      <t>ヤマ</t>
    </rPh>
    <rPh sb="2" eb="4">
      <t>シュウヘン</t>
    </rPh>
    <phoneticPr fontId="5"/>
  </si>
  <si>
    <t>資料：県観光振興課「観光客動態調査報告書」</t>
    <rPh sb="6" eb="8">
      <t>シンコウ</t>
    </rPh>
    <phoneticPr fontId="5"/>
  </si>
  <si>
    <t xml:space="preserve">  紀美野町</t>
    <rPh sb="2" eb="5">
      <t>キミノ</t>
    </rPh>
    <phoneticPr fontId="4"/>
  </si>
  <si>
    <t>　有田川町</t>
    <rPh sb="1" eb="3">
      <t>アリダ</t>
    </rPh>
    <rPh sb="3" eb="4">
      <t>ガワ</t>
    </rPh>
    <rPh sb="4" eb="5">
      <t>チョウ</t>
    </rPh>
    <phoneticPr fontId="4"/>
  </si>
  <si>
    <t xml:space="preserve">  みなべ町</t>
    <rPh sb="5" eb="6">
      <t>マチ</t>
    </rPh>
    <phoneticPr fontId="4"/>
  </si>
  <si>
    <t xml:space="preserve">  日高川町</t>
    <rPh sb="2" eb="4">
      <t>ヒダカ</t>
    </rPh>
    <rPh sb="4" eb="5">
      <t>ガワ</t>
    </rPh>
    <rPh sb="5" eb="6">
      <t>マチ</t>
    </rPh>
    <phoneticPr fontId="4"/>
  </si>
  <si>
    <t xml:space="preserve">  串 本 町</t>
    <rPh sb="2" eb="3">
      <t>クシ</t>
    </rPh>
    <rPh sb="4" eb="5">
      <t>ホン</t>
    </rPh>
    <rPh sb="6" eb="7">
      <t>マチ</t>
    </rPh>
    <phoneticPr fontId="4"/>
  </si>
  <si>
    <t>農林漁業従事者</t>
    <rPh sb="4" eb="6">
      <t>ジュウジ</t>
    </rPh>
    <phoneticPr fontId="4"/>
  </si>
  <si>
    <t>生産工程従事者</t>
    <rPh sb="0" eb="2">
      <t>セイサン</t>
    </rPh>
    <rPh sb="2" eb="4">
      <t>コウテイ</t>
    </rPh>
    <rPh sb="4" eb="7">
      <t>ジュウジシャ</t>
    </rPh>
    <phoneticPr fontId="4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</si>
  <si>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4"/>
  </si>
  <si>
    <t>建設・採掘従事者</t>
    <rPh sb="0" eb="2">
      <t>ケンセツ</t>
    </rPh>
    <rPh sb="3" eb="5">
      <t>サイクツ</t>
    </rPh>
    <rPh sb="5" eb="8">
      <t>ジュウジシャ</t>
    </rPh>
    <phoneticPr fontId="4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</si>
  <si>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4"/>
  </si>
  <si>
    <t>上記以外の者</t>
    <rPh sb="0" eb="2">
      <t>ジョウキ</t>
    </rPh>
    <rPh sb="2" eb="4">
      <t>イガイ</t>
    </rPh>
    <rPh sb="5" eb="6">
      <t>モノ</t>
    </rPh>
    <phoneticPr fontId="5"/>
  </si>
  <si>
    <t>平成24年(2012年)</t>
    <rPh sb="0" eb="2">
      <t>ヘイセイ</t>
    </rPh>
    <rPh sb="4" eb="5">
      <t>ネン</t>
    </rPh>
    <rPh sb="10" eb="11">
      <t>ネン</t>
    </rPh>
    <phoneticPr fontId="4"/>
  </si>
  <si>
    <t>平成25年(2013年)</t>
    <rPh sb="0" eb="2">
      <t>ヘイセイ</t>
    </rPh>
    <rPh sb="4" eb="5">
      <t>ネン</t>
    </rPh>
    <rPh sb="10" eb="11">
      <t>ネン</t>
    </rPh>
    <phoneticPr fontId="4"/>
  </si>
  <si>
    <t>資料：県教育庁生涯学習課</t>
    <rPh sb="6" eb="7">
      <t>チョウ</t>
    </rPh>
    <rPh sb="7" eb="9">
      <t>ショウガイ</t>
    </rPh>
    <rPh sb="9" eb="11">
      <t>ガクシュウ</t>
    </rPh>
    <phoneticPr fontId="8"/>
  </si>
  <si>
    <t>前年度
貸出冊数</t>
    <rPh sb="4" eb="6">
      <t>カシダシ</t>
    </rPh>
    <rPh sb="6" eb="8">
      <t>サッスウ</t>
    </rPh>
    <phoneticPr fontId="4"/>
  </si>
  <si>
    <t xml:space="preserve"> 館外貸出
登録者数</t>
    <rPh sb="6" eb="9">
      <t>トウロクシャ</t>
    </rPh>
    <rPh sb="9" eb="10">
      <t>スウ</t>
    </rPh>
    <phoneticPr fontId="4"/>
  </si>
  <si>
    <t>専任
職員数</t>
    <rPh sb="3" eb="5">
      <t>ショクイン</t>
    </rPh>
    <rPh sb="5" eb="6">
      <t>スウ</t>
    </rPh>
    <phoneticPr fontId="4"/>
  </si>
  <si>
    <t xml:space="preserve"> 建物の総
(延)床面積</t>
    <rPh sb="7" eb="8">
      <t>ノ</t>
    </rPh>
    <rPh sb="9" eb="10">
      <t>ユカ</t>
    </rPh>
    <rPh sb="10" eb="12">
      <t>メンセキ</t>
    </rPh>
    <phoneticPr fontId="4"/>
  </si>
  <si>
    <t>席</t>
    <rPh sb="0" eb="1">
      <t>セキ</t>
    </rPh>
    <phoneticPr fontId="4"/>
  </si>
  <si>
    <t>紀南図書館(田辺市)</t>
    <rPh sb="2" eb="4">
      <t>トショ</t>
    </rPh>
    <phoneticPr fontId="7"/>
  </si>
  <si>
    <t>和歌山市民図書館</t>
    <rPh sb="4" eb="5">
      <t>ミン</t>
    </rPh>
    <phoneticPr fontId="7"/>
  </si>
  <si>
    <t>海南市児童図書館</t>
  </si>
  <si>
    <t>海南市下津図書館</t>
    <rPh sb="0" eb="3">
      <t>カイナンシ</t>
    </rPh>
    <rPh sb="3" eb="5">
      <t>シモツ</t>
    </rPh>
    <rPh sb="5" eb="8">
      <t>トショカン</t>
    </rPh>
    <phoneticPr fontId="7"/>
  </si>
  <si>
    <t>橋本市図書館</t>
  </si>
  <si>
    <t>有田市図書館</t>
  </si>
  <si>
    <t>岩出市立駅前ﾗｲﾌﾞﾗﾘｰ</t>
    <rPh sb="2" eb="3">
      <t>シ</t>
    </rPh>
    <rPh sb="4" eb="6">
      <t>エキマエ</t>
    </rPh>
    <phoneticPr fontId="7"/>
  </si>
  <si>
    <t>有田川町立金屋図書館</t>
    <rPh sb="0" eb="2">
      <t>アリダ</t>
    </rPh>
    <rPh sb="2" eb="3">
      <t>ガワ</t>
    </rPh>
    <rPh sb="3" eb="5">
      <t>チョウリツ</t>
    </rPh>
    <rPh sb="5" eb="7">
      <t>カナヤ</t>
    </rPh>
    <rPh sb="7" eb="10">
      <t>トショカン</t>
    </rPh>
    <phoneticPr fontId="7"/>
  </si>
  <si>
    <t>みなべ町立図書館</t>
    <rPh sb="3" eb="5">
      <t>チョウリツ</t>
    </rPh>
    <phoneticPr fontId="7"/>
  </si>
  <si>
    <t>みなべ町立図書館上南部分館</t>
    <rPh sb="3" eb="5">
      <t>チョウリツ</t>
    </rPh>
    <rPh sb="8" eb="9">
      <t>ウエ</t>
    </rPh>
    <rPh sb="9" eb="11">
      <t>ナンブ</t>
    </rPh>
    <rPh sb="11" eb="13">
      <t>ブンカン</t>
    </rPh>
    <phoneticPr fontId="7"/>
  </si>
  <si>
    <t>串本町図書館</t>
  </si>
  <si>
    <t>無形文化財</t>
    <rPh sb="0" eb="2">
      <t>ムケイ</t>
    </rPh>
    <rPh sb="2" eb="5">
      <t>ブンカザイ</t>
    </rPh>
    <phoneticPr fontId="4"/>
  </si>
  <si>
    <t>国</t>
    <rPh sb="0" eb="1">
      <t>クニ</t>
    </rPh>
    <phoneticPr fontId="4"/>
  </si>
  <si>
    <t>県</t>
    <rPh sb="0" eb="1">
      <t>ケン</t>
    </rPh>
    <phoneticPr fontId="4"/>
  </si>
  <si>
    <t>資料：県教育庁文化遺産課</t>
    <rPh sb="6" eb="7">
      <t>チョウ</t>
    </rPh>
    <rPh sb="7" eb="9">
      <t>ブンカ</t>
    </rPh>
    <rPh sb="9" eb="11">
      <t>イサン</t>
    </rPh>
    <phoneticPr fontId="5"/>
  </si>
  <si>
    <t>-</t>
  </si>
  <si>
    <t>身の
回りの
用事</t>
    <rPh sb="0" eb="1">
      <t>ミ</t>
    </rPh>
    <rPh sb="3" eb="4">
      <t>マワ</t>
    </rPh>
    <rPh sb="7" eb="9">
      <t>ヨウジ</t>
    </rPh>
    <phoneticPr fontId="4"/>
  </si>
  <si>
    <t>食 事</t>
    <phoneticPr fontId="4"/>
  </si>
  <si>
    <t>睡 眠</t>
    <phoneticPr fontId="4"/>
  </si>
  <si>
    <t>通勤・
通学</t>
    <rPh sb="4" eb="6">
      <t>ツウガク</t>
    </rPh>
    <phoneticPr fontId="4"/>
  </si>
  <si>
    <t>介護・
看護</t>
    <rPh sb="4" eb="6">
      <t>カンゴ</t>
    </rPh>
    <phoneticPr fontId="4"/>
  </si>
  <si>
    <t>移動(通
勤・通学
を除く)</t>
    <rPh sb="3" eb="4">
      <t>ツウ</t>
    </rPh>
    <rPh sb="5" eb="6">
      <t>ツトム</t>
    </rPh>
    <rPh sb="7" eb="9">
      <t>ツウガク</t>
    </rPh>
    <rPh sb="11" eb="12">
      <t>ノゾ</t>
    </rPh>
    <phoneticPr fontId="4"/>
  </si>
  <si>
    <t>ﾃﾚﾋﾞ･ﾗｼﾞｵ･新
聞･雑誌</t>
    <rPh sb="10" eb="11">
      <t>シン</t>
    </rPh>
    <rPh sb="12" eb="13">
      <t>ザツ</t>
    </rPh>
    <rPh sb="14" eb="16">
      <t>ザッシ</t>
    </rPh>
    <phoneticPr fontId="4"/>
  </si>
  <si>
    <t>休養･
くつろぎ</t>
    <phoneticPr fontId="4"/>
  </si>
  <si>
    <t>趣味・
娯楽</t>
    <rPh sb="4" eb="6">
      <t>ゴラク</t>
    </rPh>
    <phoneticPr fontId="4"/>
  </si>
  <si>
    <t>ﾎﾞﾗﾝﾃｨｱ
活動･社会
参加活動</t>
    <rPh sb="8" eb="10">
      <t>カツドウ</t>
    </rPh>
    <rPh sb="11" eb="13">
      <t>シャカイ</t>
    </rPh>
    <rPh sb="14" eb="16">
      <t>サンカ</t>
    </rPh>
    <rPh sb="16" eb="18">
      <t>カツドウ</t>
    </rPh>
    <phoneticPr fontId="4"/>
  </si>
  <si>
    <t>交際・
付き合い</t>
    <rPh sb="4" eb="5">
      <t>ツ</t>
    </rPh>
    <rPh sb="6" eb="7">
      <t>ア</t>
    </rPh>
    <phoneticPr fontId="4"/>
  </si>
  <si>
    <t>受診・
療養</t>
    <rPh sb="4" eb="6">
      <t>リョウヨウ</t>
    </rPh>
    <phoneticPr fontId="4"/>
  </si>
  <si>
    <t xml:space="preserve">  ＝年末現在＝</t>
    <rPh sb="3" eb="4">
      <t>ネン</t>
    </rPh>
    <phoneticPr fontId="4"/>
  </si>
  <si>
    <t>資料：文部科学省「学校基本調査」</t>
    <rPh sb="3" eb="5">
      <t>モンブ</t>
    </rPh>
    <rPh sb="5" eb="8">
      <t>カガクショウ</t>
    </rPh>
    <rPh sb="9" eb="11">
      <t>ガッコウ</t>
    </rPh>
    <rPh sb="11" eb="13">
      <t>キホン</t>
    </rPh>
    <rPh sb="13" eb="15">
      <t>チョウサ</t>
    </rPh>
    <phoneticPr fontId="4"/>
  </si>
  <si>
    <t>生徒数</t>
    <rPh sb="0" eb="2">
      <t>セイト</t>
    </rPh>
    <phoneticPr fontId="4"/>
  </si>
  <si>
    <t>就職者</t>
    <rPh sb="0" eb="3">
      <t>シュウショクシャ</t>
    </rPh>
    <phoneticPr fontId="4"/>
  </si>
  <si>
    <t>不詳・</t>
    <rPh sb="0" eb="2">
      <t>フショウ</t>
    </rPh>
    <phoneticPr fontId="4"/>
  </si>
  <si>
    <t>正規の</t>
    <rPh sb="0" eb="2">
      <t>セイキ</t>
    </rPh>
    <phoneticPr fontId="4"/>
  </si>
  <si>
    <t>正規の職員</t>
    <rPh sb="0" eb="2">
      <t>セイキ</t>
    </rPh>
    <rPh sb="3" eb="5">
      <t>ショクイン</t>
    </rPh>
    <phoneticPr fontId="4"/>
  </si>
  <si>
    <t>死亡</t>
    <rPh sb="0" eb="2">
      <t>シボウ</t>
    </rPh>
    <phoneticPr fontId="4"/>
  </si>
  <si>
    <t>職員等</t>
    <rPh sb="0" eb="2">
      <t>ショクイン</t>
    </rPh>
    <rPh sb="2" eb="3">
      <t>トウ</t>
    </rPh>
    <phoneticPr fontId="4"/>
  </si>
  <si>
    <t>等でない者</t>
    <rPh sb="0" eb="1">
      <t>トウ</t>
    </rPh>
    <rPh sb="4" eb="5">
      <t>モノ</t>
    </rPh>
    <phoneticPr fontId="4"/>
  </si>
  <si>
    <t>の者</t>
    <rPh sb="1" eb="2">
      <t>モノ</t>
    </rPh>
    <phoneticPr fontId="4"/>
  </si>
  <si>
    <t>注）大学の集計は「学校数」「教員数」は大学本部の所在地とし、「在学者数」のみ学部所在地とした。</t>
    <rPh sb="0" eb="1">
      <t>チュウ</t>
    </rPh>
    <rPh sb="31" eb="34">
      <t>ザイガクシャ</t>
    </rPh>
    <rPh sb="38" eb="40">
      <t>ガクブ</t>
    </rPh>
    <rPh sb="40" eb="41">
      <t>ショザイチ</t>
    </rPh>
    <phoneticPr fontId="5"/>
  </si>
  <si>
    <r>
      <t>Ａ．学級編制方式別学級数及び児童数の推移</t>
    </r>
    <r>
      <rPr>
        <sz val="14"/>
        <rFont val="ＭＳ 明朝"/>
        <family val="1"/>
        <charset val="128"/>
      </rPr>
      <t>（ 5月 1日現在）</t>
    </r>
    <rPh sb="23" eb="24">
      <t>ガツ</t>
    </rPh>
    <rPh sb="26" eb="27">
      <t>ニチ</t>
    </rPh>
    <rPh sb="27" eb="29">
      <t>ゲンザイ</t>
    </rPh>
    <phoneticPr fontId="4"/>
  </si>
  <si>
    <r>
      <t>Ａ．幼稚園（公立，私立合計）</t>
    </r>
    <r>
      <rPr>
        <sz val="14"/>
        <rFont val="ＭＳ 明朝"/>
        <family val="1"/>
        <charset val="128"/>
      </rPr>
      <t>（ 5月  1日現在）</t>
    </r>
    <rPh sb="17" eb="18">
      <t>ガツ</t>
    </rPh>
    <rPh sb="21" eb="22">
      <t>ニチ</t>
    </rPh>
    <rPh sb="22" eb="24">
      <t>ゲンザイ</t>
    </rPh>
    <phoneticPr fontId="4"/>
  </si>
  <si>
    <r>
      <t>Ｂ．教員数及び学年別児童数の推移</t>
    </r>
    <r>
      <rPr>
        <sz val="14"/>
        <rFont val="ＭＳ 明朝"/>
        <family val="1"/>
        <charset val="128"/>
      </rPr>
      <t>（ 5月 1日現在）</t>
    </r>
    <rPh sb="19" eb="20">
      <t>ガツ</t>
    </rPh>
    <rPh sb="22" eb="23">
      <t>ニチ</t>
    </rPh>
    <rPh sb="23" eb="25">
      <t>ゲンザイ</t>
    </rPh>
    <phoneticPr fontId="4"/>
  </si>
  <si>
    <r>
      <t>Ｃ．市町村別小学校数，教職員数及び学年別児童数</t>
    </r>
    <r>
      <rPr>
        <sz val="14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4"/>
  </si>
  <si>
    <r>
      <t>Ｃ．市町村別小学校数，教職員数及び学年別児童数－続き－</t>
    </r>
    <r>
      <rPr>
        <sz val="14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4"/>
  </si>
  <si>
    <r>
      <t>Ｄ．市町村別小学校数，学級編制方式別学級数及び児童数</t>
    </r>
    <r>
      <rPr>
        <sz val="14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4"/>
  </si>
  <si>
    <t>（注</t>
    <rPh sb="1" eb="2">
      <t>チュウ</t>
    </rPh>
    <phoneticPr fontId="4"/>
  </si>
  <si>
    <r>
      <t>Ａ．学校数，教員数及び生徒数の推移</t>
    </r>
    <r>
      <rPr>
        <sz val="14"/>
        <rFont val="ＭＳ 明朝"/>
        <family val="1"/>
        <charset val="128"/>
      </rPr>
      <t>（ 5月 1日現在）</t>
    </r>
    <rPh sb="20" eb="21">
      <t>ガツ</t>
    </rPh>
    <rPh sb="23" eb="24">
      <t>ニチ</t>
    </rPh>
    <rPh sb="24" eb="26">
      <t>ゲンザイ</t>
    </rPh>
    <phoneticPr fontId="4"/>
  </si>
  <si>
    <r>
      <t>Ｂ．市町村別中学校数，学級編制方式別学級数及び生徒数</t>
    </r>
    <r>
      <rPr>
        <sz val="14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4"/>
  </si>
  <si>
    <r>
      <t>Ｃ．市町村別中学校数，教職員数及び学年別生徒数</t>
    </r>
    <r>
      <rPr>
        <sz val="14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4"/>
  </si>
  <si>
    <t>注2）7～11歳</t>
    <rPh sb="0" eb="1">
      <t>チュウ</t>
    </rPh>
    <rPh sb="7" eb="8">
      <t>サイ</t>
    </rPh>
    <phoneticPr fontId="4"/>
  </si>
  <si>
    <r>
      <t>Ａ．卒業後の状況</t>
    </r>
    <r>
      <rPr>
        <sz val="14"/>
        <rFont val="ＭＳ 明朝"/>
        <family val="1"/>
        <charset val="128"/>
      </rPr>
      <t>（ 3月卒業者）</t>
    </r>
    <rPh sb="11" eb="12">
      <t>ガツ</t>
    </rPh>
    <rPh sb="12" eb="15">
      <t>ソツギョウシャ</t>
    </rPh>
    <phoneticPr fontId="4"/>
  </si>
  <si>
    <r>
      <t>Ｂ．高等学校等への入学志願者数</t>
    </r>
    <r>
      <rPr>
        <sz val="14"/>
        <rFont val="ＭＳ 明朝"/>
        <family val="1"/>
        <charset val="128"/>
      </rPr>
      <t>（ 3月卒業者）</t>
    </r>
    <rPh sb="18" eb="19">
      <t>ガツ</t>
    </rPh>
    <rPh sb="19" eb="22">
      <t>ソツギョウシャ</t>
    </rPh>
    <phoneticPr fontId="4"/>
  </si>
  <si>
    <r>
      <t>Ｃ．産業及び就職地別就職者数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4"/>
  </si>
  <si>
    <r>
      <t>Ｂ．産業及び就職地別就職者数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4"/>
  </si>
  <si>
    <t>注1)平成14年度以前は「運輸・通信業」　</t>
    <rPh sb="0" eb="1">
      <t>チュウ</t>
    </rPh>
    <rPh sb="3" eb="5">
      <t>ヘイセイ</t>
    </rPh>
    <rPh sb="7" eb="9">
      <t>ネンド</t>
    </rPh>
    <rPh sb="9" eb="11">
      <t>イゼン</t>
    </rPh>
    <rPh sb="13" eb="15">
      <t>ウンユ</t>
    </rPh>
    <rPh sb="16" eb="19">
      <t>ツウシンギョウ</t>
    </rPh>
    <phoneticPr fontId="5"/>
  </si>
  <si>
    <t>注3)平成14年度以前は「サービス業」</t>
    <rPh sb="3" eb="5">
      <t>ヘイセイ</t>
    </rPh>
    <rPh sb="7" eb="9">
      <t>ネンド</t>
    </rPh>
    <rPh sb="9" eb="11">
      <t>イゼン</t>
    </rPh>
    <rPh sb="17" eb="18">
      <t>ギョウ</t>
    </rPh>
    <phoneticPr fontId="5"/>
  </si>
  <si>
    <r>
      <t>Ｃ．就職先都道府県別就職者数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4"/>
  </si>
  <si>
    <r>
      <t>Ｄ．職業別就職者数</t>
    </r>
    <r>
      <rPr>
        <sz val="14"/>
        <rFont val="ＭＳ 明朝"/>
        <family val="1"/>
        <charset val="128"/>
      </rPr>
      <t>（ 3月卒業者）</t>
    </r>
    <rPh sb="12" eb="13">
      <t>ガツ</t>
    </rPh>
    <rPh sb="13" eb="16">
      <t>ソツギョウシャ</t>
    </rPh>
    <phoneticPr fontId="4"/>
  </si>
  <si>
    <t>人</t>
    <rPh sb="0" eb="1">
      <t>ニン</t>
    </rPh>
    <phoneticPr fontId="4"/>
  </si>
  <si>
    <r>
      <t>Ｃ．市町村別中学校数，教職員数及び学年別生徒数－続き－</t>
    </r>
    <r>
      <rPr>
        <sz val="14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4"/>
  </si>
  <si>
    <r>
      <t xml:space="preserve"> 特別支援学校　</t>
    </r>
    <r>
      <rPr>
        <sz val="14"/>
        <rFont val="ＭＳ 明朝"/>
        <family val="1"/>
        <charset val="128"/>
      </rPr>
      <t>（注　</t>
    </r>
    <rPh sb="1" eb="3">
      <t>トクベツ</t>
    </rPh>
    <rPh sb="3" eb="5">
      <t>シエン</t>
    </rPh>
    <rPh sb="5" eb="7">
      <t>ガッコウ</t>
    </rPh>
    <rPh sb="9" eb="10">
      <t>チュウ</t>
    </rPh>
    <phoneticPr fontId="4"/>
  </si>
  <si>
    <t>サービス業,</t>
    <rPh sb="4" eb="5">
      <t>ギョウ</t>
    </rPh>
    <phoneticPr fontId="4"/>
  </si>
  <si>
    <t>　　娯楽業</t>
    <rPh sb="2" eb="5">
      <t>ゴラクギョウ</t>
    </rPh>
    <phoneticPr fontId="4"/>
  </si>
  <si>
    <t>（各年 3月卒業）</t>
    <rPh sb="6" eb="8">
      <t>ソツギョウ</t>
    </rPh>
    <phoneticPr fontId="4"/>
  </si>
  <si>
    <t>総数</t>
    <phoneticPr fontId="4"/>
  </si>
  <si>
    <t>街区公園</t>
    <phoneticPr fontId="4"/>
  </si>
  <si>
    <t>近隣公園</t>
    <phoneticPr fontId="4"/>
  </si>
  <si>
    <t>運動公園</t>
    <phoneticPr fontId="4"/>
  </si>
  <si>
    <t>その他の都市公園</t>
    <phoneticPr fontId="4"/>
  </si>
  <si>
    <t>３次</t>
    <phoneticPr fontId="4"/>
  </si>
  <si>
    <t>１次</t>
    <phoneticPr fontId="4"/>
  </si>
  <si>
    <t>２次</t>
    <phoneticPr fontId="4"/>
  </si>
  <si>
    <t xml:space="preserve">        単位：分</t>
    <rPh sb="11" eb="12">
      <t>フン</t>
    </rPh>
    <phoneticPr fontId="4"/>
  </si>
  <si>
    <t>校</t>
    <rPh sb="0" eb="1">
      <t>コウ</t>
    </rPh>
    <phoneticPr fontId="4"/>
  </si>
  <si>
    <t xml:space="preserve"> 注1)</t>
    <rPh sb="1" eb="2">
      <t>チュウ</t>
    </rPh>
    <phoneticPr fontId="5"/>
  </si>
  <si>
    <t>(年度末現在)</t>
    <rPh sb="1" eb="3">
      <t>ネンド</t>
    </rPh>
    <phoneticPr fontId="4"/>
  </si>
  <si>
    <t xml:space="preserve"> 活動</t>
    <phoneticPr fontId="4"/>
  </si>
  <si>
    <t>飲食</t>
    <rPh sb="0" eb="2">
      <t>インショク</t>
    </rPh>
    <phoneticPr fontId="4"/>
  </si>
  <si>
    <t>平成20年度(2008年度)</t>
    <rPh sb="0" eb="2">
      <t>ヘイセイ</t>
    </rPh>
    <phoneticPr fontId="4"/>
  </si>
  <si>
    <t>平成21年度(2009年度)</t>
    <rPh sb="0" eb="2">
      <t>ヘイセイ</t>
    </rPh>
    <phoneticPr fontId="4"/>
  </si>
  <si>
    <t>平成22年度(2010年度)</t>
    <rPh sb="0" eb="2">
      <t>ヘイセイ</t>
    </rPh>
    <phoneticPr fontId="4"/>
  </si>
  <si>
    <t>平成23年度(2011年度)</t>
    <rPh sb="0" eb="2">
      <t>ヘイセイ</t>
    </rPh>
    <phoneticPr fontId="4"/>
  </si>
  <si>
    <t>平成24年度(2012年度)</t>
    <rPh sb="4" eb="6">
      <t>ネンド</t>
    </rPh>
    <rPh sb="11" eb="13">
      <t>ネンド</t>
    </rPh>
    <phoneticPr fontId="4"/>
  </si>
  <si>
    <t>平成25年(2013年)</t>
    <rPh sb="10" eb="11">
      <t>ネン</t>
    </rPh>
    <phoneticPr fontId="4"/>
  </si>
  <si>
    <t>平成26年(2014年)</t>
    <rPh sb="0" eb="2">
      <t>ヘイセイ</t>
    </rPh>
    <rPh sb="4" eb="5">
      <t>ネン</t>
    </rPh>
    <rPh sb="10" eb="11">
      <t>ネン</t>
    </rPh>
    <phoneticPr fontId="4"/>
  </si>
  <si>
    <t xml:space="preserve">  みなべ</t>
    <phoneticPr fontId="5"/>
  </si>
  <si>
    <t>文化的</t>
    <rPh sb="0" eb="3">
      <t>ブンカテキ</t>
    </rPh>
    <phoneticPr fontId="4"/>
  </si>
  <si>
    <t>景観</t>
    <rPh sb="0" eb="2">
      <t>ケイカン</t>
    </rPh>
    <phoneticPr fontId="4"/>
  </si>
  <si>
    <t>資料：日本放送協会「放送受信契約数統計要覧」</t>
    <rPh sb="3" eb="5">
      <t>ニホン</t>
    </rPh>
    <rPh sb="5" eb="7">
      <t>ホウソウ</t>
    </rPh>
    <rPh sb="7" eb="9">
      <t>キョウカイ</t>
    </rPh>
    <rPh sb="10" eb="12">
      <t>ホウソウ</t>
    </rPh>
    <rPh sb="12" eb="14">
      <t>ジュシン</t>
    </rPh>
    <rPh sb="14" eb="16">
      <t>ケイヤク</t>
    </rPh>
    <rPh sb="16" eb="17">
      <t>スウ</t>
    </rPh>
    <rPh sb="17" eb="19">
      <t>トウケイ</t>
    </rPh>
    <rPh sb="19" eb="21">
      <t>ヨウラン</t>
    </rPh>
    <phoneticPr fontId="4"/>
  </si>
  <si>
    <t>大学 　　（注</t>
  </si>
  <si>
    <t>…</t>
  </si>
  <si>
    <t>平成25年</t>
  </si>
  <si>
    <t>在学者数に
占める不登
校児童比率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3" eb="15">
      <t>ジドウ</t>
    </rPh>
    <rPh sb="15" eb="17">
      <t>ヒリツ</t>
    </rPh>
    <phoneticPr fontId="5"/>
  </si>
  <si>
    <t>在学者数に
占める不登
校生徒比率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2" eb="13">
      <t>コウ</t>
    </rPh>
    <rPh sb="13" eb="15">
      <t>セイト</t>
    </rPh>
    <rPh sb="15" eb="17">
      <t>ヒリツ</t>
    </rPh>
    <phoneticPr fontId="5"/>
  </si>
  <si>
    <t>　「社会生活基本調査」は、国民の生活時間の配分、自由時間における活動の内容等を明らかに</t>
    <phoneticPr fontId="4"/>
  </si>
  <si>
    <t>第１次産業</t>
    <rPh sb="0" eb="1">
      <t>ダイ</t>
    </rPh>
    <rPh sb="2" eb="3">
      <t>ジ</t>
    </rPh>
    <rPh sb="3" eb="5">
      <t>サンギョウ</t>
    </rPh>
    <phoneticPr fontId="5"/>
  </si>
  <si>
    <t>第２次産業</t>
    <rPh sb="0" eb="1">
      <t>ダイ</t>
    </rPh>
    <rPh sb="2" eb="3">
      <t>ジ</t>
    </rPh>
    <rPh sb="3" eb="5">
      <t>サンギョウ</t>
    </rPh>
    <phoneticPr fontId="5"/>
  </si>
  <si>
    <t>第３次産業</t>
    <rPh sb="0" eb="1">
      <t>ダイ</t>
    </rPh>
    <rPh sb="2" eb="3">
      <t>ジ</t>
    </rPh>
    <rPh sb="3" eb="5">
      <t>サンギョウ</t>
    </rPh>
    <phoneticPr fontId="5"/>
  </si>
  <si>
    <t>平成27年(2015年)</t>
    <rPh sb="0" eb="2">
      <t>ヘイセイ</t>
    </rPh>
    <rPh sb="4" eb="5">
      <t>ネン</t>
    </rPh>
    <rPh sb="10" eb="11">
      <t>ネン</t>
    </rPh>
    <phoneticPr fontId="4"/>
  </si>
  <si>
    <t>平成25年(2013年)</t>
    <rPh sb="0" eb="2">
      <t>ヘイセイ</t>
    </rPh>
    <rPh sb="4" eb="5">
      <t>ネン</t>
    </rPh>
    <rPh sb="10" eb="11">
      <t>ネン</t>
    </rPh>
    <phoneticPr fontId="5"/>
  </si>
  <si>
    <t>平成26年(2014年)</t>
    <rPh sb="0" eb="2">
      <t>ヘイセイ</t>
    </rPh>
    <rPh sb="4" eb="5">
      <t>ネン</t>
    </rPh>
    <rPh sb="10" eb="11">
      <t>ネン</t>
    </rPh>
    <phoneticPr fontId="5"/>
  </si>
  <si>
    <t xml:space="preserve"> 全日制･定時制</t>
    <rPh sb="1" eb="4">
      <t>ゼンニチセイ</t>
    </rPh>
    <rPh sb="5" eb="8">
      <t>テイジセイ</t>
    </rPh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</si>
  <si>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</si>
  <si>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国　立</t>
    <rPh sb="0" eb="1">
      <t>クニ</t>
    </rPh>
    <rPh sb="2" eb="3">
      <t>リツ</t>
    </rPh>
    <phoneticPr fontId="4"/>
  </si>
  <si>
    <t>短期大学 （注</t>
    <rPh sb="6" eb="7">
      <t>チュウ</t>
    </rPh>
    <phoneticPr fontId="4"/>
  </si>
  <si>
    <t>平成25年度(2013年度)</t>
    <rPh sb="4" eb="6">
      <t>ネンド</t>
    </rPh>
    <rPh sb="11" eb="13">
      <t>ネンド</t>
    </rPh>
    <phoneticPr fontId="4"/>
  </si>
  <si>
    <t>平成26年(2014年)</t>
    <rPh sb="10" eb="11">
      <t>ネン</t>
    </rPh>
    <phoneticPr fontId="4"/>
  </si>
  <si>
    <t>平成13年(2001年)</t>
    <rPh sb="0" eb="2">
      <t>ヘイセイ</t>
    </rPh>
    <rPh sb="4" eb="5">
      <t>ネン</t>
    </rPh>
    <rPh sb="10" eb="11">
      <t>ネン</t>
    </rPh>
    <phoneticPr fontId="4"/>
  </si>
  <si>
    <t>⑥ 上記以外の者</t>
    <rPh sb="2" eb="4">
      <t>ジョウキ</t>
    </rPh>
    <rPh sb="4" eb="6">
      <t>イガイ</t>
    </rPh>
    <rPh sb="7" eb="8">
      <t>モノ</t>
    </rPh>
    <phoneticPr fontId="5"/>
  </si>
  <si>
    <t>平成27年(2015年)</t>
    <rPh sb="0" eb="2">
      <t>ヘイセイ</t>
    </rPh>
    <rPh sb="4" eb="5">
      <t>ネン</t>
    </rPh>
    <rPh sb="10" eb="11">
      <t>ネン</t>
    </rPh>
    <phoneticPr fontId="5"/>
  </si>
  <si>
    <t>平成28年(2016年)</t>
    <rPh sb="0" eb="2">
      <t>ヘイセイ</t>
    </rPh>
    <rPh sb="4" eb="5">
      <t>ネン</t>
    </rPh>
    <rPh sb="10" eb="11">
      <t>ネン</t>
    </rPh>
    <phoneticPr fontId="5"/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</si>
  <si>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4"/>
  </si>
  <si>
    <t>平成28年(2016年)</t>
    <rPh sb="0" eb="2">
      <t>ヘイセイ</t>
    </rPh>
    <rPh sb="4" eb="5">
      <t>ネン</t>
    </rPh>
    <rPh sb="10" eb="11">
      <t>ネン</t>
    </rPh>
    <phoneticPr fontId="4"/>
  </si>
  <si>
    <t xml:space="preserve"> </t>
    <phoneticPr fontId="4"/>
  </si>
  <si>
    <t>Ｕ-03 市町村幼保連携型認定こども園数,在園者数及び教員数</t>
    <rPh sb="8" eb="10">
      <t>ヨウホ</t>
    </rPh>
    <rPh sb="10" eb="13">
      <t>レンケイガタ</t>
    </rPh>
    <rPh sb="13" eb="15">
      <t>ニンテイ</t>
    </rPh>
    <rPh sb="18" eb="19">
      <t>エン</t>
    </rPh>
    <phoneticPr fontId="4"/>
  </si>
  <si>
    <r>
      <t>Ａ．幼保連携型認定こども園（公立，私立合計）</t>
    </r>
    <r>
      <rPr>
        <sz val="14"/>
        <rFont val="ＭＳ 明朝"/>
        <family val="1"/>
        <charset val="128"/>
      </rPr>
      <t>（ 5月  1日現在）</t>
    </r>
    <rPh sb="2" eb="4">
      <t>ヨウホ</t>
    </rPh>
    <rPh sb="4" eb="7">
      <t>レンケイガタ</t>
    </rPh>
    <rPh sb="7" eb="9">
      <t>ニンテイ</t>
    </rPh>
    <rPh sb="12" eb="13">
      <t>エン</t>
    </rPh>
    <rPh sb="25" eb="26">
      <t>ガツ</t>
    </rPh>
    <rPh sb="29" eb="30">
      <t>ニチ</t>
    </rPh>
    <rPh sb="30" eb="32">
      <t>ゲンザイ</t>
    </rPh>
    <phoneticPr fontId="4"/>
  </si>
  <si>
    <t>[入園年齢別在園者数]</t>
  </si>
  <si>
    <r>
      <t>Ｂ．公立幼保連携型認定こども園</t>
    </r>
    <r>
      <rPr>
        <sz val="14"/>
        <rFont val="ＭＳ 明朝"/>
        <family val="1"/>
        <charset val="128"/>
      </rPr>
      <t>（ 5月  1日現在）</t>
    </r>
    <rPh sb="2" eb="4">
      <t>コウリツ</t>
    </rPh>
    <rPh sb="4" eb="6">
      <t>ヨウホ</t>
    </rPh>
    <rPh sb="6" eb="9">
      <t>レンケイガタ</t>
    </rPh>
    <rPh sb="9" eb="11">
      <t>ニンテイ</t>
    </rPh>
    <rPh sb="14" eb="15">
      <t>エン</t>
    </rPh>
    <rPh sb="18" eb="19">
      <t>ガツ</t>
    </rPh>
    <rPh sb="22" eb="23">
      <t>ニチ</t>
    </rPh>
    <rPh sb="23" eb="25">
      <t>ゲンザイ</t>
    </rPh>
    <phoneticPr fontId="4"/>
  </si>
  <si>
    <t>園 数</t>
    <phoneticPr fontId="4"/>
  </si>
  <si>
    <r>
      <t>Ｃ．私立幼保連携型認定こども園</t>
    </r>
    <r>
      <rPr>
        <sz val="14"/>
        <rFont val="ＭＳ 明朝"/>
        <family val="1"/>
        <charset val="128"/>
      </rPr>
      <t>（ 5月  1日現在）</t>
    </r>
    <rPh sb="2" eb="4">
      <t>シリツ</t>
    </rPh>
    <rPh sb="4" eb="6">
      <t>ヨウホ</t>
    </rPh>
    <rPh sb="6" eb="9">
      <t>レンケイガタ</t>
    </rPh>
    <rPh sb="9" eb="11">
      <t>ニンテイ</t>
    </rPh>
    <rPh sb="14" eb="15">
      <t>エン</t>
    </rPh>
    <rPh sb="18" eb="19">
      <t>ガツ</t>
    </rPh>
    <rPh sb="22" eb="23">
      <t>ニチ</t>
    </rPh>
    <rPh sb="23" eb="25">
      <t>ゲンザイ</t>
    </rPh>
    <phoneticPr fontId="4"/>
  </si>
  <si>
    <t>平成26年度(2014年度)</t>
    <rPh sb="4" eb="6">
      <t>ネンド</t>
    </rPh>
    <rPh sb="11" eb="13">
      <t>ネンド</t>
    </rPh>
    <phoneticPr fontId="4"/>
  </si>
  <si>
    <t xml:space="preserve"> Ｕ-05 中学校</t>
    <rPh sb="6" eb="7">
      <t>ナカ</t>
    </rPh>
    <phoneticPr fontId="5"/>
  </si>
  <si>
    <t>…</t>
    <phoneticPr fontId="4"/>
  </si>
  <si>
    <t>Ｕ-08 特別支援学校</t>
    <rPh sb="5" eb="7">
      <t>トクベツ</t>
    </rPh>
    <rPh sb="7" eb="9">
      <t>シエン</t>
    </rPh>
    <rPh sb="9" eb="11">
      <t>ガッコウ</t>
    </rPh>
    <phoneticPr fontId="4"/>
  </si>
  <si>
    <t>Ｕ-09 高等教育機関</t>
    <phoneticPr fontId="4"/>
  </si>
  <si>
    <t>うち男</t>
    <phoneticPr fontId="4"/>
  </si>
  <si>
    <t>奈良県</t>
    <phoneticPr fontId="4"/>
  </si>
  <si>
    <t>三重県</t>
    <phoneticPr fontId="4"/>
  </si>
  <si>
    <t>平成27年(2015年)</t>
    <rPh sb="10" eb="11">
      <t>ネン</t>
    </rPh>
    <phoneticPr fontId="4"/>
  </si>
  <si>
    <t>平成28年(2016年)</t>
    <rPh sb="10" eb="11">
      <t>ネン</t>
    </rPh>
    <phoneticPr fontId="4"/>
  </si>
  <si>
    <t>Ｕ-10 中学校卒業後の状況</t>
    <phoneticPr fontId="4"/>
  </si>
  <si>
    <t>平成26年</t>
  </si>
  <si>
    <t>平成27年</t>
  </si>
  <si>
    <t xml:space="preserve">    うち県内</t>
    <phoneticPr fontId="4"/>
  </si>
  <si>
    <t>　　　県調査統計課「学校基本調査の概要」</t>
    <phoneticPr fontId="4"/>
  </si>
  <si>
    <t>Ｕ-11 高等学校卒業後の状況</t>
    <rPh sb="5" eb="7">
      <t>コウトウ</t>
    </rPh>
    <rPh sb="7" eb="9">
      <t>ガッコウ</t>
    </rPh>
    <phoneticPr fontId="4"/>
  </si>
  <si>
    <t>研修医</t>
    <phoneticPr fontId="4"/>
  </si>
  <si>
    <t>紀の川市立河北図書館</t>
    <rPh sb="0" eb="1">
      <t>キ</t>
    </rPh>
    <rPh sb="2" eb="4">
      <t>カワシ</t>
    </rPh>
    <rPh sb="4" eb="5">
      <t>リツ</t>
    </rPh>
    <rPh sb="5" eb="7">
      <t>カホク</t>
    </rPh>
    <rPh sb="7" eb="10">
      <t>トショカン</t>
    </rPh>
    <phoneticPr fontId="7"/>
  </si>
  <si>
    <t>紀の川市立河南図書館</t>
    <rPh sb="0" eb="1">
      <t>キ</t>
    </rPh>
    <rPh sb="2" eb="4">
      <t>カワシ</t>
    </rPh>
    <rPh sb="4" eb="5">
      <t>リツ</t>
    </rPh>
    <rPh sb="5" eb="7">
      <t>カナン</t>
    </rPh>
    <rPh sb="7" eb="10">
      <t>トショカン</t>
    </rPh>
    <phoneticPr fontId="7"/>
  </si>
  <si>
    <t>平成29年(2017年)</t>
    <rPh sb="0" eb="2">
      <t>ヘイセイ</t>
    </rPh>
    <rPh sb="4" eb="5">
      <t>ネン</t>
    </rPh>
    <rPh sb="10" eb="11">
      <t>ネン</t>
    </rPh>
    <phoneticPr fontId="4"/>
  </si>
  <si>
    <t>Ｕ-16 市町村別テレビ契約数</t>
    <phoneticPr fontId="4"/>
  </si>
  <si>
    <t>放送受信契約数</t>
    <phoneticPr fontId="4"/>
  </si>
  <si>
    <t>うち衛星契約数</t>
    <phoneticPr fontId="4"/>
  </si>
  <si>
    <t>平成27年度</t>
    <rPh sb="5" eb="6">
      <t>ド</t>
    </rPh>
    <phoneticPr fontId="4"/>
  </si>
  <si>
    <t>平成28年度</t>
    <rPh sb="5" eb="6">
      <t>ド</t>
    </rPh>
    <phoneticPr fontId="4"/>
  </si>
  <si>
    <t>Ｕ-17 市町村別都市公園</t>
    <phoneticPr fontId="4"/>
  </si>
  <si>
    <t>Ｕ-18 市町村別国・県指定文化財数</t>
    <phoneticPr fontId="4"/>
  </si>
  <si>
    <t>総 数</t>
    <phoneticPr fontId="4"/>
  </si>
  <si>
    <t>記念物</t>
    <phoneticPr fontId="4"/>
  </si>
  <si>
    <t>民  俗</t>
    <phoneticPr fontId="4"/>
  </si>
  <si>
    <t>絵 画</t>
    <phoneticPr fontId="4"/>
  </si>
  <si>
    <t>彫 刻</t>
    <phoneticPr fontId="4"/>
  </si>
  <si>
    <t>工 芸</t>
    <phoneticPr fontId="4"/>
  </si>
  <si>
    <t>その他</t>
    <phoneticPr fontId="4"/>
  </si>
  <si>
    <t>文化財</t>
    <phoneticPr fontId="4"/>
  </si>
  <si>
    <t>国</t>
    <phoneticPr fontId="4"/>
  </si>
  <si>
    <t>県</t>
    <phoneticPr fontId="4"/>
  </si>
  <si>
    <t>国</t>
    <phoneticPr fontId="4"/>
  </si>
  <si>
    <t>県</t>
    <phoneticPr fontId="4"/>
  </si>
  <si>
    <t>Ｕ-19 男女，年齢，行動の種類別１日の生活配分平均時間</t>
    <phoneticPr fontId="4"/>
  </si>
  <si>
    <t>するため、昭和51年調査以来、 5年ごとに実施され、平成28年調査は9回目に当たる。調査時期は、</t>
    <phoneticPr fontId="4"/>
  </si>
  <si>
    <t>10月15日から10月23日までの 9日間のうち、指定された連続する2日間である。</t>
    <phoneticPr fontId="4"/>
  </si>
  <si>
    <r>
      <t>Ａ．平日</t>
    </r>
    <r>
      <rPr>
        <sz val="14"/>
        <rFont val="ＭＳ 明朝"/>
        <family val="1"/>
        <charset val="128"/>
      </rPr>
      <t>（平成28年（2016年））</t>
    </r>
    <rPh sb="15" eb="16">
      <t>ネン</t>
    </rPh>
    <phoneticPr fontId="4"/>
  </si>
  <si>
    <t>Ｕ-19 男女，年齢，行動の種類別１日の生活配分平均時間</t>
    <rPh sb="24" eb="26">
      <t>ヘイキン</t>
    </rPh>
    <rPh sb="26" eb="28">
      <t>ジカン</t>
    </rPh>
    <phoneticPr fontId="4"/>
  </si>
  <si>
    <t>Ｂ．日曜日（平成28年（2016年））</t>
    <rPh sb="16" eb="17">
      <t>ネン</t>
    </rPh>
    <phoneticPr fontId="4"/>
  </si>
  <si>
    <t>１次</t>
    <phoneticPr fontId="4"/>
  </si>
  <si>
    <t>睡 眠</t>
    <phoneticPr fontId="4"/>
  </si>
  <si>
    <t>食 事</t>
    <phoneticPr fontId="4"/>
  </si>
  <si>
    <t>２次</t>
    <phoneticPr fontId="4"/>
  </si>
  <si>
    <t xml:space="preserve"> 活動</t>
    <phoneticPr fontId="4"/>
  </si>
  <si>
    <t>買い物</t>
    <phoneticPr fontId="4"/>
  </si>
  <si>
    <t>３次</t>
    <phoneticPr fontId="4"/>
  </si>
  <si>
    <t>休養･
くつろぎ</t>
    <phoneticPr fontId="4"/>
  </si>
  <si>
    <t>ｽﾎﾟｰﾂ</t>
    <phoneticPr fontId="4"/>
  </si>
  <si>
    <t>Ｕ-20 主要観光地別宿泊観光客数</t>
    <phoneticPr fontId="4"/>
  </si>
  <si>
    <t>Ｕ-21 市町村別宿泊施設数及び観光客数</t>
    <phoneticPr fontId="4"/>
  </si>
  <si>
    <t>ホテル</t>
    <phoneticPr fontId="4"/>
  </si>
  <si>
    <t>観光客数</t>
    <phoneticPr fontId="4"/>
  </si>
  <si>
    <t>ﾕ-ｽ</t>
    <phoneticPr fontId="4"/>
  </si>
  <si>
    <t>ﾋﾞｼﾞﾈｽ</t>
    <phoneticPr fontId="4"/>
  </si>
  <si>
    <t xml:space="preserve"> その他</t>
    <phoneticPr fontId="4"/>
  </si>
  <si>
    <t>民 宿</t>
    <phoneticPr fontId="4"/>
  </si>
  <si>
    <t>ﾎｽﾃﾙ</t>
    <phoneticPr fontId="4"/>
  </si>
  <si>
    <t>宿 坊</t>
    <phoneticPr fontId="4"/>
  </si>
  <si>
    <t>宿泊客</t>
    <phoneticPr fontId="4"/>
  </si>
  <si>
    <t>日帰客</t>
    <phoneticPr fontId="4"/>
  </si>
  <si>
    <t xml:space="preserve"> ﾎﾃﾙ</t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</si>
  <si>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</si>
  <si>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</si>
  <si>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 xml:space="preserve">  和歌山市</t>
    <phoneticPr fontId="4"/>
  </si>
  <si>
    <t xml:space="preserve">  海 南 市</t>
    <phoneticPr fontId="4"/>
  </si>
  <si>
    <t xml:space="preserve">  橋 本 市</t>
    <phoneticPr fontId="4"/>
  </si>
  <si>
    <t xml:space="preserve">  有 田 市</t>
    <phoneticPr fontId="4"/>
  </si>
  <si>
    <t xml:space="preserve">  御 坊 市</t>
    <phoneticPr fontId="4"/>
  </si>
  <si>
    <t xml:space="preserve">  田 辺 市</t>
    <phoneticPr fontId="4"/>
  </si>
  <si>
    <t xml:space="preserve">  新 宮 市</t>
    <phoneticPr fontId="4"/>
  </si>
  <si>
    <t xml:space="preserve">  かつらぎ町</t>
    <phoneticPr fontId="4"/>
  </si>
  <si>
    <t xml:space="preserve">  九度山町</t>
    <phoneticPr fontId="4"/>
  </si>
  <si>
    <t xml:space="preserve">  高 野 町</t>
    <phoneticPr fontId="4"/>
  </si>
  <si>
    <t xml:space="preserve">  湯 浅 町</t>
    <phoneticPr fontId="4"/>
  </si>
  <si>
    <t xml:space="preserve">  広 川 町</t>
    <phoneticPr fontId="4"/>
  </si>
  <si>
    <t xml:space="preserve">  美 浜 町</t>
    <phoneticPr fontId="4"/>
  </si>
  <si>
    <t xml:space="preserve">  日 高 町</t>
    <phoneticPr fontId="4"/>
  </si>
  <si>
    <t xml:space="preserve">  由 良 町</t>
    <phoneticPr fontId="4"/>
  </si>
  <si>
    <t xml:space="preserve">  印 南 町</t>
    <phoneticPr fontId="4"/>
  </si>
  <si>
    <t xml:space="preserve">  白 浜 町</t>
    <phoneticPr fontId="4"/>
  </si>
  <si>
    <t xml:space="preserve">  上富田町</t>
    <phoneticPr fontId="4"/>
  </si>
  <si>
    <t xml:space="preserve">  すさみ町</t>
    <phoneticPr fontId="4"/>
  </si>
  <si>
    <t xml:space="preserve">  那智勝浦町</t>
    <phoneticPr fontId="4"/>
  </si>
  <si>
    <t xml:space="preserve">  太 地 町</t>
    <phoneticPr fontId="4"/>
  </si>
  <si>
    <t xml:space="preserve">  古座川町</t>
    <phoneticPr fontId="4"/>
  </si>
  <si>
    <t xml:space="preserve">  北 山 村</t>
    <phoneticPr fontId="4"/>
  </si>
  <si>
    <t xml:space="preserve"> </t>
    <phoneticPr fontId="4"/>
  </si>
  <si>
    <t>Ｆ．帰国児童及び外国人児童数</t>
    <rPh sb="4" eb="6">
      <t>ジドウ</t>
    </rPh>
    <phoneticPr fontId="4"/>
  </si>
  <si>
    <t>注）「帰国児童」とは、海外勤務者等の児童で、引き続き１年を超える期間海外に</t>
    <rPh sb="0" eb="1">
      <t>チュウ</t>
    </rPh>
    <rPh sb="5" eb="7">
      <t>ジドウ</t>
    </rPh>
    <rPh sb="18" eb="20">
      <t>ジドウ</t>
    </rPh>
    <phoneticPr fontId="4"/>
  </si>
  <si>
    <t>注）「帰国生徒」とは、海外勤務者等の生徒で、引き続き１年を超える期間海外</t>
    <rPh sb="0" eb="1">
      <t>チュウ</t>
    </rPh>
    <rPh sb="5" eb="7">
      <t>セイト</t>
    </rPh>
    <rPh sb="18" eb="20">
      <t>セイト</t>
    </rPh>
    <phoneticPr fontId="4"/>
  </si>
  <si>
    <t xml:space="preserve">学習･自己啓発・訓練(学業以外) </t>
    <rPh sb="3" eb="5">
      <t>ジコ</t>
    </rPh>
    <rPh sb="5" eb="7">
      <t>ケイハツ</t>
    </rPh>
    <rPh sb="8" eb="10">
      <t>クンレン</t>
    </rPh>
    <rPh sb="11" eb="13">
      <t>ガクギョウ</t>
    </rPh>
    <rPh sb="13" eb="14">
      <t>イ</t>
    </rPh>
    <rPh sb="14" eb="15">
      <t>ソト</t>
    </rPh>
    <phoneticPr fontId="4"/>
  </si>
  <si>
    <t xml:space="preserve">学習･自己啓発・訓練(学業以外) </t>
    <phoneticPr fontId="4"/>
  </si>
  <si>
    <t>（平成30年4月1日現在）</t>
    <phoneticPr fontId="4"/>
  </si>
  <si>
    <t xml:space="preserve">   総 数</t>
  </si>
  <si>
    <t>　紀の川市</t>
    <rPh sb="1" eb="2">
      <t>キ</t>
    </rPh>
    <rPh sb="3" eb="5">
      <t>カワシ</t>
    </rPh>
    <phoneticPr fontId="5"/>
  </si>
  <si>
    <t>　岩 出 市</t>
    <rPh sb="1" eb="2">
      <t>イワ</t>
    </rPh>
    <rPh sb="3" eb="4">
      <t>デ</t>
    </rPh>
    <rPh sb="5" eb="6">
      <t>シ</t>
    </rPh>
    <phoneticPr fontId="5"/>
  </si>
  <si>
    <t>　紀美野町</t>
    <rPh sb="1" eb="3">
      <t>ノリミ</t>
    </rPh>
    <rPh sb="3" eb="5">
      <t>ノマチ</t>
    </rPh>
    <phoneticPr fontId="5"/>
  </si>
  <si>
    <t>　有田川町</t>
    <rPh sb="1" eb="3">
      <t>アリダ</t>
    </rPh>
    <rPh sb="3" eb="4">
      <t>カワ</t>
    </rPh>
    <rPh sb="4" eb="5">
      <t>チョウ</t>
    </rPh>
    <phoneticPr fontId="5"/>
  </si>
  <si>
    <t>　日高川町</t>
    <rPh sb="1" eb="3">
      <t>ヒダカ</t>
    </rPh>
    <rPh sb="3" eb="4">
      <t>ガワ</t>
    </rPh>
    <rPh sb="4" eb="5">
      <t>マチ</t>
    </rPh>
    <phoneticPr fontId="5"/>
  </si>
  <si>
    <t>出典：平成２９年度和歌山県文化財パトロールハンドブック</t>
    <rPh sb="0" eb="2">
      <t>シュッテン</t>
    </rPh>
    <rPh sb="3" eb="5">
      <t>ヘイセイ</t>
    </rPh>
    <rPh sb="7" eb="9">
      <t>ネンド</t>
    </rPh>
    <rPh sb="9" eb="13">
      <t>ワカヤマケン</t>
    </rPh>
    <rPh sb="13" eb="16">
      <t>ブンカザイ</t>
    </rPh>
    <phoneticPr fontId="4"/>
  </si>
  <si>
    <t xml:space="preserve">   2017年 1月</t>
    <phoneticPr fontId="4"/>
  </si>
  <si>
    <t xml:space="preserve">   2017年 2月</t>
  </si>
  <si>
    <t xml:space="preserve">   2017年 3月</t>
  </si>
  <si>
    <t xml:space="preserve">   2017年 4月</t>
  </si>
  <si>
    <t xml:space="preserve">   2017年 5月</t>
  </si>
  <si>
    <t xml:space="preserve">   2017年 6月</t>
  </si>
  <si>
    <t xml:space="preserve">   2017年 8月</t>
  </si>
  <si>
    <t xml:space="preserve">   2017年 9月</t>
  </si>
  <si>
    <t xml:space="preserve">   2017年 7月</t>
    <phoneticPr fontId="4"/>
  </si>
  <si>
    <t xml:space="preserve">   2017年10月</t>
    <phoneticPr fontId="4"/>
  </si>
  <si>
    <t xml:space="preserve">   2017年11月</t>
    <phoneticPr fontId="4"/>
  </si>
  <si>
    <t xml:space="preserve">   2017年12月</t>
    <phoneticPr fontId="4"/>
  </si>
  <si>
    <t>Ｕ-14 公立図書館</t>
    <phoneticPr fontId="4"/>
  </si>
  <si>
    <t>(平成30年 4月 1日現在)</t>
    <phoneticPr fontId="8"/>
  </si>
  <si>
    <t>うち司書</t>
    <phoneticPr fontId="4"/>
  </si>
  <si>
    <t>和歌山市民図書館（西分館）</t>
    <rPh sb="0" eb="3">
      <t>ワカヤマ</t>
    </rPh>
    <rPh sb="3" eb="5">
      <t>シミン</t>
    </rPh>
    <rPh sb="5" eb="8">
      <t>トショカン</t>
    </rPh>
    <rPh sb="9" eb="11">
      <t>ニシブン</t>
    </rPh>
    <rPh sb="11" eb="12">
      <t>カン</t>
    </rPh>
    <phoneticPr fontId="4"/>
  </si>
  <si>
    <t>Ｕ-15 市郡別，系統別宗教法人数</t>
    <phoneticPr fontId="4"/>
  </si>
  <si>
    <t>資料：県総務課</t>
    <phoneticPr fontId="4"/>
  </si>
  <si>
    <t>平成29年</t>
    <rPh sb="0" eb="2">
      <t>ヘイセイ</t>
    </rPh>
    <rPh sb="4" eb="5">
      <t>ネン</t>
    </rPh>
    <phoneticPr fontId="4"/>
  </si>
  <si>
    <t>平成29年度</t>
    <rPh sb="5" eb="6">
      <t>ド</t>
    </rPh>
    <phoneticPr fontId="4"/>
  </si>
  <si>
    <t>(平成29年 3月末現在)</t>
    <phoneticPr fontId="4"/>
  </si>
  <si>
    <t>ha</t>
  </si>
  <si>
    <t>平成30年(2018年)</t>
    <rPh sb="0" eb="2">
      <t>ヘイセイ</t>
    </rPh>
    <rPh sb="4" eb="5">
      <t>ネン</t>
    </rPh>
    <rPh sb="10" eb="11">
      <t>ネン</t>
    </rPh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</si>
  <si>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</si>
  <si>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中学校</t>
    <phoneticPr fontId="4"/>
  </si>
  <si>
    <t>平成29年(2017年)</t>
    <rPh sb="0" eb="2">
      <t>ヘイセイ</t>
    </rPh>
    <rPh sb="4" eb="5">
      <t>ネン</t>
    </rPh>
    <rPh sb="10" eb="11">
      <t>ネン</t>
    </rPh>
    <phoneticPr fontId="5"/>
  </si>
  <si>
    <t xml:space="preserve"> 総 数</t>
    <phoneticPr fontId="4"/>
  </si>
  <si>
    <t>総 数</t>
    <phoneticPr fontId="4"/>
  </si>
  <si>
    <t>分 校</t>
    <phoneticPr fontId="4"/>
  </si>
  <si>
    <t>本 校</t>
    <phoneticPr fontId="4"/>
  </si>
  <si>
    <t>教員数(本務者)</t>
    <phoneticPr fontId="4"/>
  </si>
  <si>
    <t>在学者数</t>
    <phoneticPr fontId="4"/>
  </si>
  <si>
    <t>Ｕ-01 設置者別学校数，教員数及び在学者数</t>
    <phoneticPr fontId="4"/>
  </si>
  <si>
    <t xml:space="preserve"> </t>
    <phoneticPr fontId="4"/>
  </si>
  <si>
    <t>園</t>
    <phoneticPr fontId="4"/>
  </si>
  <si>
    <t>総　数</t>
    <phoneticPr fontId="4"/>
  </si>
  <si>
    <t>総  数</t>
    <phoneticPr fontId="4"/>
  </si>
  <si>
    <t>修了者</t>
    <phoneticPr fontId="4"/>
  </si>
  <si>
    <t>４歳</t>
    <phoneticPr fontId="4"/>
  </si>
  <si>
    <t>３歳</t>
    <phoneticPr fontId="4"/>
  </si>
  <si>
    <t>在園者</t>
    <phoneticPr fontId="4"/>
  </si>
  <si>
    <t>園 数</t>
    <phoneticPr fontId="4"/>
  </si>
  <si>
    <t>３　月</t>
    <phoneticPr fontId="4"/>
  </si>
  <si>
    <t>Ｕ-02 市町村別幼稚園数,在園者数及び教員数</t>
    <phoneticPr fontId="4"/>
  </si>
  <si>
    <t xml:space="preserve"> </t>
    <phoneticPr fontId="4"/>
  </si>
  <si>
    <t>園</t>
    <phoneticPr fontId="4"/>
  </si>
  <si>
    <t>総　数</t>
    <phoneticPr fontId="4"/>
  </si>
  <si>
    <t>女</t>
    <phoneticPr fontId="4"/>
  </si>
  <si>
    <t>男</t>
    <phoneticPr fontId="4"/>
  </si>
  <si>
    <t>総  数</t>
    <phoneticPr fontId="4"/>
  </si>
  <si>
    <t>修了者</t>
    <phoneticPr fontId="4"/>
  </si>
  <si>
    <t>５歳</t>
    <phoneticPr fontId="4"/>
  </si>
  <si>
    <t>４歳</t>
    <phoneticPr fontId="4"/>
  </si>
  <si>
    <t>３歳</t>
    <phoneticPr fontId="4"/>
  </si>
  <si>
    <t>在園者</t>
    <phoneticPr fontId="4"/>
  </si>
  <si>
    <t>園 数</t>
    <phoneticPr fontId="4"/>
  </si>
  <si>
    <t>３　月</t>
    <phoneticPr fontId="4"/>
  </si>
  <si>
    <t>園</t>
    <phoneticPr fontId="4"/>
  </si>
  <si>
    <t>総　数</t>
    <phoneticPr fontId="4"/>
  </si>
  <si>
    <t>女</t>
    <phoneticPr fontId="4"/>
  </si>
  <si>
    <t>男</t>
    <phoneticPr fontId="4"/>
  </si>
  <si>
    <t>女</t>
    <phoneticPr fontId="4"/>
  </si>
  <si>
    <t>女</t>
    <phoneticPr fontId="4"/>
  </si>
  <si>
    <t>男</t>
    <phoneticPr fontId="4"/>
  </si>
  <si>
    <t>総  数</t>
    <phoneticPr fontId="4"/>
  </si>
  <si>
    <t>修了者</t>
    <phoneticPr fontId="4"/>
  </si>
  <si>
    <t>５歳</t>
    <phoneticPr fontId="4"/>
  </si>
  <si>
    <t>４歳</t>
    <phoneticPr fontId="4"/>
  </si>
  <si>
    <t>３歳</t>
    <phoneticPr fontId="4"/>
  </si>
  <si>
    <t>在園者</t>
    <phoneticPr fontId="4"/>
  </si>
  <si>
    <t>園 数</t>
    <phoneticPr fontId="4"/>
  </si>
  <si>
    <t>３　月</t>
    <phoneticPr fontId="4"/>
  </si>
  <si>
    <t xml:space="preserve"> </t>
    <phoneticPr fontId="4"/>
  </si>
  <si>
    <t>園</t>
    <phoneticPr fontId="4"/>
  </si>
  <si>
    <t>総  数</t>
    <phoneticPr fontId="4"/>
  </si>
  <si>
    <t>４歳</t>
    <phoneticPr fontId="4"/>
  </si>
  <si>
    <t>３歳</t>
    <phoneticPr fontId="4"/>
  </si>
  <si>
    <t>２歳</t>
    <phoneticPr fontId="4"/>
  </si>
  <si>
    <t>１歳</t>
    <phoneticPr fontId="4"/>
  </si>
  <si>
    <t>０歳</t>
    <phoneticPr fontId="4"/>
  </si>
  <si>
    <t>在園者</t>
    <phoneticPr fontId="4"/>
  </si>
  <si>
    <t xml:space="preserve"> </t>
    <phoneticPr fontId="4"/>
  </si>
  <si>
    <t>園</t>
    <phoneticPr fontId="4"/>
  </si>
  <si>
    <t>総  数</t>
    <phoneticPr fontId="4"/>
  </si>
  <si>
    <t>４歳</t>
    <phoneticPr fontId="4"/>
  </si>
  <si>
    <t>３歳</t>
    <phoneticPr fontId="4"/>
  </si>
  <si>
    <t>２歳</t>
    <phoneticPr fontId="4"/>
  </si>
  <si>
    <t>１歳</t>
    <phoneticPr fontId="4"/>
  </si>
  <si>
    <t>０歳</t>
    <phoneticPr fontId="4"/>
  </si>
  <si>
    <t>在園者</t>
    <phoneticPr fontId="4"/>
  </si>
  <si>
    <t>園 数</t>
    <phoneticPr fontId="4"/>
  </si>
  <si>
    <t xml:space="preserve"> </t>
    <phoneticPr fontId="4"/>
  </si>
  <si>
    <t xml:space="preserve"> </t>
    <phoneticPr fontId="4"/>
  </si>
  <si>
    <t xml:space="preserve"> </t>
    <phoneticPr fontId="4"/>
  </si>
  <si>
    <t>総  数</t>
    <phoneticPr fontId="4"/>
  </si>
  <si>
    <t>教 員</t>
    <phoneticPr fontId="4"/>
  </si>
  <si>
    <t>児童数</t>
    <phoneticPr fontId="4"/>
  </si>
  <si>
    <t>　</t>
    <phoneticPr fontId="4"/>
  </si>
  <si>
    <t>複式学級</t>
    <phoneticPr fontId="4"/>
  </si>
  <si>
    <t>単式学級</t>
    <phoneticPr fontId="4"/>
  </si>
  <si>
    <t>学級数</t>
    <phoneticPr fontId="4"/>
  </si>
  <si>
    <t>小学校数</t>
    <phoneticPr fontId="4"/>
  </si>
  <si>
    <t>Ｕ-04 小学校</t>
    <phoneticPr fontId="4"/>
  </si>
  <si>
    <t>Ｕ-04 小学校</t>
    <phoneticPr fontId="4"/>
  </si>
  <si>
    <t>６学年</t>
    <phoneticPr fontId="4"/>
  </si>
  <si>
    <t>５学年</t>
    <phoneticPr fontId="4"/>
  </si>
  <si>
    <t>４学年</t>
    <phoneticPr fontId="4"/>
  </si>
  <si>
    <t>３学年</t>
    <phoneticPr fontId="4"/>
  </si>
  <si>
    <t>２学年</t>
    <phoneticPr fontId="4"/>
  </si>
  <si>
    <t>児童数</t>
    <phoneticPr fontId="4"/>
  </si>
  <si>
    <t>学級数</t>
    <phoneticPr fontId="4"/>
  </si>
  <si>
    <t>Ｕ-04 小学校</t>
    <phoneticPr fontId="4"/>
  </si>
  <si>
    <t>(本務者)</t>
    <phoneticPr fontId="4"/>
  </si>
  <si>
    <t>教員数</t>
    <phoneticPr fontId="4"/>
  </si>
  <si>
    <t>Ｕ-05 中学校</t>
    <phoneticPr fontId="4"/>
  </si>
  <si>
    <t>複式学級</t>
    <phoneticPr fontId="4"/>
  </si>
  <si>
    <t>単式学級</t>
    <phoneticPr fontId="4"/>
  </si>
  <si>
    <t>総　数</t>
    <phoneticPr fontId="4"/>
  </si>
  <si>
    <t>生徒数</t>
    <phoneticPr fontId="4"/>
  </si>
  <si>
    <t>Ｕ-05 中学校</t>
    <phoneticPr fontId="4"/>
  </si>
  <si>
    <t>男</t>
    <phoneticPr fontId="4"/>
  </si>
  <si>
    <t>総 数</t>
    <phoneticPr fontId="4"/>
  </si>
  <si>
    <t xml:space="preserve"> (本務者)</t>
    <phoneticPr fontId="4"/>
  </si>
  <si>
    <t>中学校数</t>
    <phoneticPr fontId="4"/>
  </si>
  <si>
    <t>生徒 総数</t>
    <phoneticPr fontId="4"/>
  </si>
  <si>
    <t>職員数</t>
    <phoneticPr fontId="4"/>
  </si>
  <si>
    <t>３学年</t>
    <phoneticPr fontId="4"/>
  </si>
  <si>
    <t>２学年</t>
    <phoneticPr fontId="4"/>
  </si>
  <si>
    <t>１学年</t>
    <phoneticPr fontId="4"/>
  </si>
  <si>
    <t>生徒 総数</t>
    <phoneticPr fontId="4"/>
  </si>
  <si>
    <t>Ｅ．帰国生徒及び外国人生徒数</t>
    <rPh sb="4" eb="6">
      <t>セイト</t>
    </rPh>
    <phoneticPr fontId="4"/>
  </si>
  <si>
    <t>総 合</t>
    <phoneticPr fontId="4"/>
  </si>
  <si>
    <t>その他</t>
    <phoneticPr fontId="4"/>
  </si>
  <si>
    <t>看護科</t>
    <phoneticPr fontId="4"/>
  </si>
  <si>
    <t>家庭科</t>
    <phoneticPr fontId="4"/>
  </si>
  <si>
    <t>商業科</t>
    <phoneticPr fontId="4"/>
  </si>
  <si>
    <t>工業科</t>
    <phoneticPr fontId="4"/>
  </si>
  <si>
    <t>農業科</t>
    <phoneticPr fontId="4"/>
  </si>
  <si>
    <t>普通科</t>
    <phoneticPr fontId="4"/>
  </si>
  <si>
    <t xml:space="preserve"> 本  科</t>
    <phoneticPr fontId="4"/>
  </si>
  <si>
    <t xml:space="preserve"> ( 5月 1日現在)</t>
    <phoneticPr fontId="4"/>
  </si>
  <si>
    <t>Ｕ-07 高等学校</t>
    <phoneticPr fontId="4"/>
  </si>
  <si>
    <t>注1）前年 4月～当年 3月</t>
    <phoneticPr fontId="4"/>
  </si>
  <si>
    <t xml:space="preserve"> 注1）</t>
    <phoneticPr fontId="4"/>
  </si>
  <si>
    <t>6～11歳</t>
    <phoneticPr fontId="4"/>
  </si>
  <si>
    <t>12～14歳</t>
    <phoneticPr fontId="4"/>
  </si>
  <si>
    <t xml:space="preserve"> 　( 5月 1日現在)</t>
    <phoneticPr fontId="4"/>
  </si>
  <si>
    <t>Ｕ-06 義務教育の不就学者及び学齢児童生徒死亡数</t>
    <phoneticPr fontId="4"/>
  </si>
  <si>
    <t>…</t>
    <phoneticPr fontId="4"/>
  </si>
  <si>
    <t>１学年</t>
    <phoneticPr fontId="4"/>
  </si>
  <si>
    <t>総  数</t>
    <phoneticPr fontId="4"/>
  </si>
  <si>
    <t>(本務者)</t>
    <phoneticPr fontId="4"/>
  </si>
  <si>
    <t>学校数</t>
    <phoneticPr fontId="4"/>
  </si>
  <si>
    <t>本 科</t>
    <phoneticPr fontId="4"/>
  </si>
  <si>
    <t>生徒数</t>
    <phoneticPr fontId="4"/>
  </si>
  <si>
    <t>教員数</t>
    <phoneticPr fontId="4"/>
  </si>
  <si>
    <t>高  等</t>
    <phoneticPr fontId="4"/>
  </si>
  <si>
    <t xml:space="preserve"> ( 5月 1日現在)</t>
    <phoneticPr fontId="4"/>
  </si>
  <si>
    <t>Ｕ-07 高等学校</t>
    <phoneticPr fontId="4"/>
  </si>
  <si>
    <t>専攻科</t>
    <phoneticPr fontId="4"/>
  </si>
  <si>
    <t>４学年</t>
    <phoneticPr fontId="4"/>
  </si>
  <si>
    <t>３学年</t>
    <phoneticPr fontId="4"/>
  </si>
  <si>
    <t>２学年</t>
    <phoneticPr fontId="4"/>
  </si>
  <si>
    <t xml:space="preserve">   本 科</t>
    <phoneticPr fontId="4"/>
  </si>
  <si>
    <r>
      <t>Ｂ．市町村別高等学校数,教職員数及び学年別生徒数－続き－</t>
    </r>
    <r>
      <rPr>
        <sz val="14"/>
        <rFont val="ＭＳ 明朝"/>
        <family val="1"/>
        <charset val="128"/>
      </rPr>
      <t>( 5月 1日現在)</t>
    </r>
    <phoneticPr fontId="4"/>
  </si>
  <si>
    <t>Ｕ-07 高等学校</t>
    <phoneticPr fontId="4"/>
  </si>
  <si>
    <t>-</t>
    <phoneticPr fontId="4"/>
  </si>
  <si>
    <t xml:space="preserve"> うち男</t>
    <phoneticPr fontId="4"/>
  </si>
  <si>
    <r>
      <t>Ａ．高等専門学校及び短期大学</t>
    </r>
    <r>
      <rPr>
        <sz val="14"/>
        <rFont val="ＭＳ 明朝"/>
        <family val="1"/>
        <charset val="128"/>
      </rPr>
      <t xml:space="preserve"> ( 5月 1日現在)</t>
    </r>
    <phoneticPr fontId="4"/>
  </si>
  <si>
    <t>Ｕ-09 高等教育機関</t>
    <phoneticPr fontId="4"/>
  </si>
  <si>
    <t xml:space="preserve">      養護学校</t>
    <phoneticPr fontId="4"/>
  </si>
  <si>
    <t>(本務者)</t>
    <phoneticPr fontId="4"/>
  </si>
  <si>
    <t>(本務者)</t>
    <phoneticPr fontId="4"/>
  </si>
  <si>
    <t>高等部</t>
    <phoneticPr fontId="4"/>
  </si>
  <si>
    <t>中学部</t>
    <phoneticPr fontId="4"/>
  </si>
  <si>
    <t>小学部</t>
    <phoneticPr fontId="4"/>
  </si>
  <si>
    <t>幼稚部</t>
    <phoneticPr fontId="4"/>
  </si>
  <si>
    <t>総  数</t>
    <phoneticPr fontId="4"/>
  </si>
  <si>
    <t>職員数</t>
    <phoneticPr fontId="4"/>
  </si>
  <si>
    <t>教員数</t>
    <phoneticPr fontId="4"/>
  </si>
  <si>
    <t>在学者</t>
    <phoneticPr fontId="4"/>
  </si>
  <si>
    <t>学級数</t>
    <phoneticPr fontId="4"/>
  </si>
  <si>
    <t>学校数</t>
    <phoneticPr fontId="4"/>
  </si>
  <si>
    <t>( 5月 1日現在)</t>
    <phoneticPr fontId="4"/>
  </si>
  <si>
    <t>平成29年(2017年)</t>
    <rPh sb="10" eb="11">
      <t>ネン</t>
    </rPh>
    <phoneticPr fontId="4"/>
  </si>
  <si>
    <t>滋賀県</t>
    <phoneticPr fontId="4"/>
  </si>
  <si>
    <t>兵庫県</t>
    <phoneticPr fontId="4"/>
  </si>
  <si>
    <t>大阪府</t>
    <phoneticPr fontId="4"/>
  </si>
  <si>
    <r>
      <t xml:space="preserve">Ｃ．出身高校の所在地都道府県別 短期大学，大学入学者数 </t>
    </r>
    <r>
      <rPr>
        <sz val="14"/>
        <rFont val="ＭＳ 明朝"/>
        <family val="1"/>
        <charset val="128"/>
      </rPr>
      <t>（ 5月 1日現在在籍者）</t>
    </r>
    <phoneticPr fontId="4"/>
  </si>
  <si>
    <r>
      <t>Ｂ．大学・大学院</t>
    </r>
    <r>
      <rPr>
        <sz val="14"/>
        <rFont val="ＭＳ 明朝"/>
        <family val="1"/>
        <charset val="128"/>
      </rPr>
      <t>（ 5月 1日現在）</t>
    </r>
    <phoneticPr fontId="4"/>
  </si>
  <si>
    <t>平成29年</t>
    <phoneticPr fontId="4"/>
  </si>
  <si>
    <t>平成28年</t>
  </si>
  <si>
    <t>資料：文部科学省「学校基本調査」</t>
    <phoneticPr fontId="4"/>
  </si>
  <si>
    <t>平成29年</t>
    <phoneticPr fontId="4"/>
  </si>
  <si>
    <t xml:space="preserve"> Ａ．卒業後の状況</t>
    <phoneticPr fontId="4"/>
  </si>
  <si>
    <t>Ｕ-11 高等学校卒業後の状況</t>
    <phoneticPr fontId="4"/>
  </si>
  <si>
    <t>注2)平成14年度以前は「卸売・小売業，飲食店」</t>
    <phoneticPr fontId="4"/>
  </si>
  <si>
    <t>女 子</t>
    <phoneticPr fontId="4"/>
  </si>
  <si>
    <t>男 子</t>
    <phoneticPr fontId="4"/>
  </si>
  <si>
    <t>…</t>
    <phoneticPr fontId="4"/>
  </si>
  <si>
    <t>…</t>
    <phoneticPr fontId="4"/>
  </si>
  <si>
    <t>…</t>
    <phoneticPr fontId="4"/>
  </si>
  <si>
    <t>…</t>
    <phoneticPr fontId="4"/>
  </si>
  <si>
    <t>公 務</t>
    <phoneticPr fontId="4"/>
  </si>
  <si>
    <t>ｻ-ﾋﾞｽ業</t>
    <phoneticPr fontId="4"/>
  </si>
  <si>
    <t xml:space="preserve"> 教育,</t>
    <phoneticPr fontId="4"/>
  </si>
  <si>
    <t xml:space="preserve">  -</t>
    <phoneticPr fontId="4"/>
  </si>
  <si>
    <t>女 子</t>
    <phoneticPr fontId="4"/>
  </si>
  <si>
    <t>男 子</t>
    <phoneticPr fontId="4"/>
  </si>
  <si>
    <t>…</t>
    <phoneticPr fontId="4"/>
  </si>
  <si>
    <t>小売業</t>
    <phoneticPr fontId="4"/>
  </si>
  <si>
    <t>・水道業</t>
    <phoneticPr fontId="4"/>
  </si>
  <si>
    <t>建設業</t>
    <phoneticPr fontId="4"/>
  </si>
  <si>
    <t>鉱 業</t>
    <phoneticPr fontId="4"/>
  </si>
  <si>
    <t>漁 業</t>
    <phoneticPr fontId="4"/>
  </si>
  <si>
    <t>林 業</t>
    <phoneticPr fontId="4"/>
  </si>
  <si>
    <t>農 業</t>
    <phoneticPr fontId="4"/>
  </si>
  <si>
    <t>電気･ｶﾞｽ</t>
    <phoneticPr fontId="4"/>
  </si>
  <si>
    <t>総 数</t>
    <phoneticPr fontId="4"/>
  </si>
  <si>
    <t>Ｕ-11 高等学校卒業後の状況</t>
    <phoneticPr fontId="4"/>
  </si>
  <si>
    <t>平成29年</t>
    <phoneticPr fontId="4"/>
  </si>
  <si>
    <t>　　　県調査統計課「学校基本調査の概要」</t>
    <phoneticPr fontId="4"/>
  </si>
  <si>
    <t>Ｕ-11 高等学校卒業後の状況</t>
    <phoneticPr fontId="4"/>
  </si>
  <si>
    <t xml:space="preserve"> 和歌山県</t>
    <phoneticPr fontId="4"/>
  </si>
  <si>
    <t>総 数</t>
    <phoneticPr fontId="4"/>
  </si>
  <si>
    <t>大 学</t>
    <phoneticPr fontId="4"/>
  </si>
  <si>
    <t>入学者</t>
    <phoneticPr fontId="4"/>
  </si>
  <si>
    <t xml:space="preserve">  平成29年(2017年)4月入学者（県内高校出身）</t>
    <rPh sb="12" eb="13">
      <t>ネン</t>
    </rPh>
    <phoneticPr fontId="4"/>
  </si>
  <si>
    <t xml:space="preserve">  平成28年(2016年)4月入学者</t>
    <rPh sb="12" eb="13">
      <t>ネン</t>
    </rPh>
    <phoneticPr fontId="4"/>
  </si>
  <si>
    <t>　　大 学</t>
    <phoneticPr fontId="4"/>
  </si>
  <si>
    <t>左記以外</t>
    <phoneticPr fontId="4"/>
  </si>
  <si>
    <t>仕事に就</t>
    <phoneticPr fontId="4"/>
  </si>
  <si>
    <t>臨床</t>
    <phoneticPr fontId="4"/>
  </si>
  <si>
    <t>進学者</t>
    <phoneticPr fontId="4"/>
  </si>
  <si>
    <t>総 数</t>
    <phoneticPr fontId="4"/>
  </si>
  <si>
    <t>一時的な</t>
    <phoneticPr fontId="4"/>
  </si>
  <si>
    <t>「進学者」のうち就職
している者（再掲）</t>
    <phoneticPr fontId="4"/>
  </si>
  <si>
    <t>Ｕ-12 大学・短期大学卒業後の状況</t>
    <phoneticPr fontId="4"/>
  </si>
  <si>
    <t>注）「座高」については、平成28年度より測定していないためデータなし</t>
    <rPh sb="0" eb="1">
      <t>チュウ</t>
    </rPh>
    <rPh sb="3" eb="5">
      <t>ザコウ</t>
    </rPh>
    <rPh sb="12" eb="14">
      <t>ヘイセイ</t>
    </rPh>
    <rPh sb="16" eb="18">
      <t>ネンド</t>
    </rPh>
    <rPh sb="20" eb="22">
      <t>ソクテイ</t>
    </rPh>
    <phoneticPr fontId="4"/>
  </si>
  <si>
    <t>㎝</t>
    <phoneticPr fontId="4"/>
  </si>
  <si>
    <t>全 国</t>
    <phoneticPr fontId="4"/>
  </si>
  <si>
    <t>平成29年</t>
    <phoneticPr fontId="4"/>
  </si>
  <si>
    <t>平成28年</t>
    <phoneticPr fontId="4"/>
  </si>
  <si>
    <t>昭和62年</t>
    <phoneticPr fontId="4"/>
  </si>
  <si>
    <t>女</t>
    <phoneticPr fontId="4"/>
  </si>
  <si>
    <t>男</t>
    <phoneticPr fontId="4"/>
  </si>
  <si>
    <t>Ｕ-13 幼児・児童・生徒の発育状況</t>
    <phoneticPr fontId="4"/>
  </si>
  <si>
    <t>　   在留し、前年4月 1日から当年 3月31日までの間に帰国した児童をいう。</t>
    <rPh sb="8" eb="10">
      <t>ゼンネン</t>
    </rPh>
    <rPh sb="17" eb="19">
      <t>トウネン</t>
    </rPh>
    <phoneticPr fontId="5"/>
  </si>
  <si>
    <t>　   に在留し、前年 4月 1日から当年 3月31日までの間に帰国した生徒をいう。</t>
    <rPh sb="9" eb="11">
      <t>ゼンネン</t>
    </rPh>
    <rPh sb="19" eb="21">
      <t>トウネン</t>
    </rPh>
    <phoneticPr fontId="5"/>
  </si>
  <si>
    <t>Ｕ-04 小学校</t>
    <phoneticPr fontId="4"/>
  </si>
  <si>
    <t>総 数</t>
    <phoneticPr fontId="4"/>
  </si>
  <si>
    <t>経済的理由</t>
    <phoneticPr fontId="4"/>
  </si>
  <si>
    <t>不登校</t>
    <phoneticPr fontId="4"/>
  </si>
  <si>
    <t>その他</t>
    <phoneticPr fontId="4"/>
  </si>
  <si>
    <t>％</t>
    <phoneticPr fontId="4"/>
  </si>
  <si>
    <t>平成27年度(2015年度)</t>
    <rPh sb="4" eb="6">
      <t>ネンド</t>
    </rPh>
    <rPh sb="11" eb="13">
      <t>ネンド</t>
    </rPh>
    <phoneticPr fontId="4"/>
  </si>
  <si>
    <t>平成28年度(2016年度)</t>
    <rPh sb="4" eb="6">
      <t>ネンド</t>
    </rPh>
    <rPh sb="11" eb="13">
      <t>ネンド</t>
    </rPh>
    <phoneticPr fontId="4"/>
  </si>
  <si>
    <t>平成29年度(2017年度)</t>
    <rPh sb="4" eb="6">
      <t>ネンド</t>
    </rPh>
    <rPh sb="11" eb="13">
      <t>ネンド</t>
    </rPh>
    <phoneticPr fontId="4"/>
  </si>
  <si>
    <t>注1）長期欠席者とは年度間に30日以上欠席した者</t>
    <phoneticPr fontId="4"/>
  </si>
  <si>
    <t>注2）小学校には義務教育学校前期課程を含む</t>
    <rPh sb="3" eb="6">
      <t>ショウガッコウ</t>
    </rPh>
    <rPh sb="8" eb="10">
      <t>ギム</t>
    </rPh>
    <rPh sb="10" eb="12">
      <t>キョウイク</t>
    </rPh>
    <rPh sb="12" eb="14">
      <t>ガッコウ</t>
    </rPh>
    <rPh sb="14" eb="16">
      <t>ゼンキ</t>
    </rPh>
    <rPh sb="16" eb="18">
      <t>カテイ</t>
    </rPh>
    <rPh sb="19" eb="20">
      <t>フク</t>
    </rPh>
    <phoneticPr fontId="4"/>
  </si>
  <si>
    <t xml:space="preserve">資料：～平成26年度　県調査統計課「学校基本調査の概要」 </t>
    <rPh sb="0" eb="2">
      <t>シリョウ</t>
    </rPh>
    <rPh sb="4" eb="6">
      <t>ヘイセイ</t>
    </rPh>
    <rPh sb="8" eb="10">
      <t>ネンド</t>
    </rPh>
    <rPh sb="11" eb="12">
      <t>ケン</t>
    </rPh>
    <rPh sb="12" eb="14">
      <t>チョウサ</t>
    </rPh>
    <rPh sb="14" eb="16">
      <t>トウケイ</t>
    </rPh>
    <rPh sb="16" eb="17">
      <t>カ</t>
    </rPh>
    <rPh sb="18" eb="20">
      <t>ガッコウ</t>
    </rPh>
    <rPh sb="20" eb="22">
      <t>キホン</t>
    </rPh>
    <rPh sb="22" eb="24">
      <t>チョウサ</t>
    </rPh>
    <rPh sb="25" eb="27">
      <t>ガイヨウ</t>
    </rPh>
    <phoneticPr fontId="4"/>
  </si>
  <si>
    <t xml:space="preserve">　　　平成27年度　　文部科学省「児童生徒の問題行動・不登校等生徒指導上の諸課題に関する調査」 </t>
    <rPh sb="3" eb="5">
      <t>ヘイセイ</t>
    </rPh>
    <rPh sb="7" eb="9">
      <t>ネンド</t>
    </rPh>
    <rPh sb="11" eb="13">
      <t>モンブ</t>
    </rPh>
    <rPh sb="13" eb="16">
      <t>カガクショウ</t>
    </rPh>
    <phoneticPr fontId="4"/>
  </si>
  <si>
    <t>　　　平成28年度～　文部科学省「児童生徒の問題行動等生徒指導上の諸問題に関する調査」</t>
    <rPh sb="3" eb="5">
      <t>ヘイセイ</t>
    </rPh>
    <rPh sb="7" eb="9">
      <t>ネンド</t>
    </rPh>
    <phoneticPr fontId="4"/>
  </si>
  <si>
    <t>帰　　国</t>
    <phoneticPr fontId="4"/>
  </si>
  <si>
    <t>5月1日現在</t>
    <phoneticPr fontId="4"/>
  </si>
  <si>
    <t>児 童 数</t>
    <phoneticPr fontId="4"/>
  </si>
  <si>
    <t>外国人</t>
    <phoneticPr fontId="4"/>
  </si>
  <si>
    <t>　　　県調査統計課「学校基本調査の概要」</t>
    <phoneticPr fontId="4"/>
  </si>
  <si>
    <t>Ｕ-05 中学校</t>
    <phoneticPr fontId="4"/>
  </si>
  <si>
    <t>学校数</t>
    <phoneticPr fontId="4"/>
  </si>
  <si>
    <t>教員数</t>
    <phoneticPr fontId="4"/>
  </si>
  <si>
    <t>(本務者)</t>
    <phoneticPr fontId="4"/>
  </si>
  <si>
    <t>総  数</t>
    <phoneticPr fontId="4"/>
  </si>
  <si>
    <t>１学年</t>
    <phoneticPr fontId="4"/>
  </si>
  <si>
    <t>２学年</t>
    <phoneticPr fontId="4"/>
  </si>
  <si>
    <t>３学年</t>
    <phoneticPr fontId="4"/>
  </si>
  <si>
    <t>生徒総数</t>
    <phoneticPr fontId="4"/>
  </si>
  <si>
    <t>　　　平成28年度～　文部科学省「児童生徒の問題行動等生徒指導上の諸問題に関する調査」</t>
    <phoneticPr fontId="4"/>
  </si>
  <si>
    <t>注2）中学校には義務教育学校後期課程を含む</t>
    <rPh sb="3" eb="4">
      <t>ナカ</t>
    </rPh>
    <rPh sb="14" eb="16">
      <t>コウキ</t>
    </rPh>
    <phoneticPr fontId="4"/>
  </si>
  <si>
    <t>その他</t>
    <phoneticPr fontId="4"/>
  </si>
  <si>
    <t>不登校</t>
    <phoneticPr fontId="4"/>
  </si>
  <si>
    <t>総 数</t>
    <phoneticPr fontId="4"/>
  </si>
  <si>
    <t xml:space="preserve">    なお、大学・短期大学の在学者数には、大学院、専攻科及び別科の学生並びに聴講生等は含まない。</t>
    <rPh sb="7" eb="9">
      <t>ダイガク</t>
    </rPh>
    <rPh sb="10" eb="12">
      <t>タンキ</t>
    </rPh>
    <rPh sb="12" eb="14">
      <t>ダイガク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</si>
</sst>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0.0_ "/>
    <numFmt numFmtId="179" formatCode="0_);[Red]\(0\)"/>
    <numFmt numFmtId="180" formatCode="0_ "/>
    <numFmt numFmtId="181" formatCode="#,##0.000_ "/>
    <numFmt numFmtId="182" formatCode="#,##0;\-#,##0;&quot;-&quot;"/>
    <numFmt numFmtId="183" formatCode="[$-411]g/&quot;標&quot;&quot;準&quot;"/>
    <numFmt numFmtId="184" formatCode="&quot;｣&quot;#,##0;[Red]\-&quot;｣&quot;#,##0"/>
    <numFmt numFmtId="185" formatCode="_ &quot;SFr.&quot;* #,##0.00_ ;_ &quot;SFr.&quot;* \-#,##0.00_ ;_ &quot;SFr.&quot;* &quot;-&quot;??_ ;_ @_ "/>
    <numFmt numFmtId="186" formatCode="_ * #,##0.00_ ;_ * \-#,##0.00_ ;_ * &quot;-&quot;_ ;_ @_ "/>
  </numFmts>
  <fonts count="4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4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</borders>
  <cellStyleXfs count="68">
    <xf numFmtId="0" fontId="0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5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82" fontId="21" fillId="0" borderId="0" applyFill="0" applyBorder="0" applyAlignment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23" fillId="0" borderId="0">
      <alignment horizontal="left"/>
    </xf>
    <xf numFmtId="38" fontId="24" fillId="16" borderId="0" applyNumberFormat="0" applyBorder="0" applyAlignment="0" applyProtection="0"/>
    <xf numFmtId="0" fontId="25" fillId="0" borderId="28" applyNumberFormat="0" applyAlignment="0" applyProtection="0">
      <alignment horizontal="left" vertical="center"/>
    </xf>
    <xf numFmtId="0" fontId="25" fillId="0" borderId="26">
      <alignment horizontal="left" vertical="center"/>
    </xf>
    <xf numFmtId="10" fontId="24" fillId="17" borderId="23" applyNumberFormat="0" applyBorder="0" applyAlignment="0" applyProtection="0"/>
    <xf numFmtId="185" fontId="12" fillId="0" borderId="0"/>
    <xf numFmtId="0" fontId="22" fillId="0" borderId="0"/>
    <xf numFmtId="10" fontId="22" fillId="0" borderId="0" applyFont="0" applyFill="0" applyBorder="0" applyAlignment="0" applyProtection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/>
    <xf numFmtId="0" fontId="29" fillId="0" borderId="0">
      <alignment horizont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2" borderId="29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9" fillId="24" borderId="30" applyNumberFormat="0" applyFont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25" borderId="32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42" fillId="25" borderId="3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7" borderId="32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22">
    <xf numFmtId="0" fontId="0" fillId="0" borderId="0" xfId="0">
      <alignment vertical="center"/>
    </xf>
    <xf numFmtId="176" fontId="6" fillId="0" borderId="0" xfId="0" applyNumberFormat="1" applyFont="1" applyAlignment="1" applyProtection="1">
      <alignment horizontal="left"/>
    </xf>
    <xf numFmtId="176" fontId="5" fillId="0" borderId="1" xfId="0" applyNumberFormat="1" applyFont="1" applyBorder="1" applyAlignment="1" applyProtection="1">
      <alignment horizontal="left"/>
    </xf>
    <xf numFmtId="176" fontId="5" fillId="0" borderId="3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6" fontId="5" fillId="0" borderId="4" xfId="0" applyNumberFormat="1" applyFont="1" applyBorder="1" applyAlignment="1" applyProtection="1">
      <alignment horizontal="left"/>
    </xf>
    <xf numFmtId="176" fontId="5" fillId="0" borderId="0" xfId="0" applyNumberFormat="1" applyFont="1" applyAlignment="1" applyProtection="1">
      <alignment horizontal="right"/>
    </xf>
    <xf numFmtId="176" fontId="5" fillId="0" borderId="6" xfId="0" applyNumberFormat="1" applyFont="1" applyBorder="1">
      <alignment vertical="center"/>
    </xf>
    <xf numFmtId="176" fontId="5" fillId="0" borderId="7" xfId="0" applyNumberFormat="1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176" fontId="5" fillId="0" borderId="2" xfId="0" applyNumberFormat="1" applyFont="1" applyBorder="1" applyAlignment="1" applyProtection="1">
      <alignment horizontal="center"/>
    </xf>
    <xf numFmtId="176" fontId="5" fillId="0" borderId="9" xfId="0" applyNumberFormat="1" applyFont="1" applyBorder="1" applyAlignment="1" applyProtection="1">
      <alignment horizontal="center"/>
    </xf>
    <xf numFmtId="176" fontId="5" fillId="0" borderId="0" xfId="0" applyNumberFormat="1" applyFont="1" applyAlignment="1">
      <alignment horizontal="center" vertical="center"/>
    </xf>
    <xf numFmtId="176" fontId="5" fillId="0" borderId="7" xfId="0" quotePrefix="1" applyNumberFormat="1" applyFont="1" applyFill="1" applyBorder="1" applyAlignment="1" applyProtection="1">
      <alignment horizontal="right"/>
      <protection locked="0"/>
    </xf>
    <xf numFmtId="176" fontId="5" fillId="0" borderId="1" xfId="0" quotePrefix="1" applyNumberFormat="1" applyFont="1" applyFill="1" applyBorder="1" applyAlignment="1" applyProtection="1">
      <alignment horizontal="right"/>
      <protection locked="0"/>
    </xf>
    <xf numFmtId="176" fontId="5" fillId="0" borderId="3" xfId="0" applyNumberFormat="1" applyFont="1" applyBorder="1" applyAlignment="1" applyProtection="1">
      <alignment horizontal="left"/>
    </xf>
    <xf numFmtId="176" fontId="5" fillId="0" borderId="0" xfId="0" applyNumberFormat="1" applyFont="1" applyBorder="1" applyAlignment="1" applyProtection="1">
      <alignment horizontal="right"/>
    </xf>
    <xf numFmtId="176" fontId="7" fillId="0" borderId="0" xfId="0" applyNumberFormat="1" applyFont="1">
      <alignment vertical="center"/>
    </xf>
    <xf numFmtId="176" fontId="5" fillId="0" borderId="0" xfId="0" applyNumberFormat="1" applyFont="1" applyFill="1" applyAlignment="1" applyProtection="1">
      <alignment horizontal="right"/>
    </xf>
    <xf numFmtId="176" fontId="5" fillId="0" borderId="3" xfId="0" applyNumberFormat="1" applyFont="1" applyBorder="1" applyAlignment="1">
      <alignment horizontal="center" vertical="center"/>
    </xf>
    <xf numFmtId="176" fontId="5" fillId="0" borderId="0" xfId="0" applyNumberFormat="1" applyFont="1" applyProtection="1">
      <alignment vertical="center"/>
      <protection locked="0"/>
    </xf>
    <xf numFmtId="176" fontId="5" fillId="0" borderId="0" xfId="0" applyNumberFormat="1" applyFont="1" applyAlignment="1" applyProtection="1">
      <alignment horizontal="right"/>
      <protection locked="0"/>
    </xf>
    <xf numFmtId="176" fontId="5" fillId="0" borderId="1" xfId="0" applyNumberFormat="1" applyFont="1" applyFill="1" applyBorder="1" applyProtection="1">
      <alignment vertical="center"/>
      <protection locked="0"/>
    </xf>
    <xf numFmtId="176" fontId="7" fillId="0" borderId="1" xfId="0" applyNumberFormat="1" applyFont="1" applyBorder="1" applyAlignment="1" applyProtection="1">
      <alignment horizontal="left"/>
    </xf>
    <xf numFmtId="176" fontId="5" fillId="0" borderId="4" xfId="0" applyNumberFormat="1" applyFont="1" applyBorder="1" applyAlignment="1" applyProtection="1">
      <alignment horizontal="centerContinuous"/>
    </xf>
    <xf numFmtId="176" fontId="5" fillId="0" borderId="4" xfId="0" applyNumberFormat="1" applyFont="1" applyBorder="1" applyAlignment="1">
      <alignment horizontal="centerContinuous"/>
    </xf>
    <xf numFmtId="176" fontId="5" fillId="0" borderId="10" xfId="0" applyNumberFormat="1" applyFont="1" applyBorder="1" applyAlignment="1">
      <alignment horizontal="centerContinuous"/>
    </xf>
    <xf numFmtId="176" fontId="5" fillId="0" borderId="1" xfId="0" applyNumberFormat="1" applyFont="1" applyBorder="1" applyProtection="1">
      <alignment vertical="center"/>
      <protection locked="0"/>
    </xf>
    <xf numFmtId="176" fontId="5" fillId="0" borderId="0" xfId="0" applyNumberFormat="1" applyFont="1" applyAlignment="1">
      <alignment horizontal="left"/>
    </xf>
    <xf numFmtId="176" fontId="5" fillId="0" borderId="11" xfId="0" applyNumberFormat="1" applyFont="1" applyBorder="1" applyAlignment="1" applyProtection="1">
      <alignment horizontal="center"/>
    </xf>
    <xf numFmtId="176" fontId="5" fillId="0" borderId="12" xfId="0" applyNumberFormat="1" applyFont="1" applyBorder="1" applyAlignment="1" applyProtection="1">
      <alignment horizontal="center"/>
    </xf>
    <xf numFmtId="176" fontId="5" fillId="0" borderId="2" xfId="0" applyNumberFormat="1" applyFont="1" applyFill="1" applyBorder="1" applyProtection="1">
      <alignment vertical="center"/>
      <protection locked="0"/>
    </xf>
    <xf numFmtId="176" fontId="5" fillId="0" borderId="0" xfId="0" applyNumberFormat="1" applyFont="1" applyFill="1" applyBorder="1" applyProtection="1">
      <alignment vertical="center"/>
      <protection locked="0"/>
    </xf>
    <xf numFmtId="176" fontId="5" fillId="0" borderId="13" xfId="0" applyNumberFormat="1" applyFont="1" applyBorder="1">
      <alignment vertical="center"/>
    </xf>
    <xf numFmtId="176" fontId="5" fillId="0" borderId="14" xfId="0" applyNumberFormat="1" applyFont="1" applyBorder="1" applyAlignment="1" applyProtection="1">
      <alignment horizontal="center"/>
    </xf>
    <xf numFmtId="176" fontId="5" fillId="0" borderId="15" xfId="0" applyNumberFormat="1" applyFont="1" applyBorder="1">
      <alignment vertical="center"/>
    </xf>
    <xf numFmtId="176" fontId="5" fillId="0" borderId="16" xfId="0" applyNumberFormat="1" applyFont="1" applyBorder="1">
      <alignment vertical="center"/>
    </xf>
    <xf numFmtId="176" fontId="5" fillId="0" borderId="5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41" fontId="5" fillId="0" borderId="0" xfId="0" applyNumberFormat="1" applyFont="1" applyBorder="1" applyProtection="1">
      <alignment vertical="center"/>
      <protection locked="0"/>
    </xf>
    <xf numFmtId="176" fontId="7" fillId="0" borderId="1" xfId="0" applyNumberFormat="1" applyFont="1" applyBorder="1" applyProtection="1">
      <alignment vertical="center"/>
    </xf>
    <xf numFmtId="176" fontId="5" fillId="0" borderId="1" xfId="0" applyNumberFormat="1" applyFont="1" applyBorder="1" applyAlignment="1" applyProtection="1">
      <alignment horizontal="right"/>
    </xf>
    <xf numFmtId="176" fontId="7" fillId="0" borderId="4" xfId="0" applyNumberFormat="1" applyFont="1" applyBorder="1" applyProtection="1">
      <alignment vertical="center"/>
    </xf>
    <xf numFmtId="41" fontId="5" fillId="0" borderId="2" xfId="0" applyNumberFormat="1" applyFont="1" applyBorder="1" applyProtection="1">
      <alignment vertical="center"/>
      <protection locked="0"/>
    </xf>
    <xf numFmtId="41" fontId="5" fillId="0" borderId="0" xfId="0" applyNumberFormat="1" applyFont="1" applyProtection="1">
      <alignment vertical="center"/>
      <protection locked="0"/>
    </xf>
    <xf numFmtId="176" fontId="5" fillId="0" borderId="17" xfId="0" applyNumberFormat="1" applyFont="1" applyBorder="1">
      <alignment vertical="center"/>
    </xf>
    <xf numFmtId="176" fontId="5" fillId="0" borderId="8" xfId="0" applyNumberFormat="1" applyFont="1" applyBorder="1" applyAlignment="1" applyProtection="1">
      <alignment horizontal="center" shrinkToFit="1"/>
    </xf>
    <xf numFmtId="176" fontId="5" fillId="0" borderId="2" xfId="0" applyNumberFormat="1" applyFont="1" applyBorder="1" applyProtection="1">
      <alignment vertical="center"/>
      <protection locked="0"/>
    </xf>
    <xf numFmtId="176" fontId="5" fillId="0" borderId="0" xfId="0" applyNumberFormat="1" applyFont="1" applyProtection="1">
      <alignment vertical="center"/>
    </xf>
    <xf numFmtId="41" fontId="5" fillId="0" borderId="0" xfId="0" applyNumberFormat="1" applyFont="1" applyBorder="1" applyProtection="1">
      <alignment vertical="center"/>
    </xf>
    <xf numFmtId="41" fontId="5" fillId="0" borderId="5" xfId="0" applyNumberFormat="1" applyFont="1" applyBorder="1">
      <alignment vertical="center"/>
    </xf>
    <xf numFmtId="176" fontId="7" fillId="0" borderId="0" xfId="0" applyNumberFormat="1" applyFont="1" applyFill="1" applyProtection="1">
      <alignment vertical="center"/>
    </xf>
    <xf numFmtId="176" fontId="5" fillId="0" borderId="0" xfId="0" applyNumberFormat="1" applyFont="1" applyFill="1" applyBorder="1" applyAlignment="1" applyProtection="1">
      <alignment horizontal="right"/>
      <protection locked="0"/>
    </xf>
    <xf numFmtId="176" fontId="7" fillId="0" borderId="1" xfId="0" applyNumberFormat="1" applyFont="1" applyFill="1" applyBorder="1" applyProtection="1">
      <alignment vertical="center"/>
    </xf>
    <xf numFmtId="176" fontId="5" fillId="0" borderId="1" xfId="0" applyNumberFormat="1" applyFont="1" applyFill="1" applyBorder="1" applyAlignment="1" applyProtection="1">
      <alignment horizontal="left"/>
    </xf>
    <xf numFmtId="176" fontId="7" fillId="0" borderId="2" xfId="0" applyNumberFormat="1" applyFont="1" applyFill="1" applyBorder="1" applyProtection="1">
      <alignment vertical="center"/>
    </xf>
    <xf numFmtId="176" fontId="7" fillId="0" borderId="4" xfId="0" applyNumberFormat="1" applyFont="1" applyFill="1" applyBorder="1" applyProtection="1">
      <alignment vertical="center"/>
    </xf>
    <xf numFmtId="176" fontId="5" fillId="0" borderId="2" xfId="0" applyNumberFormat="1" applyFont="1" applyFill="1" applyBorder="1" applyAlignment="1" applyProtection="1">
      <alignment horizontal="left"/>
    </xf>
    <xf numFmtId="176" fontId="5" fillId="0" borderId="3" xfId="0" applyNumberFormat="1" applyFont="1" applyFill="1" applyBorder="1">
      <alignment vertical="center"/>
    </xf>
    <xf numFmtId="176" fontId="5" fillId="0" borderId="3" xfId="0" applyNumberFormat="1" applyFont="1" applyFill="1" applyBorder="1" applyAlignment="1" applyProtection="1">
      <alignment horizontal="left"/>
    </xf>
    <xf numFmtId="176" fontId="5" fillId="0" borderId="7" xfId="0" applyNumberFormat="1" applyFont="1" applyFill="1" applyBorder="1" applyProtection="1">
      <alignment vertical="center"/>
      <protection locked="0"/>
    </xf>
    <xf numFmtId="176" fontId="5" fillId="0" borderId="2" xfId="0" applyNumberFormat="1" applyFont="1" applyFill="1" applyBorder="1" applyAlignment="1">
      <alignment horizontal="right"/>
    </xf>
    <xf numFmtId="177" fontId="5" fillId="0" borderId="0" xfId="0" applyNumberFormat="1" applyFont="1" applyAlignment="1" applyProtection="1">
      <alignment horizontal="left"/>
    </xf>
    <xf numFmtId="177" fontId="5" fillId="0" borderId="0" xfId="0" applyNumberFormat="1" applyFont="1">
      <alignment vertical="center"/>
    </xf>
    <xf numFmtId="177" fontId="7" fillId="0" borderId="0" xfId="0" applyNumberFormat="1" applyFont="1" applyAlignment="1" applyProtection="1">
      <alignment horizontal="left"/>
    </xf>
    <xf numFmtId="177" fontId="5" fillId="0" borderId="1" xfId="0" applyNumberFormat="1" applyFont="1" applyBorder="1">
      <alignment vertical="center"/>
    </xf>
    <xf numFmtId="177" fontId="5" fillId="0" borderId="1" xfId="0" applyNumberFormat="1" applyFont="1" applyBorder="1" applyAlignment="1" applyProtection="1">
      <alignment horizontal="left"/>
    </xf>
    <xf numFmtId="177" fontId="5" fillId="0" borderId="1" xfId="0" applyNumberFormat="1" applyFont="1" applyBorder="1" applyAlignment="1" applyProtection="1">
      <alignment horizontal="right"/>
    </xf>
    <xf numFmtId="177" fontId="7" fillId="0" borderId="0" xfId="0" applyNumberFormat="1" applyFont="1">
      <alignment vertical="center"/>
    </xf>
    <xf numFmtId="177" fontId="7" fillId="0" borderId="0" xfId="0" applyNumberFormat="1" applyFont="1" applyProtection="1">
      <alignment vertical="center"/>
    </xf>
    <xf numFmtId="177" fontId="7" fillId="0" borderId="0" xfId="0" applyNumberFormat="1" applyFont="1" applyFill="1">
      <alignment vertical="center"/>
    </xf>
    <xf numFmtId="177" fontId="5" fillId="0" borderId="7" xfId="0" applyNumberFormat="1" applyFont="1" applyBorder="1" applyProtection="1">
      <alignment vertical="center"/>
      <protection locked="0"/>
    </xf>
    <xf numFmtId="177" fontId="5" fillId="0" borderId="1" xfId="0" applyNumberFormat="1" applyFont="1" applyBorder="1" applyProtection="1">
      <alignment vertical="center"/>
      <protection locked="0"/>
    </xf>
    <xf numFmtId="177" fontId="5" fillId="0" borderId="1" xfId="0" applyNumberFormat="1" applyFont="1" applyFill="1" applyBorder="1">
      <alignment vertical="center"/>
    </xf>
    <xf numFmtId="177" fontId="5" fillId="0" borderId="0" xfId="0" applyNumberFormat="1" applyFont="1" applyAlignment="1" applyProtection="1">
      <alignment horizontal="center"/>
    </xf>
    <xf numFmtId="176" fontId="7" fillId="0" borderId="0" xfId="0" applyNumberFormat="1" applyFont="1" applyBorder="1" applyAlignment="1" applyProtection="1">
      <alignment horizontal="left"/>
    </xf>
    <xf numFmtId="176" fontId="5" fillId="0" borderId="7" xfId="0" applyNumberFormat="1" applyFont="1" applyBorder="1" applyProtection="1">
      <alignment vertical="center"/>
      <protection locked="0"/>
    </xf>
    <xf numFmtId="176" fontId="5" fillId="0" borderId="2" xfId="0" applyNumberFormat="1" applyFont="1" applyFill="1" applyBorder="1" applyProtection="1">
      <alignment vertical="center"/>
    </xf>
    <xf numFmtId="176" fontId="5" fillId="0" borderId="0" xfId="0" applyNumberFormat="1" applyFont="1" applyFill="1" applyBorder="1" applyProtection="1">
      <alignment vertical="center"/>
    </xf>
    <xf numFmtId="41" fontId="7" fillId="0" borderId="0" xfId="0" applyNumberFormat="1" applyFont="1" applyBorder="1" applyProtection="1">
      <alignment vertical="center"/>
    </xf>
    <xf numFmtId="41" fontId="7" fillId="0" borderId="0" xfId="0" applyNumberFormat="1" applyFont="1" applyProtection="1">
      <alignment vertical="center"/>
    </xf>
    <xf numFmtId="176" fontId="5" fillId="0" borderId="1" xfId="0" applyNumberFormat="1" applyFont="1" applyBorder="1" applyAlignment="1" applyProtection="1">
      <alignment horizontal="left"/>
      <protection locked="0"/>
    </xf>
    <xf numFmtId="176" fontId="5" fillId="0" borderId="0" xfId="0" quotePrefix="1" applyNumberFormat="1" applyFont="1" applyFill="1" applyBorder="1" applyAlignment="1" applyProtection="1">
      <alignment horizontal="right"/>
    </xf>
    <xf numFmtId="176" fontId="5" fillId="0" borderId="0" xfId="0" applyNumberFormat="1" applyFont="1" applyBorder="1" applyProtection="1">
      <alignment vertical="center"/>
      <protection locked="0"/>
    </xf>
    <xf numFmtId="176" fontId="5" fillId="0" borderId="0" xfId="0" quotePrefix="1" applyNumberFormat="1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5" fillId="0" borderId="0" xfId="0" applyFont="1" applyFill="1">
      <alignment vertical="center"/>
    </xf>
    <xf numFmtId="0" fontId="5" fillId="0" borderId="6" xfId="0" applyFont="1" applyBorder="1">
      <alignment vertical="center"/>
    </xf>
    <xf numFmtId="176" fontId="5" fillId="0" borderId="3" xfId="0" applyNumberFormat="1" applyFont="1" applyBorder="1" applyAlignment="1" applyProtection="1"/>
    <xf numFmtId="176" fontId="5" fillId="0" borderId="2" xfId="0" applyNumberFormat="1" applyFont="1" applyBorder="1" applyProtection="1">
      <alignment vertical="center"/>
    </xf>
    <xf numFmtId="41" fontId="5" fillId="0" borderId="2" xfId="0" quotePrefix="1" applyNumberFormat="1" applyFont="1" applyBorder="1" applyAlignment="1" applyProtection="1">
      <alignment horizontal="right" vertical="center"/>
      <protection locked="0"/>
    </xf>
    <xf numFmtId="41" fontId="5" fillId="0" borderId="0" xfId="0" quotePrefix="1" applyNumberFormat="1" applyFont="1" applyAlignment="1" applyProtection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176" fontId="5" fillId="0" borderId="7" xfId="0" applyNumberFormat="1" applyFont="1" applyBorder="1" applyAlignment="1" applyProtection="1">
      <alignment horizontal="right"/>
      <protection locked="0"/>
    </xf>
    <xf numFmtId="176" fontId="5" fillId="0" borderId="1" xfId="0" applyNumberFormat="1" applyFont="1" applyBorder="1" applyAlignment="1" applyProtection="1">
      <alignment horizontal="right"/>
      <protection locked="0"/>
    </xf>
    <xf numFmtId="176" fontId="5" fillId="0" borderId="6" xfId="0" applyNumberFormat="1" applyFont="1" applyFill="1" applyBorder="1">
      <alignment vertical="center"/>
    </xf>
    <xf numFmtId="177" fontId="5" fillId="0" borderId="1" xfId="0" applyNumberFormat="1" applyFont="1" applyFill="1" applyBorder="1" applyProtection="1">
      <alignment vertical="center"/>
      <protection locked="0"/>
    </xf>
    <xf numFmtId="176" fontId="5" fillId="0" borderId="22" xfId="0" applyNumberFormat="1" applyFont="1" applyFill="1" applyBorder="1">
      <alignment vertical="center"/>
    </xf>
    <xf numFmtId="176" fontId="5" fillId="0" borderId="21" xfId="0" applyNumberFormat="1" applyFont="1" applyFill="1" applyBorder="1">
      <alignment vertical="center"/>
    </xf>
    <xf numFmtId="176" fontId="5" fillId="0" borderId="26" xfId="0" applyNumberFormat="1" applyFont="1" applyFill="1" applyBorder="1">
      <alignment vertical="center"/>
    </xf>
    <xf numFmtId="176" fontId="5" fillId="0" borderId="18" xfId="0" applyNumberFormat="1" applyFont="1" applyFill="1" applyBorder="1">
      <alignment vertical="center"/>
    </xf>
    <xf numFmtId="176" fontId="5" fillId="0" borderId="14" xfId="0" applyNumberFormat="1" applyFont="1" applyFill="1" applyBorder="1" applyAlignment="1">
      <alignment vertical="center" shrinkToFit="1"/>
    </xf>
    <xf numFmtId="176" fontId="5" fillId="0" borderId="12" xfId="0" applyNumberFormat="1" applyFont="1" applyFill="1" applyBorder="1" applyAlignment="1">
      <alignment horizontal="center" vertical="center" shrinkToFit="1"/>
    </xf>
    <xf numFmtId="176" fontId="5" fillId="0" borderId="9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right"/>
    </xf>
    <xf numFmtId="41" fontId="7" fillId="0" borderId="0" xfId="0" quotePrefix="1" applyNumberFormat="1" applyFont="1" applyFill="1" applyBorder="1" applyAlignment="1" applyProtection="1">
      <alignment horizontal="right" vertical="center"/>
    </xf>
    <xf numFmtId="41" fontId="5" fillId="0" borderId="0" xfId="0" applyNumberFormat="1" applyFont="1" applyFill="1" applyAlignment="1" applyProtection="1">
      <alignment horizontal="left"/>
    </xf>
    <xf numFmtId="41" fontId="5" fillId="0" borderId="0" xfId="0" applyNumberFormat="1" applyFont="1" applyFill="1" applyBorder="1" applyAlignment="1" applyProtection="1">
      <alignment horizontal="left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 applyProtection="1">
      <alignment horizontal="center"/>
    </xf>
    <xf numFmtId="43" fontId="5" fillId="0" borderId="0" xfId="0" applyNumberFormat="1" applyFont="1" applyAlignment="1" applyProtection="1">
      <alignment horizontal="right"/>
    </xf>
    <xf numFmtId="43" fontId="7" fillId="0" borderId="0" xfId="0" applyNumberFormat="1" applyFont="1" applyBorder="1" applyProtection="1">
      <alignment vertical="center"/>
    </xf>
    <xf numFmtId="43" fontId="7" fillId="0" borderId="0" xfId="0" applyNumberFormat="1" applyFont="1" applyProtection="1">
      <alignment vertical="center"/>
    </xf>
    <xf numFmtId="43" fontId="5" fillId="0" borderId="0" xfId="0" applyNumberFormat="1" applyFont="1" applyBorder="1" applyProtection="1">
      <alignment vertical="center"/>
    </xf>
    <xf numFmtId="43" fontId="5" fillId="0" borderId="0" xfId="0" applyNumberFormat="1" applyFont="1" applyBorder="1" applyProtection="1">
      <alignment vertical="center"/>
      <protection locked="0"/>
    </xf>
    <xf numFmtId="43" fontId="5" fillId="0" borderId="0" xfId="0" applyNumberFormat="1" applyFont="1" applyFill="1" applyBorder="1" applyProtection="1">
      <alignment vertical="center"/>
    </xf>
    <xf numFmtId="43" fontId="5" fillId="0" borderId="0" xfId="0" applyNumberFormat="1" applyFont="1" applyFill="1" applyBorder="1">
      <alignment vertical="center"/>
    </xf>
    <xf numFmtId="43" fontId="5" fillId="0" borderId="0" xfId="0" applyNumberFormat="1" applyFont="1" applyFill="1" applyBorder="1" applyProtection="1">
      <alignment vertical="center"/>
      <protection locked="0"/>
    </xf>
    <xf numFmtId="41" fontId="5" fillId="0" borderId="0" xfId="0" quotePrefix="1" applyNumberFormat="1" applyFont="1" applyFill="1" applyBorder="1" applyAlignment="1" applyProtection="1">
      <alignment horizontal="right" vertical="center"/>
    </xf>
    <xf numFmtId="41" fontId="5" fillId="0" borderId="0" xfId="0" applyNumberFormat="1" applyFont="1" applyFill="1" applyBorder="1" applyAlignment="1" applyProtection="1">
      <alignment horizontal="right" vertical="center"/>
    </xf>
    <xf numFmtId="176" fontId="5" fillId="0" borderId="27" xfId="0" applyNumberFormat="1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41" fontId="5" fillId="0" borderId="0" xfId="0" applyNumberFormat="1" applyFont="1" applyAlignment="1" applyProtection="1">
      <alignment horizontal="left"/>
    </xf>
    <xf numFmtId="41" fontId="7" fillId="0" borderId="0" xfId="0" applyNumberFormat="1" applyFont="1" applyAlignment="1" applyProtection="1">
      <alignment horizontal="left"/>
    </xf>
    <xf numFmtId="41" fontId="5" fillId="0" borderId="1" xfId="0" applyNumberFormat="1" applyFont="1" applyBorder="1" applyProtection="1">
      <alignment vertical="center"/>
    </xf>
    <xf numFmtId="41" fontId="5" fillId="0" borderId="1" xfId="0" applyNumberFormat="1" applyFont="1" applyBorder="1" applyAlignment="1" applyProtection="1">
      <alignment horizontal="left"/>
    </xf>
    <xf numFmtId="41" fontId="5" fillId="0" borderId="0" xfId="0" applyNumberFormat="1" applyFont="1" applyBorder="1" applyAlignment="1" applyProtection="1">
      <alignment horizontal="left"/>
    </xf>
    <xf numFmtId="41" fontId="5" fillId="0" borderId="4" xfId="0" applyNumberFormat="1" applyFont="1" applyBorder="1">
      <alignment vertical="center"/>
    </xf>
    <xf numFmtId="41" fontId="5" fillId="0" borderId="2" xfId="0" applyNumberFormat="1" applyFont="1" applyBorder="1" applyAlignment="1" applyProtection="1">
      <alignment horizontal="left"/>
    </xf>
    <xf numFmtId="41" fontId="5" fillId="0" borderId="2" xfId="0" applyNumberFormat="1" applyFont="1" applyBorder="1" applyAlignment="1" applyProtection="1">
      <alignment horizontal="center"/>
    </xf>
    <xf numFmtId="41" fontId="5" fillId="0" borderId="3" xfId="0" applyNumberFormat="1" applyFont="1" applyBorder="1">
      <alignment vertical="center"/>
    </xf>
    <xf numFmtId="41" fontId="5" fillId="0" borderId="4" xfId="0" applyNumberFormat="1" applyFont="1" applyBorder="1" applyProtection="1">
      <alignment vertical="center"/>
    </xf>
    <xf numFmtId="41" fontId="5" fillId="0" borderId="2" xfId="0" applyNumberFormat="1" applyFont="1" applyBorder="1" applyAlignment="1">
      <alignment horizontal="center" vertical="center"/>
    </xf>
    <xf numFmtId="41" fontId="5" fillId="0" borderId="3" xfId="0" applyNumberFormat="1" applyFont="1" applyBorder="1" applyAlignment="1">
      <alignment horizontal="center" vertical="center"/>
    </xf>
    <xf numFmtId="41" fontId="5" fillId="0" borderId="2" xfId="0" quotePrefix="1" applyNumberFormat="1" applyFont="1" applyBorder="1" applyAlignment="1" applyProtection="1">
      <alignment horizontal="right" vertical="center"/>
    </xf>
    <xf numFmtId="41" fontId="5" fillId="0" borderId="7" xfId="0" applyNumberFormat="1" applyFont="1" applyFill="1" applyBorder="1" applyAlignment="1" applyProtection="1">
      <alignment horizontal="right"/>
      <protection locked="0"/>
    </xf>
    <xf numFmtId="41" fontId="5" fillId="0" borderId="1" xfId="0" applyNumberFormat="1" applyFont="1" applyFill="1" applyBorder="1" applyAlignment="1" applyProtection="1">
      <alignment horizontal="right"/>
      <protection locked="0"/>
    </xf>
    <xf numFmtId="41" fontId="5" fillId="0" borderId="1" xfId="0" applyNumberFormat="1" applyFont="1" applyFill="1" applyBorder="1" applyAlignment="1" applyProtection="1">
      <alignment horizontal="right"/>
    </xf>
    <xf numFmtId="176" fontId="7" fillId="0" borderId="1" xfId="0" applyNumberFormat="1" applyFont="1" applyFill="1" applyBorder="1" applyAlignment="1" applyProtection="1">
      <alignment horizontal="left"/>
    </xf>
    <xf numFmtId="176" fontId="5" fillId="0" borderId="1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Protection="1">
      <alignment vertical="center"/>
    </xf>
    <xf numFmtId="176" fontId="10" fillId="0" borderId="0" xfId="0" applyNumberFormat="1" applyFont="1" applyFill="1">
      <alignment vertical="center"/>
    </xf>
    <xf numFmtId="176" fontId="11" fillId="0" borderId="0" xfId="0" applyNumberFormat="1" applyFont="1" applyFill="1">
      <alignment vertical="center"/>
    </xf>
    <xf numFmtId="176" fontId="5" fillId="0" borderId="12" xfId="0" applyNumberFormat="1" applyFont="1" applyFill="1" applyBorder="1" applyAlignment="1" applyProtection="1">
      <alignment horizontal="center" shrinkToFit="1"/>
    </xf>
    <xf numFmtId="176" fontId="5" fillId="0" borderId="9" xfId="0" applyNumberFormat="1" applyFont="1" applyFill="1" applyBorder="1" applyAlignment="1">
      <alignment vertical="center" shrinkToFit="1"/>
    </xf>
    <xf numFmtId="176" fontId="5" fillId="0" borderId="2" xfId="0" applyNumberFormat="1" applyFont="1" applyBorder="1" applyAlignment="1" applyProtection="1">
      <alignment horizontal="left" shrinkToFit="1"/>
    </xf>
    <xf numFmtId="176" fontId="5" fillId="0" borderId="14" xfId="0" applyNumberFormat="1" applyFont="1" applyBorder="1" applyAlignment="1">
      <alignment vertical="center" shrinkToFit="1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14" xfId="0" applyNumberFormat="1" applyFont="1" applyBorder="1" applyAlignment="1" applyProtection="1">
      <alignment horizontal="left" shrinkToFit="1"/>
    </xf>
    <xf numFmtId="176" fontId="5" fillId="0" borderId="22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 applyProtection="1">
      <alignment horizontal="center" shrinkToFit="1"/>
    </xf>
    <xf numFmtId="176" fontId="5" fillId="0" borderId="12" xfId="0" applyNumberFormat="1" applyFont="1" applyBorder="1" applyAlignment="1" applyProtection="1">
      <alignment horizontal="center" shrinkToFit="1"/>
    </xf>
    <xf numFmtId="176" fontId="5" fillId="0" borderId="0" xfId="0" applyNumberFormat="1" applyFont="1" applyBorder="1" applyAlignment="1" applyProtection="1">
      <alignment horizontal="center" shrinkToFit="1"/>
    </xf>
    <xf numFmtId="176" fontId="5" fillId="0" borderId="22" xfId="0" applyNumberFormat="1" applyFont="1" applyBorder="1" applyAlignment="1" applyProtection="1">
      <alignment horizontal="left" shrinkToFit="1"/>
    </xf>
    <xf numFmtId="176" fontId="5" fillId="0" borderId="3" xfId="0" applyNumberFormat="1" applyFont="1" applyBorder="1" applyAlignment="1">
      <alignment vertical="center" shrinkToFit="1"/>
    </xf>
    <xf numFmtId="176" fontId="5" fillId="0" borderId="9" xfId="0" applyNumberFormat="1" applyFont="1" applyBorder="1" applyAlignment="1">
      <alignment vertical="center" shrinkToFit="1"/>
    </xf>
    <xf numFmtId="176" fontId="5" fillId="0" borderId="9" xfId="0" applyNumberFormat="1" applyFont="1" applyBorder="1" applyAlignment="1" applyProtection="1">
      <alignment horizont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 applyProtection="1">
      <alignment horizontal="left" shrinkToFit="1"/>
    </xf>
    <xf numFmtId="176" fontId="5" fillId="0" borderId="9" xfId="0" applyNumberFormat="1" applyFont="1" applyBorder="1" applyAlignment="1" applyProtection="1">
      <alignment horizontal="left" shrinkToFit="1"/>
    </xf>
    <xf numFmtId="176" fontId="5" fillId="0" borderId="4" xfId="0" applyNumberFormat="1" applyFont="1" applyBorder="1" applyAlignment="1" applyProtection="1">
      <alignment horizontal="center" shrinkToFit="1"/>
    </xf>
    <xf numFmtId="176" fontId="5" fillId="0" borderId="1" xfId="0" applyNumberFormat="1" applyFont="1" applyBorder="1" applyAlignment="1" applyProtection="1"/>
    <xf numFmtId="177" fontId="7" fillId="0" borderId="1" xfId="0" applyNumberFormat="1" applyFont="1" applyBorder="1" applyAlignment="1" applyProtection="1">
      <alignment horizontal="left"/>
    </xf>
    <xf numFmtId="177" fontId="5" fillId="0" borderId="27" xfId="0" applyNumberFormat="1" applyFont="1" applyBorder="1">
      <alignment vertical="center"/>
    </xf>
    <xf numFmtId="177" fontId="7" fillId="0" borderId="5" xfId="0" applyNumberFormat="1" applyFont="1" applyBorder="1" applyProtection="1">
      <alignment vertical="center"/>
    </xf>
    <xf numFmtId="177" fontId="5" fillId="0" borderId="5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5" fillId="0" borderId="1" xfId="0" applyNumberFormat="1" applyFont="1" applyFill="1" applyBorder="1" applyAlignment="1" applyProtection="1">
      <alignment horizontal="right"/>
    </xf>
    <xf numFmtId="177" fontId="5" fillId="0" borderId="0" xfId="0" applyNumberFormat="1" applyFont="1" applyAlignment="1" applyProtection="1">
      <alignment horizontal="right"/>
    </xf>
    <xf numFmtId="177" fontId="7" fillId="0" borderId="5" xfId="0" applyNumberFormat="1" applyFont="1" applyBorder="1">
      <alignment vertical="center"/>
    </xf>
    <xf numFmtId="177" fontId="5" fillId="0" borderId="6" xfId="0" applyNumberFormat="1" applyFont="1" applyBorder="1" applyProtection="1">
      <alignment vertical="center"/>
      <protection locked="0"/>
    </xf>
    <xf numFmtId="177" fontId="5" fillId="0" borderId="0" xfId="0" applyNumberFormat="1" applyFont="1" applyAlignment="1">
      <alignment horizontal="left" vertical="center"/>
    </xf>
    <xf numFmtId="176" fontId="7" fillId="0" borderId="5" xfId="0" applyNumberFormat="1" applyFont="1" applyFill="1" applyBorder="1" applyProtection="1">
      <alignment vertical="center"/>
    </xf>
    <xf numFmtId="176" fontId="5" fillId="0" borderId="5" xfId="0" applyNumberFormat="1" applyFont="1" applyFill="1" applyBorder="1" applyProtection="1">
      <alignment vertical="center"/>
    </xf>
    <xf numFmtId="176" fontId="5" fillId="0" borderId="13" xfId="0" applyNumberFormat="1" applyFont="1" applyFill="1" applyBorder="1" applyAlignment="1" applyProtection="1"/>
    <xf numFmtId="176" fontId="5" fillId="0" borderId="27" xfId="0" applyNumberFormat="1" applyFont="1" applyBorder="1">
      <alignment vertical="center"/>
    </xf>
    <xf numFmtId="176" fontId="7" fillId="0" borderId="5" xfId="0" applyNumberFormat="1" applyFont="1" applyBorder="1" applyAlignment="1" applyProtection="1">
      <alignment horizontal="left"/>
    </xf>
    <xf numFmtId="176" fontId="7" fillId="0" borderId="6" xfId="0" applyNumberFormat="1" applyFont="1" applyBorder="1" applyAlignment="1" applyProtection="1">
      <alignment horizontal="left"/>
    </xf>
    <xf numFmtId="176" fontId="5" fillId="0" borderId="0" xfId="0" applyNumberFormat="1" applyFont="1" applyFill="1" applyAlignment="1">
      <alignment horizontal="right" vertical="center"/>
    </xf>
    <xf numFmtId="0" fontId="7" fillId="0" borderId="1" xfId="0" applyFont="1" applyBorder="1" applyAlignment="1" applyProtection="1">
      <alignment horizontal="left"/>
    </xf>
    <xf numFmtId="41" fontId="7" fillId="0" borderId="1" xfId="0" applyNumberFormat="1" applyFont="1" applyBorder="1" applyAlignment="1" applyProtection="1">
      <alignment horizontal="left"/>
    </xf>
    <xf numFmtId="176" fontId="5" fillId="0" borderId="1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 applyProtection="1">
      <alignment horizont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 shrinkToFit="1"/>
    </xf>
    <xf numFmtId="176" fontId="5" fillId="0" borderId="22" xfId="0" applyNumberFormat="1" applyFont="1" applyBorder="1" applyAlignment="1">
      <alignment vertical="center" shrinkToFit="1"/>
    </xf>
    <xf numFmtId="176" fontId="5" fillId="0" borderId="2" xfId="0" applyNumberFormat="1" applyFont="1" applyFill="1" applyBorder="1" applyAlignment="1" applyProtection="1">
      <alignment horizontal="center" shrinkToFit="1"/>
    </xf>
    <xf numFmtId="176" fontId="5" fillId="0" borderId="3" xfId="0" applyNumberFormat="1" applyFont="1" applyBorder="1" applyAlignment="1" applyProtection="1">
      <alignment horizontal="center" shrinkToFit="1"/>
    </xf>
    <xf numFmtId="176" fontId="5" fillId="0" borderId="9" xfId="0" applyNumberFormat="1" applyFont="1" applyBorder="1" applyAlignment="1">
      <alignment horizontal="center" vertical="center" shrinkToFit="1"/>
    </xf>
    <xf numFmtId="176" fontId="5" fillId="0" borderId="14" xfId="0" applyNumberFormat="1" applyFont="1" applyFill="1" applyBorder="1" applyAlignment="1" applyProtection="1">
      <alignment horizontal="left" shrinkToFit="1"/>
    </xf>
    <xf numFmtId="176" fontId="5" fillId="0" borderId="2" xfId="0" applyNumberFormat="1" applyFont="1" applyFill="1" applyBorder="1" applyAlignment="1" applyProtection="1">
      <alignment horizontal="left" shrinkToFit="1"/>
    </xf>
    <xf numFmtId="176" fontId="5" fillId="0" borderId="2" xfId="0" applyNumberFormat="1" applyFont="1" applyFill="1" applyBorder="1" applyAlignment="1">
      <alignment vertical="center" shrinkToFit="1"/>
    </xf>
    <xf numFmtId="176" fontId="5" fillId="0" borderId="12" xfId="0" applyNumberFormat="1" applyFont="1" applyFill="1" applyBorder="1" applyAlignment="1">
      <alignment vertical="center" shrinkToFit="1"/>
    </xf>
    <xf numFmtId="176" fontId="5" fillId="0" borderId="9" xfId="0" applyNumberFormat="1" applyFont="1" applyFill="1" applyBorder="1" applyAlignment="1" applyProtection="1">
      <alignment horizontal="center" shrinkToFit="1"/>
    </xf>
    <xf numFmtId="176" fontId="5" fillId="0" borderId="3" xfId="0" applyNumberFormat="1" applyFont="1" applyFill="1" applyBorder="1" applyAlignment="1" applyProtection="1">
      <alignment horizontal="center" shrinkToFit="1"/>
    </xf>
    <xf numFmtId="176" fontId="5" fillId="0" borderId="3" xfId="0" applyNumberFormat="1" applyFont="1" applyFill="1" applyBorder="1" applyAlignment="1">
      <alignment vertical="center" shrinkToFit="1"/>
    </xf>
    <xf numFmtId="176" fontId="5" fillId="0" borderId="14" xfId="0" applyNumberFormat="1" applyFont="1" applyBorder="1" applyAlignment="1" applyProtection="1">
      <alignment horizontal="center" shrinkToFit="1"/>
    </xf>
    <xf numFmtId="176" fontId="5" fillId="0" borderId="1" xfId="0" applyNumberFormat="1" applyFont="1" applyBorder="1" applyAlignment="1">
      <alignment horizontal="right" vertical="center"/>
    </xf>
    <xf numFmtId="41" fontId="5" fillId="0" borderId="0" xfId="0" applyNumberFormat="1" applyFont="1" applyFill="1" applyBorder="1" applyProtection="1">
      <alignment vertical="center"/>
      <protection locked="0"/>
    </xf>
    <xf numFmtId="41" fontId="5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7" fillId="0" borderId="5" xfId="0" applyNumberFormat="1" applyFont="1" applyBorder="1" applyAlignment="1" applyProtection="1">
      <alignment horizontal="center"/>
    </xf>
    <xf numFmtId="176" fontId="5" fillId="0" borderId="0" xfId="0" applyNumberFormat="1" applyFont="1" applyFill="1" applyAlignment="1">
      <alignment vertical="center" shrinkToFit="1"/>
    </xf>
    <xf numFmtId="176" fontId="5" fillId="0" borderId="4" xfId="0" applyNumberFormat="1" applyFont="1" applyFill="1" applyBorder="1" applyAlignment="1">
      <alignment vertical="center" shrinkToFit="1"/>
    </xf>
    <xf numFmtId="176" fontId="5" fillId="0" borderId="27" xfId="0" applyNumberFormat="1" applyFont="1" applyFill="1" applyBorder="1" applyAlignment="1">
      <alignment vertical="center" shrinkToFit="1"/>
    </xf>
    <xf numFmtId="176" fontId="7" fillId="0" borderId="5" xfId="0" applyNumberFormat="1" applyFont="1" applyFill="1" applyBorder="1" applyAlignment="1" applyProtection="1">
      <alignment horizontal="left" shrinkToFit="1"/>
    </xf>
    <xf numFmtId="176" fontId="5" fillId="0" borderId="5" xfId="0" applyNumberFormat="1" applyFont="1" applyFill="1" applyBorder="1" applyAlignment="1">
      <alignment vertical="center" shrinkToFit="1"/>
    </xf>
    <xf numFmtId="176" fontId="5" fillId="0" borderId="5" xfId="0" applyNumberFormat="1" applyFont="1" applyFill="1" applyBorder="1" applyAlignment="1" applyProtection="1">
      <alignment horizontal="left" shrinkToFit="1"/>
    </xf>
    <xf numFmtId="176" fontId="5" fillId="0" borderId="6" xfId="0" applyNumberFormat="1" applyFont="1" applyFill="1" applyBorder="1" applyAlignment="1" applyProtection="1">
      <alignment horizontal="left" shrinkToFit="1"/>
    </xf>
    <xf numFmtId="41" fontId="5" fillId="0" borderId="15" xfId="0" applyNumberFormat="1" applyFont="1" applyBorder="1">
      <alignment vertical="center"/>
    </xf>
    <xf numFmtId="41" fontId="5" fillId="0" borderId="16" xfId="0" applyNumberFormat="1" applyFont="1" applyBorder="1">
      <alignment vertical="center"/>
    </xf>
    <xf numFmtId="41" fontId="5" fillId="0" borderId="5" xfId="0" applyNumberFormat="1" applyFont="1" applyBorder="1" applyAlignment="1" applyProtection="1">
      <alignment horizontal="left"/>
    </xf>
    <xf numFmtId="41" fontId="5" fillId="0" borderId="6" xfId="0" applyNumberFormat="1" applyFont="1" applyBorder="1" applyAlignment="1" applyProtection="1">
      <alignment horizontal="left"/>
    </xf>
    <xf numFmtId="41" fontId="5" fillId="0" borderId="6" xfId="0" applyNumberFormat="1" applyFont="1" applyBorder="1">
      <alignment vertical="center"/>
    </xf>
    <xf numFmtId="41" fontId="5" fillId="0" borderId="0" xfId="0" applyNumberFormat="1" applyFont="1" applyBorder="1" applyAlignment="1" applyProtection="1"/>
    <xf numFmtId="41" fontId="5" fillId="0" borderId="2" xfId="0" applyNumberFormat="1" applyFont="1" applyBorder="1" applyAlignment="1" applyProtection="1">
      <alignment shrinkToFit="1"/>
    </xf>
    <xf numFmtId="41" fontId="5" fillId="0" borderId="2" xfId="0" applyNumberFormat="1" applyFont="1" applyBorder="1" applyAlignment="1" applyProtection="1">
      <alignment horizontal="center" shrinkToFit="1"/>
    </xf>
    <xf numFmtId="41" fontId="5" fillId="0" borderId="0" xfId="0" applyNumberFormat="1" applyFont="1" applyBorder="1" applyAlignment="1" applyProtection="1">
      <alignment vertical="center" shrinkToFit="1"/>
    </xf>
    <xf numFmtId="41" fontId="5" fillId="0" borderId="2" xfId="0" applyNumberFormat="1" applyFont="1" applyBorder="1" applyAlignment="1" applyProtection="1">
      <alignment horizontal="left" shrinkToFit="1"/>
    </xf>
    <xf numFmtId="41" fontId="5" fillId="0" borderId="0" xfId="0" applyNumberFormat="1" applyFont="1" applyBorder="1" applyAlignment="1" applyProtection="1">
      <alignment horizontal="left" vertical="center" shrinkToFit="1"/>
    </xf>
    <xf numFmtId="41" fontId="5" fillId="0" borderId="1" xfId="0" applyNumberFormat="1" applyFont="1" applyBorder="1" applyAlignment="1" applyProtection="1"/>
    <xf numFmtId="176" fontId="9" fillId="0" borderId="2" xfId="0" applyNumberFormat="1" applyFont="1" applyBorder="1" applyAlignment="1">
      <alignment horizontal="center" vertical="center" shrinkToFit="1"/>
    </xf>
    <xf numFmtId="176" fontId="9" fillId="0" borderId="3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 applyProtection="1">
      <alignment horizontal="center" vertical="center" shrinkToFit="1"/>
    </xf>
    <xf numFmtId="176" fontId="5" fillId="0" borderId="17" xfId="0" applyNumberFormat="1" applyFont="1" applyFill="1" applyBorder="1">
      <alignment vertical="center"/>
    </xf>
    <xf numFmtId="41" fontId="7" fillId="0" borderId="0" xfId="0" applyNumberFormat="1" applyFont="1" applyFill="1" applyBorder="1" applyAlignment="1" applyProtection="1">
      <alignment horizontal="right" vertical="center"/>
    </xf>
    <xf numFmtId="41" fontId="5" fillId="0" borderId="0" xfId="0" quotePrefix="1" applyNumberFormat="1" applyFont="1" applyBorder="1" applyAlignment="1" applyProtection="1">
      <alignment horizontal="right" vertical="center"/>
    </xf>
    <xf numFmtId="41" fontId="5" fillId="0" borderId="5" xfId="0" quotePrefix="1" applyNumberFormat="1" applyFont="1" applyBorder="1" applyAlignment="1" applyProtection="1">
      <alignment horizontal="right" vertical="center"/>
    </xf>
    <xf numFmtId="179" fontId="5" fillId="0" borderId="0" xfId="0" applyNumberFormat="1" applyFont="1" applyBorder="1" applyAlignment="1" applyProtection="1">
      <alignment horizontal="center"/>
    </xf>
    <xf numFmtId="177" fontId="5" fillId="0" borderId="0" xfId="0" applyNumberFormat="1" applyFont="1" applyBorder="1" applyAlignment="1" applyProtection="1">
      <alignment horizontal="center"/>
    </xf>
    <xf numFmtId="177" fontId="7" fillId="0" borderId="0" xfId="0" applyNumberFormat="1" applyFont="1" applyBorder="1">
      <alignment vertical="center"/>
    </xf>
    <xf numFmtId="178" fontId="5" fillId="0" borderId="0" xfId="0" applyNumberFormat="1" applyFont="1" applyBorder="1">
      <alignment vertical="center"/>
    </xf>
    <xf numFmtId="180" fontId="5" fillId="0" borderId="0" xfId="0" applyNumberFormat="1" applyFont="1" applyFill="1" applyBorder="1" applyAlignment="1" applyProtection="1">
      <alignment horizontal="center"/>
    </xf>
    <xf numFmtId="180" fontId="5" fillId="0" borderId="0" xfId="0" applyNumberFormat="1" applyFont="1" applyFill="1" applyBorder="1" applyAlignment="1">
      <alignment horizontal="center" vertical="center"/>
    </xf>
    <xf numFmtId="180" fontId="5" fillId="0" borderId="9" xfId="0" applyNumberFormat="1" applyFont="1" applyBorder="1" applyAlignment="1" applyProtection="1">
      <alignment horizontal="center"/>
    </xf>
    <xf numFmtId="176" fontId="5" fillId="0" borderId="0" xfId="0" applyNumberFormat="1" applyFont="1" applyFill="1" applyBorder="1" applyAlignment="1" applyProtection="1">
      <alignment horizontal="right"/>
    </xf>
    <xf numFmtId="176" fontId="5" fillId="0" borderId="0" xfId="0" applyNumberFormat="1" applyFont="1" applyBorder="1" applyProtection="1">
      <alignment vertical="center"/>
    </xf>
    <xf numFmtId="176" fontId="5" fillId="0" borderId="2" xfId="1" applyNumberFormat="1" applyFont="1" applyFill="1" applyBorder="1" applyProtection="1">
      <alignment vertical="center"/>
      <protection locked="0"/>
    </xf>
    <xf numFmtId="176" fontId="5" fillId="0" borderId="0" xfId="1" applyNumberFormat="1" applyFont="1" applyFill="1" applyBorder="1" applyProtection="1">
      <alignment vertical="center"/>
      <protection locked="0"/>
    </xf>
    <xf numFmtId="176" fontId="5" fillId="0" borderId="22" xfId="0" applyNumberFormat="1" applyFont="1" applyBorder="1" applyAlignment="1" applyProtection="1">
      <alignment horizontal="right"/>
    </xf>
    <xf numFmtId="41" fontId="5" fillId="0" borderId="2" xfId="0" quotePrefix="1" applyNumberFormat="1" applyFont="1" applyFill="1" applyBorder="1" applyAlignment="1" applyProtection="1">
      <alignment horizontal="right"/>
    </xf>
    <xf numFmtId="177" fontId="7" fillId="0" borderId="2" xfId="0" applyNumberFormat="1" applyFont="1" applyFill="1" applyBorder="1" applyAlignment="1" applyProtection="1">
      <alignment horizontal="right"/>
    </xf>
    <xf numFmtId="177" fontId="7" fillId="0" borderId="0" xfId="0" applyNumberFormat="1" applyFont="1" applyFill="1" applyBorder="1" applyAlignment="1" applyProtection="1">
      <alignment horizontal="right"/>
    </xf>
    <xf numFmtId="177" fontId="5" fillId="0" borderId="2" xfId="0" applyNumberFormat="1" applyFont="1" applyFill="1" applyBorder="1" applyAlignment="1" applyProtection="1">
      <alignment horizontal="right"/>
    </xf>
    <xf numFmtId="177" fontId="5" fillId="0" borderId="0" xfId="0" applyNumberFormat="1" applyFont="1" applyFill="1" applyAlignment="1" applyProtection="1">
      <alignment horizontal="right"/>
    </xf>
    <xf numFmtId="177" fontId="5" fillId="0" borderId="2" xfId="0" applyNumberFormat="1" applyFont="1" applyFill="1" applyBorder="1" applyAlignment="1" applyProtection="1">
      <alignment horizontal="right"/>
      <protection locked="0"/>
    </xf>
    <xf numFmtId="177" fontId="5" fillId="0" borderId="0" xfId="0" applyNumberFormat="1" applyFont="1" applyFill="1" applyAlignment="1">
      <alignment vertical="center" shrinkToFit="1"/>
    </xf>
    <xf numFmtId="177" fontId="5" fillId="0" borderId="0" xfId="0" applyNumberFormat="1" applyFont="1" applyFill="1" applyAlignment="1" applyProtection="1">
      <alignment horizontal="right"/>
      <protection locked="0"/>
    </xf>
    <xf numFmtId="177" fontId="7" fillId="0" borderId="2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177" fontId="5" fillId="0" borderId="2" xfId="0" applyNumberFormat="1" applyFont="1" applyFill="1" applyBorder="1" applyAlignment="1">
      <alignment horizontal="right"/>
    </xf>
    <xf numFmtId="177" fontId="5" fillId="0" borderId="0" xfId="0" applyNumberFormat="1" applyFont="1" applyFill="1" applyAlignment="1">
      <alignment horizontal="right"/>
    </xf>
    <xf numFmtId="176" fontId="5" fillId="0" borderId="0" xfId="0" applyNumberFormat="1" applyFont="1">
      <alignment vertical="center"/>
    </xf>
    <xf numFmtId="176" fontId="7" fillId="0" borderId="0" xfId="0" applyNumberFormat="1" applyFont="1" applyAlignment="1" applyProtection="1">
      <alignment horizontal="left"/>
    </xf>
    <xf numFmtId="176" fontId="5" fillId="0" borderId="1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 applyProtection="1">
      <alignment horizontal="right"/>
    </xf>
    <xf numFmtId="41" fontId="5" fillId="0" borderId="2" xfId="0" applyNumberFormat="1" applyFont="1" applyBorder="1" applyAlignment="1">
      <alignment horizontal="right"/>
    </xf>
    <xf numFmtId="41" fontId="5" fillId="0" borderId="0" xfId="0" applyNumberFormat="1" applyFont="1" applyBorder="1" applyAlignment="1">
      <alignment horizontal="right"/>
    </xf>
    <xf numFmtId="41" fontId="5" fillId="0" borderId="2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Alignment="1">
      <alignment horizontal="right"/>
    </xf>
    <xf numFmtId="41" fontId="5" fillId="0" borderId="2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 applyProtection="1">
      <alignment horizontal="right"/>
    </xf>
    <xf numFmtId="41" fontId="5" fillId="0" borderId="0" xfId="0" quotePrefix="1" applyNumberFormat="1" applyFont="1" applyFill="1" applyAlignment="1" applyProtection="1">
      <alignment horizontal="right"/>
      <protection locked="0"/>
    </xf>
    <xf numFmtId="41" fontId="5" fillId="0" borderId="0" xfId="0" applyNumberFormat="1" applyFont="1" applyFill="1" applyAlignment="1" applyProtection="1">
      <alignment horizontal="right"/>
    </xf>
    <xf numFmtId="41" fontId="5" fillId="0" borderId="0" xfId="0" applyNumberFormat="1" applyFont="1" applyFill="1" applyAlignment="1" applyProtection="1">
      <alignment horizontal="right"/>
      <protection locked="0"/>
    </xf>
    <xf numFmtId="41" fontId="5" fillId="0" borderId="0" xfId="0" quotePrefix="1" applyNumberFormat="1" applyFont="1" applyFill="1" applyAlignment="1" applyProtection="1">
      <alignment horizontal="right"/>
    </xf>
    <xf numFmtId="41" fontId="5" fillId="0" borderId="0" xfId="0" applyNumberFormat="1" applyFont="1" applyFill="1">
      <alignment vertical="center"/>
    </xf>
    <xf numFmtId="176" fontId="5" fillId="0" borderId="5" xfId="0" applyNumberFormat="1" applyFont="1" applyBorder="1" applyAlignment="1" applyProtection="1">
      <alignment horizontal="left"/>
    </xf>
    <xf numFmtId="41" fontId="5" fillId="0" borderId="0" xfId="0" applyNumberFormat="1" applyFont="1" applyFill="1" applyBorder="1" applyAlignment="1" applyProtection="1">
      <alignment horizontal="right"/>
      <protection locked="0"/>
    </xf>
    <xf numFmtId="41" fontId="5" fillId="0" borderId="0" xfId="0" quotePrefix="1" applyNumberFormat="1" applyFont="1" applyFill="1" applyBorder="1" applyAlignment="1" applyProtection="1">
      <alignment horizontal="right"/>
      <protection locked="0"/>
    </xf>
    <xf numFmtId="41" fontId="5" fillId="0" borderId="0" xfId="0" applyNumberFormat="1" applyFont="1" applyFill="1" applyBorder="1">
      <alignment vertical="center"/>
    </xf>
    <xf numFmtId="176" fontId="5" fillId="0" borderId="0" xfId="0" applyNumberFormat="1" applyFont="1" applyFill="1" applyAlignment="1" applyProtection="1">
      <alignment horizontal="left"/>
    </xf>
    <xf numFmtId="176" fontId="5" fillId="0" borderId="0" xfId="0" applyNumberFormat="1" applyFont="1" applyFill="1">
      <alignment vertical="center"/>
    </xf>
    <xf numFmtId="176" fontId="5" fillId="0" borderId="0" xfId="0" applyNumberFormat="1" applyFont="1" applyBorder="1">
      <alignment vertical="center"/>
    </xf>
    <xf numFmtId="176" fontId="5" fillId="0" borderId="0" xfId="0" applyNumberFormat="1" applyFont="1" applyAlignment="1" applyProtection="1">
      <alignment horizontal="center"/>
    </xf>
    <xf numFmtId="41" fontId="5" fillId="0" borderId="2" xfId="0" applyNumberFormat="1" applyFont="1" applyBorder="1" applyAlignment="1" applyProtection="1">
      <alignment horizontal="right"/>
    </xf>
    <xf numFmtId="41" fontId="5" fillId="0" borderId="0" xfId="0" applyNumberFormat="1" applyFont="1" applyAlignment="1" applyProtection="1">
      <alignment horizontal="right"/>
    </xf>
    <xf numFmtId="41" fontId="5" fillId="0" borderId="0" xfId="0" applyNumberFormat="1" applyFont="1" applyAlignment="1">
      <alignment horizontal="right"/>
    </xf>
    <xf numFmtId="176" fontId="5" fillId="0" borderId="5" xfId="0" applyNumberFormat="1" applyFont="1" applyBorder="1" applyAlignment="1" applyProtection="1">
      <alignment horizontal="center"/>
    </xf>
    <xf numFmtId="41" fontId="5" fillId="0" borderId="0" xfId="0" applyNumberFormat="1" applyFont="1" applyBorder="1" applyAlignment="1" applyProtection="1">
      <alignment horizontal="right"/>
    </xf>
    <xf numFmtId="41" fontId="5" fillId="0" borderId="0" xfId="0" applyNumberFormat="1" applyFont="1" applyFill="1" applyAlignment="1">
      <alignment horizontal="right" vertical="center"/>
    </xf>
    <xf numFmtId="176" fontId="5" fillId="0" borderId="2" xfId="0" applyNumberFormat="1" applyFont="1" applyBorder="1" applyAlignment="1" applyProtection="1">
      <alignment horizontal="left"/>
    </xf>
    <xf numFmtId="41" fontId="5" fillId="0" borderId="2" xfId="0" applyNumberFormat="1" applyFont="1" applyBorder="1" applyAlignment="1" applyProtection="1">
      <alignment horizontal="right"/>
      <protection locked="0"/>
    </xf>
    <xf numFmtId="41" fontId="5" fillId="0" borderId="0" xfId="0" applyNumberFormat="1" applyFont="1" applyAlignment="1" applyProtection="1">
      <alignment horizontal="right"/>
      <protection locked="0"/>
    </xf>
    <xf numFmtId="41" fontId="5" fillId="0" borderId="2" xfId="0" quotePrefix="1" applyNumberFormat="1" applyFont="1" applyFill="1" applyBorder="1" applyAlignment="1" applyProtection="1">
      <alignment horizontal="right"/>
      <protection locked="0"/>
    </xf>
    <xf numFmtId="41" fontId="5" fillId="0" borderId="2" xfId="0" applyNumberFormat="1" applyFont="1" applyFill="1" applyBorder="1" applyAlignment="1" applyProtection="1">
      <alignment horizontal="right"/>
      <protection locked="0"/>
    </xf>
    <xf numFmtId="176" fontId="5" fillId="0" borderId="7" xfId="0" applyNumberFormat="1" applyFont="1" applyBorder="1">
      <alignment vertical="center"/>
    </xf>
    <xf numFmtId="41" fontId="7" fillId="0" borderId="0" xfId="0" applyNumberFormat="1" applyFont="1" applyFill="1" applyAlignment="1" applyProtection="1">
      <alignment horizontal="right"/>
    </xf>
    <xf numFmtId="41" fontId="7" fillId="0" borderId="2" xfId="0" applyNumberFormat="1" applyFont="1" applyFill="1" applyBorder="1" applyAlignment="1">
      <alignment horizontal="right"/>
    </xf>
    <xf numFmtId="41" fontId="7" fillId="0" borderId="0" xfId="0" applyNumberFormat="1" applyFont="1" applyFill="1" applyAlignment="1">
      <alignment horizontal="right"/>
    </xf>
    <xf numFmtId="43" fontId="5" fillId="0" borderId="0" xfId="0" applyNumberFormat="1" applyFont="1" applyFill="1" applyBorder="1" applyAlignment="1" applyProtection="1">
      <alignment horizontal="right"/>
      <protection locked="0"/>
    </xf>
    <xf numFmtId="41" fontId="5" fillId="0" borderId="0" xfId="0" quotePrefix="1" applyNumberFormat="1" applyFont="1" applyAlignment="1" applyProtection="1">
      <alignment horizontal="right"/>
      <protection locked="0"/>
    </xf>
    <xf numFmtId="176" fontId="5" fillId="0" borderId="0" xfId="0" applyNumberFormat="1" applyFont="1" applyFill="1" applyAlignment="1" applyProtection="1">
      <alignment horizontal="center"/>
    </xf>
    <xf numFmtId="176" fontId="5" fillId="0" borderId="0" xfId="0" applyNumberFormat="1" applyFont="1" applyBorder="1" applyAlignment="1" applyProtection="1">
      <alignment horizontal="left"/>
    </xf>
    <xf numFmtId="176" fontId="5" fillId="0" borderId="2" xfId="0" applyNumberFormat="1" applyFont="1" applyBorder="1" applyAlignment="1" applyProtection="1">
      <alignment horizontal="right"/>
      <protection locked="0"/>
    </xf>
    <xf numFmtId="176" fontId="5" fillId="0" borderId="0" xfId="0" applyNumberFormat="1" applyFont="1" applyBorder="1" applyAlignment="1" applyProtection="1">
      <alignment horizontal="right"/>
      <protection locked="0"/>
    </xf>
    <xf numFmtId="176" fontId="5" fillId="0" borderId="0" xfId="0" quotePrefix="1" applyNumberFormat="1" applyFont="1" applyBorder="1" applyAlignment="1" applyProtection="1">
      <alignment horizontal="right"/>
      <protection locked="0"/>
    </xf>
    <xf numFmtId="176" fontId="5" fillId="0" borderId="2" xfId="0" quotePrefix="1" applyNumberFormat="1" applyFont="1" applyBorder="1" applyAlignment="1" applyProtection="1">
      <alignment horizontal="right"/>
      <protection locked="0"/>
    </xf>
    <xf numFmtId="176" fontId="5" fillId="0" borderId="2" xfId="0" applyNumberFormat="1" applyFont="1" applyFill="1" applyBorder="1" applyAlignment="1" applyProtection="1">
      <alignment horizontal="right"/>
    </xf>
    <xf numFmtId="176" fontId="5" fillId="0" borderId="2" xfId="0" quotePrefix="1" applyNumberFormat="1" applyFont="1" applyFill="1" applyBorder="1" applyAlignment="1" applyProtection="1">
      <alignment horizontal="right"/>
      <protection locked="0"/>
    </xf>
    <xf numFmtId="41" fontId="5" fillId="0" borderId="0" xfId="0" applyNumberFormat="1" applyFont="1" applyBorder="1" applyAlignment="1" applyProtection="1">
      <alignment horizontal="right"/>
      <protection locked="0"/>
    </xf>
    <xf numFmtId="176" fontId="5" fillId="0" borderId="5" xfId="0" applyNumberFormat="1" applyFont="1" applyFill="1" applyBorder="1" applyAlignment="1" applyProtection="1">
      <alignment horizontal="left"/>
    </xf>
    <xf numFmtId="41" fontId="7" fillId="0" borderId="2" xfId="0" applyNumberFormat="1" applyFont="1" applyFill="1" applyBorder="1">
      <alignment vertical="center"/>
    </xf>
    <xf numFmtId="41" fontId="5" fillId="0" borderId="2" xfId="0" applyNumberFormat="1" applyFont="1" applyFill="1" applyBorder="1">
      <alignment vertical="center"/>
    </xf>
    <xf numFmtId="41" fontId="5" fillId="0" borderId="2" xfId="0" applyNumberFormat="1" applyFont="1" applyFill="1" applyBorder="1" applyProtection="1">
      <alignment vertical="center"/>
      <protection locked="0"/>
    </xf>
    <xf numFmtId="41" fontId="5" fillId="0" borderId="0" xfId="0" applyNumberFormat="1" applyFont="1" applyFill="1" applyProtection="1">
      <alignment vertical="center"/>
      <protection locked="0"/>
    </xf>
    <xf numFmtId="41" fontId="5" fillId="0" borderId="0" xfId="0" applyNumberFormat="1" applyFont="1" applyFill="1" applyProtection="1">
      <alignment vertical="center"/>
    </xf>
    <xf numFmtId="41" fontId="5" fillId="0" borderId="0" xfId="0" applyNumberFormat="1" applyFont="1">
      <alignment vertical="center"/>
    </xf>
    <xf numFmtId="176" fontId="7" fillId="0" borderId="0" xfId="0" applyNumberFormat="1" applyFont="1" applyProtection="1">
      <alignment vertical="center"/>
    </xf>
    <xf numFmtId="176" fontId="5" fillId="0" borderId="2" xfId="0" applyNumberFormat="1" applyFont="1" applyBorder="1" applyAlignment="1" applyProtection="1"/>
    <xf numFmtId="41" fontId="5" fillId="0" borderId="2" xfId="0" quotePrefix="1" applyNumberFormat="1" applyFont="1" applyBorder="1" applyAlignment="1" applyProtection="1">
      <alignment horizontal="right"/>
      <protection locked="0"/>
    </xf>
    <xf numFmtId="41" fontId="5" fillId="0" borderId="2" xfId="0" applyNumberFormat="1" applyFont="1" applyBorder="1" applyProtection="1">
      <alignment vertical="center"/>
    </xf>
    <xf numFmtId="41" fontId="5" fillId="0" borderId="5" xfId="0" applyNumberFormat="1" applyFont="1" applyBorder="1" applyAlignment="1" applyProtection="1">
      <alignment horizontal="right"/>
      <protection locked="0"/>
    </xf>
    <xf numFmtId="41" fontId="5" fillId="0" borderId="2" xfId="0" applyNumberFormat="1" applyFont="1" applyBorder="1" applyAlignment="1" applyProtection="1">
      <protection locked="0"/>
    </xf>
    <xf numFmtId="176" fontId="5" fillId="0" borderId="18" xfId="0" applyNumberFormat="1" applyFont="1" applyBorder="1">
      <alignment vertical="center"/>
    </xf>
    <xf numFmtId="41" fontId="5" fillId="0" borderId="0" xfId="0" applyNumberFormat="1" applyFont="1" applyProtection="1">
      <alignment vertical="center"/>
    </xf>
    <xf numFmtId="41" fontId="5" fillId="0" borderId="2" xfId="0" applyNumberFormat="1" applyFont="1" applyBorder="1">
      <alignment vertical="center"/>
    </xf>
    <xf numFmtId="41" fontId="5" fillId="0" borderId="2" xfId="0" applyNumberFormat="1" applyFont="1" applyFill="1" applyBorder="1" applyProtection="1">
      <alignment vertical="center"/>
    </xf>
    <xf numFmtId="41" fontId="5" fillId="0" borderId="5" xfId="0" applyNumberFormat="1" applyFont="1" applyFill="1" applyBorder="1">
      <alignment vertical="center"/>
    </xf>
    <xf numFmtId="41" fontId="5" fillId="0" borderId="5" xfId="0" quotePrefix="1" applyNumberFormat="1" applyFont="1" applyFill="1" applyBorder="1" applyAlignment="1" applyProtection="1">
      <alignment horizontal="right"/>
      <protection locked="0"/>
    </xf>
    <xf numFmtId="176" fontId="5" fillId="0" borderId="2" xfId="0" applyNumberFormat="1" applyFont="1" applyFill="1" applyBorder="1">
      <alignment vertical="center"/>
    </xf>
    <xf numFmtId="176" fontId="5" fillId="0" borderId="4" xfId="0" applyNumberFormat="1" applyFont="1" applyFill="1" applyBorder="1">
      <alignment vertical="center"/>
    </xf>
    <xf numFmtId="41" fontId="5" fillId="0" borderId="0" xfId="0" applyNumberFormat="1" applyFont="1" applyFill="1" applyBorder="1" applyProtection="1">
      <alignment vertical="center"/>
    </xf>
    <xf numFmtId="176" fontId="7" fillId="0" borderId="0" xfId="0" applyNumberFormat="1" applyFont="1" applyFill="1">
      <alignment vertical="center"/>
    </xf>
    <xf numFmtId="176" fontId="5" fillId="0" borderId="4" xfId="0" applyNumberFormat="1" applyFont="1" applyFill="1" applyBorder="1" applyAlignment="1" applyProtection="1">
      <alignment horizontal="left"/>
    </xf>
    <xf numFmtId="176" fontId="5" fillId="0" borderId="0" xfId="0" applyNumberFormat="1" applyFont="1" applyFill="1" applyBorder="1">
      <alignment vertical="center"/>
    </xf>
    <xf numFmtId="176" fontId="5" fillId="0" borderId="0" xfId="0" applyNumberFormat="1" applyFont="1" applyFill="1" applyAlignment="1">
      <alignment horizontal="right"/>
    </xf>
    <xf numFmtId="179" fontId="5" fillId="0" borderId="19" xfId="0" applyNumberFormat="1" applyFont="1" applyBorder="1" applyAlignment="1" applyProtection="1">
      <alignment horizontal="center"/>
    </xf>
    <xf numFmtId="177" fontId="5" fillId="0" borderId="4" xfId="0" applyNumberFormat="1" applyFont="1" applyBorder="1">
      <alignment vertical="center"/>
    </xf>
    <xf numFmtId="177" fontId="5" fillId="0" borderId="3" xfId="0" applyNumberFormat="1" applyFont="1" applyBorder="1" applyAlignment="1" applyProtection="1">
      <alignment horizontal="center"/>
    </xf>
    <xf numFmtId="177" fontId="5" fillId="0" borderId="2" xfId="0" applyNumberFormat="1" applyFont="1" applyBorder="1">
      <alignment vertical="center"/>
    </xf>
    <xf numFmtId="177" fontId="5" fillId="0" borderId="0" xfId="0" applyNumberFormat="1" applyFont="1" applyBorder="1">
      <alignment vertical="center"/>
    </xf>
    <xf numFmtId="177" fontId="5" fillId="0" borderId="0" xfId="0" applyNumberFormat="1" applyFont="1" applyFill="1" applyBorder="1">
      <alignment vertical="center"/>
    </xf>
    <xf numFmtId="177" fontId="5" fillId="0" borderId="0" xfId="0" applyNumberFormat="1" applyFont="1" applyFill="1">
      <alignment vertical="center"/>
    </xf>
    <xf numFmtId="41" fontId="7" fillId="0" borderId="2" xfId="0" applyNumberFormat="1" applyFont="1" applyBorder="1" applyAlignment="1" applyProtection="1">
      <alignment horizontal="right"/>
    </xf>
    <xf numFmtId="41" fontId="7" fillId="0" borderId="0" xfId="0" applyNumberFormat="1" applyFont="1" applyBorder="1" applyAlignment="1" applyProtection="1">
      <alignment horizontal="right"/>
    </xf>
    <xf numFmtId="41" fontId="7" fillId="0" borderId="0" xfId="0" applyNumberFormat="1" applyFont="1" applyFill="1" applyBorder="1" applyAlignment="1" applyProtection="1">
      <alignment horizontal="right"/>
    </xf>
    <xf numFmtId="41" fontId="5" fillId="0" borderId="2" xfId="0" quotePrefix="1" applyNumberFormat="1" applyFont="1" applyBorder="1" applyAlignment="1" applyProtection="1">
      <alignment horizontal="right"/>
    </xf>
    <xf numFmtId="41" fontId="5" fillId="0" borderId="0" xfId="0" quotePrefix="1" applyNumberFormat="1" applyFont="1" applyBorder="1" applyAlignment="1" applyProtection="1">
      <alignment horizontal="right"/>
    </xf>
    <xf numFmtId="41" fontId="5" fillId="0" borderId="0" xfId="0" quotePrefix="1" applyNumberFormat="1" applyFont="1" applyFill="1" applyBorder="1" applyAlignment="1" applyProtection="1">
      <alignment horizontal="right"/>
    </xf>
    <xf numFmtId="177" fontId="5" fillId="0" borderId="4" xfId="0" applyNumberFormat="1" applyFont="1" applyFill="1" applyBorder="1">
      <alignment vertical="center"/>
    </xf>
    <xf numFmtId="177" fontId="5" fillId="0" borderId="3" xfId="0" applyNumberFormat="1" applyFont="1" applyFill="1" applyBorder="1" applyAlignment="1" applyProtection="1">
      <alignment horizontal="center"/>
    </xf>
    <xf numFmtId="176" fontId="5" fillId="0" borderId="21" xfId="0" applyNumberFormat="1" applyFont="1" applyBorder="1">
      <alignment vertical="center"/>
    </xf>
    <xf numFmtId="41" fontId="7" fillId="0" borderId="0" xfId="0" applyNumberFormat="1" applyFont="1" applyAlignment="1" applyProtection="1">
      <alignment horizontal="right"/>
    </xf>
    <xf numFmtId="41" fontId="7" fillId="0" borderId="0" xfId="0" applyNumberFormat="1" applyFont="1" applyFill="1" applyAlignment="1" applyProtection="1">
      <alignment horizontal="right"/>
      <protection locked="0"/>
    </xf>
    <xf numFmtId="41" fontId="5" fillId="0" borderId="0" xfId="0" quotePrefix="1" applyNumberFormat="1" applyFont="1" applyAlignment="1" applyProtection="1">
      <alignment horizontal="right"/>
    </xf>
    <xf numFmtId="176" fontId="7" fillId="0" borderId="0" xfId="0" applyNumberFormat="1" applyFont="1" applyFill="1" applyAlignment="1" applyProtection="1">
      <alignment horizontal="right"/>
    </xf>
    <xf numFmtId="41" fontId="7" fillId="0" borderId="0" xfId="0" applyNumberFormat="1" applyFont="1" applyFill="1" applyBorder="1" applyAlignment="1" applyProtection="1">
      <alignment horizontal="right"/>
      <protection locked="0"/>
    </xf>
    <xf numFmtId="41" fontId="5" fillId="0" borderId="22" xfId="0" applyNumberFormat="1" applyFont="1" applyBorder="1" applyAlignment="1">
      <alignment horizontal="right"/>
    </xf>
    <xf numFmtId="41" fontId="5" fillId="0" borderId="21" xfId="0" applyNumberFormat="1" applyFont="1" applyBorder="1" applyAlignment="1">
      <alignment horizontal="right"/>
    </xf>
    <xf numFmtId="41" fontId="5" fillId="0" borderId="7" xfId="0" applyNumberFormat="1" applyFont="1" applyBorder="1">
      <alignment vertical="center"/>
    </xf>
    <xf numFmtId="41" fontId="5" fillId="0" borderId="1" xfId="0" applyNumberFormat="1" applyFont="1" applyBorder="1">
      <alignment vertical="center"/>
    </xf>
    <xf numFmtId="176" fontId="5" fillId="0" borderId="0" xfId="0" quotePrefix="1" applyNumberFormat="1" applyFont="1" applyFill="1" applyBorder="1" applyAlignment="1" applyProtection="1">
      <alignment horizontal="right"/>
      <protection locked="0"/>
    </xf>
    <xf numFmtId="176" fontId="5" fillId="0" borderId="23" xfId="0" applyNumberFormat="1" applyFont="1" applyBorder="1" applyAlignment="1" applyProtection="1">
      <alignment horizontal="center"/>
    </xf>
    <xf numFmtId="41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/>
    </xf>
    <xf numFmtId="41" fontId="5" fillId="0" borderId="24" xfId="0" applyNumberFormat="1" applyFont="1" applyFill="1" applyBorder="1" applyAlignment="1">
      <alignment horizontal="left"/>
    </xf>
    <xf numFmtId="41" fontId="5" fillId="0" borderId="25" xfId="0" applyNumberFormat="1" applyFont="1" applyFill="1" applyBorder="1" applyAlignment="1">
      <alignment horizontal="right"/>
    </xf>
    <xf numFmtId="41" fontId="7" fillId="0" borderId="0" xfId="0" applyNumberFormat="1" applyFont="1" applyFill="1" applyBorder="1" applyAlignment="1">
      <alignment horizontal="right"/>
    </xf>
    <xf numFmtId="41" fontId="7" fillId="0" borderId="0" xfId="0" applyNumberFormat="1" applyFont="1" applyFill="1" applyBorder="1">
      <alignment vertical="center"/>
    </xf>
    <xf numFmtId="179" fontId="5" fillId="0" borderId="0" xfId="0" applyNumberFormat="1" applyFont="1" applyFill="1" applyAlignment="1">
      <alignment horizontal="right" indent="1"/>
    </xf>
    <xf numFmtId="41" fontId="5" fillId="0" borderId="0" xfId="0" applyNumberFormat="1" applyFont="1" applyFill="1" applyAlignment="1"/>
    <xf numFmtId="49" fontId="5" fillId="0" borderId="0" xfId="0" applyNumberFormat="1" applyFont="1" applyFill="1" applyAlignment="1"/>
    <xf numFmtId="176" fontId="5" fillId="0" borderId="0" xfId="0" applyNumberFormat="1" applyFont="1" applyFill="1" applyBorder="1" applyAlignment="1" applyProtection="1">
      <alignment horizontal="right" indent="1"/>
    </xf>
    <xf numFmtId="176" fontId="5" fillId="0" borderId="0" xfId="0" applyNumberFormat="1" applyFont="1" applyBorder="1" applyAlignment="1">
      <alignment vertical="center" shrinkToFit="1"/>
    </xf>
    <xf numFmtId="176" fontId="5" fillId="0" borderId="15" xfId="0" applyNumberFormat="1" applyFont="1" applyBorder="1" applyAlignment="1" applyProtection="1">
      <alignment horizontal="left"/>
    </xf>
    <xf numFmtId="176" fontId="5" fillId="0" borderId="16" xfId="0" applyNumberFormat="1" applyFont="1" applyBorder="1" applyAlignment="1" applyProtection="1">
      <alignment horizontal="left"/>
    </xf>
    <xf numFmtId="176" fontId="5" fillId="0" borderId="0" xfId="0" applyNumberFormat="1" applyFont="1" applyAlignment="1" applyProtection="1"/>
    <xf numFmtId="176" fontId="5" fillId="0" borderId="0" xfId="0" applyNumberFormat="1" applyFont="1" applyFill="1" applyAlignment="1" applyProtection="1"/>
    <xf numFmtId="176" fontId="7" fillId="0" borderId="0" xfId="0" applyNumberFormat="1" applyFont="1" applyFill="1" applyAlignment="1" applyProtection="1">
      <alignment horizontal="center" shrinkToFit="1"/>
    </xf>
    <xf numFmtId="41" fontId="5" fillId="0" borderId="0" xfId="0" applyNumberFormat="1" applyFont="1" applyFill="1" applyAlignment="1">
      <alignment vertical="center" shrinkToFit="1"/>
    </xf>
    <xf numFmtId="176" fontId="16" fillId="0" borderId="0" xfId="0" applyNumberFormat="1" applyFont="1" applyFill="1" applyAlignment="1" applyProtection="1">
      <alignment horizontal="center"/>
    </xf>
    <xf numFmtId="179" fontId="5" fillId="0" borderId="3" xfId="0" applyNumberFormat="1" applyFont="1" applyBorder="1" applyAlignment="1" applyProtection="1">
      <alignment horizontal="center"/>
    </xf>
    <xf numFmtId="177" fontId="5" fillId="0" borderId="23" xfId="0" applyNumberFormat="1" applyFont="1" applyBorder="1" applyAlignment="1" applyProtection="1">
      <alignment horizontal="center"/>
    </xf>
    <xf numFmtId="176" fontId="5" fillId="0" borderId="0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>
      <protection locked="0"/>
    </xf>
    <xf numFmtId="176" fontId="5" fillId="0" borderId="20" xfId="0" applyNumberFormat="1" applyFont="1" applyBorder="1" applyAlignment="1" applyProtection="1">
      <alignment horizontal="left"/>
    </xf>
    <xf numFmtId="176" fontId="5" fillId="0" borderId="10" xfId="0" applyNumberFormat="1" applyFont="1" applyBorder="1">
      <alignment vertical="center"/>
    </xf>
    <xf numFmtId="176" fontId="5" fillId="0" borderId="3" xfId="0" applyNumberFormat="1" applyFont="1" applyBorder="1" applyAlignment="1" applyProtection="1">
      <alignment horizontal="center"/>
    </xf>
    <xf numFmtId="176" fontId="5" fillId="0" borderId="0" xfId="0" applyNumberFormat="1" applyFont="1" applyAlignment="1" applyProtection="1">
      <alignment horizontal="left"/>
    </xf>
    <xf numFmtId="0" fontId="5" fillId="0" borderId="3" xfId="0" applyFont="1" applyBorder="1" applyAlignment="1" applyProtection="1">
      <alignment horizontal="center"/>
    </xf>
    <xf numFmtId="176" fontId="5" fillId="0" borderId="3" xfId="0" applyNumberFormat="1" applyFont="1" applyFill="1" applyBorder="1" applyAlignment="1" applyProtection="1">
      <alignment horizontal="center"/>
    </xf>
    <xf numFmtId="176" fontId="5" fillId="0" borderId="4" xfId="0" applyNumberFormat="1" applyFont="1" applyFill="1" applyBorder="1" applyAlignment="1" applyProtection="1">
      <alignment horizontal="center"/>
    </xf>
    <xf numFmtId="41" fontId="5" fillId="0" borderId="2" xfId="0" applyNumberFormat="1" applyFont="1" applyBorder="1" applyAlignment="1" applyProtection="1">
      <alignment horizontal="center" vertical="center"/>
    </xf>
    <xf numFmtId="41" fontId="5" fillId="0" borderId="0" xfId="0" applyNumberFormat="1" applyFont="1" applyFill="1" applyAlignment="1" applyProtection="1">
      <alignment horizontal="center" vertical="center"/>
      <protection locked="0"/>
    </xf>
    <xf numFmtId="176" fontId="5" fillId="0" borderId="0" xfId="0" quotePrefix="1" applyNumberFormat="1" applyFont="1" applyFill="1" applyBorder="1" applyAlignment="1" applyProtection="1">
      <alignment vertical="center"/>
    </xf>
    <xf numFmtId="176" fontId="5" fillId="0" borderId="0" xfId="0" quotePrefix="1" applyNumberFormat="1" applyFont="1" applyAlignment="1" applyProtection="1">
      <alignment horizontal="right" vertical="center"/>
    </xf>
    <xf numFmtId="176" fontId="5" fillId="26" borderId="0" xfId="0" applyNumberFormat="1" applyFont="1" applyFill="1">
      <alignment vertical="center"/>
    </xf>
    <xf numFmtId="41" fontId="5" fillId="27" borderId="0" xfId="0" applyNumberFormat="1" applyFont="1" applyFill="1">
      <alignment vertical="center"/>
    </xf>
    <xf numFmtId="41" fontId="5" fillId="27" borderId="0" xfId="0" applyNumberFormat="1" applyFont="1" applyFill="1" applyAlignment="1" applyProtection="1">
      <alignment horizontal="left"/>
    </xf>
    <xf numFmtId="42" fontId="5" fillId="0" borderId="0" xfId="0" applyNumberFormat="1" applyFont="1" applyAlignment="1">
      <alignment horizontal="right" vertical="center"/>
    </xf>
    <xf numFmtId="41" fontId="5" fillId="0" borderId="0" xfId="0" applyNumberFormat="1" applyFont="1" applyBorder="1" applyAlignment="1" applyProtection="1">
      <alignment horizontal="right" vertical="center"/>
      <protection locked="0"/>
    </xf>
    <xf numFmtId="41" fontId="46" fillId="0" borderId="2" xfId="0" applyNumberFormat="1" applyFont="1" applyBorder="1">
      <alignment vertical="center"/>
    </xf>
    <xf numFmtId="41" fontId="46" fillId="0" borderId="0" xfId="0" applyNumberFormat="1" applyFont="1" applyBorder="1">
      <alignment vertical="center"/>
    </xf>
    <xf numFmtId="176" fontId="46" fillId="0" borderId="2" xfId="0" applyNumberFormat="1" applyFont="1" applyBorder="1">
      <alignment vertical="center"/>
    </xf>
    <xf numFmtId="176" fontId="46" fillId="0" borderId="0" xfId="0" applyNumberFormat="1" applyFont="1" applyBorder="1">
      <alignment vertical="center"/>
    </xf>
    <xf numFmtId="176" fontId="5" fillId="0" borderId="11" xfId="0" applyNumberFormat="1" applyFont="1" applyBorder="1" applyAlignment="1" applyProtection="1">
      <alignment horizontal="left"/>
    </xf>
    <xf numFmtId="0" fontId="0" fillId="0" borderId="0" xfId="0">
      <alignment vertical="center"/>
    </xf>
    <xf numFmtId="178" fontId="5" fillId="0" borderId="0" xfId="0" applyNumberFormat="1" applyFont="1" applyAlignment="1" applyProtection="1">
      <alignment horizontal="left"/>
    </xf>
    <xf numFmtId="178" fontId="5" fillId="0" borderId="1" xfId="0" applyNumberFormat="1" applyFont="1" applyBorder="1">
      <alignment vertical="center"/>
    </xf>
    <xf numFmtId="178" fontId="5" fillId="0" borderId="5" xfId="0" applyNumberFormat="1" applyFont="1" applyBorder="1">
      <alignment vertical="center"/>
    </xf>
    <xf numFmtId="178" fontId="5" fillId="0" borderId="5" xfId="0" applyNumberFormat="1" applyFont="1" applyBorder="1" applyAlignment="1" applyProtection="1">
      <alignment horizontal="left"/>
    </xf>
    <xf numFmtId="178" fontId="5" fillId="0" borderId="7" xfId="0" applyNumberFormat="1" applyFont="1" applyFill="1" applyBorder="1">
      <alignment vertical="center"/>
    </xf>
    <xf numFmtId="178" fontId="5" fillId="0" borderId="0" xfId="0" applyNumberFormat="1" applyFont="1" applyFill="1" applyAlignment="1" applyProtection="1">
      <alignment horizontal="left"/>
    </xf>
    <xf numFmtId="178" fontId="5" fillId="0" borderId="1" xfId="0" applyNumberFormat="1" applyFont="1" applyFill="1" applyBorder="1">
      <alignment vertical="center"/>
    </xf>
    <xf numFmtId="178" fontId="5" fillId="0" borderId="3" xfId="0" applyNumberFormat="1" applyFont="1" applyFill="1" applyBorder="1">
      <alignment vertical="center"/>
    </xf>
    <xf numFmtId="178" fontId="5" fillId="0" borderId="1" xfId="0" applyNumberFormat="1" applyFont="1" applyFill="1" applyBorder="1" applyAlignment="1" applyProtection="1">
      <alignment horizontal="left"/>
    </xf>
    <xf numFmtId="178" fontId="5" fillId="0" borderId="0" xfId="0" applyNumberFormat="1" applyFont="1">
      <alignment vertical="center"/>
    </xf>
    <xf numFmtId="178" fontId="5" fillId="0" borderId="4" xfId="0" applyNumberFormat="1" applyFont="1" applyBorder="1">
      <alignment vertical="center"/>
    </xf>
    <xf numFmtId="178" fontId="5" fillId="0" borderId="3" xfId="0" applyNumberFormat="1" applyFont="1" applyBorder="1" applyAlignment="1" applyProtection="1">
      <alignment horizontal="center"/>
    </xf>
    <xf numFmtId="178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 applyProtection="1">
      <alignment horizontal="right"/>
    </xf>
    <xf numFmtId="178" fontId="5" fillId="0" borderId="2" xfId="0" applyNumberFormat="1" applyFont="1" applyFill="1" applyBorder="1" applyProtection="1">
      <alignment vertical="center"/>
      <protection locked="0"/>
    </xf>
    <xf numFmtId="178" fontId="5" fillId="0" borderId="0" xfId="0" applyNumberFormat="1" applyFont="1" applyFill="1">
      <alignment vertical="center"/>
    </xf>
    <xf numFmtId="178" fontId="5" fillId="0" borderId="0" xfId="0" applyNumberFormat="1" applyFont="1" applyFill="1" applyProtection="1">
      <alignment vertical="center"/>
      <protection locked="0"/>
    </xf>
    <xf numFmtId="178" fontId="5" fillId="0" borderId="0" xfId="0" applyNumberFormat="1" applyFont="1" applyFill="1" applyAlignment="1" applyProtection="1">
      <alignment horizontal="right"/>
    </xf>
    <xf numFmtId="178" fontId="5" fillId="0" borderId="5" xfId="0" applyNumberFormat="1" applyFont="1" applyFill="1" applyBorder="1" applyAlignment="1" applyProtection="1">
      <alignment horizontal="right"/>
    </xf>
    <xf numFmtId="178" fontId="5" fillId="0" borderId="5" xfId="0" applyNumberFormat="1" applyFont="1" applyFill="1" applyBorder="1" applyProtection="1">
      <alignment vertical="center"/>
      <protection locked="0"/>
    </xf>
    <xf numFmtId="178" fontId="5" fillId="0" borderId="2" xfId="0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3" xfId="0" applyNumberFormat="1" applyFont="1" applyFill="1" applyBorder="1" applyAlignment="1" applyProtection="1">
      <alignment horizont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2" xfId="0" applyNumberFormat="1" applyFont="1" applyFill="1" applyBorder="1" applyAlignment="1" applyProtection="1">
      <alignment horizontal="right"/>
    </xf>
    <xf numFmtId="178" fontId="5" fillId="0" borderId="22" xfId="0" applyNumberFormat="1" applyFont="1" applyFill="1" applyBorder="1" applyAlignment="1" applyProtection="1">
      <alignment horizontal="center"/>
    </xf>
    <xf numFmtId="180" fontId="5" fillId="0" borderId="3" xfId="0" applyNumberFormat="1" applyFont="1" applyFill="1" applyBorder="1" applyAlignment="1" applyProtection="1">
      <alignment horizontal="center"/>
    </xf>
    <xf numFmtId="180" fontId="5" fillId="0" borderId="3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 applyProtection="1">
      <alignment horizontal="center"/>
    </xf>
    <xf numFmtId="176" fontId="5" fillId="0" borderId="1" xfId="0" applyNumberFormat="1" applyFont="1" applyBorder="1" applyAlignment="1" applyProtection="1">
      <alignment horizontal="center"/>
    </xf>
    <xf numFmtId="176" fontId="5" fillId="0" borderId="3" xfId="0" applyNumberFormat="1" applyFont="1" applyBorder="1" applyAlignment="1" applyProtection="1">
      <alignment horizontal="center"/>
    </xf>
    <xf numFmtId="176" fontId="5" fillId="0" borderId="0" xfId="0" applyNumberFormat="1" applyFont="1" applyAlignment="1" applyProtection="1">
      <alignment horizontal="left"/>
    </xf>
    <xf numFmtId="176" fontId="5" fillId="0" borderId="0" xfId="0" applyNumberFormat="1" applyFont="1" applyAlignment="1" applyProtection="1">
      <alignment horizontal="right" indent="1"/>
    </xf>
    <xf numFmtId="0" fontId="0" fillId="0" borderId="5" xfId="0" applyBorder="1" applyAlignment="1">
      <alignment horizontal="right" vertical="center" indent="1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0" fillId="0" borderId="0" xfId="0" applyNumberFormat="1" applyAlignment="1"/>
    <xf numFmtId="176" fontId="5" fillId="0" borderId="0" xfId="0" applyNumberFormat="1" applyFont="1" applyBorder="1" applyAlignment="1" applyProtection="1">
      <alignment horizontal="center"/>
    </xf>
    <xf numFmtId="176" fontId="7" fillId="0" borderId="5" xfId="0" applyNumberFormat="1" applyFont="1" applyBorder="1">
      <alignment vertical="center"/>
    </xf>
    <xf numFmtId="176" fontId="5" fillId="0" borderId="0" xfId="0" quotePrefix="1" applyNumberFormat="1" applyFont="1" applyFill="1" applyAlignment="1" applyProtection="1">
      <alignment horizontal="left"/>
      <protection locked="0"/>
    </xf>
    <xf numFmtId="181" fontId="5" fillId="0" borderId="0" xfId="0" applyNumberFormat="1" applyFont="1" applyFill="1">
      <alignment vertical="center"/>
    </xf>
    <xf numFmtId="176" fontId="5" fillId="0" borderId="0" xfId="0" applyNumberFormat="1" applyFont="1" applyFill="1" applyProtection="1">
      <alignment vertical="center"/>
      <protection locked="0"/>
    </xf>
    <xf numFmtId="181" fontId="5" fillId="0" borderId="2" xfId="0" applyNumberFormat="1" applyFont="1" applyFill="1" applyBorder="1">
      <alignment vertical="center"/>
    </xf>
    <xf numFmtId="176" fontId="5" fillId="0" borderId="7" xfId="0" applyNumberFormat="1" applyFont="1" applyFill="1" applyBorder="1" applyProtection="1">
      <alignment vertical="center"/>
    </xf>
    <xf numFmtId="176" fontId="5" fillId="0" borderId="1" xfId="0" applyNumberFormat="1" applyFont="1" applyFill="1" applyBorder="1" applyProtection="1">
      <alignment vertical="center"/>
    </xf>
    <xf numFmtId="0" fontId="1" fillId="0" borderId="0" xfId="67">
      <alignment vertical="center"/>
    </xf>
    <xf numFmtId="176" fontId="5" fillId="0" borderId="8" xfId="0" applyNumberFormat="1" applyFont="1" applyBorder="1" applyAlignment="1" applyProtection="1">
      <alignment horizontal="center"/>
    </xf>
    <xf numFmtId="176" fontId="5" fillId="0" borderId="3" xfId="0" applyNumberFormat="1" applyFont="1" applyBorder="1" applyAlignment="1" applyProtection="1">
      <alignment horizontal="center"/>
    </xf>
    <xf numFmtId="176" fontId="5" fillId="0" borderId="4" xfId="0" applyNumberFormat="1" applyFont="1" applyBorder="1" applyAlignment="1" applyProtection="1">
      <alignment horizontal="center"/>
    </xf>
    <xf numFmtId="176" fontId="5" fillId="0" borderId="0" xfId="0" applyNumberFormat="1" applyFont="1" applyAlignment="1" applyProtection="1">
      <alignment horizontal="left"/>
    </xf>
    <xf numFmtId="176" fontId="7" fillId="0" borderId="0" xfId="0" applyNumberFormat="1" applyFont="1" applyFill="1" applyAlignment="1" applyProtection="1">
      <alignment horizontal="center"/>
    </xf>
    <xf numFmtId="41" fontId="5" fillId="0" borderId="0" xfId="0" quotePrefix="1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horizontal="center"/>
    </xf>
    <xf numFmtId="176" fontId="5" fillId="0" borderId="3" xfId="0" applyNumberFormat="1" applyFont="1" applyFill="1" applyBorder="1" applyAlignment="1" applyProtection="1">
      <alignment horizontal="center"/>
    </xf>
    <xf numFmtId="176" fontId="5" fillId="0" borderId="2" xfId="0" applyNumberFormat="1" applyFont="1" applyFill="1" applyBorder="1" applyAlignment="1" applyProtection="1">
      <alignment horizontal="center"/>
    </xf>
    <xf numFmtId="176" fontId="5" fillId="0" borderId="5" xfId="0" applyNumberFormat="1" applyFont="1" applyFill="1" applyBorder="1" applyAlignment="1" applyProtection="1">
      <alignment horizontal="center"/>
    </xf>
    <xf numFmtId="0" fontId="47" fillId="0" borderId="0" xfId="0" applyFont="1" applyAlignment="1">
      <alignment horizontal="left"/>
    </xf>
    <xf numFmtId="0" fontId="9" fillId="0" borderId="0" xfId="0" applyFont="1">
      <alignment vertical="center"/>
    </xf>
    <xf numFmtId="176" fontId="5" fillId="27" borderId="5" xfId="0" applyNumberFormat="1" applyFont="1" applyFill="1" applyBorder="1" applyAlignment="1" applyProtection="1">
      <alignment horizontal="left"/>
    </xf>
    <xf numFmtId="176" fontId="5" fillId="0" borderId="2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Continuous"/>
    </xf>
    <xf numFmtId="186" fontId="5" fillId="0" borderId="0" xfId="0" applyNumberFormat="1" applyFont="1" applyFill="1" applyBorder="1" applyAlignment="1" applyProtection="1">
      <alignment horizontal="center"/>
    </xf>
    <xf numFmtId="176" fontId="5" fillId="0" borderId="38" xfId="0" applyNumberFormat="1" applyFont="1" applyBorder="1">
      <alignment vertical="center"/>
    </xf>
    <xf numFmtId="176" fontId="7" fillId="0" borderId="38" xfId="0" applyNumberFormat="1" applyFont="1" applyBorder="1" applyAlignment="1" applyProtection="1">
      <alignment horizontal="left"/>
    </xf>
    <xf numFmtId="178" fontId="5" fillId="0" borderId="0" xfId="0" applyNumberFormat="1" applyFont="1" applyFill="1" applyBorder="1">
      <alignment vertical="center"/>
    </xf>
    <xf numFmtId="178" fontId="5" fillId="0" borderId="0" xfId="0" applyNumberFormat="1" applyFont="1" applyFill="1" applyAlignment="1">
      <alignment horizontal="center" vertical="center"/>
    </xf>
    <xf numFmtId="176" fontId="5" fillId="0" borderId="22" xfId="0" applyNumberFormat="1" applyFont="1" applyBorder="1" applyAlignment="1" applyProtection="1">
      <alignment horizontal="center"/>
    </xf>
    <xf numFmtId="176" fontId="5" fillId="0" borderId="3" xfId="0" applyNumberFormat="1" applyFont="1" applyBorder="1" applyAlignment="1" applyProtection="1">
      <alignment horizontal="center"/>
    </xf>
    <xf numFmtId="176" fontId="5" fillId="0" borderId="4" xfId="0" applyNumberFormat="1" applyFont="1" applyBorder="1" applyAlignment="1" applyProtection="1">
      <alignment horizontal="center"/>
    </xf>
    <xf numFmtId="176" fontId="5" fillId="0" borderId="0" xfId="0" applyNumberFormat="1" applyFont="1" applyAlignment="1" applyProtection="1">
      <alignment horizontal="left"/>
    </xf>
    <xf numFmtId="176" fontId="5" fillId="0" borderId="9" xfId="0" applyNumberFormat="1" applyFont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Fill="1" applyBorder="1" applyAlignment="1" applyProtection="1">
      <alignment horizontal="center"/>
    </xf>
    <xf numFmtId="176" fontId="5" fillId="0" borderId="38" xfId="0" applyNumberFormat="1" applyFont="1" applyBorder="1" applyAlignment="1" applyProtection="1">
      <alignment horizontal="center"/>
    </xf>
    <xf numFmtId="176" fontId="5" fillId="0" borderId="38" xfId="0" applyNumberFormat="1" applyFont="1" applyFill="1" applyBorder="1" applyAlignment="1" applyProtection="1">
      <alignment horizontal="center"/>
    </xf>
    <xf numFmtId="176" fontId="5" fillId="0" borderId="38" xfId="0" applyNumberFormat="1" applyFont="1" applyFill="1" applyBorder="1" applyAlignment="1" applyProtection="1">
      <alignment horizontal="center"/>
      <protection locked="0"/>
    </xf>
    <xf numFmtId="176" fontId="13" fillId="0" borderId="0" xfId="0" applyNumberFormat="1" applyFont="1">
      <alignment vertical="center"/>
    </xf>
    <xf numFmtId="176" fontId="13" fillId="0" borderId="0" xfId="0" applyNumberFormat="1" applyFont="1" applyAlignment="1" applyProtection="1">
      <alignment horizontal="left"/>
    </xf>
    <xf numFmtId="176" fontId="13" fillId="0" borderId="0" xfId="0" applyNumberFormat="1" applyFont="1" applyBorder="1" applyAlignment="1" applyProtection="1">
      <alignment horizontal="left"/>
    </xf>
    <xf numFmtId="176" fontId="13" fillId="0" borderId="0" xfId="0" applyNumberFormat="1" applyFont="1" applyAlignment="1">
      <alignment horizontal="left"/>
    </xf>
    <xf numFmtId="180" fontId="5" fillId="0" borderId="3" xfId="0" applyNumberFormat="1" applyFont="1" applyBorder="1" applyAlignment="1" applyProtection="1">
      <alignment horizontal="center"/>
    </xf>
    <xf numFmtId="43" fontId="5" fillId="0" borderId="0" xfId="0" applyNumberFormat="1" applyFont="1">
      <alignment vertical="center"/>
    </xf>
    <xf numFmtId="0" fontId="5" fillId="0" borderId="0" xfId="0" applyFont="1" applyAlignment="1">
      <alignment horizontal="left"/>
    </xf>
    <xf numFmtId="176" fontId="6" fillId="0" borderId="0" xfId="0" applyNumberFormat="1" applyFont="1" applyAlignment="1" applyProtection="1">
      <alignment horizontal="center"/>
    </xf>
    <xf numFmtId="176" fontId="7" fillId="0" borderId="0" xfId="0" applyNumberFormat="1" applyFont="1" applyAlignment="1" applyProtection="1">
      <alignment horizontal="center"/>
    </xf>
    <xf numFmtId="176" fontId="5" fillId="0" borderId="1" xfId="0" applyNumberFormat="1" applyFont="1" applyBorder="1" applyAlignment="1" applyProtection="1">
      <alignment horizontal="center"/>
    </xf>
    <xf numFmtId="176" fontId="5" fillId="0" borderId="8" xfId="0" applyNumberFormat="1" applyFont="1" applyBorder="1" applyAlignment="1" applyProtection="1">
      <alignment horizontal="center"/>
    </xf>
    <xf numFmtId="176" fontId="5" fillId="0" borderId="18" xfId="0" applyNumberFormat="1" applyFont="1" applyBorder="1" applyAlignment="1" applyProtection="1">
      <alignment horizontal="center"/>
    </xf>
    <xf numFmtId="176" fontId="5" fillId="0" borderId="22" xfId="0" applyNumberFormat="1" applyFont="1" applyBorder="1" applyAlignment="1" applyProtection="1">
      <alignment horizontal="center"/>
    </xf>
    <xf numFmtId="176" fontId="5" fillId="0" borderId="27" xfId="0" applyNumberFormat="1" applyFont="1" applyBorder="1" applyAlignment="1" applyProtection="1">
      <alignment horizontal="center"/>
    </xf>
    <xf numFmtId="176" fontId="5" fillId="0" borderId="20" xfId="0" applyNumberFormat="1" applyFont="1" applyBorder="1" applyAlignment="1" applyProtection="1">
      <alignment horizontal="center"/>
    </xf>
    <xf numFmtId="176" fontId="5" fillId="0" borderId="10" xfId="0" applyNumberFormat="1" applyFont="1" applyBorder="1" applyAlignment="1" applyProtection="1">
      <alignment horizontal="center"/>
    </xf>
    <xf numFmtId="176" fontId="5" fillId="0" borderId="17" xfId="0" applyNumberFormat="1" applyFont="1" applyBorder="1" applyAlignment="1" applyProtection="1">
      <alignment horizontal="center"/>
    </xf>
    <xf numFmtId="176" fontId="5" fillId="0" borderId="15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13" fillId="0" borderId="19" xfId="0" applyNumberFormat="1" applyFont="1" applyBorder="1" applyAlignment="1">
      <alignment horizontal="center" vertical="top" wrapText="1"/>
    </xf>
    <xf numFmtId="0" fontId="15" fillId="0" borderId="3" xfId="0" applyFont="1" applyBorder="1">
      <alignment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 applyProtection="1">
      <alignment horizontal="center"/>
    </xf>
    <xf numFmtId="176" fontId="13" fillId="0" borderId="2" xfId="0" applyNumberFormat="1" applyFont="1" applyBorder="1" applyAlignment="1">
      <alignment horizontal="center" vertical="top" wrapText="1"/>
    </xf>
    <xf numFmtId="176" fontId="13" fillId="0" borderId="3" xfId="0" applyNumberFormat="1" applyFont="1" applyBorder="1" applyAlignment="1">
      <alignment horizontal="center" vertical="top" wrapText="1"/>
    </xf>
    <xf numFmtId="176" fontId="5" fillId="0" borderId="3" xfId="0" applyNumberFormat="1" applyFont="1" applyBorder="1" applyAlignment="1" applyProtection="1">
      <alignment horizontal="center"/>
    </xf>
    <xf numFmtId="176" fontId="5" fillId="0" borderId="16" xfId="0" applyNumberFormat="1" applyFont="1" applyBorder="1" applyAlignment="1" applyProtection="1">
      <alignment horizontal="center"/>
    </xf>
    <xf numFmtId="176" fontId="7" fillId="0" borderId="0" xfId="0" applyNumberFormat="1" applyFont="1" applyAlignment="1" applyProtection="1">
      <alignment horizontal="center"/>
      <protection locked="0"/>
    </xf>
    <xf numFmtId="176" fontId="5" fillId="0" borderId="0" xfId="0" applyNumberFormat="1" applyFont="1" applyAlignment="1" applyProtection="1">
      <alignment horizontal="left"/>
    </xf>
    <xf numFmtId="176" fontId="7" fillId="0" borderId="0" xfId="0" applyNumberFormat="1" applyFont="1" applyFill="1" applyAlignment="1" applyProtection="1">
      <alignment horizontal="center"/>
    </xf>
    <xf numFmtId="177" fontId="7" fillId="0" borderId="0" xfId="0" applyNumberFormat="1" applyFont="1" applyAlignment="1" applyProtection="1">
      <alignment horizontal="center"/>
    </xf>
    <xf numFmtId="177" fontId="5" fillId="0" borderId="13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16" xfId="0" applyNumberFormat="1" applyFont="1" applyBorder="1" applyAlignment="1">
      <alignment horizontal="center" vertical="center"/>
    </xf>
    <xf numFmtId="41" fontId="5" fillId="0" borderId="0" xfId="0" applyNumberFormat="1" applyFont="1" applyFill="1" applyBorder="1" applyAlignment="1" applyProtection="1">
      <alignment horizontal="center" vertical="center"/>
    </xf>
    <xf numFmtId="41" fontId="5" fillId="0" borderId="0" xfId="0" quotePrefix="1" applyNumberFormat="1" applyFont="1" applyFill="1" applyBorder="1" applyAlignment="1" applyProtection="1">
      <alignment horizontal="center" vertical="center"/>
    </xf>
    <xf numFmtId="176" fontId="5" fillId="0" borderId="20" xfId="0" applyNumberFormat="1" applyFont="1" applyBorder="1" applyAlignment="1">
      <alignment horizontal="center" vertical="center" shrinkToFit="1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 applyProtection="1">
      <alignment shrinkToFit="1"/>
    </xf>
    <xf numFmtId="176" fontId="5" fillId="0" borderId="5" xfId="0" applyNumberFormat="1" applyFont="1" applyBorder="1" applyAlignment="1" applyProtection="1">
      <alignment shrinkToFit="1"/>
    </xf>
    <xf numFmtId="176" fontId="5" fillId="0" borderId="0" xfId="0" applyNumberFormat="1" applyFont="1" applyBorder="1" applyAlignment="1" applyProtection="1"/>
    <xf numFmtId="0" fontId="0" fillId="0" borderId="5" xfId="0" applyBorder="1" applyAlignment="1"/>
    <xf numFmtId="176" fontId="12" fillId="0" borderId="19" xfId="0" applyNumberFormat="1" applyFont="1" applyBorder="1" applyAlignment="1">
      <alignment horizontal="center" vertical="center" wrapText="1" shrinkToFit="1"/>
    </xf>
    <xf numFmtId="176" fontId="12" fillId="0" borderId="13" xfId="0" applyNumberFormat="1" applyFont="1" applyBorder="1" applyAlignment="1">
      <alignment horizontal="center" vertical="center" wrapText="1" shrinkToFit="1"/>
    </xf>
    <xf numFmtId="176" fontId="12" fillId="0" borderId="3" xfId="0" applyNumberFormat="1" applyFont="1" applyBorder="1" applyAlignment="1">
      <alignment horizontal="center" vertical="center" wrapText="1" shrinkToFit="1"/>
    </xf>
    <xf numFmtId="176" fontId="12" fillId="0" borderId="4" xfId="0" applyNumberFormat="1" applyFont="1" applyBorder="1" applyAlignment="1">
      <alignment horizontal="center" vertical="center" wrapText="1" shrinkToFit="1"/>
    </xf>
    <xf numFmtId="176" fontId="5" fillId="0" borderId="8" xfId="0" applyNumberFormat="1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178" fontId="7" fillId="0" borderId="0" xfId="0" applyNumberFormat="1" applyFont="1" applyFill="1" applyAlignment="1" applyProtection="1">
      <alignment horizontal="center"/>
    </xf>
    <xf numFmtId="178" fontId="5" fillId="0" borderId="4" xfId="0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center" vertical="center"/>
    </xf>
    <xf numFmtId="178" fontId="5" fillId="0" borderId="4" xfId="0" applyNumberFormat="1" applyFont="1" applyBorder="1" applyAlignment="1" applyProtection="1">
      <alignment horizontal="center"/>
    </xf>
    <xf numFmtId="176" fontId="5" fillId="0" borderId="0" xfId="1" applyNumberFormat="1" applyFont="1" applyFill="1" applyBorder="1" applyAlignment="1" applyProtection="1">
      <alignment horizontal="right" vertical="center"/>
      <protection locked="0"/>
    </xf>
    <xf numFmtId="176" fontId="5" fillId="0" borderId="0" xfId="1" quotePrefix="1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Border="1" applyAlignment="1" applyProtection="1">
      <alignment horizontal="center"/>
      <protection locked="0"/>
    </xf>
    <xf numFmtId="176" fontId="5" fillId="0" borderId="11" xfId="0" applyNumberFormat="1" applyFont="1" applyBorder="1" applyAlignment="1" applyProtection="1">
      <alignment horizontal="center" vertical="center" wrapText="1"/>
    </xf>
    <xf numFmtId="176" fontId="5" fillId="0" borderId="12" xfId="0" applyNumberFormat="1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horizontal="center" vertical="center"/>
    </xf>
    <xf numFmtId="176" fontId="5" fillId="0" borderId="19" xfId="0" applyNumberFormat="1" applyFont="1" applyBorder="1" applyAlignment="1" applyProtection="1">
      <alignment horizontal="center" vertical="center" wrapText="1"/>
    </xf>
    <xf numFmtId="176" fontId="5" fillId="0" borderId="2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176" fontId="5" fillId="0" borderId="22" xfId="0" applyNumberFormat="1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right" indent="1"/>
    </xf>
    <xf numFmtId="0" fontId="0" fillId="0" borderId="5" xfId="0" applyBorder="1" applyAlignment="1">
      <alignment horizontal="right" indent="1"/>
    </xf>
    <xf numFmtId="176" fontId="5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Alignment="1"/>
    <xf numFmtId="176" fontId="5" fillId="0" borderId="0" xfId="0" applyNumberFormat="1" applyFont="1" applyBorder="1" applyAlignment="1" applyProtection="1">
      <alignment horizontal="center"/>
    </xf>
    <xf numFmtId="176" fontId="5" fillId="0" borderId="19" xfId="0" applyNumberFormat="1" applyFont="1" applyBorder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horizontal="right" indent="1"/>
    </xf>
    <xf numFmtId="0" fontId="0" fillId="0" borderId="5" xfId="0" applyBorder="1" applyAlignment="1">
      <alignment horizontal="right" vertical="center" indent="1"/>
    </xf>
    <xf numFmtId="0" fontId="0" fillId="0" borderId="5" xfId="0" applyFont="1" applyBorder="1" applyAlignment="1">
      <alignment horizontal="right" indent="1"/>
    </xf>
    <xf numFmtId="176" fontId="5" fillId="0" borderId="13" xfId="0" applyNumberFormat="1" applyFont="1" applyBorder="1" applyAlignment="1" applyProtection="1">
      <alignment horizontal="center" vertical="center"/>
    </xf>
    <xf numFmtId="176" fontId="5" fillId="0" borderId="4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0" fontId="5" fillId="0" borderId="26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/>
    </xf>
    <xf numFmtId="176" fontId="5" fillId="0" borderId="4" xfId="0" applyNumberFormat="1" applyFont="1" applyFill="1" applyBorder="1" applyAlignment="1" applyProtection="1">
      <alignment horizontal="center"/>
    </xf>
    <xf numFmtId="176" fontId="14" fillId="0" borderId="0" xfId="0" applyNumberFormat="1" applyFont="1" applyFill="1" applyAlignment="1" applyProtection="1">
      <alignment horizontal="center"/>
    </xf>
    <xf numFmtId="176" fontId="5" fillId="0" borderId="1" xfId="0" applyNumberFormat="1" applyFont="1" applyFill="1" applyBorder="1" applyAlignment="1" applyProtection="1">
      <alignment horizontal="center"/>
      <protection locked="0"/>
    </xf>
    <xf numFmtId="176" fontId="5" fillId="0" borderId="0" xfId="0" applyNumberFormat="1" applyFont="1" applyFill="1" applyBorder="1" applyAlignment="1" applyProtection="1">
      <alignment horizontal="center"/>
    </xf>
    <xf numFmtId="176" fontId="5" fillId="0" borderId="19" xfId="0" applyNumberFormat="1" applyFont="1" applyFill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176" fontId="5" fillId="0" borderId="22" xfId="0" applyNumberFormat="1" applyFont="1" applyFill="1" applyBorder="1" applyAlignment="1" applyProtection="1">
      <alignment horizontal="center"/>
    </xf>
    <xf numFmtId="176" fontId="5" fillId="0" borderId="21" xfId="0" applyNumberFormat="1" applyFont="1" applyFill="1" applyBorder="1" applyAlignment="1" applyProtection="1">
      <alignment horizont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/>
    </xf>
    <xf numFmtId="176" fontId="5" fillId="0" borderId="5" xfId="0" applyNumberFormat="1" applyFont="1" applyFill="1" applyBorder="1" applyAlignment="1" applyProtection="1">
      <alignment horizontal="center"/>
    </xf>
    <xf numFmtId="176" fontId="5" fillId="0" borderId="8" xfId="0" applyNumberFormat="1" applyFont="1" applyFill="1" applyBorder="1" applyAlignment="1" applyProtection="1">
      <alignment horizontal="center"/>
    </xf>
    <xf numFmtId="176" fontId="5" fillId="0" borderId="18" xfId="0" applyNumberFormat="1" applyFont="1" applyFill="1" applyBorder="1" applyAlignment="1" applyProtection="1">
      <alignment horizontal="center"/>
    </xf>
    <xf numFmtId="176" fontId="5" fillId="0" borderId="26" xfId="0" applyNumberFormat="1" applyFont="1" applyFill="1" applyBorder="1" applyAlignment="1" applyProtection="1">
      <alignment horizontal="center"/>
    </xf>
    <xf numFmtId="41" fontId="7" fillId="0" borderId="0" xfId="0" applyNumberFormat="1" applyFont="1" applyAlignment="1" applyProtection="1">
      <alignment horizontal="center"/>
    </xf>
    <xf numFmtId="41" fontId="5" fillId="0" borderId="14" xfId="0" applyNumberFormat="1" applyFont="1" applyBorder="1" applyAlignment="1" applyProtection="1">
      <alignment horizontal="center" vertical="center" wrapText="1"/>
    </xf>
    <xf numFmtId="41" fontId="5" fillId="0" borderId="12" xfId="0" applyNumberFormat="1" applyFont="1" applyBorder="1" applyAlignment="1" applyProtection="1">
      <alignment horizontal="center" vertical="center" wrapText="1"/>
    </xf>
    <xf numFmtId="41" fontId="5" fillId="0" borderId="9" xfId="0" applyNumberFormat="1" applyFont="1" applyBorder="1" applyAlignment="1" applyProtection="1">
      <alignment horizontal="center" vertical="center" wrapText="1"/>
    </xf>
    <xf numFmtId="41" fontId="5" fillId="0" borderId="12" xfId="0" applyNumberFormat="1" applyFont="1" applyBorder="1" applyAlignment="1" applyProtection="1">
      <alignment horizontal="center" vertical="center"/>
    </xf>
    <xf numFmtId="41" fontId="5" fillId="0" borderId="9" xfId="0" applyNumberFormat="1" applyFont="1" applyBorder="1" applyAlignment="1" applyProtection="1">
      <alignment horizontal="center" vertical="center"/>
    </xf>
    <xf numFmtId="41" fontId="9" fillId="0" borderId="14" xfId="0" applyNumberFormat="1" applyFont="1" applyBorder="1" applyAlignment="1" applyProtection="1">
      <alignment horizontal="center" vertical="center" wrapText="1"/>
    </xf>
    <xf numFmtId="41" fontId="9" fillId="0" borderId="12" xfId="0" applyNumberFormat="1" applyFont="1" applyBorder="1" applyAlignment="1" applyProtection="1">
      <alignment horizontal="center" vertical="center" wrapText="1"/>
    </xf>
    <xf numFmtId="41" fontId="9" fillId="0" borderId="9" xfId="0" applyNumberFormat="1" applyFont="1" applyBorder="1" applyAlignment="1" applyProtection="1">
      <alignment horizontal="center" vertical="center" wrapText="1"/>
    </xf>
    <xf numFmtId="41" fontId="5" fillId="0" borderId="22" xfId="0" applyNumberFormat="1" applyFont="1" applyBorder="1" applyAlignment="1" applyProtection="1">
      <alignment horizontal="center" vertical="center"/>
    </xf>
    <xf numFmtId="41" fontId="5" fillId="0" borderId="2" xfId="0" applyNumberFormat="1" applyFont="1" applyBorder="1" applyAlignment="1" applyProtection="1">
      <alignment horizontal="center" vertical="center"/>
    </xf>
    <xf numFmtId="41" fontId="5" fillId="0" borderId="3" xfId="0" applyNumberFormat="1" applyFont="1" applyBorder="1" applyAlignment="1" applyProtection="1">
      <alignment horizontal="center" vertical="center"/>
    </xf>
    <xf numFmtId="41" fontId="9" fillId="0" borderId="14" xfId="0" applyNumberFormat="1" applyFont="1" applyBorder="1" applyAlignment="1" applyProtection="1">
      <alignment horizontal="center" vertical="center" wrapText="1" shrinkToFit="1"/>
    </xf>
    <xf numFmtId="41" fontId="9" fillId="0" borderId="12" xfId="0" applyNumberFormat="1" applyFont="1" applyBorder="1" applyAlignment="1" applyProtection="1">
      <alignment horizontal="center" vertical="center" shrinkToFit="1"/>
    </xf>
    <xf numFmtId="41" fontId="9" fillId="0" borderId="9" xfId="0" applyNumberFormat="1" applyFont="1" applyBorder="1" applyAlignment="1" applyProtection="1">
      <alignment horizontal="center" vertical="center" shrinkToFit="1"/>
    </xf>
    <xf numFmtId="41" fontId="12" fillId="0" borderId="14" xfId="0" applyNumberFormat="1" applyFont="1" applyBorder="1" applyAlignment="1" applyProtection="1">
      <alignment horizontal="center" vertical="center" wrapText="1" shrinkToFit="1"/>
    </xf>
    <xf numFmtId="0" fontId="0" fillId="0" borderId="12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41" fontId="5" fillId="0" borderId="14" xfId="0" applyNumberFormat="1" applyFont="1" applyBorder="1" applyAlignment="1" applyProtection="1">
      <alignment horizontal="center" vertical="center"/>
    </xf>
    <xf numFmtId="41" fontId="12" fillId="0" borderId="14" xfId="0" applyNumberFormat="1" applyFont="1" applyBorder="1" applyAlignment="1" applyProtection="1">
      <alignment horizontal="center" vertical="center" wrapText="1"/>
    </xf>
    <xf numFmtId="0" fontId="15" fillId="0" borderId="12" xfId="0" applyFont="1" applyBorder="1">
      <alignment vertical="center"/>
    </xf>
    <xf numFmtId="0" fontId="15" fillId="0" borderId="9" xfId="0" applyFont="1" applyBorder="1">
      <alignment vertical="center"/>
    </xf>
    <xf numFmtId="176" fontId="5" fillId="0" borderId="0" xfId="0" applyNumberFormat="1" applyFont="1" applyAlignment="1">
      <alignment horizontal="left" vertical="top" wrapText="1"/>
    </xf>
    <xf numFmtId="176" fontId="5" fillId="0" borderId="14" xfId="0" applyNumberFormat="1" applyFont="1" applyBorder="1" applyAlignment="1" applyProtection="1">
      <alignment horizontal="center" vertical="center"/>
    </xf>
    <xf numFmtId="176" fontId="5" fillId="0" borderId="11" xfId="0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</xf>
  </cellXfs>
  <cellStyles count="6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Calc Currency (0)" xfId="22"/>
    <cellStyle name="Comma [0]_Full Year FY96" xfId="23"/>
    <cellStyle name="Comma_Full Year FY96" xfId="24"/>
    <cellStyle name="Currency [0]_CCOCPX" xfId="25"/>
    <cellStyle name="Currency_CCOCPX" xfId="26"/>
    <cellStyle name="entry" xfId="27"/>
    <cellStyle name="Grey" xfId="28"/>
    <cellStyle name="Header1" xfId="29"/>
    <cellStyle name="Header2" xfId="30"/>
    <cellStyle name="Input [yellow]" xfId="31"/>
    <cellStyle name="Normal - Style1" xfId="32"/>
    <cellStyle name="Normal_#18-Internet" xfId="33"/>
    <cellStyle name="Percent [2]" xfId="34"/>
    <cellStyle name="price" xfId="35"/>
    <cellStyle name="revised" xfId="36"/>
    <cellStyle name="section" xfId="37"/>
    <cellStyle name="subhead" xfId="38"/>
    <cellStyle name="title" xfId="39"/>
    <cellStyle name="アクセント 1 2" xfId="40"/>
    <cellStyle name="アクセント 2 2" xfId="41"/>
    <cellStyle name="アクセント 3 2" xfId="42"/>
    <cellStyle name="アクセント 4 2" xfId="43"/>
    <cellStyle name="アクセント 5 2" xfId="44"/>
    <cellStyle name="アクセント 6 2" xfId="45"/>
    <cellStyle name="センター" xfId="46"/>
    <cellStyle name="タイトル 2" xfId="47"/>
    <cellStyle name="チェック セル 2" xfId="48"/>
    <cellStyle name="どちらでもない 2" xfId="49"/>
    <cellStyle name="メモ 2" xfId="50"/>
    <cellStyle name="リンク セル 2" xfId="51"/>
    <cellStyle name="悪い 2" xfId="52"/>
    <cellStyle name="計算 2" xfId="53"/>
    <cellStyle name="警告文 2" xfId="54"/>
    <cellStyle name="見出し 1 2" xfId="55"/>
    <cellStyle name="見出し 2 2" xfId="56"/>
    <cellStyle name="見出し 3 2" xfId="57"/>
    <cellStyle name="見出し 4 2" xfId="58"/>
    <cellStyle name="集計 2" xfId="59"/>
    <cellStyle name="出力 2" xfId="60"/>
    <cellStyle name="説明文 2" xfId="61"/>
    <cellStyle name="入力 2" xfId="62"/>
    <cellStyle name="標準" xfId="0" builtinId="0"/>
    <cellStyle name="標準 2" xfId="1"/>
    <cellStyle name="標準 2 2" xfId="3"/>
    <cellStyle name="標準 3" xfId="2"/>
    <cellStyle name="標準 3 2" xfId="64"/>
    <cellStyle name="標準 3 2 2" xfId="66"/>
    <cellStyle name="標準 3 2 3" xfId="67"/>
    <cellStyle name="標準 3 3" xfId="65"/>
    <cellStyle name="良い 2" xfId="63"/>
  </cellStyles>
  <dxfs count="149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14</xdr:row>
      <xdr:rowOff>0</xdr:rowOff>
    </xdr:from>
    <xdr:to>
      <xdr:col>6</xdr:col>
      <xdr:colOff>714375</xdr:colOff>
      <xdr:row>15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629275" y="2400300"/>
          <a:ext cx="6286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注2）</a:t>
          </a:r>
        </a:p>
      </xdr:txBody>
    </xdr:sp>
    <xdr:clientData/>
  </xdr:twoCellAnchor>
  <xdr:twoCellAnchor>
    <xdr:from>
      <xdr:col>6</xdr:col>
      <xdr:colOff>85725</xdr:colOff>
      <xdr:row>14</xdr:row>
      <xdr:rowOff>0</xdr:rowOff>
    </xdr:from>
    <xdr:to>
      <xdr:col>6</xdr:col>
      <xdr:colOff>714375</xdr:colOff>
      <xdr:row>15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629275" y="2400300"/>
          <a:ext cx="6286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注2）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607230</xdr:colOff>
      <xdr:row>26</xdr:row>
      <xdr:rowOff>47625</xdr:rowOff>
    </xdr:from>
    <xdr:to>
      <xdr:col>8</xdr:col>
      <xdr:colOff>773918</xdr:colOff>
      <xdr:row>29</xdr:row>
      <xdr:rowOff>154781</xdr:rowOff>
    </xdr:to>
    <xdr:sp macro="" textlink="">
      <xdr:nvSpPr>
        <xdr:cNvPr id="2" name="右中かっこ 1"/>
        <xdr:cNvSpPr/>
      </xdr:nvSpPr>
      <xdr:spPr>
        <a:xfrm>
          <a:off x="8760630" y="4505325"/>
          <a:ext cx="166688" cy="62150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595322</xdr:colOff>
      <xdr:row>26</xdr:row>
      <xdr:rowOff>71438</xdr:rowOff>
    </xdr:from>
    <xdr:to>
      <xdr:col>9</xdr:col>
      <xdr:colOff>762010</xdr:colOff>
      <xdr:row>29</xdr:row>
      <xdr:rowOff>178594</xdr:rowOff>
    </xdr:to>
    <xdr:sp macro="" textlink="">
      <xdr:nvSpPr>
        <xdr:cNvPr id="3" name="右中かっこ 2"/>
        <xdr:cNvSpPr/>
      </xdr:nvSpPr>
      <xdr:spPr>
        <a:xfrm>
          <a:off x="9767897" y="4529138"/>
          <a:ext cx="166688" cy="61198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571510</xdr:colOff>
      <xdr:row>26</xdr:row>
      <xdr:rowOff>59531</xdr:rowOff>
    </xdr:from>
    <xdr:to>
      <xdr:col>10</xdr:col>
      <xdr:colOff>738198</xdr:colOff>
      <xdr:row>29</xdr:row>
      <xdr:rowOff>166687</xdr:rowOff>
    </xdr:to>
    <xdr:sp macro="" textlink="">
      <xdr:nvSpPr>
        <xdr:cNvPr id="4" name="右中かっこ 3"/>
        <xdr:cNvSpPr/>
      </xdr:nvSpPr>
      <xdr:spPr>
        <a:xfrm>
          <a:off x="10763260" y="4517231"/>
          <a:ext cx="166688" cy="62150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595344</xdr:colOff>
      <xdr:row>46</xdr:row>
      <xdr:rowOff>47625</xdr:rowOff>
    </xdr:from>
    <xdr:to>
      <xdr:col>7</xdr:col>
      <xdr:colOff>762032</xdr:colOff>
      <xdr:row>49</xdr:row>
      <xdr:rowOff>154781</xdr:rowOff>
    </xdr:to>
    <xdr:sp macro="" textlink="">
      <xdr:nvSpPr>
        <xdr:cNvPr id="5" name="右中かっこ 4"/>
        <xdr:cNvSpPr/>
      </xdr:nvSpPr>
      <xdr:spPr>
        <a:xfrm>
          <a:off x="7729569" y="7934325"/>
          <a:ext cx="166688" cy="62150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595344</xdr:colOff>
      <xdr:row>46</xdr:row>
      <xdr:rowOff>47626</xdr:rowOff>
    </xdr:from>
    <xdr:to>
      <xdr:col>8</xdr:col>
      <xdr:colOff>762032</xdr:colOff>
      <xdr:row>49</xdr:row>
      <xdr:rowOff>154782</xdr:rowOff>
    </xdr:to>
    <xdr:sp macro="" textlink="">
      <xdr:nvSpPr>
        <xdr:cNvPr id="6" name="右中かっこ 5"/>
        <xdr:cNvSpPr/>
      </xdr:nvSpPr>
      <xdr:spPr>
        <a:xfrm>
          <a:off x="8748744" y="7934326"/>
          <a:ext cx="166688" cy="62150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607249</xdr:colOff>
      <xdr:row>46</xdr:row>
      <xdr:rowOff>71438</xdr:rowOff>
    </xdr:from>
    <xdr:to>
      <xdr:col>9</xdr:col>
      <xdr:colOff>773937</xdr:colOff>
      <xdr:row>49</xdr:row>
      <xdr:rowOff>178594</xdr:rowOff>
    </xdr:to>
    <xdr:sp macro="" textlink="">
      <xdr:nvSpPr>
        <xdr:cNvPr id="7" name="右中かっこ 6"/>
        <xdr:cNvSpPr/>
      </xdr:nvSpPr>
      <xdr:spPr>
        <a:xfrm>
          <a:off x="9779824" y="7958138"/>
          <a:ext cx="166688" cy="61198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595324</xdr:colOff>
      <xdr:row>26</xdr:row>
      <xdr:rowOff>47625</xdr:rowOff>
    </xdr:from>
    <xdr:to>
      <xdr:col>7</xdr:col>
      <xdr:colOff>762012</xdr:colOff>
      <xdr:row>29</xdr:row>
      <xdr:rowOff>154781</xdr:rowOff>
    </xdr:to>
    <xdr:sp macro="" textlink="">
      <xdr:nvSpPr>
        <xdr:cNvPr id="8" name="右中かっこ 7"/>
        <xdr:cNvSpPr/>
      </xdr:nvSpPr>
      <xdr:spPr>
        <a:xfrm>
          <a:off x="7729549" y="4505325"/>
          <a:ext cx="166688" cy="62150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595343</xdr:colOff>
      <xdr:row>46</xdr:row>
      <xdr:rowOff>47625</xdr:rowOff>
    </xdr:from>
    <xdr:to>
      <xdr:col>6</xdr:col>
      <xdr:colOff>762031</xdr:colOff>
      <xdr:row>49</xdr:row>
      <xdr:rowOff>154781</xdr:rowOff>
    </xdr:to>
    <xdr:sp macro="" textlink="">
      <xdr:nvSpPr>
        <xdr:cNvPr id="9" name="右中かっこ 8"/>
        <xdr:cNvSpPr/>
      </xdr:nvSpPr>
      <xdr:spPr>
        <a:xfrm>
          <a:off x="6710393" y="7934325"/>
          <a:ext cx="166688" cy="62150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571488</xdr:colOff>
      <xdr:row>26</xdr:row>
      <xdr:rowOff>59535</xdr:rowOff>
    </xdr:from>
    <xdr:to>
      <xdr:col>11</xdr:col>
      <xdr:colOff>738176</xdr:colOff>
      <xdr:row>29</xdr:row>
      <xdr:rowOff>166691</xdr:rowOff>
    </xdr:to>
    <xdr:sp macro="" textlink="">
      <xdr:nvSpPr>
        <xdr:cNvPr id="10" name="右中かっこ 9"/>
        <xdr:cNvSpPr/>
      </xdr:nvSpPr>
      <xdr:spPr>
        <a:xfrm>
          <a:off x="11782413" y="4517235"/>
          <a:ext cx="166688" cy="62150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583394</xdr:colOff>
      <xdr:row>46</xdr:row>
      <xdr:rowOff>47629</xdr:rowOff>
    </xdr:from>
    <xdr:to>
      <xdr:col>10</xdr:col>
      <xdr:colOff>750082</xdr:colOff>
      <xdr:row>49</xdr:row>
      <xdr:rowOff>154785</xdr:rowOff>
    </xdr:to>
    <xdr:sp macro="" textlink="">
      <xdr:nvSpPr>
        <xdr:cNvPr id="11" name="右中かっこ 10"/>
        <xdr:cNvSpPr/>
      </xdr:nvSpPr>
      <xdr:spPr>
        <a:xfrm>
          <a:off x="10775144" y="7934329"/>
          <a:ext cx="166688" cy="62150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571488</xdr:colOff>
      <xdr:row>46</xdr:row>
      <xdr:rowOff>59535</xdr:rowOff>
    </xdr:from>
    <xdr:to>
      <xdr:col>11</xdr:col>
      <xdr:colOff>738176</xdr:colOff>
      <xdr:row>49</xdr:row>
      <xdr:rowOff>166691</xdr:rowOff>
    </xdr:to>
    <xdr:sp macro="" textlink="">
      <xdr:nvSpPr>
        <xdr:cNvPr id="12" name="右中かっこ 11"/>
        <xdr:cNvSpPr/>
      </xdr:nvSpPr>
      <xdr:spPr>
        <a:xfrm>
          <a:off x="11782413" y="7946235"/>
          <a:ext cx="166688" cy="62150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607185</xdr:colOff>
      <xdr:row>66</xdr:row>
      <xdr:rowOff>59539</xdr:rowOff>
    </xdr:from>
    <xdr:to>
      <xdr:col>7</xdr:col>
      <xdr:colOff>773873</xdr:colOff>
      <xdr:row>69</xdr:row>
      <xdr:rowOff>166695</xdr:rowOff>
    </xdr:to>
    <xdr:sp macro="" textlink="">
      <xdr:nvSpPr>
        <xdr:cNvPr id="13" name="右中かっこ 12"/>
        <xdr:cNvSpPr/>
      </xdr:nvSpPr>
      <xdr:spPr>
        <a:xfrm>
          <a:off x="7741410" y="11375239"/>
          <a:ext cx="166688" cy="62150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607184</xdr:colOff>
      <xdr:row>66</xdr:row>
      <xdr:rowOff>47633</xdr:rowOff>
    </xdr:from>
    <xdr:to>
      <xdr:col>8</xdr:col>
      <xdr:colOff>773872</xdr:colOff>
      <xdr:row>69</xdr:row>
      <xdr:rowOff>154789</xdr:rowOff>
    </xdr:to>
    <xdr:sp macro="" textlink="">
      <xdr:nvSpPr>
        <xdr:cNvPr id="14" name="右中かっこ 13"/>
        <xdr:cNvSpPr/>
      </xdr:nvSpPr>
      <xdr:spPr>
        <a:xfrm>
          <a:off x="8760584" y="11363333"/>
          <a:ext cx="166688" cy="62150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607184</xdr:colOff>
      <xdr:row>66</xdr:row>
      <xdr:rowOff>47633</xdr:rowOff>
    </xdr:from>
    <xdr:to>
      <xdr:col>9</xdr:col>
      <xdr:colOff>773872</xdr:colOff>
      <xdr:row>69</xdr:row>
      <xdr:rowOff>154789</xdr:rowOff>
    </xdr:to>
    <xdr:sp macro="" textlink="">
      <xdr:nvSpPr>
        <xdr:cNvPr id="15" name="右中かっこ 14"/>
        <xdr:cNvSpPr/>
      </xdr:nvSpPr>
      <xdr:spPr>
        <a:xfrm>
          <a:off x="9779759" y="11363333"/>
          <a:ext cx="166688" cy="62150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583372</xdr:colOff>
      <xdr:row>66</xdr:row>
      <xdr:rowOff>59535</xdr:rowOff>
    </xdr:from>
    <xdr:to>
      <xdr:col>10</xdr:col>
      <xdr:colOff>750060</xdr:colOff>
      <xdr:row>69</xdr:row>
      <xdr:rowOff>166691</xdr:rowOff>
    </xdr:to>
    <xdr:sp macro="" textlink="">
      <xdr:nvSpPr>
        <xdr:cNvPr id="16" name="右中かっこ 15"/>
        <xdr:cNvSpPr/>
      </xdr:nvSpPr>
      <xdr:spPr>
        <a:xfrm>
          <a:off x="10775122" y="11375235"/>
          <a:ext cx="166688" cy="62150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583373</xdr:colOff>
      <xdr:row>66</xdr:row>
      <xdr:rowOff>47629</xdr:rowOff>
    </xdr:from>
    <xdr:to>
      <xdr:col>11</xdr:col>
      <xdr:colOff>750061</xdr:colOff>
      <xdr:row>69</xdr:row>
      <xdr:rowOff>154785</xdr:rowOff>
    </xdr:to>
    <xdr:sp macro="" textlink="">
      <xdr:nvSpPr>
        <xdr:cNvPr id="17" name="右中かっこ 16"/>
        <xdr:cNvSpPr/>
      </xdr:nvSpPr>
      <xdr:spPr>
        <a:xfrm>
          <a:off x="11794298" y="11363329"/>
          <a:ext cx="166688" cy="62150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19</xdr:row>
      <xdr:rowOff>0</xdr:rowOff>
    </xdr:from>
    <xdr:to>
      <xdr:col>4</xdr:col>
      <xdr:colOff>800100</xdr:colOff>
      <xdr:row>20</xdr:row>
      <xdr:rowOff>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908926" y="3871495"/>
          <a:ext cx="893010" cy="203200"/>
          <a:chOff x="451" y="645"/>
          <a:chExt cx="110" cy="23"/>
        </a:xfrm>
      </xdr:grpSpPr>
      <xdr:sp macro="" textlink="">
        <xdr:nvSpPr>
          <xdr:cNvPr id="3" name="Line 2"/>
          <xdr:cNvSpPr>
            <a:spLocks noChangeShapeType="1"/>
          </xdr:cNvSpPr>
        </xdr:nvSpPr>
        <xdr:spPr bwMode="auto">
          <a:xfrm>
            <a:off x="451" y="646"/>
            <a:ext cx="0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 flipH="1">
            <a:off x="561" y="645"/>
            <a:ext cx="0" cy="1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 flipV="1">
            <a:off x="451" y="656"/>
            <a:ext cx="10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flipH="1">
            <a:off x="531" y="656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" name="AutoShape 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8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9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0" name="AutoShape 1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1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3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14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5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6" name="AutoShape 2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7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8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9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20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1" name="AutoShape 3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22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3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24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25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26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7" name="AutoShape 5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28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29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30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31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32" name="AutoShape 6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33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34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35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36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37" name="AutoShape 73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38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39" name="AutoShape 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0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1" name="AutoShape 1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3" name="AutoShape 2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4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5" name="AutoShape 3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6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7" name="AutoShape 5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8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49" name="AutoShape 6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50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51" name="AutoShape 73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52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3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54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5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56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7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58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59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60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61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62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63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64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65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66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67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68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69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70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71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72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73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74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75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76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77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78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79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80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81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82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83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84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85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25</xdr:row>
      <xdr:rowOff>79375</xdr:rowOff>
    </xdr:from>
    <xdr:to>
      <xdr:col>9</xdr:col>
      <xdr:colOff>180975</xdr:colOff>
      <xdr:row>26</xdr:row>
      <xdr:rowOff>136525</xdr:rowOff>
    </xdr:to>
    <xdr:sp macro="" textlink="">
      <xdr:nvSpPr>
        <xdr:cNvPr id="86" name="AutoShape 2"/>
        <xdr:cNvSpPr>
          <a:spLocks/>
        </xdr:cNvSpPr>
      </xdr:nvSpPr>
      <xdr:spPr bwMode="auto">
        <a:xfrm>
          <a:off x="8477250" y="55657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87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88900</xdr:colOff>
      <xdr:row>27</xdr:row>
      <xdr:rowOff>127000</xdr:rowOff>
    </xdr:from>
    <xdr:to>
      <xdr:col>8</xdr:col>
      <xdr:colOff>165100</xdr:colOff>
      <xdr:row>28</xdr:row>
      <xdr:rowOff>136525</xdr:rowOff>
    </xdr:to>
    <xdr:sp macro="" textlink="">
      <xdr:nvSpPr>
        <xdr:cNvPr id="88" name="AutoShape 9"/>
        <xdr:cNvSpPr>
          <a:spLocks/>
        </xdr:cNvSpPr>
      </xdr:nvSpPr>
      <xdr:spPr bwMode="auto">
        <a:xfrm>
          <a:off x="7432675" y="605155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101600</xdr:colOff>
      <xdr:row>27</xdr:row>
      <xdr:rowOff>101600</xdr:rowOff>
    </xdr:from>
    <xdr:to>
      <xdr:col>7</xdr:col>
      <xdr:colOff>177800</xdr:colOff>
      <xdr:row>28</xdr:row>
      <xdr:rowOff>111125</xdr:rowOff>
    </xdr:to>
    <xdr:sp macro="" textlink="">
      <xdr:nvSpPr>
        <xdr:cNvPr id="89" name="AutoShape 9"/>
        <xdr:cNvSpPr>
          <a:spLocks/>
        </xdr:cNvSpPr>
      </xdr:nvSpPr>
      <xdr:spPr bwMode="auto">
        <a:xfrm>
          <a:off x="6416675" y="602615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90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91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92" name="AutoShape 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93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94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95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96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97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98" name="AutoShape 1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99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00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01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102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03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04" name="AutoShape 2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05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06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07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08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09" name="AutoShape 3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10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11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12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113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14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15" name="AutoShape 5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16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17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18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19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0" name="AutoShape 6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21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23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124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5" name="AutoShape 73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26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7" name="AutoShape 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8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9" name="AutoShape 1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0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1" name="AutoShape 2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3" name="AutoShape 3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4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5" name="AutoShape 5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6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7" name="AutoShape 6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8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39" name="AutoShape 73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140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41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42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43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144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45" name="AutoShape 1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46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47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148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49" name="AutoShape 2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50" name="AutoShape 2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51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52" name="AutoShape 37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53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54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155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56" name="AutoShape 5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57" name="AutoShape 53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58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59" name="AutoShape 61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60" name="AutoShape 8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61" name="AutoShape 9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162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63" name="AutoShape 74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64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65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66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167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27</xdr:row>
      <xdr:rowOff>104775</xdr:rowOff>
    </xdr:from>
    <xdr:to>
      <xdr:col>9</xdr:col>
      <xdr:colOff>219075</xdr:colOff>
      <xdr:row>28</xdr:row>
      <xdr:rowOff>161925</xdr:rowOff>
    </xdr:to>
    <xdr:sp macro="" textlink="">
      <xdr:nvSpPr>
        <xdr:cNvPr id="168" name="AutoShape 2"/>
        <xdr:cNvSpPr>
          <a:spLocks/>
        </xdr:cNvSpPr>
      </xdr:nvSpPr>
      <xdr:spPr bwMode="auto">
        <a:xfrm>
          <a:off x="8515350" y="60293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169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29</xdr:row>
      <xdr:rowOff>123825</xdr:rowOff>
    </xdr:from>
    <xdr:to>
      <xdr:col>9</xdr:col>
      <xdr:colOff>190500</xdr:colOff>
      <xdr:row>30</xdr:row>
      <xdr:rowOff>180975</xdr:rowOff>
    </xdr:to>
    <xdr:sp macro="" textlink="">
      <xdr:nvSpPr>
        <xdr:cNvPr id="170" name="AutoShape 3"/>
        <xdr:cNvSpPr>
          <a:spLocks/>
        </xdr:cNvSpPr>
      </xdr:nvSpPr>
      <xdr:spPr bwMode="auto">
        <a:xfrm>
          <a:off x="8486775" y="648652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18</xdr:row>
      <xdr:rowOff>114300</xdr:rowOff>
    </xdr:from>
    <xdr:to>
      <xdr:col>9</xdr:col>
      <xdr:colOff>142875</xdr:colOff>
      <xdr:row>19</xdr:row>
      <xdr:rowOff>123825</xdr:rowOff>
    </xdr:to>
    <xdr:sp macro="" textlink="">
      <xdr:nvSpPr>
        <xdr:cNvPr id="171" name="AutoShape 5"/>
        <xdr:cNvSpPr>
          <a:spLocks/>
        </xdr:cNvSpPr>
      </xdr:nvSpPr>
      <xdr:spPr bwMode="auto">
        <a:xfrm>
          <a:off x="84391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72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34</xdr:row>
      <xdr:rowOff>66675</xdr:rowOff>
    </xdr:from>
    <xdr:to>
      <xdr:col>9</xdr:col>
      <xdr:colOff>200025</xdr:colOff>
      <xdr:row>35</xdr:row>
      <xdr:rowOff>123825</xdr:rowOff>
    </xdr:to>
    <xdr:sp macro="" textlink="">
      <xdr:nvSpPr>
        <xdr:cNvPr id="173" name="AutoShape 8"/>
        <xdr:cNvSpPr>
          <a:spLocks/>
        </xdr:cNvSpPr>
      </xdr:nvSpPr>
      <xdr:spPr bwMode="auto">
        <a:xfrm>
          <a:off x="8496300" y="752475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25</xdr:row>
      <xdr:rowOff>79375</xdr:rowOff>
    </xdr:from>
    <xdr:to>
      <xdr:col>9</xdr:col>
      <xdr:colOff>180975</xdr:colOff>
      <xdr:row>26</xdr:row>
      <xdr:rowOff>136525</xdr:rowOff>
    </xdr:to>
    <xdr:sp macro="" textlink="">
      <xdr:nvSpPr>
        <xdr:cNvPr id="174" name="AutoShape 2"/>
        <xdr:cNvSpPr>
          <a:spLocks/>
        </xdr:cNvSpPr>
      </xdr:nvSpPr>
      <xdr:spPr bwMode="auto">
        <a:xfrm>
          <a:off x="8477250" y="55657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18</xdr:row>
      <xdr:rowOff>114300</xdr:rowOff>
    </xdr:from>
    <xdr:to>
      <xdr:col>8</xdr:col>
      <xdr:colOff>142875</xdr:colOff>
      <xdr:row>19</xdr:row>
      <xdr:rowOff>123825</xdr:rowOff>
    </xdr:to>
    <xdr:sp macro="" textlink="">
      <xdr:nvSpPr>
        <xdr:cNvPr id="175" name="AutoShape 9"/>
        <xdr:cNvSpPr>
          <a:spLocks/>
        </xdr:cNvSpPr>
      </xdr:nvSpPr>
      <xdr:spPr bwMode="auto">
        <a:xfrm>
          <a:off x="7410450" y="40671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88900</xdr:colOff>
      <xdr:row>27</xdr:row>
      <xdr:rowOff>127000</xdr:rowOff>
    </xdr:from>
    <xdr:to>
      <xdr:col>8</xdr:col>
      <xdr:colOff>165100</xdr:colOff>
      <xdr:row>28</xdr:row>
      <xdr:rowOff>136525</xdr:rowOff>
    </xdr:to>
    <xdr:sp macro="" textlink="">
      <xdr:nvSpPr>
        <xdr:cNvPr id="176" name="AutoShape 9"/>
        <xdr:cNvSpPr>
          <a:spLocks/>
        </xdr:cNvSpPr>
      </xdr:nvSpPr>
      <xdr:spPr bwMode="auto">
        <a:xfrm>
          <a:off x="7432675" y="605155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101600</xdr:colOff>
      <xdr:row>27</xdr:row>
      <xdr:rowOff>101600</xdr:rowOff>
    </xdr:from>
    <xdr:to>
      <xdr:col>7</xdr:col>
      <xdr:colOff>177800</xdr:colOff>
      <xdr:row>28</xdr:row>
      <xdr:rowOff>111125</xdr:rowOff>
    </xdr:to>
    <xdr:sp macro="" textlink="">
      <xdr:nvSpPr>
        <xdr:cNvPr id="177" name="AutoShape 9"/>
        <xdr:cNvSpPr>
          <a:spLocks/>
        </xdr:cNvSpPr>
      </xdr:nvSpPr>
      <xdr:spPr bwMode="auto">
        <a:xfrm>
          <a:off x="6416675" y="602615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78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79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0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1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2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3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4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5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6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7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8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89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0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1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2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3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4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5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6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7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8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199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00" name="AutoShape 2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01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02" name="AutoShape 53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03" name="AutoShape 9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04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16</xdr:row>
      <xdr:rowOff>114300</xdr:rowOff>
    </xdr:from>
    <xdr:to>
      <xdr:col>9</xdr:col>
      <xdr:colOff>142875</xdr:colOff>
      <xdr:row>17</xdr:row>
      <xdr:rowOff>123825</xdr:rowOff>
    </xdr:to>
    <xdr:sp macro="" textlink="">
      <xdr:nvSpPr>
        <xdr:cNvPr id="205" name="AutoShape 5"/>
        <xdr:cNvSpPr>
          <a:spLocks/>
        </xdr:cNvSpPr>
      </xdr:nvSpPr>
      <xdr:spPr bwMode="auto">
        <a:xfrm>
          <a:off x="8439150" y="36290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88"/>
  <sheetViews>
    <sheetView tabSelected="1" view="pageBreakPreview" zoomScale="70" zoomScaleNormal="75" zoomScaleSheetLayoutView="70" workbookViewId="0">
      <selection activeCell="C4" sqref="C4"/>
    </sheetView>
  </sheetViews>
  <sheetFormatPr defaultColWidth="13.375" defaultRowHeight="17.25"/>
  <cols>
    <col min="1" max="1" width="13.375" style="263" customWidth="1"/>
    <col min="2" max="2" width="1" style="263" customWidth="1"/>
    <col min="3" max="3" width="5" style="263" customWidth="1"/>
    <col min="4" max="4" width="18.25" style="263" customWidth="1"/>
    <col min="5" max="7" width="12" style="263" customWidth="1"/>
    <col min="8" max="13" width="14.125" style="263" customWidth="1"/>
    <col min="14" max="14" width="3.125" style="263" customWidth="1"/>
    <col min="15" max="16384" width="13.375" style="263"/>
  </cols>
  <sheetData>
    <row r="1" spans="1:14">
      <c r="A1" s="460"/>
    </row>
    <row r="6" spans="1:14" ht="28.5">
      <c r="B6" s="494" t="s">
        <v>0</v>
      </c>
      <c r="C6" s="494"/>
      <c r="D6" s="494"/>
      <c r="E6" s="494"/>
      <c r="F6" s="494"/>
      <c r="G6" s="494"/>
      <c r="H6" s="494"/>
      <c r="I6" s="494"/>
      <c r="J6" s="494"/>
      <c r="K6" s="494"/>
      <c r="L6" s="494"/>
      <c r="M6" s="494"/>
      <c r="N6" s="494"/>
    </row>
    <row r="7" spans="1:14" ht="16.5" customHeight="1">
      <c r="G7" s="1"/>
    </row>
    <row r="8" spans="1:14">
      <c r="B8" s="495" t="s">
        <v>797</v>
      </c>
      <c r="C8" s="495"/>
      <c r="D8" s="495"/>
      <c r="E8" s="495"/>
      <c r="F8" s="495"/>
      <c r="G8" s="495"/>
      <c r="H8" s="495"/>
      <c r="I8" s="495"/>
      <c r="J8" s="495"/>
      <c r="K8" s="495"/>
      <c r="L8" s="495"/>
      <c r="M8" s="495"/>
    </row>
    <row r="9" spans="1:14" ht="18" thickBot="1">
      <c r="B9" s="496"/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</row>
    <row r="10" spans="1:14">
      <c r="E10" s="266"/>
      <c r="H10" s="266"/>
      <c r="K10" s="266"/>
    </row>
    <row r="11" spans="1:14">
      <c r="E11" s="3"/>
      <c r="F11" s="459" t="s">
        <v>1</v>
      </c>
      <c r="G11" s="4"/>
      <c r="H11" s="3"/>
      <c r="I11" s="459" t="s">
        <v>796</v>
      </c>
      <c r="J11" s="4"/>
      <c r="K11" s="3"/>
      <c r="L11" s="5" t="s">
        <v>795</v>
      </c>
      <c r="M11" s="4"/>
    </row>
    <row r="12" spans="1:14">
      <c r="B12" s="4"/>
      <c r="C12" s="4"/>
      <c r="D12" s="4"/>
      <c r="E12" s="458" t="s">
        <v>792</v>
      </c>
      <c r="F12" s="458" t="s">
        <v>794</v>
      </c>
      <c r="G12" s="458" t="s">
        <v>793</v>
      </c>
      <c r="H12" s="458" t="s">
        <v>792</v>
      </c>
      <c r="I12" s="458" t="s">
        <v>2</v>
      </c>
      <c r="J12" s="458" t="s">
        <v>3</v>
      </c>
      <c r="K12" s="458" t="s">
        <v>791</v>
      </c>
      <c r="L12" s="458" t="s">
        <v>4</v>
      </c>
      <c r="M12" s="458" t="s">
        <v>5</v>
      </c>
    </row>
    <row r="13" spans="1:14">
      <c r="E13" s="250" t="s">
        <v>6</v>
      </c>
      <c r="F13" s="6" t="s">
        <v>6</v>
      </c>
      <c r="G13" s="6" t="s">
        <v>6</v>
      </c>
      <c r="H13" s="6" t="s">
        <v>7</v>
      </c>
      <c r="I13" s="6" t="s">
        <v>7</v>
      </c>
      <c r="J13" s="6" t="s">
        <v>7</v>
      </c>
      <c r="K13" s="6" t="s">
        <v>7</v>
      </c>
      <c r="L13" s="6" t="s">
        <v>7</v>
      </c>
      <c r="M13" s="6" t="s">
        <v>7</v>
      </c>
    </row>
    <row r="14" spans="1:14">
      <c r="C14" s="460" t="s">
        <v>638</v>
      </c>
      <c r="D14" s="410"/>
      <c r="E14" s="270">
        <v>654</v>
      </c>
      <c r="F14" s="271">
        <v>634</v>
      </c>
      <c r="G14" s="271">
        <v>20</v>
      </c>
      <c r="H14" s="281">
        <v>133892</v>
      </c>
      <c r="I14" s="281">
        <v>68976</v>
      </c>
      <c r="J14" s="281">
        <v>64916</v>
      </c>
      <c r="K14" s="281">
        <v>11449</v>
      </c>
      <c r="L14" s="281">
        <v>5589</v>
      </c>
      <c r="M14" s="281">
        <v>5860</v>
      </c>
    </row>
    <row r="15" spans="1:14">
      <c r="C15" s="460" t="s">
        <v>639</v>
      </c>
      <c r="D15" s="410"/>
      <c r="E15" s="270">
        <v>650</v>
      </c>
      <c r="F15" s="271">
        <v>630</v>
      </c>
      <c r="G15" s="271">
        <v>20</v>
      </c>
      <c r="H15" s="281">
        <v>131309</v>
      </c>
      <c r="I15" s="281">
        <v>67626</v>
      </c>
      <c r="J15" s="281">
        <v>63683</v>
      </c>
      <c r="K15" s="281">
        <v>11359</v>
      </c>
      <c r="L15" s="281">
        <v>5559</v>
      </c>
      <c r="M15" s="281">
        <v>5800</v>
      </c>
    </row>
    <row r="16" spans="1:14">
      <c r="C16" s="460" t="s">
        <v>648</v>
      </c>
      <c r="D16" s="410"/>
      <c r="E16" s="270">
        <v>644</v>
      </c>
      <c r="F16" s="271">
        <v>626</v>
      </c>
      <c r="G16" s="271">
        <v>18</v>
      </c>
      <c r="H16" s="271">
        <v>129985</v>
      </c>
      <c r="I16" s="271">
        <v>66931</v>
      </c>
      <c r="J16" s="271">
        <v>63054</v>
      </c>
      <c r="K16" s="271">
        <v>11549</v>
      </c>
      <c r="L16" s="271">
        <v>5509</v>
      </c>
      <c r="M16" s="271">
        <v>6040</v>
      </c>
    </row>
    <row r="17" spans="3:13">
      <c r="C17" s="460" t="s">
        <v>649</v>
      </c>
      <c r="D17" s="410"/>
      <c r="E17" s="270">
        <v>638</v>
      </c>
      <c r="F17" s="271">
        <v>621</v>
      </c>
      <c r="G17" s="271">
        <v>17</v>
      </c>
      <c r="H17" s="271">
        <v>128379</v>
      </c>
      <c r="I17" s="271">
        <v>66099</v>
      </c>
      <c r="J17" s="271">
        <v>62280</v>
      </c>
      <c r="K17" s="271">
        <v>11643</v>
      </c>
      <c r="L17" s="271">
        <v>5518</v>
      </c>
      <c r="M17" s="271">
        <v>6125</v>
      </c>
    </row>
    <row r="18" spans="3:13">
      <c r="C18" s="460" t="s">
        <v>790</v>
      </c>
      <c r="D18" s="410"/>
      <c r="E18" s="270">
        <v>635</v>
      </c>
      <c r="F18" s="271">
        <v>618</v>
      </c>
      <c r="G18" s="271">
        <v>17</v>
      </c>
      <c r="H18" s="271">
        <v>126859</v>
      </c>
      <c r="I18" s="271">
        <v>65392</v>
      </c>
      <c r="J18" s="271">
        <v>61467</v>
      </c>
      <c r="K18" s="271">
        <v>11845</v>
      </c>
      <c r="L18" s="271">
        <v>5466</v>
      </c>
      <c r="M18" s="271">
        <v>6379</v>
      </c>
    </row>
    <row r="19" spans="3:13">
      <c r="C19" s="460"/>
      <c r="D19" s="410"/>
      <c r="E19" s="270"/>
      <c r="F19" s="271"/>
      <c r="G19" s="271"/>
      <c r="H19" s="271"/>
      <c r="I19" s="271"/>
      <c r="J19" s="271"/>
      <c r="K19" s="271"/>
      <c r="L19" s="271"/>
      <c r="M19" s="272"/>
    </row>
    <row r="20" spans="3:13">
      <c r="C20" s="410"/>
      <c r="D20" s="460" t="s">
        <v>8</v>
      </c>
      <c r="E20" s="273">
        <v>5</v>
      </c>
      <c r="F20" s="274">
        <v>5</v>
      </c>
      <c r="G20" s="274">
        <v>0</v>
      </c>
      <c r="H20" s="274">
        <v>5916</v>
      </c>
      <c r="I20" s="274">
        <v>3750</v>
      </c>
      <c r="J20" s="274">
        <v>2166</v>
      </c>
      <c r="K20" s="274">
        <v>445</v>
      </c>
      <c r="L20" s="274">
        <v>339</v>
      </c>
      <c r="M20" s="274">
        <v>106</v>
      </c>
    </row>
    <row r="21" spans="3:13">
      <c r="C21" s="410"/>
      <c r="D21" s="460" t="s">
        <v>9</v>
      </c>
      <c r="E21" s="273">
        <v>494</v>
      </c>
      <c r="F21" s="274">
        <v>478</v>
      </c>
      <c r="G21" s="274">
        <v>16</v>
      </c>
      <c r="H21" s="274">
        <v>98142</v>
      </c>
      <c r="I21" s="274">
        <v>50070</v>
      </c>
      <c r="J21" s="274">
        <v>48072</v>
      </c>
      <c r="K21" s="274">
        <v>9605</v>
      </c>
      <c r="L21" s="274">
        <v>4552</v>
      </c>
      <c r="M21" s="274">
        <v>5053</v>
      </c>
    </row>
    <row r="22" spans="3:13">
      <c r="C22" s="410"/>
      <c r="D22" s="460" t="s">
        <v>11</v>
      </c>
      <c r="E22" s="273">
        <v>136</v>
      </c>
      <c r="F22" s="274">
        <v>135</v>
      </c>
      <c r="G22" s="274">
        <v>1</v>
      </c>
      <c r="H22" s="274">
        <v>22801</v>
      </c>
      <c r="I22" s="274">
        <v>11572</v>
      </c>
      <c r="J22" s="274">
        <v>11229</v>
      </c>
      <c r="K22" s="274">
        <v>1795</v>
      </c>
      <c r="L22" s="274">
        <v>575</v>
      </c>
      <c r="M22" s="274">
        <v>1220</v>
      </c>
    </row>
    <row r="23" spans="3:13">
      <c r="C23" s="410"/>
      <c r="D23" s="460"/>
      <c r="E23" s="273"/>
      <c r="F23" s="276"/>
      <c r="G23" s="276"/>
      <c r="H23" s="276"/>
      <c r="I23" s="276"/>
      <c r="J23" s="276"/>
      <c r="K23" s="274"/>
      <c r="L23" s="276"/>
      <c r="M23" s="276"/>
    </row>
    <row r="24" spans="3:13">
      <c r="C24" s="460" t="s">
        <v>10</v>
      </c>
      <c r="D24" s="410"/>
      <c r="E24" s="273">
        <v>83</v>
      </c>
      <c r="F24" s="276">
        <v>83</v>
      </c>
      <c r="G24" s="275">
        <v>0</v>
      </c>
      <c r="H24" s="276">
        <v>6228</v>
      </c>
      <c r="I24" s="276">
        <v>3091</v>
      </c>
      <c r="J24" s="276">
        <v>3137</v>
      </c>
      <c r="K24" s="276">
        <v>550</v>
      </c>
      <c r="L24" s="276">
        <v>31</v>
      </c>
      <c r="M24" s="276">
        <v>519</v>
      </c>
    </row>
    <row r="25" spans="3:13">
      <c r="C25" s="410"/>
      <c r="D25" s="460" t="s">
        <v>9</v>
      </c>
      <c r="E25" s="273">
        <v>49</v>
      </c>
      <c r="F25" s="277">
        <v>49</v>
      </c>
      <c r="G25" s="275">
        <v>0</v>
      </c>
      <c r="H25" s="276">
        <v>1850</v>
      </c>
      <c r="I25" s="277">
        <v>922</v>
      </c>
      <c r="J25" s="277">
        <v>928</v>
      </c>
      <c r="K25" s="276">
        <v>221</v>
      </c>
      <c r="L25" s="277">
        <v>11</v>
      </c>
      <c r="M25" s="277">
        <v>210</v>
      </c>
    </row>
    <row r="26" spans="3:13">
      <c r="C26" s="410"/>
      <c r="D26" s="460" t="s">
        <v>11</v>
      </c>
      <c r="E26" s="273">
        <v>34</v>
      </c>
      <c r="F26" s="277">
        <v>34</v>
      </c>
      <c r="G26" s="275">
        <v>0</v>
      </c>
      <c r="H26" s="276">
        <v>4378</v>
      </c>
      <c r="I26" s="277">
        <v>2169</v>
      </c>
      <c r="J26" s="277">
        <v>2209</v>
      </c>
      <c r="K26" s="276">
        <v>329</v>
      </c>
      <c r="L26" s="277">
        <v>20</v>
      </c>
      <c r="M26" s="277">
        <v>309</v>
      </c>
    </row>
    <row r="27" spans="3:13">
      <c r="C27" s="410"/>
      <c r="D27" s="460"/>
      <c r="E27" s="273"/>
      <c r="F27" s="277"/>
      <c r="G27" s="278"/>
      <c r="H27" s="279"/>
      <c r="I27" s="279"/>
      <c r="J27" s="279"/>
      <c r="K27" s="276"/>
      <c r="L27" s="277"/>
      <c r="M27" s="277"/>
    </row>
    <row r="28" spans="3:13">
      <c r="C28" s="468" t="s">
        <v>650</v>
      </c>
      <c r="D28" s="460"/>
      <c r="E28" s="273">
        <v>30</v>
      </c>
      <c r="F28" s="277">
        <v>29</v>
      </c>
      <c r="G28" s="278">
        <v>1</v>
      </c>
      <c r="H28" s="279">
        <v>4916</v>
      </c>
      <c r="I28" s="279">
        <v>2476</v>
      </c>
      <c r="J28" s="279">
        <v>2440</v>
      </c>
      <c r="K28" s="276">
        <v>736</v>
      </c>
      <c r="L28" s="277">
        <v>34</v>
      </c>
      <c r="M28" s="277">
        <v>702</v>
      </c>
    </row>
    <row r="29" spans="3:13">
      <c r="C29" s="410"/>
      <c r="D29" s="460" t="s">
        <v>9</v>
      </c>
      <c r="E29" s="273">
        <v>3</v>
      </c>
      <c r="F29" s="277">
        <v>3</v>
      </c>
      <c r="G29" s="278">
        <v>0</v>
      </c>
      <c r="H29" s="279">
        <v>495</v>
      </c>
      <c r="I29" s="279">
        <v>238</v>
      </c>
      <c r="J29" s="279">
        <v>257</v>
      </c>
      <c r="K29" s="276">
        <v>82</v>
      </c>
      <c r="L29" s="277">
        <v>0</v>
      </c>
      <c r="M29" s="277">
        <v>82</v>
      </c>
    </row>
    <row r="30" spans="3:13">
      <c r="C30" s="410"/>
      <c r="D30" s="460" t="s">
        <v>11</v>
      </c>
      <c r="E30" s="273">
        <v>27</v>
      </c>
      <c r="F30" s="277">
        <v>26</v>
      </c>
      <c r="G30" s="278">
        <v>1</v>
      </c>
      <c r="H30" s="279">
        <v>4421</v>
      </c>
      <c r="I30" s="279">
        <v>2238</v>
      </c>
      <c r="J30" s="279">
        <v>2183</v>
      </c>
      <c r="K30" s="276">
        <v>654</v>
      </c>
      <c r="L30" s="277">
        <v>34</v>
      </c>
      <c r="M30" s="277">
        <v>620</v>
      </c>
    </row>
    <row r="31" spans="3:13">
      <c r="C31" s="410"/>
      <c r="D31" s="460"/>
      <c r="E31" s="273"/>
      <c r="F31" s="277"/>
      <c r="G31" s="278"/>
      <c r="H31" s="279"/>
      <c r="I31" s="279"/>
      <c r="J31" s="279"/>
      <c r="K31" s="276"/>
      <c r="L31" s="277"/>
      <c r="M31" s="277"/>
    </row>
    <row r="32" spans="3:13">
      <c r="C32" s="460" t="s">
        <v>12</v>
      </c>
      <c r="D32" s="410"/>
      <c r="E32" s="273">
        <v>260</v>
      </c>
      <c r="F32" s="276">
        <v>250</v>
      </c>
      <c r="G32" s="276">
        <v>10</v>
      </c>
      <c r="H32" s="276">
        <v>46351</v>
      </c>
      <c r="I32" s="276">
        <v>23688</v>
      </c>
      <c r="J32" s="276">
        <v>22663</v>
      </c>
      <c r="K32" s="276">
        <v>3816</v>
      </c>
      <c r="L32" s="276">
        <v>1455</v>
      </c>
      <c r="M32" s="276">
        <v>2361</v>
      </c>
    </row>
    <row r="33" spans="3:13">
      <c r="C33" s="410"/>
      <c r="D33" s="460" t="s">
        <v>8</v>
      </c>
      <c r="E33" s="273">
        <v>1</v>
      </c>
      <c r="F33" s="277">
        <v>1</v>
      </c>
      <c r="G33" s="275">
        <v>0</v>
      </c>
      <c r="H33" s="276">
        <v>572</v>
      </c>
      <c r="I33" s="277">
        <v>288</v>
      </c>
      <c r="J33" s="277">
        <v>284</v>
      </c>
      <c r="K33" s="276">
        <v>30</v>
      </c>
      <c r="L33" s="277">
        <v>19</v>
      </c>
      <c r="M33" s="277">
        <v>11</v>
      </c>
    </row>
    <row r="34" spans="3:13">
      <c r="C34" s="410"/>
      <c r="D34" s="460" t="s">
        <v>9</v>
      </c>
      <c r="E34" s="273">
        <v>257</v>
      </c>
      <c r="F34" s="277">
        <v>247</v>
      </c>
      <c r="G34" s="277">
        <v>10</v>
      </c>
      <c r="H34" s="276">
        <v>45203</v>
      </c>
      <c r="I34" s="277">
        <v>23101</v>
      </c>
      <c r="J34" s="277">
        <v>22102</v>
      </c>
      <c r="K34" s="276">
        <v>3749</v>
      </c>
      <c r="L34" s="277">
        <v>1418</v>
      </c>
      <c r="M34" s="277">
        <v>2331</v>
      </c>
    </row>
    <row r="35" spans="3:13">
      <c r="C35" s="410"/>
      <c r="D35" s="460" t="s">
        <v>11</v>
      </c>
      <c r="E35" s="273">
        <v>2</v>
      </c>
      <c r="F35" s="277">
        <v>2</v>
      </c>
      <c r="G35" s="275">
        <v>0</v>
      </c>
      <c r="H35" s="276">
        <v>576</v>
      </c>
      <c r="I35" s="277">
        <v>299</v>
      </c>
      <c r="J35" s="277">
        <v>277</v>
      </c>
      <c r="K35" s="276">
        <v>37</v>
      </c>
      <c r="L35" s="277">
        <v>18</v>
      </c>
      <c r="M35" s="277">
        <v>19</v>
      </c>
    </row>
    <row r="36" spans="3:13">
      <c r="C36" s="410"/>
      <c r="D36" s="460"/>
      <c r="E36" s="273"/>
      <c r="F36" s="277"/>
      <c r="G36" s="278"/>
      <c r="H36" s="276"/>
      <c r="I36" s="277"/>
      <c r="J36" s="277"/>
      <c r="K36" s="276"/>
      <c r="L36" s="277"/>
      <c r="M36" s="277"/>
    </row>
    <row r="37" spans="3:13">
      <c r="C37" s="460" t="s">
        <v>789</v>
      </c>
      <c r="D37" s="410"/>
      <c r="E37" s="273">
        <v>131</v>
      </c>
      <c r="F37" s="276">
        <v>129</v>
      </c>
      <c r="G37" s="276">
        <v>2</v>
      </c>
      <c r="H37" s="276">
        <v>25375</v>
      </c>
      <c r="I37" s="276">
        <v>12949</v>
      </c>
      <c r="J37" s="276">
        <v>12426</v>
      </c>
      <c r="K37" s="276">
        <v>2339</v>
      </c>
      <c r="L37" s="276">
        <v>1299</v>
      </c>
      <c r="M37" s="276">
        <v>1040</v>
      </c>
    </row>
    <row r="38" spans="3:13">
      <c r="C38" s="410"/>
      <c r="D38" s="460" t="s">
        <v>8</v>
      </c>
      <c r="E38" s="273">
        <v>1</v>
      </c>
      <c r="F38" s="277">
        <v>1</v>
      </c>
      <c r="G38" s="275">
        <v>0</v>
      </c>
      <c r="H38" s="276">
        <v>419</v>
      </c>
      <c r="I38" s="277">
        <v>199</v>
      </c>
      <c r="J38" s="277">
        <v>229</v>
      </c>
      <c r="K38" s="276">
        <v>24</v>
      </c>
      <c r="L38" s="277">
        <v>16</v>
      </c>
      <c r="M38" s="277">
        <v>8</v>
      </c>
    </row>
    <row r="39" spans="3:13">
      <c r="C39" s="410"/>
      <c r="D39" s="460" t="s">
        <v>9</v>
      </c>
      <c r="E39" s="273">
        <v>123</v>
      </c>
      <c r="F39" s="277">
        <v>121</v>
      </c>
      <c r="G39" s="277">
        <v>2</v>
      </c>
      <c r="H39" s="276">
        <v>22686</v>
      </c>
      <c r="I39" s="277">
        <v>11718</v>
      </c>
      <c r="J39" s="277">
        <v>10968</v>
      </c>
      <c r="K39" s="276">
        <v>2174</v>
      </c>
      <c r="L39" s="277">
        <v>1198</v>
      </c>
      <c r="M39" s="277">
        <v>976</v>
      </c>
    </row>
    <row r="40" spans="3:13">
      <c r="C40" s="410"/>
      <c r="D40" s="460" t="s">
        <v>11</v>
      </c>
      <c r="E40" s="273">
        <v>7</v>
      </c>
      <c r="F40" s="277">
        <v>7</v>
      </c>
      <c r="G40" s="275">
        <v>0</v>
      </c>
      <c r="H40" s="276">
        <v>2270</v>
      </c>
      <c r="I40" s="277">
        <v>1032</v>
      </c>
      <c r="J40" s="277">
        <v>1238</v>
      </c>
      <c r="K40" s="276">
        <v>141</v>
      </c>
      <c r="L40" s="277">
        <v>85</v>
      </c>
      <c r="M40" s="277">
        <v>56</v>
      </c>
    </row>
    <row r="41" spans="3:13">
      <c r="C41" s="410"/>
      <c r="D41" s="460"/>
      <c r="E41" s="273"/>
      <c r="F41" s="277"/>
      <c r="G41" s="275"/>
      <c r="H41" s="276"/>
      <c r="I41" s="277"/>
      <c r="J41" s="277"/>
      <c r="K41" s="276"/>
      <c r="L41" s="277"/>
      <c r="M41" s="277"/>
    </row>
    <row r="42" spans="3:13">
      <c r="C42" s="493" t="s">
        <v>788</v>
      </c>
      <c r="D42" s="460"/>
      <c r="E42" s="273">
        <v>1</v>
      </c>
      <c r="F42" s="277">
        <v>1</v>
      </c>
      <c r="G42" s="275">
        <v>0</v>
      </c>
      <c r="H42" s="276">
        <v>674</v>
      </c>
      <c r="I42" s="277">
        <v>360</v>
      </c>
      <c r="J42" s="277">
        <v>314</v>
      </c>
      <c r="K42" s="276">
        <v>44</v>
      </c>
      <c r="L42" s="277">
        <v>18</v>
      </c>
      <c r="M42" s="277">
        <v>26</v>
      </c>
    </row>
    <row r="43" spans="3:13">
      <c r="C43" s="467"/>
      <c r="D43" s="280" t="s">
        <v>9</v>
      </c>
      <c r="E43" s="274">
        <v>1</v>
      </c>
      <c r="F43" s="277">
        <v>1</v>
      </c>
      <c r="G43" s="275">
        <v>0</v>
      </c>
      <c r="H43" s="276">
        <v>674</v>
      </c>
      <c r="I43" s="277">
        <v>360</v>
      </c>
      <c r="J43" s="277">
        <v>314</v>
      </c>
      <c r="K43" s="276">
        <v>44</v>
      </c>
      <c r="L43" s="277">
        <v>18</v>
      </c>
      <c r="M43" s="277">
        <v>26</v>
      </c>
    </row>
    <row r="44" spans="3:13">
      <c r="C44" s="467"/>
      <c r="D44" s="460"/>
      <c r="E44" s="273"/>
      <c r="F44" s="277"/>
      <c r="G44" s="278"/>
      <c r="H44" s="276"/>
      <c r="I44" s="277"/>
      <c r="J44" s="277"/>
      <c r="K44" s="276"/>
      <c r="L44" s="277"/>
      <c r="M44" s="277"/>
    </row>
    <row r="45" spans="3:13">
      <c r="C45" s="460" t="s">
        <v>13</v>
      </c>
      <c r="D45" s="410"/>
      <c r="E45" s="266"/>
      <c r="F45" s="410"/>
      <c r="G45" s="410"/>
      <c r="H45" s="410"/>
      <c r="I45" s="410"/>
      <c r="J45" s="410"/>
      <c r="K45" s="410"/>
      <c r="L45" s="410"/>
      <c r="M45" s="410"/>
    </row>
    <row r="46" spans="3:13">
      <c r="C46" s="460" t="s">
        <v>640</v>
      </c>
      <c r="D46" s="410"/>
      <c r="E46" s="273">
        <v>48</v>
      </c>
      <c r="F46" s="276">
        <v>44</v>
      </c>
      <c r="G46" s="276">
        <v>4</v>
      </c>
      <c r="H46" s="276">
        <v>27333</v>
      </c>
      <c r="I46" s="276">
        <v>13906</v>
      </c>
      <c r="J46" s="276">
        <v>13427</v>
      </c>
      <c r="K46" s="276">
        <v>2178</v>
      </c>
      <c r="L46" s="276">
        <v>1429</v>
      </c>
      <c r="M46" s="276">
        <v>749</v>
      </c>
    </row>
    <row r="47" spans="3:13">
      <c r="C47" s="410"/>
      <c r="D47" s="460" t="s">
        <v>9</v>
      </c>
      <c r="E47" s="273">
        <v>39</v>
      </c>
      <c r="F47" s="276">
        <v>35</v>
      </c>
      <c r="G47" s="276">
        <v>4</v>
      </c>
      <c r="H47" s="276">
        <v>22556</v>
      </c>
      <c r="I47" s="276">
        <v>11437</v>
      </c>
      <c r="J47" s="276">
        <v>11119</v>
      </c>
      <c r="K47" s="276">
        <v>1876</v>
      </c>
      <c r="L47" s="276">
        <v>1198</v>
      </c>
      <c r="M47" s="276">
        <v>678</v>
      </c>
    </row>
    <row r="48" spans="3:13">
      <c r="C48" s="410"/>
      <c r="D48" s="460" t="s">
        <v>11</v>
      </c>
      <c r="E48" s="273">
        <v>9</v>
      </c>
      <c r="F48" s="277">
        <v>9</v>
      </c>
      <c r="G48" s="277">
        <v>0</v>
      </c>
      <c r="H48" s="276">
        <v>4777</v>
      </c>
      <c r="I48" s="277">
        <v>2469</v>
      </c>
      <c r="J48" s="277">
        <v>2308</v>
      </c>
      <c r="K48" s="276">
        <v>302</v>
      </c>
      <c r="L48" s="277">
        <v>231</v>
      </c>
      <c r="M48" s="277">
        <v>71</v>
      </c>
    </row>
    <row r="49" spans="3:13">
      <c r="C49" s="460" t="s">
        <v>14</v>
      </c>
      <c r="D49" s="410"/>
      <c r="E49" s="270">
        <v>7</v>
      </c>
      <c r="F49" s="272">
        <v>7</v>
      </c>
      <c r="G49" s="272">
        <v>0</v>
      </c>
      <c r="H49" s="272">
        <v>1802</v>
      </c>
      <c r="I49" s="272">
        <v>872</v>
      </c>
      <c r="J49" s="272">
        <v>930</v>
      </c>
      <c r="K49" s="272">
        <v>54</v>
      </c>
      <c r="L49" s="272">
        <v>34</v>
      </c>
      <c r="M49" s="272">
        <v>20</v>
      </c>
    </row>
    <row r="50" spans="3:13">
      <c r="C50" s="460"/>
      <c r="D50" s="460" t="s">
        <v>9</v>
      </c>
      <c r="E50" s="270">
        <v>4</v>
      </c>
      <c r="F50" s="272">
        <v>4</v>
      </c>
      <c r="G50" s="275">
        <v>0</v>
      </c>
      <c r="H50" s="272">
        <v>1618</v>
      </c>
      <c r="I50" s="272">
        <v>741</v>
      </c>
      <c r="J50" s="272">
        <v>877</v>
      </c>
      <c r="K50" s="272">
        <v>44</v>
      </c>
      <c r="L50" s="272">
        <v>26</v>
      </c>
      <c r="M50" s="272">
        <v>18</v>
      </c>
    </row>
    <row r="51" spans="3:13">
      <c r="C51" s="460"/>
      <c r="D51" s="460" t="s">
        <v>11</v>
      </c>
      <c r="E51" s="270">
        <v>3</v>
      </c>
      <c r="F51" s="272">
        <v>3</v>
      </c>
      <c r="G51" s="275">
        <v>0</v>
      </c>
      <c r="H51" s="272">
        <v>184</v>
      </c>
      <c r="I51" s="272">
        <v>131</v>
      </c>
      <c r="J51" s="271">
        <v>53</v>
      </c>
      <c r="K51" s="272">
        <v>10</v>
      </c>
      <c r="L51" s="272">
        <v>8</v>
      </c>
      <c r="M51" s="272">
        <v>2</v>
      </c>
    </row>
    <row r="52" spans="3:13">
      <c r="C52" s="460"/>
      <c r="D52" s="460"/>
      <c r="E52" s="273"/>
      <c r="F52" s="277"/>
      <c r="G52" s="275"/>
      <c r="H52" s="276"/>
      <c r="I52" s="277"/>
      <c r="J52" s="277"/>
      <c r="K52" s="276"/>
      <c r="L52" s="277"/>
      <c r="M52" s="277"/>
    </row>
    <row r="53" spans="3:13">
      <c r="C53" s="460" t="s">
        <v>641</v>
      </c>
      <c r="D53" s="410"/>
      <c r="E53" s="273">
        <v>12</v>
      </c>
      <c r="F53" s="277">
        <v>12</v>
      </c>
      <c r="G53" s="278">
        <v>0</v>
      </c>
      <c r="H53" s="276">
        <v>1476</v>
      </c>
      <c r="I53" s="277">
        <v>1001</v>
      </c>
      <c r="J53" s="277">
        <v>475</v>
      </c>
      <c r="K53" s="276">
        <v>985</v>
      </c>
      <c r="L53" s="277">
        <v>388</v>
      </c>
      <c r="M53" s="277">
        <v>597</v>
      </c>
    </row>
    <row r="54" spans="3:13">
      <c r="C54" s="460" t="s">
        <v>428</v>
      </c>
      <c r="D54" s="263" t="s">
        <v>642</v>
      </c>
      <c r="E54" s="273">
        <v>1</v>
      </c>
      <c r="F54" s="277">
        <v>1</v>
      </c>
      <c r="G54" s="275">
        <v>0</v>
      </c>
      <c r="H54" s="276">
        <v>59</v>
      </c>
      <c r="I54" s="277">
        <v>41</v>
      </c>
      <c r="J54" s="277">
        <v>18</v>
      </c>
      <c r="K54" s="276">
        <v>31</v>
      </c>
      <c r="L54" s="277">
        <v>14</v>
      </c>
      <c r="M54" s="277">
        <v>17</v>
      </c>
    </row>
    <row r="55" spans="3:13">
      <c r="C55" s="460"/>
      <c r="D55" s="460" t="s">
        <v>9</v>
      </c>
      <c r="E55" s="273">
        <v>11</v>
      </c>
      <c r="F55" s="277">
        <v>11</v>
      </c>
      <c r="G55" s="275">
        <v>0</v>
      </c>
      <c r="H55" s="276">
        <v>1417</v>
      </c>
      <c r="I55" s="277">
        <v>960</v>
      </c>
      <c r="J55" s="277">
        <v>457</v>
      </c>
      <c r="K55" s="276">
        <v>954</v>
      </c>
      <c r="L55" s="277">
        <v>374</v>
      </c>
      <c r="M55" s="277">
        <v>580</v>
      </c>
    </row>
    <row r="56" spans="3:13">
      <c r="C56" s="460" t="s">
        <v>428</v>
      </c>
      <c r="D56" s="460" t="s">
        <v>11</v>
      </c>
      <c r="E56" s="273">
        <v>0</v>
      </c>
      <c r="F56" s="277">
        <v>0</v>
      </c>
      <c r="G56" s="278">
        <v>0</v>
      </c>
      <c r="H56" s="276">
        <v>0</v>
      </c>
      <c r="I56" s="277">
        <v>0</v>
      </c>
      <c r="J56" s="277">
        <v>0</v>
      </c>
      <c r="K56" s="276">
        <v>0</v>
      </c>
      <c r="L56" s="277">
        <v>0</v>
      </c>
      <c r="M56" s="277">
        <v>0</v>
      </c>
    </row>
    <row r="57" spans="3:13">
      <c r="C57" s="410"/>
      <c r="D57" s="460" t="s">
        <v>428</v>
      </c>
      <c r="E57" s="273"/>
      <c r="F57" s="276"/>
      <c r="G57" s="275"/>
      <c r="H57" s="276"/>
      <c r="I57" s="276"/>
      <c r="J57" s="276"/>
      <c r="K57" s="276"/>
      <c r="L57" s="276"/>
      <c r="M57" s="276"/>
    </row>
    <row r="58" spans="3:13">
      <c r="C58" s="460" t="s">
        <v>15</v>
      </c>
      <c r="D58" s="410"/>
      <c r="E58" s="273">
        <v>1</v>
      </c>
      <c r="F58" s="277">
        <v>1</v>
      </c>
      <c r="G58" s="275">
        <v>0</v>
      </c>
      <c r="H58" s="276">
        <v>851</v>
      </c>
      <c r="I58" s="277">
        <v>701</v>
      </c>
      <c r="J58" s="277">
        <v>150</v>
      </c>
      <c r="K58" s="276">
        <v>62</v>
      </c>
      <c r="L58" s="277">
        <v>58</v>
      </c>
      <c r="M58" s="277">
        <v>4</v>
      </c>
    </row>
    <row r="59" spans="3:13">
      <c r="C59" s="460"/>
      <c r="D59" s="410"/>
      <c r="E59" s="273"/>
      <c r="F59" s="277"/>
      <c r="G59" s="278"/>
      <c r="H59" s="276"/>
      <c r="I59" s="277"/>
      <c r="J59" s="277"/>
      <c r="K59" s="276"/>
      <c r="L59" s="277"/>
      <c r="M59" s="277"/>
    </row>
    <row r="60" spans="3:13">
      <c r="C60" s="460" t="s">
        <v>643</v>
      </c>
      <c r="D60" s="410"/>
      <c r="E60" s="273">
        <v>1</v>
      </c>
      <c r="F60" s="276">
        <v>1</v>
      </c>
      <c r="G60" s="275">
        <v>0</v>
      </c>
      <c r="H60" s="276">
        <v>418</v>
      </c>
      <c r="I60" s="275">
        <v>0</v>
      </c>
      <c r="J60" s="276">
        <v>418</v>
      </c>
      <c r="K60" s="276">
        <v>28</v>
      </c>
      <c r="L60" s="276">
        <v>16</v>
      </c>
      <c r="M60" s="276">
        <v>12</v>
      </c>
    </row>
    <row r="61" spans="3:13">
      <c r="C61" s="410"/>
      <c r="D61" s="460" t="s">
        <v>11</v>
      </c>
      <c r="E61" s="273">
        <v>1</v>
      </c>
      <c r="F61" s="277">
        <v>1</v>
      </c>
      <c r="G61" s="275">
        <v>0</v>
      </c>
      <c r="H61" s="276">
        <v>418</v>
      </c>
      <c r="I61" s="275">
        <v>0</v>
      </c>
      <c r="J61" s="276">
        <v>418</v>
      </c>
      <c r="K61" s="276">
        <v>28</v>
      </c>
      <c r="L61" s="276">
        <v>16</v>
      </c>
      <c r="M61" s="276">
        <v>12</v>
      </c>
    </row>
    <row r="62" spans="3:13">
      <c r="C62" s="410"/>
      <c r="D62" s="460"/>
      <c r="E62" s="273"/>
      <c r="F62" s="277"/>
      <c r="G62" s="278"/>
      <c r="H62" s="276"/>
      <c r="I62" s="278"/>
      <c r="J62" s="277"/>
      <c r="K62" s="276"/>
      <c r="L62" s="277"/>
      <c r="M62" s="277"/>
    </row>
    <row r="63" spans="3:13">
      <c r="C63" s="460" t="s">
        <v>628</v>
      </c>
      <c r="D63" s="410"/>
      <c r="E63" s="273">
        <v>3</v>
      </c>
      <c r="F63" s="276">
        <v>3</v>
      </c>
      <c r="G63" s="275">
        <v>0</v>
      </c>
      <c r="H63" s="276">
        <v>7026</v>
      </c>
      <c r="I63" s="276">
        <v>4391</v>
      </c>
      <c r="J63" s="276">
        <v>2635</v>
      </c>
      <c r="K63" s="276">
        <v>693</v>
      </c>
      <c r="L63" s="276">
        <v>538</v>
      </c>
      <c r="M63" s="276">
        <v>155</v>
      </c>
    </row>
    <row r="64" spans="3:13">
      <c r="C64" s="410"/>
      <c r="D64" s="460" t="s">
        <v>8</v>
      </c>
      <c r="E64" s="273">
        <v>1</v>
      </c>
      <c r="F64" s="277">
        <v>1</v>
      </c>
      <c r="G64" s="275">
        <v>0</v>
      </c>
      <c r="H64" s="276">
        <v>4015</v>
      </c>
      <c r="I64" s="277">
        <v>2521</v>
      </c>
      <c r="J64" s="277">
        <v>1494</v>
      </c>
      <c r="K64" s="276">
        <v>298</v>
      </c>
      <c r="L64" s="277">
        <v>232</v>
      </c>
      <c r="M64" s="277">
        <v>66</v>
      </c>
    </row>
    <row r="65" spans="1:13">
      <c r="C65" s="410"/>
      <c r="D65" s="460" t="s">
        <v>9</v>
      </c>
      <c r="E65" s="273">
        <v>1</v>
      </c>
      <c r="F65" s="277">
        <v>1</v>
      </c>
      <c r="G65" s="275">
        <v>0</v>
      </c>
      <c r="H65" s="276">
        <v>956</v>
      </c>
      <c r="I65" s="277">
        <v>436</v>
      </c>
      <c r="J65" s="277">
        <v>520</v>
      </c>
      <c r="K65" s="276">
        <v>376</v>
      </c>
      <c r="L65" s="277">
        <v>288</v>
      </c>
      <c r="M65" s="277">
        <v>88</v>
      </c>
    </row>
    <row r="66" spans="1:13">
      <c r="C66" s="410"/>
      <c r="D66" s="460" t="s">
        <v>11</v>
      </c>
      <c r="E66" s="273">
        <v>1</v>
      </c>
      <c r="F66" s="277">
        <v>1</v>
      </c>
      <c r="G66" s="275">
        <v>0</v>
      </c>
      <c r="H66" s="276">
        <v>2055</v>
      </c>
      <c r="I66" s="277">
        <v>1434</v>
      </c>
      <c r="J66" s="277">
        <v>621</v>
      </c>
      <c r="K66" s="276">
        <v>19</v>
      </c>
      <c r="L66" s="277">
        <v>18</v>
      </c>
      <c r="M66" s="277">
        <v>1</v>
      </c>
    </row>
    <row r="67" spans="1:13">
      <c r="C67" s="410"/>
      <c r="D67" s="460"/>
      <c r="E67" s="273"/>
      <c r="F67" s="277"/>
      <c r="G67" s="278"/>
      <c r="H67" s="276"/>
      <c r="I67" s="277"/>
      <c r="J67" s="277"/>
      <c r="K67" s="276"/>
      <c r="L67" s="277"/>
      <c r="M67" s="277"/>
    </row>
    <row r="68" spans="1:13">
      <c r="C68" s="460" t="s">
        <v>17</v>
      </c>
      <c r="D68" s="410"/>
      <c r="E68" s="273">
        <v>23</v>
      </c>
      <c r="F68" s="277">
        <v>23</v>
      </c>
      <c r="G68" s="275">
        <v>0</v>
      </c>
      <c r="H68" s="276">
        <v>2574</v>
      </c>
      <c r="I68" s="277">
        <v>1007</v>
      </c>
      <c r="J68" s="277">
        <v>1567</v>
      </c>
      <c r="K68" s="276">
        <v>208</v>
      </c>
      <c r="L68" s="277">
        <v>68</v>
      </c>
      <c r="M68" s="277">
        <v>140</v>
      </c>
    </row>
    <row r="69" spans="1:13">
      <c r="C69" s="410"/>
      <c r="D69" s="460" t="s">
        <v>9</v>
      </c>
      <c r="E69" s="273">
        <v>6</v>
      </c>
      <c r="F69" s="277">
        <v>6</v>
      </c>
      <c r="G69" s="275">
        <v>0</v>
      </c>
      <c r="H69" s="276">
        <v>687</v>
      </c>
      <c r="I69" s="277">
        <v>157</v>
      </c>
      <c r="J69" s="277">
        <v>530</v>
      </c>
      <c r="K69" s="276">
        <v>85</v>
      </c>
      <c r="L69" s="277">
        <v>21</v>
      </c>
      <c r="M69" s="277">
        <v>64</v>
      </c>
    </row>
    <row r="70" spans="1:13">
      <c r="C70" s="410"/>
      <c r="D70" s="460" t="s">
        <v>11</v>
      </c>
      <c r="E70" s="273">
        <v>17</v>
      </c>
      <c r="F70" s="277">
        <v>17</v>
      </c>
      <c r="G70" s="278">
        <v>0</v>
      </c>
      <c r="H70" s="276">
        <v>1887</v>
      </c>
      <c r="I70" s="277">
        <v>850</v>
      </c>
      <c r="J70" s="277">
        <v>1037</v>
      </c>
      <c r="K70" s="276">
        <v>123</v>
      </c>
      <c r="L70" s="277">
        <v>47</v>
      </c>
      <c r="M70" s="277">
        <v>76</v>
      </c>
    </row>
    <row r="71" spans="1:13">
      <c r="C71" s="410"/>
      <c r="D71" s="460"/>
      <c r="E71" s="273"/>
      <c r="F71" s="276"/>
      <c r="G71" s="275"/>
      <c r="H71" s="276"/>
      <c r="I71" s="276"/>
      <c r="J71" s="276"/>
      <c r="K71" s="276"/>
      <c r="L71" s="276"/>
      <c r="M71" s="276"/>
    </row>
    <row r="72" spans="1:13">
      <c r="C72" s="460" t="s">
        <v>18</v>
      </c>
      <c r="D72" s="410"/>
      <c r="E72" s="273">
        <v>35</v>
      </c>
      <c r="F72" s="277">
        <v>35</v>
      </c>
      <c r="G72" s="275">
        <v>0</v>
      </c>
      <c r="H72" s="276">
        <v>1836</v>
      </c>
      <c r="I72" s="277">
        <v>950</v>
      </c>
      <c r="J72" s="277">
        <v>886</v>
      </c>
      <c r="K72" s="276">
        <v>152</v>
      </c>
      <c r="L72" s="275">
        <v>98</v>
      </c>
      <c r="M72" s="277">
        <v>54</v>
      </c>
    </row>
    <row r="73" spans="1:13">
      <c r="C73" s="410"/>
      <c r="D73" s="280" t="s">
        <v>9</v>
      </c>
      <c r="E73" s="274">
        <v>0</v>
      </c>
      <c r="F73" s="281">
        <v>0</v>
      </c>
      <c r="G73" s="282">
        <v>0</v>
      </c>
      <c r="H73" s="274">
        <v>0</v>
      </c>
      <c r="I73" s="281">
        <v>0</v>
      </c>
      <c r="J73" s="281">
        <v>0</v>
      </c>
      <c r="K73" s="274">
        <v>0</v>
      </c>
      <c r="L73" s="281">
        <v>0</v>
      </c>
      <c r="M73" s="281">
        <v>0</v>
      </c>
    </row>
    <row r="74" spans="1:13">
      <c r="C74" s="410"/>
      <c r="D74" s="280" t="s">
        <v>11</v>
      </c>
      <c r="E74" s="283">
        <v>35</v>
      </c>
      <c r="F74" s="283">
        <v>35</v>
      </c>
      <c r="G74" s="283">
        <v>0</v>
      </c>
      <c r="H74" s="283">
        <v>1836</v>
      </c>
      <c r="I74" s="283">
        <v>950</v>
      </c>
      <c r="J74" s="283">
        <v>886</v>
      </c>
      <c r="K74" s="283">
        <v>152</v>
      </c>
      <c r="L74" s="283">
        <v>98</v>
      </c>
      <c r="M74" s="283">
        <v>54</v>
      </c>
    </row>
    <row r="75" spans="1:13" ht="18" thickBot="1">
      <c r="B75" s="265"/>
      <c r="C75" s="265"/>
      <c r="D75" s="7"/>
      <c r="E75" s="8"/>
      <c r="F75" s="9"/>
      <c r="G75" s="9"/>
      <c r="H75" s="9"/>
      <c r="I75" s="9"/>
      <c r="J75" s="9"/>
      <c r="K75" s="9"/>
      <c r="L75" s="9"/>
      <c r="M75" s="9"/>
    </row>
    <row r="76" spans="1:13">
      <c r="D76" s="6"/>
      <c r="E76" s="284" t="s">
        <v>577</v>
      </c>
      <c r="F76" s="285"/>
      <c r="G76" s="285"/>
      <c r="H76" s="285"/>
      <c r="I76" s="285"/>
      <c r="J76" s="285"/>
      <c r="K76" s="285"/>
      <c r="L76" s="285"/>
      <c r="M76" s="285"/>
    </row>
    <row r="77" spans="1:13">
      <c r="E77" s="284" t="s">
        <v>1047</v>
      </c>
      <c r="F77" s="285"/>
      <c r="G77" s="285"/>
      <c r="H77" s="285"/>
      <c r="I77" s="285"/>
      <c r="J77" s="285"/>
      <c r="K77" s="285"/>
      <c r="L77" s="285"/>
      <c r="M77" s="285"/>
    </row>
    <row r="78" spans="1:13">
      <c r="E78" s="284" t="s">
        <v>268</v>
      </c>
      <c r="F78" s="285"/>
      <c r="G78" s="285"/>
      <c r="H78" s="285"/>
      <c r="I78" s="285"/>
      <c r="J78" s="285"/>
      <c r="K78" s="285"/>
      <c r="L78" s="285"/>
      <c r="M78" s="285"/>
    </row>
    <row r="79" spans="1:13">
      <c r="A79" s="460"/>
      <c r="E79" s="285"/>
      <c r="F79" s="285"/>
      <c r="G79" s="285"/>
      <c r="H79" s="285"/>
      <c r="I79" s="285"/>
      <c r="J79" s="285"/>
      <c r="K79" s="285"/>
      <c r="L79" s="285"/>
      <c r="M79" s="285"/>
    </row>
    <row r="80" spans="1:13">
      <c r="C80" s="460"/>
      <c r="E80" s="285"/>
      <c r="F80" s="285"/>
      <c r="G80" s="285"/>
      <c r="H80" s="285"/>
      <c r="I80" s="285"/>
      <c r="J80" s="285"/>
      <c r="K80" s="285"/>
      <c r="L80" s="285"/>
      <c r="M80" s="285"/>
    </row>
    <row r="81" spans="5:13">
      <c r="E81" s="285"/>
      <c r="F81" s="285"/>
      <c r="G81" s="285"/>
      <c r="H81" s="285"/>
      <c r="I81" s="285"/>
      <c r="J81" s="285"/>
      <c r="K81" s="285"/>
      <c r="L81" s="285"/>
      <c r="M81" s="285"/>
    </row>
    <row r="82" spans="5:13">
      <c r="E82" s="285"/>
      <c r="F82" s="285"/>
      <c r="G82" s="285"/>
      <c r="H82" s="285"/>
      <c r="I82" s="285"/>
      <c r="J82" s="285"/>
      <c r="K82" s="285"/>
      <c r="L82" s="285"/>
      <c r="M82" s="285"/>
    </row>
    <row r="83" spans="5:13">
      <c r="E83" s="285"/>
      <c r="F83" s="285"/>
      <c r="G83" s="285"/>
      <c r="H83" s="285"/>
      <c r="I83" s="285"/>
      <c r="J83" s="285"/>
      <c r="K83" s="285"/>
      <c r="L83" s="285"/>
      <c r="M83" s="285"/>
    </row>
    <row r="84" spans="5:13">
      <c r="E84" s="285"/>
      <c r="F84" s="285"/>
      <c r="G84" s="285"/>
      <c r="H84" s="285"/>
      <c r="I84" s="285"/>
      <c r="J84" s="285"/>
      <c r="K84" s="285"/>
      <c r="L84" s="285"/>
      <c r="M84" s="285"/>
    </row>
    <row r="85" spans="5:13">
      <c r="E85" s="285"/>
      <c r="F85" s="285"/>
      <c r="G85" s="285"/>
      <c r="H85" s="285"/>
      <c r="I85" s="285"/>
      <c r="J85" s="285"/>
      <c r="K85" s="285"/>
      <c r="L85" s="285"/>
      <c r="M85" s="285"/>
    </row>
    <row r="86" spans="5:13">
      <c r="E86" s="285"/>
      <c r="F86" s="285"/>
      <c r="G86" s="285"/>
      <c r="H86" s="285"/>
      <c r="I86" s="285"/>
      <c r="J86" s="285"/>
      <c r="K86" s="285"/>
      <c r="L86" s="285"/>
      <c r="M86" s="285"/>
    </row>
    <row r="87" spans="5:13">
      <c r="E87" s="285"/>
      <c r="F87" s="285"/>
      <c r="G87" s="285"/>
      <c r="H87" s="285"/>
      <c r="I87" s="285"/>
      <c r="J87" s="285"/>
      <c r="K87" s="285"/>
      <c r="L87" s="285"/>
      <c r="M87" s="285"/>
    </row>
    <row r="88" spans="5:13">
      <c r="E88" s="285"/>
      <c r="F88" s="285"/>
      <c r="G88" s="285"/>
      <c r="H88" s="285"/>
      <c r="I88" s="285"/>
      <c r="J88" s="285"/>
      <c r="K88" s="285"/>
      <c r="L88" s="285"/>
      <c r="M88" s="285"/>
    </row>
  </sheetData>
  <mergeCells count="3">
    <mergeCell ref="B6:N6"/>
    <mergeCell ref="B8:M8"/>
    <mergeCell ref="B9:M9"/>
  </mergeCells>
  <phoneticPr fontId="4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4"/>
  <sheetViews>
    <sheetView view="pageBreakPreview" topLeftCell="A4" zoomScale="75" zoomScaleNormal="75" workbookViewId="0">
      <selection activeCell="E78" sqref="E78"/>
    </sheetView>
  </sheetViews>
  <sheetFormatPr defaultColWidth="10.875" defaultRowHeight="17.25"/>
  <cols>
    <col min="1" max="1" width="13.375" style="263" customWidth="1"/>
    <col min="2" max="2" width="21.75" style="263" customWidth="1"/>
    <col min="3" max="12" width="12.125" style="263" customWidth="1"/>
    <col min="13" max="16384" width="10.875" style="263"/>
  </cols>
  <sheetData>
    <row r="1" spans="1:13">
      <c r="A1" s="460"/>
    </row>
    <row r="6" spans="1:13">
      <c r="B6" s="495" t="s">
        <v>867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</row>
    <row r="7" spans="1:13" ht="18" thickBot="1">
      <c r="B7" s="265"/>
      <c r="C7" s="23" t="s">
        <v>582</v>
      </c>
      <c r="D7" s="265"/>
      <c r="E7" s="265"/>
      <c r="F7" s="265"/>
      <c r="G7" s="265"/>
      <c r="H7" s="265"/>
      <c r="I7" s="265"/>
      <c r="J7" s="265"/>
      <c r="K7" s="2"/>
      <c r="L7" s="41"/>
    </row>
    <row r="8" spans="1:13">
      <c r="C8" s="501" t="s">
        <v>873</v>
      </c>
      <c r="D8" s="502"/>
      <c r="E8" s="501" t="s">
        <v>872</v>
      </c>
      <c r="F8" s="502"/>
      <c r="G8" s="501" t="s">
        <v>871</v>
      </c>
      <c r="H8" s="502"/>
      <c r="I8" s="501" t="s">
        <v>870</v>
      </c>
      <c r="J8" s="502"/>
      <c r="K8" s="501" t="s">
        <v>869</v>
      </c>
      <c r="L8" s="503"/>
    </row>
    <row r="9" spans="1:13">
      <c r="B9" s="4"/>
      <c r="C9" s="458" t="s">
        <v>2</v>
      </c>
      <c r="D9" s="458" t="s">
        <v>3</v>
      </c>
      <c r="E9" s="458" t="s">
        <v>2</v>
      </c>
      <c r="F9" s="458" t="s">
        <v>3</v>
      </c>
      <c r="G9" s="458" t="s">
        <v>2</v>
      </c>
      <c r="H9" s="458" t="s">
        <v>3</v>
      </c>
      <c r="I9" s="458" t="s">
        <v>2</v>
      </c>
      <c r="J9" s="458" t="s">
        <v>3</v>
      </c>
      <c r="K9" s="458" t="s">
        <v>2</v>
      </c>
      <c r="L9" s="458" t="s">
        <v>3</v>
      </c>
    </row>
    <row r="10" spans="1:13">
      <c r="C10" s="190" t="s">
        <v>597</v>
      </c>
      <c r="D10" s="114" t="s">
        <v>597</v>
      </c>
      <c r="E10" s="114" t="s">
        <v>597</v>
      </c>
      <c r="F10" s="114" t="s">
        <v>597</v>
      </c>
      <c r="G10" s="114" t="s">
        <v>597</v>
      </c>
      <c r="H10" s="114" t="s">
        <v>597</v>
      </c>
      <c r="I10" s="114" t="s">
        <v>597</v>
      </c>
      <c r="J10" s="114" t="s">
        <v>597</v>
      </c>
      <c r="K10" s="114" t="s">
        <v>597</v>
      </c>
      <c r="L10" s="114" t="s">
        <v>597</v>
      </c>
    </row>
    <row r="11" spans="1:13" s="17" customFormat="1">
      <c r="B11" s="382" t="s">
        <v>678</v>
      </c>
      <c r="C11" s="259">
        <v>3882</v>
      </c>
      <c r="D11" s="260">
        <v>3650</v>
      </c>
      <c r="E11" s="260">
        <v>3999</v>
      </c>
      <c r="F11" s="260">
        <v>3868</v>
      </c>
      <c r="G11" s="260">
        <v>4018</v>
      </c>
      <c r="H11" s="260">
        <v>3851</v>
      </c>
      <c r="I11" s="260">
        <v>4008</v>
      </c>
      <c r="J11" s="260">
        <v>3849</v>
      </c>
      <c r="K11" s="260">
        <v>4011</v>
      </c>
      <c r="L11" s="260">
        <v>3798</v>
      </c>
    </row>
    <row r="12" spans="1:13">
      <c r="B12" s="305"/>
      <c r="C12" s="261"/>
      <c r="D12" s="262"/>
      <c r="E12" s="262"/>
      <c r="F12" s="262"/>
      <c r="G12" s="262"/>
      <c r="H12" s="262"/>
      <c r="I12" s="262"/>
      <c r="J12" s="262"/>
      <c r="K12" s="262"/>
      <c r="L12" s="262"/>
    </row>
    <row r="13" spans="1:13">
      <c r="B13" s="314" t="s">
        <v>22</v>
      </c>
      <c r="C13" s="257">
        <v>1476</v>
      </c>
      <c r="D13" s="257">
        <v>1398</v>
      </c>
      <c r="E13" s="257">
        <v>1553</v>
      </c>
      <c r="F13" s="257">
        <v>1509</v>
      </c>
      <c r="G13" s="257">
        <v>1548</v>
      </c>
      <c r="H13" s="257">
        <v>1477</v>
      </c>
      <c r="I13" s="257">
        <v>1496</v>
      </c>
      <c r="J13" s="257">
        <v>1453</v>
      </c>
      <c r="K13" s="257">
        <v>1459</v>
      </c>
      <c r="L13" s="257">
        <v>1382</v>
      </c>
      <c r="M13" s="285"/>
    </row>
    <row r="14" spans="1:13">
      <c r="B14" s="314" t="s">
        <v>23</v>
      </c>
      <c r="C14" s="257">
        <v>172</v>
      </c>
      <c r="D14" s="257">
        <v>159</v>
      </c>
      <c r="E14" s="257">
        <v>177</v>
      </c>
      <c r="F14" s="257">
        <v>203</v>
      </c>
      <c r="G14" s="257">
        <v>200</v>
      </c>
      <c r="H14" s="257">
        <v>170</v>
      </c>
      <c r="I14" s="257">
        <v>191</v>
      </c>
      <c r="J14" s="257">
        <v>176</v>
      </c>
      <c r="K14" s="257">
        <v>198</v>
      </c>
      <c r="L14" s="257">
        <v>174</v>
      </c>
      <c r="M14" s="285"/>
    </row>
    <row r="15" spans="1:13">
      <c r="B15" s="314" t="s">
        <v>24</v>
      </c>
      <c r="C15" s="257">
        <v>282</v>
      </c>
      <c r="D15" s="257">
        <v>213</v>
      </c>
      <c r="E15" s="257">
        <v>275</v>
      </c>
      <c r="F15" s="257">
        <v>251</v>
      </c>
      <c r="G15" s="257">
        <v>248</v>
      </c>
      <c r="H15" s="257">
        <v>266</v>
      </c>
      <c r="I15" s="257">
        <v>281</v>
      </c>
      <c r="J15" s="257">
        <v>312</v>
      </c>
      <c r="K15" s="257">
        <v>288</v>
      </c>
      <c r="L15" s="257">
        <v>260</v>
      </c>
      <c r="M15" s="285"/>
    </row>
    <row r="16" spans="1:13">
      <c r="B16" s="314" t="s">
        <v>25</v>
      </c>
      <c r="C16" s="257">
        <v>118</v>
      </c>
      <c r="D16" s="257">
        <v>109</v>
      </c>
      <c r="E16" s="257">
        <v>121</v>
      </c>
      <c r="F16" s="257">
        <v>91</v>
      </c>
      <c r="G16" s="257">
        <v>108</v>
      </c>
      <c r="H16" s="257">
        <v>87</v>
      </c>
      <c r="I16" s="257">
        <v>107</v>
      </c>
      <c r="J16" s="257">
        <v>123</v>
      </c>
      <c r="K16" s="257">
        <v>136</v>
      </c>
      <c r="L16" s="257">
        <v>118</v>
      </c>
      <c r="M16" s="285"/>
    </row>
    <row r="17" spans="2:13">
      <c r="B17" s="314" t="s">
        <v>26</v>
      </c>
      <c r="C17" s="257">
        <v>86</v>
      </c>
      <c r="D17" s="257">
        <v>103</v>
      </c>
      <c r="E17" s="257">
        <v>88</v>
      </c>
      <c r="F17" s="257">
        <v>84</v>
      </c>
      <c r="G17" s="257">
        <v>108</v>
      </c>
      <c r="H17" s="257">
        <v>83</v>
      </c>
      <c r="I17" s="257">
        <v>97</v>
      </c>
      <c r="J17" s="257">
        <v>98</v>
      </c>
      <c r="K17" s="257">
        <v>97</v>
      </c>
      <c r="L17" s="257">
        <v>77</v>
      </c>
      <c r="M17" s="285"/>
    </row>
    <row r="18" spans="2:13">
      <c r="B18" s="314" t="s">
        <v>27</v>
      </c>
      <c r="C18" s="257">
        <v>307</v>
      </c>
      <c r="D18" s="257">
        <v>322</v>
      </c>
      <c r="E18" s="257">
        <v>330</v>
      </c>
      <c r="F18" s="257">
        <v>331</v>
      </c>
      <c r="G18" s="257">
        <v>296</v>
      </c>
      <c r="H18" s="257">
        <v>320</v>
      </c>
      <c r="I18" s="257">
        <v>298</v>
      </c>
      <c r="J18" s="257">
        <v>316</v>
      </c>
      <c r="K18" s="257">
        <v>313</v>
      </c>
      <c r="L18" s="257">
        <v>343</v>
      </c>
      <c r="M18" s="285"/>
    </row>
    <row r="19" spans="2:13">
      <c r="B19" s="314" t="s">
        <v>28</v>
      </c>
      <c r="C19" s="257">
        <v>121</v>
      </c>
      <c r="D19" s="257">
        <v>85</v>
      </c>
      <c r="E19" s="257">
        <v>111</v>
      </c>
      <c r="F19" s="257">
        <v>99</v>
      </c>
      <c r="G19" s="257">
        <v>120</v>
      </c>
      <c r="H19" s="257">
        <v>113</v>
      </c>
      <c r="I19" s="257">
        <v>131</v>
      </c>
      <c r="J19" s="257">
        <v>118</v>
      </c>
      <c r="K19" s="257">
        <v>133</v>
      </c>
      <c r="L19" s="257">
        <v>97</v>
      </c>
      <c r="M19" s="285"/>
    </row>
    <row r="20" spans="2:13">
      <c r="B20" s="314" t="s">
        <v>285</v>
      </c>
      <c r="C20" s="257">
        <v>223</v>
      </c>
      <c r="D20" s="257">
        <v>247</v>
      </c>
      <c r="E20" s="257">
        <v>248</v>
      </c>
      <c r="F20" s="257">
        <v>256</v>
      </c>
      <c r="G20" s="257">
        <v>269</v>
      </c>
      <c r="H20" s="257">
        <v>273</v>
      </c>
      <c r="I20" s="257">
        <v>283</v>
      </c>
      <c r="J20" s="257">
        <v>226</v>
      </c>
      <c r="K20" s="257">
        <v>268</v>
      </c>
      <c r="L20" s="257">
        <v>238</v>
      </c>
      <c r="M20" s="285"/>
    </row>
    <row r="21" spans="2:13">
      <c r="B21" s="314" t="s">
        <v>286</v>
      </c>
      <c r="C21" s="257">
        <v>277</v>
      </c>
      <c r="D21" s="257">
        <v>260</v>
      </c>
      <c r="E21" s="257">
        <v>253</v>
      </c>
      <c r="F21" s="257">
        <v>249</v>
      </c>
      <c r="G21" s="257">
        <v>277</v>
      </c>
      <c r="H21" s="257">
        <v>248</v>
      </c>
      <c r="I21" s="257">
        <v>293</v>
      </c>
      <c r="J21" s="257">
        <v>236</v>
      </c>
      <c r="K21" s="257">
        <v>264</v>
      </c>
      <c r="L21" s="257">
        <v>290</v>
      </c>
      <c r="M21" s="285"/>
    </row>
    <row r="22" spans="2:13">
      <c r="B22" s="314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85"/>
    </row>
    <row r="23" spans="2:13">
      <c r="B23" s="314" t="s">
        <v>287</v>
      </c>
      <c r="C23" s="257">
        <v>32</v>
      </c>
      <c r="D23" s="257">
        <v>19</v>
      </c>
      <c r="E23" s="257">
        <v>23</v>
      </c>
      <c r="F23" s="257">
        <v>21</v>
      </c>
      <c r="G23" s="257">
        <v>17</v>
      </c>
      <c r="H23" s="257">
        <v>26</v>
      </c>
      <c r="I23" s="257">
        <v>21</v>
      </c>
      <c r="J23" s="257">
        <v>23</v>
      </c>
      <c r="K23" s="257">
        <v>23</v>
      </c>
      <c r="L23" s="257">
        <v>23</v>
      </c>
      <c r="M23" s="285"/>
    </row>
    <row r="24" spans="2:13">
      <c r="B24" s="314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85"/>
    </row>
    <row r="25" spans="2:13">
      <c r="B25" s="314" t="s">
        <v>29</v>
      </c>
      <c r="C25" s="257">
        <v>60</v>
      </c>
      <c r="D25" s="257">
        <v>57</v>
      </c>
      <c r="E25" s="257">
        <v>62</v>
      </c>
      <c r="F25" s="257">
        <v>54</v>
      </c>
      <c r="G25" s="257">
        <v>58</v>
      </c>
      <c r="H25" s="257">
        <v>64</v>
      </c>
      <c r="I25" s="257">
        <v>56</v>
      </c>
      <c r="J25" s="257">
        <v>58</v>
      </c>
      <c r="K25" s="257">
        <v>78</v>
      </c>
      <c r="L25" s="257">
        <v>72</v>
      </c>
      <c r="M25" s="285"/>
    </row>
    <row r="26" spans="2:13">
      <c r="B26" s="314" t="s">
        <v>30</v>
      </c>
      <c r="C26" s="257">
        <v>15</v>
      </c>
      <c r="D26" s="257">
        <v>13</v>
      </c>
      <c r="E26" s="257">
        <v>20</v>
      </c>
      <c r="F26" s="257">
        <v>20</v>
      </c>
      <c r="G26" s="257">
        <v>13</v>
      </c>
      <c r="H26" s="257">
        <v>14</v>
      </c>
      <c r="I26" s="257">
        <v>12</v>
      </c>
      <c r="J26" s="257">
        <v>13</v>
      </c>
      <c r="K26" s="257">
        <v>18</v>
      </c>
      <c r="L26" s="257">
        <v>19</v>
      </c>
      <c r="M26" s="285"/>
    </row>
    <row r="27" spans="2:13">
      <c r="B27" s="314" t="s">
        <v>31</v>
      </c>
      <c r="C27" s="257">
        <v>5</v>
      </c>
      <c r="D27" s="257">
        <v>6</v>
      </c>
      <c r="E27" s="257">
        <v>10</v>
      </c>
      <c r="F27" s="257">
        <v>6</v>
      </c>
      <c r="G27" s="257">
        <v>8</v>
      </c>
      <c r="H27" s="257">
        <v>4</v>
      </c>
      <c r="I27" s="257">
        <v>12</v>
      </c>
      <c r="J27" s="257">
        <v>6</v>
      </c>
      <c r="K27" s="257">
        <v>5</v>
      </c>
      <c r="L27" s="257">
        <v>8</v>
      </c>
      <c r="M27" s="285"/>
    </row>
    <row r="28" spans="2:13">
      <c r="B28" s="314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85"/>
    </row>
    <row r="29" spans="2:13">
      <c r="B29" s="314" t="s">
        <v>32</v>
      </c>
      <c r="C29" s="257">
        <v>39</v>
      </c>
      <c r="D29" s="257">
        <v>44</v>
      </c>
      <c r="E29" s="257">
        <v>53</v>
      </c>
      <c r="F29" s="257">
        <v>47</v>
      </c>
      <c r="G29" s="257">
        <v>44</v>
      </c>
      <c r="H29" s="257">
        <v>50</v>
      </c>
      <c r="I29" s="257">
        <v>49</v>
      </c>
      <c r="J29" s="257">
        <v>48</v>
      </c>
      <c r="K29" s="257">
        <v>61</v>
      </c>
      <c r="L29" s="257">
        <v>55</v>
      </c>
      <c r="M29" s="285"/>
    </row>
    <row r="30" spans="2:13">
      <c r="B30" s="314" t="s">
        <v>33</v>
      </c>
      <c r="C30" s="257">
        <v>31</v>
      </c>
      <c r="D30" s="257">
        <v>33</v>
      </c>
      <c r="E30" s="257">
        <v>36</v>
      </c>
      <c r="F30" s="257">
        <v>39</v>
      </c>
      <c r="G30" s="257">
        <v>40</v>
      </c>
      <c r="H30" s="257">
        <v>31</v>
      </c>
      <c r="I30" s="257">
        <v>27</v>
      </c>
      <c r="J30" s="257">
        <v>34</v>
      </c>
      <c r="K30" s="257">
        <v>31</v>
      </c>
      <c r="L30" s="257">
        <v>32</v>
      </c>
      <c r="M30" s="285"/>
    </row>
    <row r="31" spans="2:13">
      <c r="B31" s="314" t="s">
        <v>288</v>
      </c>
      <c r="C31" s="257">
        <v>135</v>
      </c>
      <c r="D31" s="257">
        <v>108</v>
      </c>
      <c r="E31" s="257">
        <v>100</v>
      </c>
      <c r="F31" s="257">
        <v>125</v>
      </c>
      <c r="G31" s="257">
        <v>105</v>
      </c>
      <c r="H31" s="257">
        <v>119</v>
      </c>
      <c r="I31" s="257">
        <v>118</v>
      </c>
      <c r="J31" s="257">
        <v>110</v>
      </c>
      <c r="K31" s="257">
        <v>118</v>
      </c>
      <c r="L31" s="257">
        <v>103</v>
      </c>
      <c r="M31" s="285"/>
    </row>
    <row r="32" spans="2:13">
      <c r="B32" s="314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85"/>
    </row>
    <row r="33" spans="2:13">
      <c r="B33" s="314" t="s">
        <v>34</v>
      </c>
      <c r="C33" s="257">
        <v>17</v>
      </c>
      <c r="D33" s="257">
        <v>26</v>
      </c>
      <c r="E33" s="257">
        <v>27</v>
      </c>
      <c r="F33" s="257">
        <v>32</v>
      </c>
      <c r="G33" s="257">
        <v>20</v>
      </c>
      <c r="H33" s="257">
        <v>27</v>
      </c>
      <c r="I33" s="257">
        <v>25</v>
      </c>
      <c r="J33" s="257">
        <v>37</v>
      </c>
      <c r="K33" s="257">
        <v>28</v>
      </c>
      <c r="L33" s="257">
        <v>21</v>
      </c>
      <c r="M33" s="285"/>
    </row>
    <row r="34" spans="2:13">
      <c r="B34" s="314" t="s">
        <v>289</v>
      </c>
      <c r="C34" s="257">
        <v>43</v>
      </c>
      <c r="D34" s="257">
        <v>41</v>
      </c>
      <c r="E34" s="257">
        <v>41</v>
      </c>
      <c r="F34" s="257">
        <v>35</v>
      </c>
      <c r="G34" s="257">
        <v>52</v>
      </c>
      <c r="H34" s="257">
        <v>45</v>
      </c>
      <c r="I34" s="257">
        <v>31</v>
      </c>
      <c r="J34" s="257">
        <v>34</v>
      </c>
      <c r="K34" s="257">
        <v>42</v>
      </c>
      <c r="L34" s="257">
        <v>43</v>
      </c>
      <c r="M34" s="285"/>
    </row>
    <row r="35" spans="2:13">
      <c r="B35" s="314" t="s">
        <v>290</v>
      </c>
      <c r="C35" s="257">
        <v>19</v>
      </c>
      <c r="D35" s="257">
        <v>17</v>
      </c>
      <c r="E35" s="257">
        <v>23</v>
      </c>
      <c r="F35" s="257">
        <v>24</v>
      </c>
      <c r="G35" s="257">
        <v>28</v>
      </c>
      <c r="H35" s="257">
        <v>25</v>
      </c>
      <c r="I35" s="257">
        <v>28</v>
      </c>
      <c r="J35" s="257">
        <v>15</v>
      </c>
      <c r="K35" s="257">
        <v>22</v>
      </c>
      <c r="L35" s="257">
        <v>15</v>
      </c>
      <c r="M35" s="285"/>
    </row>
    <row r="36" spans="2:13">
      <c r="B36" s="314" t="s">
        <v>35</v>
      </c>
      <c r="C36" s="257">
        <v>27</v>
      </c>
      <c r="D36" s="257">
        <v>34</v>
      </c>
      <c r="E36" s="257">
        <v>40</v>
      </c>
      <c r="F36" s="257">
        <v>30</v>
      </c>
      <c r="G36" s="257">
        <v>36</v>
      </c>
      <c r="H36" s="257">
        <v>37</v>
      </c>
      <c r="I36" s="257">
        <v>50</v>
      </c>
      <c r="J36" s="257">
        <v>41</v>
      </c>
      <c r="K36" s="257">
        <v>49</v>
      </c>
      <c r="L36" s="257">
        <v>25</v>
      </c>
      <c r="M36" s="285"/>
    </row>
    <row r="37" spans="2:13">
      <c r="B37" s="314" t="s">
        <v>36</v>
      </c>
      <c r="C37" s="257">
        <v>65</v>
      </c>
      <c r="D37" s="257">
        <v>45</v>
      </c>
      <c r="E37" s="257">
        <v>63</v>
      </c>
      <c r="F37" s="257">
        <v>55</v>
      </c>
      <c r="G37" s="257">
        <v>65</v>
      </c>
      <c r="H37" s="257">
        <v>43</v>
      </c>
      <c r="I37" s="257">
        <v>62</v>
      </c>
      <c r="J37" s="257">
        <v>84</v>
      </c>
      <c r="K37" s="257">
        <v>63</v>
      </c>
      <c r="L37" s="257">
        <v>69</v>
      </c>
      <c r="M37" s="285"/>
    </row>
    <row r="38" spans="2:13">
      <c r="B38" s="314" t="s">
        <v>291</v>
      </c>
      <c r="C38" s="257">
        <v>35</v>
      </c>
      <c r="D38" s="257">
        <v>42</v>
      </c>
      <c r="E38" s="257">
        <v>49</v>
      </c>
      <c r="F38" s="257">
        <v>35</v>
      </c>
      <c r="G38" s="257">
        <v>32</v>
      </c>
      <c r="H38" s="257">
        <v>38</v>
      </c>
      <c r="I38" s="257">
        <v>46</v>
      </c>
      <c r="J38" s="257">
        <v>39</v>
      </c>
      <c r="K38" s="257">
        <v>36</v>
      </c>
      <c r="L38" s="257">
        <v>49</v>
      </c>
      <c r="M38" s="285"/>
    </row>
    <row r="39" spans="2:13">
      <c r="B39" s="314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85"/>
    </row>
    <row r="40" spans="2:13">
      <c r="B40" s="314" t="s">
        <v>37</v>
      </c>
      <c r="C40" s="257">
        <v>82</v>
      </c>
      <c r="D40" s="257">
        <v>83</v>
      </c>
      <c r="E40" s="257">
        <v>79</v>
      </c>
      <c r="F40" s="257">
        <v>76</v>
      </c>
      <c r="G40" s="257">
        <v>85</v>
      </c>
      <c r="H40" s="257">
        <v>90</v>
      </c>
      <c r="I40" s="257">
        <v>90</v>
      </c>
      <c r="J40" s="257">
        <v>65</v>
      </c>
      <c r="K40" s="257">
        <v>79</v>
      </c>
      <c r="L40" s="257">
        <v>86</v>
      </c>
      <c r="M40" s="285"/>
    </row>
    <row r="41" spans="2:13">
      <c r="B41" s="314" t="s">
        <v>38</v>
      </c>
      <c r="C41" s="257">
        <v>76</v>
      </c>
      <c r="D41" s="257">
        <v>73</v>
      </c>
      <c r="E41" s="257">
        <v>79</v>
      </c>
      <c r="F41" s="257">
        <v>72</v>
      </c>
      <c r="G41" s="257">
        <v>85</v>
      </c>
      <c r="H41" s="257">
        <v>73</v>
      </c>
      <c r="I41" s="257">
        <v>86</v>
      </c>
      <c r="J41" s="257">
        <v>62</v>
      </c>
      <c r="K41" s="257">
        <v>59</v>
      </c>
      <c r="L41" s="257">
        <v>69</v>
      </c>
      <c r="M41" s="285"/>
    </row>
    <row r="42" spans="2:13">
      <c r="B42" s="314" t="s">
        <v>292</v>
      </c>
      <c r="C42" s="257">
        <v>15</v>
      </c>
      <c r="D42" s="257">
        <v>10</v>
      </c>
      <c r="E42" s="257">
        <v>16</v>
      </c>
      <c r="F42" s="257">
        <v>10</v>
      </c>
      <c r="G42" s="257">
        <v>17</v>
      </c>
      <c r="H42" s="257">
        <v>9</v>
      </c>
      <c r="I42" s="257">
        <v>15</v>
      </c>
      <c r="J42" s="257">
        <v>13</v>
      </c>
      <c r="K42" s="257">
        <v>12</v>
      </c>
      <c r="L42" s="257">
        <v>7</v>
      </c>
      <c r="M42" s="285"/>
    </row>
    <row r="43" spans="2:13">
      <c r="B43" s="314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85"/>
    </row>
    <row r="44" spans="2:13">
      <c r="B44" s="314" t="s">
        <v>39</v>
      </c>
      <c r="C44" s="257">
        <v>45</v>
      </c>
      <c r="D44" s="257">
        <v>50</v>
      </c>
      <c r="E44" s="257">
        <v>48</v>
      </c>
      <c r="F44" s="257">
        <v>60</v>
      </c>
      <c r="G44" s="257">
        <v>50</v>
      </c>
      <c r="H44" s="257">
        <v>50</v>
      </c>
      <c r="I44" s="257">
        <v>45</v>
      </c>
      <c r="J44" s="257">
        <v>53</v>
      </c>
      <c r="K44" s="257">
        <v>57</v>
      </c>
      <c r="L44" s="257">
        <v>60</v>
      </c>
      <c r="M44" s="285"/>
    </row>
    <row r="45" spans="2:13">
      <c r="B45" s="314" t="s">
        <v>40</v>
      </c>
      <c r="C45" s="257">
        <v>9</v>
      </c>
      <c r="D45" s="383">
        <v>7</v>
      </c>
      <c r="E45" s="257">
        <v>8</v>
      </c>
      <c r="F45" s="383">
        <v>0</v>
      </c>
      <c r="G45" s="257">
        <v>10</v>
      </c>
      <c r="H45" s="257">
        <v>7</v>
      </c>
      <c r="I45" s="257">
        <v>9</v>
      </c>
      <c r="J45" s="257">
        <v>4</v>
      </c>
      <c r="K45" s="257">
        <v>10</v>
      </c>
      <c r="L45" s="257">
        <v>11</v>
      </c>
      <c r="M45" s="285"/>
    </row>
    <row r="46" spans="2:13">
      <c r="B46" s="314" t="s">
        <v>293</v>
      </c>
      <c r="C46" s="257">
        <v>14</v>
      </c>
      <c r="D46" s="257">
        <v>3</v>
      </c>
      <c r="E46" s="257">
        <v>9</v>
      </c>
      <c r="F46" s="257">
        <v>9</v>
      </c>
      <c r="G46" s="257">
        <v>9</v>
      </c>
      <c r="H46" s="257">
        <v>5</v>
      </c>
      <c r="I46" s="257">
        <v>8</v>
      </c>
      <c r="J46" s="257">
        <v>11</v>
      </c>
      <c r="K46" s="257">
        <v>11</v>
      </c>
      <c r="L46" s="257">
        <v>4</v>
      </c>
      <c r="M46" s="285"/>
    </row>
    <row r="47" spans="2:13">
      <c r="B47" s="314" t="s">
        <v>294</v>
      </c>
      <c r="C47" s="383">
        <v>1</v>
      </c>
      <c r="D47" s="383">
        <v>2</v>
      </c>
      <c r="E47" s="383">
        <v>0</v>
      </c>
      <c r="F47" s="383">
        <v>2</v>
      </c>
      <c r="G47" s="383">
        <v>0</v>
      </c>
      <c r="H47" s="383">
        <v>3</v>
      </c>
      <c r="I47" s="383">
        <v>0</v>
      </c>
      <c r="J47" s="383">
        <v>0</v>
      </c>
      <c r="K47" s="383">
        <v>3</v>
      </c>
      <c r="L47" s="383">
        <v>0</v>
      </c>
      <c r="M47" s="285"/>
    </row>
    <row r="48" spans="2:13">
      <c r="B48" s="314" t="s">
        <v>41</v>
      </c>
      <c r="C48" s="257">
        <v>55</v>
      </c>
      <c r="D48" s="257">
        <v>41</v>
      </c>
      <c r="E48" s="257">
        <v>57</v>
      </c>
      <c r="F48" s="257">
        <v>43</v>
      </c>
      <c r="G48" s="258">
        <v>70</v>
      </c>
      <c r="H48" s="257">
        <v>54</v>
      </c>
      <c r="I48" s="257">
        <v>41</v>
      </c>
      <c r="J48" s="257">
        <v>41</v>
      </c>
      <c r="K48" s="257">
        <v>50</v>
      </c>
      <c r="L48" s="257">
        <v>48</v>
      </c>
      <c r="M48" s="285"/>
    </row>
    <row r="49" spans="1:13" ht="18" thickBot="1">
      <c r="B49" s="265"/>
      <c r="C49" s="8"/>
      <c r="D49" s="9"/>
      <c r="E49" s="9"/>
      <c r="F49" s="9"/>
      <c r="G49" s="9"/>
      <c r="H49" s="9"/>
      <c r="I49" s="9"/>
      <c r="J49" s="9"/>
      <c r="K49" s="9"/>
      <c r="L49" s="9"/>
      <c r="M49" s="285"/>
    </row>
    <row r="50" spans="1:13">
      <c r="C50" s="284" t="s">
        <v>297</v>
      </c>
      <c r="D50" s="285"/>
      <c r="E50" s="285"/>
      <c r="F50" s="285"/>
      <c r="G50" s="285"/>
      <c r="H50" s="285"/>
      <c r="I50" s="285"/>
      <c r="J50" s="285"/>
      <c r="K50" s="285"/>
      <c r="L50" s="285"/>
      <c r="M50" s="285"/>
    </row>
    <row r="51" spans="1:13"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</row>
    <row r="52" spans="1:13">
      <c r="C52" s="285"/>
      <c r="D52" s="285"/>
      <c r="E52" s="285"/>
      <c r="F52" s="285"/>
      <c r="G52" s="285"/>
      <c r="H52" s="285"/>
      <c r="I52" s="285"/>
      <c r="J52" s="285"/>
      <c r="K52" s="285"/>
      <c r="L52" s="285"/>
      <c r="M52" s="285"/>
    </row>
    <row r="53" spans="1:13"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5"/>
    </row>
    <row r="54" spans="1:13"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</row>
    <row r="55" spans="1:13"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</row>
    <row r="56" spans="1:13"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</row>
    <row r="57" spans="1:13">
      <c r="A57" s="460"/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</row>
    <row r="58" spans="1:13"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</row>
    <row r="59" spans="1:13"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</row>
    <row r="60" spans="1:13"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</row>
    <row r="61" spans="1:13"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</row>
    <row r="62" spans="1:13"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</row>
    <row r="63" spans="1:13"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</row>
    <row r="64" spans="1:13"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</row>
  </sheetData>
  <sheetProtection selectLockedCells="1" selectUnlockedCells="1"/>
  <mergeCells count="6">
    <mergeCell ref="B6:L6"/>
    <mergeCell ref="C8:D8"/>
    <mergeCell ref="E8:F8"/>
    <mergeCell ref="G8:H8"/>
    <mergeCell ref="I8:J8"/>
    <mergeCell ref="K8:L8"/>
  </mergeCells>
  <phoneticPr fontId="4"/>
  <pageMargins left="0.74803149606299213" right="0.74803149606299213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9"/>
  <sheetViews>
    <sheetView view="pageBreakPreview" zoomScale="75" zoomScaleNormal="75" workbookViewId="0">
      <selection activeCell="E78" sqref="E78"/>
    </sheetView>
  </sheetViews>
  <sheetFormatPr defaultColWidth="12.125" defaultRowHeight="17.25"/>
  <cols>
    <col min="1" max="1" width="13.375" style="263" customWidth="1"/>
    <col min="2" max="2" width="22" style="263" customWidth="1"/>
    <col min="3" max="3" width="10.875" style="263" customWidth="1"/>
    <col min="4" max="4" width="13.375" style="263" customWidth="1"/>
    <col min="5" max="5" width="12.625" style="263" bestFit="1" customWidth="1"/>
    <col min="6" max="7" width="12.25" style="263" bestFit="1" customWidth="1"/>
    <col min="8" max="10" width="13.625" style="263" customWidth="1"/>
    <col min="11" max="11" width="12.25" style="263" bestFit="1" customWidth="1"/>
    <col min="12" max="16384" width="12.125" style="263"/>
  </cols>
  <sheetData>
    <row r="1" spans="1:12">
      <c r="A1" s="460"/>
    </row>
    <row r="6" spans="1:12">
      <c r="B6" s="495" t="s">
        <v>876</v>
      </c>
      <c r="C6" s="495"/>
      <c r="D6" s="495"/>
      <c r="E6" s="495"/>
      <c r="F6" s="495"/>
      <c r="G6" s="495"/>
      <c r="H6" s="495"/>
      <c r="I6" s="495"/>
      <c r="J6" s="495"/>
      <c r="K6" s="495"/>
    </row>
    <row r="7" spans="1:12" ht="18" thickBot="1">
      <c r="B7" s="265"/>
      <c r="C7" s="23" t="s">
        <v>583</v>
      </c>
      <c r="D7" s="265"/>
      <c r="E7" s="265"/>
      <c r="F7" s="265"/>
      <c r="G7" s="265"/>
      <c r="H7" s="265"/>
      <c r="I7" s="265"/>
      <c r="J7" s="265"/>
      <c r="K7" s="265"/>
    </row>
    <row r="8" spans="1:12">
      <c r="C8" s="266"/>
      <c r="D8" s="266"/>
      <c r="E8" s="5" t="s">
        <v>47</v>
      </c>
      <c r="F8" s="4"/>
      <c r="G8" s="4"/>
      <c r="H8" s="266"/>
      <c r="I8" s="5" t="s">
        <v>48</v>
      </c>
      <c r="J8" s="4"/>
      <c r="K8" s="4"/>
    </row>
    <row r="9" spans="1:12">
      <c r="C9" s="10" t="s">
        <v>65</v>
      </c>
      <c r="D9" s="10" t="s">
        <v>875</v>
      </c>
      <c r="E9" s="266"/>
      <c r="F9" s="266"/>
      <c r="G9" s="10" t="s">
        <v>298</v>
      </c>
      <c r="H9" s="10" t="s">
        <v>874</v>
      </c>
      <c r="I9" s="470"/>
      <c r="J9" s="470"/>
      <c r="K9" s="10" t="s">
        <v>298</v>
      </c>
    </row>
    <row r="10" spans="1:12">
      <c r="B10" s="4"/>
      <c r="C10" s="19"/>
      <c r="D10" s="458" t="s">
        <v>811</v>
      </c>
      <c r="E10" s="458" t="s">
        <v>864</v>
      </c>
      <c r="F10" s="458" t="s">
        <v>863</v>
      </c>
      <c r="G10" s="458" t="s">
        <v>299</v>
      </c>
      <c r="H10" s="458" t="s">
        <v>811</v>
      </c>
      <c r="I10" s="458" t="s">
        <v>864</v>
      </c>
      <c r="J10" s="458" t="s">
        <v>863</v>
      </c>
      <c r="K10" s="458" t="s">
        <v>299</v>
      </c>
    </row>
    <row r="11" spans="1:12">
      <c r="C11" s="267" t="s">
        <v>6</v>
      </c>
      <c r="D11" s="6" t="s">
        <v>49</v>
      </c>
      <c r="E11" s="6" t="s">
        <v>49</v>
      </c>
      <c r="F11" s="6" t="s">
        <v>49</v>
      </c>
      <c r="G11" s="6" t="s">
        <v>49</v>
      </c>
      <c r="H11" s="6" t="s">
        <v>7</v>
      </c>
      <c r="I11" s="6" t="s">
        <v>7</v>
      </c>
      <c r="J11" s="6" t="s">
        <v>7</v>
      </c>
      <c r="K11" s="6" t="s">
        <v>7</v>
      </c>
    </row>
    <row r="12" spans="1:12" s="17" customFormat="1">
      <c r="B12" s="382" t="s">
        <v>678</v>
      </c>
      <c r="C12" s="301">
        <v>260</v>
      </c>
      <c r="D12" s="371">
        <v>2362</v>
      </c>
      <c r="E12" s="371">
        <v>1821</v>
      </c>
      <c r="F12" s="371">
        <v>122</v>
      </c>
      <c r="G12" s="371">
        <v>419</v>
      </c>
      <c r="H12" s="371">
        <v>46351</v>
      </c>
      <c r="I12" s="371">
        <v>43911</v>
      </c>
      <c r="J12" s="371">
        <v>1019</v>
      </c>
      <c r="K12" s="371">
        <v>1421</v>
      </c>
    </row>
    <row r="13" spans="1:12">
      <c r="B13" s="305"/>
      <c r="C13" s="270"/>
      <c r="D13" s="272"/>
      <c r="E13" s="272"/>
      <c r="F13" s="272"/>
      <c r="G13" s="272"/>
      <c r="H13" s="272"/>
      <c r="I13" s="272"/>
      <c r="J13" s="272"/>
      <c r="K13" s="272"/>
    </row>
    <row r="14" spans="1:12">
      <c r="B14" s="314" t="s">
        <v>22</v>
      </c>
      <c r="C14" s="383">
        <v>54</v>
      </c>
      <c r="D14" s="383">
        <v>756</v>
      </c>
      <c r="E14" s="383">
        <v>626</v>
      </c>
      <c r="F14" s="383">
        <v>5</v>
      </c>
      <c r="G14" s="383">
        <v>125</v>
      </c>
      <c r="H14" s="383">
        <v>17614</v>
      </c>
      <c r="I14" s="383">
        <v>17080</v>
      </c>
      <c r="J14" s="383">
        <v>65</v>
      </c>
      <c r="K14" s="383">
        <v>469</v>
      </c>
    </row>
    <row r="15" spans="1:12">
      <c r="B15" s="314" t="s">
        <v>23</v>
      </c>
      <c r="C15" s="383">
        <v>16</v>
      </c>
      <c r="D15" s="383">
        <v>110</v>
      </c>
      <c r="E15" s="383">
        <v>85</v>
      </c>
      <c r="F15" s="383">
        <v>2</v>
      </c>
      <c r="G15" s="383">
        <v>23</v>
      </c>
      <c r="H15" s="383">
        <v>2163</v>
      </c>
      <c r="I15" s="383">
        <v>2103</v>
      </c>
      <c r="J15" s="383">
        <v>10</v>
      </c>
      <c r="K15" s="383">
        <v>50</v>
      </c>
      <c r="L15" s="20"/>
    </row>
    <row r="16" spans="1:12">
      <c r="B16" s="314" t="s">
        <v>24</v>
      </c>
      <c r="C16" s="383">
        <v>16</v>
      </c>
      <c r="D16" s="383">
        <v>170</v>
      </c>
      <c r="E16" s="383">
        <v>133</v>
      </c>
      <c r="F16" s="383">
        <v>2</v>
      </c>
      <c r="G16" s="383">
        <v>35</v>
      </c>
      <c r="H16" s="383">
        <v>3148</v>
      </c>
      <c r="I16" s="383">
        <v>2966</v>
      </c>
      <c r="J16" s="383">
        <v>17</v>
      </c>
      <c r="K16" s="383">
        <v>165</v>
      </c>
      <c r="L16" s="20"/>
    </row>
    <row r="17" spans="2:12">
      <c r="B17" s="314" t="s">
        <v>25</v>
      </c>
      <c r="C17" s="383">
        <v>7</v>
      </c>
      <c r="D17" s="383">
        <v>72</v>
      </c>
      <c r="E17" s="383">
        <v>58</v>
      </c>
      <c r="F17" s="383">
        <v>1</v>
      </c>
      <c r="G17" s="383">
        <v>13</v>
      </c>
      <c r="H17" s="383">
        <v>1312</v>
      </c>
      <c r="I17" s="383">
        <v>1264</v>
      </c>
      <c r="J17" s="383">
        <v>15</v>
      </c>
      <c r="K17" s="383">
        <v>33</v>
      </c>
      <c r="L17" s="20"/>
    </row>
    <row r="18" spans="2:12">
      <c r="B18" s="314" t="s">
        <v>26</v>
      </c>
      <c r="C18" s="383">
        <v>6</v>
      </c>
      <c r="D18" s="383">
        <v>56</v>
      </c>
      <c r="E18" s="383">
        <v>47</v>
      </c>
      <c r="F18" s="383">
        <v>0</v>
      </c>
      <c r="G18" s="383">
        <v>9</v>
      </c>
      <c r="H18" s="383">
        <v>1107</v>
      </c>
      <c r="I18" s="383">
        <v>1077</v>
      </c>
      <c r="J18" s="383">
        <v>0</v>
      </c>
      <c r="K18" s="383">
        <v>30</v>
      </c>
      <c r="L18" s="20"/>
    </row>
    <row r="19" spans="2:12">
      <c r="B19" s="314" t="s">
        <v>27</v>
      </c>
      <c r="C19" s="383">
        <v>26</v>
      </c>
      <c r="D19" s="383">
        <v>210</v>
      </c>
      <c r="E19" s="383">
        <v>150</v>
      </c>
      <c r="F19" s="383">
        <v>23</v>
      </c>
      <c r="G19" s="383">
        <v>37</v>
      </c>
      <c r="H19" s="383">
        <v>3752</v>
      </c>
      <c r="I19" s="383">
        <v>3439</v>
      </c>
      <c r="J19" s="383">
        <v>203</v>
      </c>
      <c r="K19" s="383">
        <v>110</v>
      </c>
      <c r="L19" s="20"/>
    </row>
    <row r="20" spans="2:12">
      <c r="B20" s="314" t="s">
        <v>28</v>
      </c>
      <c r="C20" s="383">
        <v>5</v>
      </c>
      <c r="D20" s="383">
        <v>59</v>
      </c>
      <c r="E20" s="383">
        <v>44</v>
      </c>
      <c r="F20" s="383">
        <v>5</v>
      </c>
      <c r="G20" s="383">
        <v>10</v>
      </c>
      <c r="H20" s="383">
        <v>1346</v>
      </c>
      <c r="I20" s="383">
        <v>1280</v>
      </c>
      <c r="J20" s="383">
        <v>35</v>
      </c>
      <c r="K20" s="383">
        <v>31</v>
      </c>
      <c r="L20" s="20"/>
    </row>
    <row r="21" spans="2:12">
      <c r="B21" s="314" t="s">
        <v>285</v>
      </c>
      <c r="C21" s="383">
        <v>19</v>
      </c>
      <c r="D21" s="383">
        <v>166</v>
      </c>
      <c r="E21" s="383">
        <v>125</v>
      </c>
      <c r="F21" s="383">
        <v>5</v>
      </c>
      <c r="G21" s="383">
        <v>36</v>
      </c>
      <c r="H21" s="383">
        <v>3041</v>
      </c>
      <c r="I21" s="383">
        <v>2858</v>
      </c>
      <c r="J21" s="383">
        <v>44</v>
      </c>
      <c r="K21" s="383">
        <v>139</v>
      </c>
    </row>
    <row r="22" spans="2:12">
      <c r="B22" s="314" t="s">
        <v>286</v>
      </c>
      <c r="C22" s="383">
        <v>6</v>
      </c>
      <c r="D22" s="383">
        <v>124</v>
      </c>
      <c r="E22" s="383">
        <v>105</v>
      </c>
      <c r="F22" s="383">
        <v>0</v>
      </c>
      <c r="G22" s="383">
        <v>19</v>
      </c>
      <c r="H22" s="383">
        <v>3161</v>
      </c>
      <c r="I22" s="383">
        <v>3066</v>
      </c>
      <c r="J22" s="383">
        <v>0</v>
      </c>
      <c r="K22" s="383">
        <v>95</v>
      </c>
      <c r="L22" s="20"/>
    </row>
    <row r="23" spans="2:12">
      <c r="B23" s="314"/>
      <c r="C23" s="383"/>
      <c r="D23" s="383"/>
      <c r="E23" s="383"/>
      <c r="F23" s="383"/>
      <c r="G23" s="383"/>
      <c r="H23" s="383"/>
      <c r="I23" s="383"/>
      <c r="J23" s="383"/>
      <c r="K23" s="383"/>
      <c r="L23" s="20"/>
    </row>
    <row r="24" spans="2:12">
      <c r="B24" s="314" t="s">
        <v>287</v>
      </c>
      <c r="C24" s="383">
        <v>5</v>
      </c>
      <c r="D24" s="383">
        <v>21</v>
      </c>
      <c r="E24" s="383">
        <v>13</v>
      </c>
      <c r="F24" s="383">
        <v>2</v>
      </c>
      <c r="G24" s="383">
        <v>6</v>
      </c>
      <c r="H24" s="383">
        <v>269</v>
      </c>
      <c r="I24" s="383">
        <v>248</v>
      </c>
      <c r="J24" s="383">
        <v>12</v>
      </c>
      <c r="K24" s="383">
        <v>9</v>
      </c>
      <c r="L24" s="20"/>
    </row>
    <row r="25" spans="2:12">
      <c r="B25" s="314"/>
      <c r="C25" s="383"/>
      <c r="D25" s="383"/>
      <c r="E25" s="383"/>
      <c r="F25" s="383"/>
      <c r="G25" s="383"/>
      <c r="H25" s="383"/>
      <c r="I25" s="383"/>
      <c r="J25" s="383"/>
      <c r="K25" s="383"/>
      <c r="L25" s="20"/>
    </row>
    <row r="26" spans="2:12">
      <c r="B26" s="314" t="s">
        <v>29</v>
      </c>
      <c r="C26" s="383">
        <v>5</v>
      </c>
      <c r="D26" s="383">
        <v>45</v>
      </c>
      <c r="E26" s="383">
        <v>34</v>
      </c>
      <c r="F26" s="383">
        <v>2</v>
      </c>
      <c r="G26" s="383">
        <v>9</v>
      </c>
      <c r="H26" s="383">
        <v>729</v>
      </c>
      <c r="I26" s="383">
        <v>694</v>
      </c>
      <c r="J26" s="383">
        <v>5</v>
      </c>
      <c r="K26" s="383">
        <v>30</v>
      </c>
      <c r="L26" s="20"/>
    </row>
    <row r="27" spans="2:12">
      <c r="B27" s="314" t="s">
        <v>30</v>
      </c>
      <c r="C27" s="383">
        <v>5</v>
      </c>
      <c r="D27" s="383">
        <v>9</v>
      </c>
      <c r="E27" s="383">
        <v>7</v>
      </c>
      <c r="F27" s="383">
        <v>1</v>
      </c>
      <c r="G27" s="383">
        <v>1</v>
      </c>
      <c r="H27" s="383">
        <v>184</v>
      </c>
      <c r="I27" s="383">
        <v>178</v>
      </c>
      <c r="J27" s="383">
        <v>2</v>
      </c>
      <c r="K27" s="383">
        <v>4</v>
      </c>
    </row>
    <row r="28" spans="2:12">
      <c r="B28" s="314" t="s">
        <v>31</v>
      </c>
      <c r="C28" s="383">
        <v>3</v>
      </c>
      <c r="D28" s="383">
        <v>10</v>
      </c>
      <c r="E28" s="383">
        <v>7</v>
      </c>
      <c r="F28" s="383">
        <v>1</v>
      </c>
      <c r="G28" s="383">
        <v>2</v>
      </c>
      <c r="H28" s="383">
        <v>98</v>
      </c>
      <c r="I28" s="383">
        <v>92</v>
      </c>
      <c r="J28" s="383">
        <v>2</v>
      </c>
      <c r="K28" s="383">
        <v>4</v>
      </c>
      <c r="L28" s="20"/>
    </row>
    <row r="29" spans="2:12">
      <c r="B29" s="314"/>
      <c r="C29" s="383"/>
      <c r="D29" s="383"/>
      <c r="E29" s="383"/>
      <c r="F29" s="383"/>
      <c r="G29" s="383"/>
      <c r="H29" s="383"/>
      <c r="I29" s="383"/>
      <c r="J29" s="383"/>
      <c r="K29" s="383"/>
      <c r="L29" s="20"/>
    </row>
    <row r="30" spans="2:12">
      <c r="B30" s="314" t="s">
        <v>32</v>
      </c>
      <c r="C30" s="383">
        <v>5</v>
      </c>
      <c r="D30" s="383">
        <v>39</v>
      </c>
      <c r="E30" s="383">
        <v>30</v>
      </c>
      <c r="F30" s="383">
        <v>3</v>
      </c>
      <c r="G30" s="383">
        <v>6</v>
      </c>
      <c r="H30" s="383">
        <v>582</v>
      </c>
      <c r="I30" s="383">
        <v>532</v>
      </c>
      <c r="J30" s="383">
        <v>33</v>
      </c>
      <c r="K30" s="383">
        <v>17</v>
      </c>
      <c r="L30" s="20"/>
    </row>
    <row r="31" spans="2:12">
      <c r="B31" s="314" t="s">
        <v>33</v>
      </c>
      <c r="C31" s="383">
        <v>5</v>
      </c>
      <c r="D31" s="383">
        <v>24</v>
      </c>
      <c r="E31" s="383">
        <v>15</v>
      </c>
      <c r="F31" s="383">
        <v>3</v>
      </c>
      <c r="G31" s="383">
        <v>6</v>
      </c>
      <c r="H31" s="383">
        <v>395</v>
      </c>
      <c r="I31" s="383">
        <v>352</v>
      </c>
      <c r="J31" s="383">
        <v>30</v>
      </c>
      <c r="K31" s="383">
        <v>13</v>
      </c>
      <c r="L31" s="20"/>
    </row>
    <row r="32" spans="2:12">
      <c r="B32" s="314" t="s">
        <v>288</v>
      </c>
      <c r="C32" s="383">
        <v>14</v>
      </c>
      <c r="D32" s="383">
        <v>80</v>
      </c>
      <c r="E32" s="383">
        <v>59</v>
      </c>
      <c r="F32" s="383">
        <v>7</v>
      </c>
      <c r="G32" s="383">
        <v>14</v>
      </c>
      <c r="H32" s="383">
        <v>1345</v>
      </c>
      <c r="I32" s="383">
        <v>1271</v>
      </c>
      <c r="J32" s="383">
        <v>36</v>
      </c>
      <c r="K32" s="383">
        <v>38</v>
      </c>
      <c r="L32" s="20"/>
    </row>
    <row r="33" spans="2:12">
      <c r="B33" s="314"/>
      <c r="C33" s="383"/>
      <c r="D33" s="383"/>
      <c r="E33" s="383"/>
      <c r="F33" s="383"/>
      <c r="G33" s="383"/>
      <c r="H33" s="383"/>
      <c r="I33" s="383"/>
      <c r="J33" s="383"/>
      <c r="K33" s="383"/>
      <c r="L33" s="20"/>
    </row>
    <row r="34" spans="2:12">
      <c r="B34" s="314" t="s">
        <v>34</v>
      </c>
      <c r="C34" s="383">
        <v>2</v>
      </c>
      <c r="D34" s="383">
        <v>15</v>
      </c>
      <c r="E34" s="383">
        <v>12</v>
      </c>
      <c r="F34" s="383">
        <v>0</v>
      </c>
      <c r="G34" s="383">
        <v>3</v>
      </c>
      <c r="H34" s="383">
        <v>317</v>
      </c>
      <c r="I34" s="383">
        <v>313</v>
      </c>
      <c r="J34" s="383">
        <v>0</v>
      </c>
      <c r="K34" s="383">
        <v>4</v>
      </c>
      <c r="L34" s="20"/>
    </row>
    <row r="35" spans="2:12">
      <c r="B35" s="314" t="s">
        <v>289</v>
      </c>
      <c r="C35" s="383">
        <v>3</v>
      </c>
      <c r="D35" s="383">
        <v>24</v>
      </c>
      <c r="E35" s="383">
        <v>18</v>
      </c>
      <c r="F35" s="383">
        <v>2</v>
      </c>
      <c r="G35" s="383">
        <v>4</v>
      </c>
      <c r="H35" s="383">
        <v>483</v>
      </c>
      <c r="I35" s="383">
        <v>444</v>
      </c>
      <c r="J35" s="383">
        <v>28</v>
      </c>
      <c r="K35" s="383">
        <v>11</v>
      </c>
      <c r="L35" s="20"/>
    </row>
    <row r="36" spans="2:12">
      <c r="B36" s="314" t="s">
        <v>290</v>
      </c>
      <c r="C36" s="383">
        <v>3</v>
      </c>
      <c r="D36" s="383">
        <v>16</v>
      </c>
      <c r="E36" s="383">
        <v>10</v>
      </c>
      <c r="F36" s="383">
        <v>4</v>
      </c>
      <c r="G36" s="383">
        <v>2</v>
      </c>
      <c r="H36" s="383">
        <v>258</v>
      </c>
      <c r="I36" s="383">
        <v>221</v>
      </c>
      <c r="J36" s="383">
        <v>33</v>
      </c>
      <c r="K36" s="383">
        <v>4</v>
      </c>
      <c r="L36" s="20"/>
    </row>
    <row r="37" spans="2:12">
      <c r="B37" s="314" t="s">
        <v>35</v>
      </c>
      <c r="C37" s="383">
        <v>4</v>
      </c>
      <c r="D37" s="383">
        <v>27</v>
      </c>
      <c r="E37" s="383">
        <v>22</v>
      </c>
      <c r="F37" s="383">
        <v>1</v>
      </c>
      <c r="G37" s="383">
        <v>4</v>
      </c>
      <c r="H37" s="383">
        <v>440</v>
      </c>
      <c r="I37" s="383">
        <v>416</v>
      </c>
      <c r="J37" s="383">
        <v>15</v>
      </c>
      <c r="K37" s="383">
        <v>9</v>
      </c>
      <c r="L37" s="20"/>
    </row>
    <row r="38" spans="2:12">
      <c r="B38" s="314" t="s">
        <v>36</v>
      </c>
      <c r="C38" s="383">
        <v>5</v>
      </c>
      <c r="D38" s="383">
        <v>40</v>
      </c>
      <c r="E38" s="383">
        <v>30</v>
      </c>
      <c r="F38" s="383">
        <v>4</v>
      </c>
      <c r="G38" s="383">
        <v>6</v>
      </c>
      <c r="H38" s="383">
        <v>722</v>
      </c>
      <c r="I38" s="383">
        <v>659</v>
      </c>
      <c r="J38" s="383">
        <v>51</v>
      </c>
      <c r="K38" s="383">
        <v>12</v>
      </c>
    </row>
    <row r="39" spans="2:12">
      <c r="B39" s="314" t="s">
        <v>291</v>
      </c>
      <c r="C39" s="383">
        <v>9</v>
      </c>
      <c r="D39" s="383">
        <v>47</v>
      </c>
      <c r="E39" s="383">
        <v>26</v>
      </c>
      <c r="F39" s="383">
        <v>13</v>
      </c>
      <c r="G39" s="383">
        <v>8</v>
      </c>
      <c r="H39" s="383">
        <v>482</v>
      </c>
      <c r="I39" s="383">
        <v>384</v>
      </c>
      <c r="J39" s="383">
        <v>82</v>
      </c>
      <c r="K39" s="383">
        <v>16</v>
      </c>
      <c r="L39" s="20"/>
    </row>
    <row r="40" spans="2:12">
      <c r="B40" s="314"/>
      <c r="C40" s="383"/>
      <c r="D40" s="383"/>
      <c r="E40" s="383"/>
      <c r="F40" s="383"/>
      <c r="G40" s="383"/>
      <c r="H40" s="383"/>
      <c r="I40" s="383"/>
      <c r="J40" s="383"/>
      <c r="K40" s="383"/>
      <c r="L40" s="20"/>
    </row>
    <row r="41" spans="2:12">
      <c r="B41" s="314" t="s">
        <v>37</v>
      </c>
      <c r="C41" s="383">
        <v>10</v>
      </c>
      <c r="D41" s="383">
        <v>67</v>
      </c>
      <c r="E41" s="383">
        <v>48</v>
      </c>
      <c r="F41" s="383">
        <v>8</v>
      </c>
      <c r="G41" s="383">
        <v>11</v>
      </c>
      <c r="H41" s="383">
        <v>976</v>
      </c>
      <c r="I41" s="383">
        <v>879</v>
      </c>
      <c r="J41" s="383">
        <v>63</v>
      </c>
      <c r="K41" s="383">
        <v>34</v>
      </c>
      <c r="L41" s="20"/>
    </row>
    <row r="42" spans="2:12">
      <c r="B42" s="314" t="s">
        <v>38</v>
      </c>
      <c r="C42" s="383">
        <v>5</v>
      </c>
      <c r="D42" s="383">
        <v>48</v>
      </c>
      <c r="E42" s="383">
        <v>39</v>
      </c>
      <c r="F42" s="383">
        <v>0</v>
      </c>
      <c r="G42" s="383">
        <v>9</v>
      </c>
      <c r="H42" s="383">
        <v>887</v>
      </c>
      <c r="I42" s="383">
        <v>849</v>
      </c>
      <c r="J42" s="383">
        <v>0</v>
      </c>
      <c r="K42" s="383">
        <v>38</v>
      </c>
      <c r="L42" s="20"/>
    </row>
    <row r="43" spans="2:12">
      <c r="B43" s="314" t="s">
        <v>292</v>
      </c>
      <c r="C43" s="383">
        <v>2</v>
      </c>
      <c r="D43" s="383">
        <v>11</v>
      </c>
      <c r="E43" s="383">
        <v>6</v>
      </c>
      <c r="F43" s="383">
        <v>3</v>
      </c>
      <c r="G43" s="383">
        <v>2</v>
      </c>
      <c r="H43" s="383">
        <v>139</v>
      </c>
      <c r="I43" s="383">
        <v>120</v>
      </c>
      <c r="J43" s="383">
        <v>13</v>
      </c>
      <c r="K43" s="383">
        <v>6</v>
      </c>
      <c r="L43" s="20"/>
    </row>
    <row r="44" spans="2:12">
      <c r="B44" s="314"/>
      <c r="C44" s="383"/>
      <c r="D44" s="383"/>
      <c r="E44" s="383"/>
      <c r="F44" s="383"/>
      <c r="G44" s="383"/>
      <c r="H44" s="383"/>
      <c r="I44" s="383"/>
      <c r="J44" s="383"/>
      <c r="K44" s="383"/>
      <c r="L44" s="20"/>
    </row>
    <row r="45" spans="2:12">
      <c r="B45" s="314" t="s">
        <v>39</v>
      </c>
      <c r="C45" s="383">
        <v>6</v>
      </c>
      <c r="D45" s="383">
        <v>43</v>
      </c>
      <c r="E45" s="383">
        <v>28</v>
      </c>
      <c r="F45" s="383">
        <v>7</v>
      </c>
      <c r="G45" s="383">
        <v>8</v>
      </c>
      <c r="H45" s="383">
        <v>617</v>
      </c>
      <c r="I45" s="383">
        <v>519</v>
      </c>
      <c r="J45" s="383">
        <v>72</v>
      </c>
      <c r="K45" s="383">
        <v>26</v>
      </c>
      <c r="L45" s="21"/>
    </row>
    <row r="46" spans="2:12">
      <c r="B46" s="314" t="s">
        <v>40</v>
      </c>
      <c r="C46" s="383">
        <v>1</v>
      </c>
      <c r="D46" s="383">
        <v>7</v>
      </c>
      <c r="E46" s="383">
        <v>6</v>
      </c>
      <c r="F46" s="383">
        <v>0</v>
      </c>
      <c r="G46" s="383">
        <v>1</v>
      </c>
      <c r="H46" s="383">
        <v>82</v>
      </c>
      <c r="I46" s="383">
        <v>80</v>
      </c>
      <c r="J46" s="383">
        <v>0</v>
      </c>
      <c r="K46" s="383">
        <v>2</v>
      </c>
      <c r="L46" s="21"/>
    </row>
    <row r="47" spans="2:12">
      <c r="B47" s="314" t="s">
        <v>293</v>
      </c>
      <c r="C47" s="383">
        <v>3</v>
      </c>
      <c r="D47" s="383">
        <v>13</v>
      </c>
      <c r="E47" s="383">
        <v>7</v>
      </c>
      <c r="F47" s="383">
        <v>5</v>
      </c>
      <c r="G47" s="383">
        <v>1</v>
      </c>
      <c r="H47" s="383">
        <v>96</v>
      </c>
      <c r="I47" s="383">
        <v>71</v>
      </c>
      <c r="J47" s="383">
        <v>24</v>
      </c>
      <c r="K47" s="383">
        <v>1</v>
      </c>
    </row>
    <row r="48" spans="2:12">
      <c r="B48" s="314" t="s">
        <v>294</v>
      </c>
      <c r="C48" s="383">
        <v>1</v>
      </c>
      <c r="D48" s="383">
        <v>4</v>
      </c>
      <c r="E48" s="383">
        <v>1</v>
      </c>
      <c r="F48" s="383">
        <v>2</v>
      </c>
      <c r="G48" s="383">
        <v>1</v>
      </c>
      <c r="H48" s="383">
        <v>15</v>
      </c>
      <c r="I48" s="383">
        <v>2</v>
      </c>
      <c r="J48" s="383">
        <v>12</v>
      </c>
      <c r="K48" s="383">
        <v>1</v>
      </c>
      <c r="L48" s="20"/>
    </row>
    <row r="49" spans="1:12">
      <c r="B49" s="314" t="s">
        <v>41</v>
      </c>
      <c r="C49" s="383">
        <v>9</v>
      </c>
      <c r="D49" s="383">
        <v>49</v>
      </c>
      <c r="E49" s="383">
        <v>30</v>
      </c>
      <c r="F49" s="383">
        <v>11</v>
      </c>
      <c r="G49" s="383">
        <v>8</v>
      </c>
      <c r="H49" s="383">
        <v>591</v>
      </c>
      <c r="I49" s="383">
        <v>454</v>
      </c>
      <c r="J49" s="383">
        <v>117</v>
      </c>
      <c r="K49" s="383">
        <v>20</v>
      </c>
      <c r="L49" s="20"/>
    </row>
    <row r="50" spans="1:12" ht="18" thickBot="1">
      <c r="B50" s="265"/>
      <c r="C50" s="8"/>
      <c r="D50" s="9"/>
      <c r="E50" s="22"/>
      <c r="F50" s="22"/>
      <c r="G50" s="22"/>
      <c r="H50" s="9"/>
      <c r="I50" s="9"/>
      <c r="J50" s="9"/>
      <c r="K50" s="9"/>
      <c r="L50" s="20"/>
    </row>
    <row r="51" spans="1:12">
      <c r="C51" s="284" t="s">
        <v>297</v>
      </c>
      <c r="D51" s="285"/>
      <c r="E51" s="285"/>
      <c r="F51" s="285"/>
      <c r="G51" s="285"/>
      <c r="H51" s="285"/>
      <c r="I51" s="285"/>
      <c r="J51" s="285"/>
      <c r="K51" s="285"/>
      <c r="L51" s="20"/>
    </row>
    <row r="52" spans="1:12">
      <c r="C52" s="285"/>
      <c r="D52" s="285"/>
      <c r="E52" s="285"/>
      <c r="F52" s="285"/>
      <c r="G52" s="285"/>
      <c r="H52" s="285"/>
      <c r="I52" s="285"/>
      <c r="J52" s="285"/>
      <c r="K52" s="285"/>
      <c r="L52" s="20"/>
    </row>
    <row r="53" spans="1:12">
      <c r="C53" s="285"/>
      <c r="D53" s="285"/>
      <c r="E53" s="285"/>
      <c r="F53" s="285"/>
      <c r="G53" s="285"/>
      <c r="H53" s="285"/>
      <c r="I53" s="285"/>
      <c r="J53" s="285"/>
      <c r="K53" s="285"/>
    </row>
    <row r="54" spans="1:12">
      <c r="C54" s="285"/>
      <c r="D54" s="285"/>
      <c r="E54" s="285"/>
      <c r="F54" s="285"/>
      <c r="G54" s="285"/>
      <c r="H54" s="285"/>
      <c r="I54" s="285"/>
      <c r="J54" s="285"/>
      <c r="K54" s="285"/>
      <c r="L54" s="20"/>
    </row>
    <row r="55" spans="1:12">
      <c r="C55" s="285"/>
      <c r="D55" s="285"/>
      <c r="E55" s="285"/>
      <c r="F55" s="285"/>
      <c r="G55" s="285"/>
      <c r="H55" s="285"/>
      <c r="I55" s="285"/>
      <c r="J55" s="285"/>
      <c r="K55" s="285"/>
    </row>
    <row r="56" spans="1:12">
      <c r="C56" s="285"/>
      <c r="D56" s="285"/>
      <c r="E56" s="285"/>
      <c r="F56" s="285"/>
      <c r="G56" s="285"/>
      <c r="H56" s="285"/>
      <c r="I56" s="285"/>
      <c r="J56" s="285"/>
      <c r="K56" s="285"/>
    </row>
    <row r="57" spans="1:12">
      <c r="A57" s="460"/>
      <c r="C57" s="285"/>
      <c r="D57" s="285"/>
      <c r="E57" s="285"/>
      <c r="F57" s="285"/>
      <c r="G57" s="285"/>
      <c r="H57" s="285"/>
      <c r="I57" s="285"/>
      <c r="J57" s="285"/>
      <c r="K57" s="285"/>
    </row>
    <row r="58" spans="1:12">
      <c r="C58" s="285"/>
      <c r="D58" s="285"/>
      <c r="E58" s="285"/>
      <c r="F58" s="285"/>
      <c r="G58" s="285"/>
      <c r="H58" s="285"/>
      <c r="I58" s="285"/>
      <c r="J58" s="285"/>
      <c r="K58" s="285"/>
    </row>
    <row r="59" spans="1:12">
      <c r="C59" s="285"/>
      <c r="D59" s="285"/>
      <c r="E59" s="285"/>
      <c r="F59" s="285"/>
      <c r="G59" s="285"/>
      <c r="H59" s="285"/>
      <c r="I59" s="285"/>
      <c r="J59" s="285"/>
      <c r="K59" s="285"/>
    </row>
    <row r="60" spans="1:12">
      <c r="C60" s="285"/>
      <c r="D60" s="285"/>
      <c r="E60" s="285"/>
      <c r="F60" s="285"/>
      <c r="G60" s="285"/>
      <c r="H60" s="285"/>
      <c r="I60" s="285"/>
      <c r="J60" s="285"/>
      <c r="K60" s="285"/>
    </row>
    <row r="61" spans="1:12">
      <c r="C61" s="285"/>
      <c r="D61" s="285"/>
      <c r="E61" s="285"/>
      <c r="F61" s="285"/>
      <c r="G61" s="285"/>
      <c r="H61" s="285"/>
      <c r="I61" s="285"/>
      <c r="J61" s="285"/>
      <c r="K61" s="285"/>
    </row>
    <row r="62" spans="1:12">
      <c r="C62" s="285"/>
      <c r="D62" s="285"/>
      <c r="E62" s="285"/>
      <c r="F62" s="285"/>
      <c r="G62" s="285"/>
      <c r="H62" s="285"/>
      <c r="I62" s="285"/>
      <c r="J62" s="285"/>
      <c r="K62" s="285"/>
    </row>
    <row r="63" spans="1:12">
      <c r="C63" s="285"/>
      <c r="D63" s="285"/>
      <c r="E63" s="285"/>
      <c r="F63" s="285"/>
      <c r="G63" s="285"/>
      <c r="H63" s="285"/>
      <c r="I63" s="285"/>
      <c r="J63" s="285"/>
      <c r="K63" s="285"/>
    </row>
    <row r="64" spans="1:12">
      <c r="C64" s="285"/>
      <c r="D64" s="285"/>
      <c r="E64" s="285"/>
      <c r="F64" s="285"/>
      <c r="G64" s="285"/>
      <c r="H64" s="285"/>
      <c r="I64" s="285"/>
      <c r="J64" s="285"/>
      <c r="K64" s="285"/>
    </row>
    <row r="65" spans="3:11">
      <c r="C65" s="285"/>
      <c r="D65" s="285"/>
      <c r="E65" s="285"/>
      <c r="F65" s="285"/>
      <c r="G65" s="285"/>
      <c r="H65" s="285"/>
      <c r="I65" s="285"/>
      <c r="J65" s="285"/>
      <c r="K65" s="285"/>
    </row>
    <row r="66" spans="3:11">
      <c r="C66" s="285"/>
      <c r="D66" s="285"/>
      <c r="E66" s="285"/>
      <c r="F66" s="285"/>
      <c r="G66" s="285"/>
      <c r="H66" s="285"/>
      <c r="I66" s="285"/>
      <c r="J66" s="285"/>
      <c r="K66" s="285"/>
    </row>
    <row r="67" spans="3:11">
      <c r="C67" s="285"/>
      <c r="D67" s="285"/>
      <c r="E67" s="285"/>
      <c r="F67" s="285"/>
      <c r="G67" s="285"/>
      <c r="H67" s="285"/>
      <c r="I67" s="285"/>
      <c r="J67" s="285"/>
      <c r="K67" s="285"/>
    </row>
    <row r="68" spans="3:11">
      <c r="C68" s="285"/>
      <c r="D68" s="285"/>
      <c r="E68" s="285"/>
      <c r="F68" s="285"/>
      <c r="G68" s="285"/>
      <c r="H68" s="285"/>
      <c r="I68" s="285"/>
      <c r="J68" s="285"/>
      <c r="K68" s="285"/>
    </row>
    <row r="69" spans="3:11">
      <c r="C69" s="285"/>
      <c r="D69" s="285"/>
      <c r="E69" s="285"/>
      <c r="F69" s="285"/>
      <c r="G69" s="285"/>
      <c r="H69" s="285"/>
      <c r="I69" s="285"/>
      <c r="J69" s="285"/>
      <c r="K69" s="285"/>
    </row>
  </sheetData>
  <sheetProtection selectLockedCells="1" selectUnlockedCells="1"/>
  <mergeCells count="1">
    <mergeCell ref="B6:K6"/>
  </mergeCells>
  <phoneticPr fontId="4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D82"/>
  <sheetViews>
    <sheetView view="pageBreakPreview" topLeftCell="A28" zoomScale="75" zoomScaleNormal="75" workbookViewId="0">
      <selection activeCell="E78" sqref="E78"/>
    </sheetView>
  </sheetViews>
  <sheetFormatPr defaultColWidth="17.125" defaultRowHeight="17.25"/>
  <cols>
    <col min="1" max="1" width="13.375" style="263" customWidth="1"/>
    <col min="2" max="2" width="25.625" style="263" customWidth="1"/>
    <col min="3" max="9" width="13.875" style="263" customWidth="1"/>
    <col min="10" max="10" width="15.125" style="263" customWidth="1"/>
    <col min="11" max="16384" width="17.125" style="263"/>
  </cols>
  <sheetData>
    <row r="1" spans="1:30">
      <c r="A1" s="480"/>
    </row>
    <row r="6" spans="1:30">
      <c r="B6" s="495" t="s">
        <v>1014</v>
      </c>
      <c r="C6" s="495"/>
      <c r="D6" s="495"/>
      <c r="E6" s="495"/>
      <c r="F6" s="495"/>
      <c r="G6" s="495"/>
      <c r="H6" s="495"/>
      <c r="I6" s="495"/>
    </row>
    <row r="7" spans="1:30" ht="18" thickBot="1">
      <c r="B7" s="265"/>
      <c r="C7" s="23" t="s">
        <v>300</v>
      </c>
      <c r="D7" s="265"/>
      <c r="E7" s="265"/>
      <c r="F7" s="265"/>
      <c r="G7" s="265"/>
      <c r="H7" s="265"/>
      <c r="I7" s="41"/>
    </row>
    <row r="8" spans="1:30" ht="17.25" customHeight="1">
      <c r="B8" s="35"/>
      <c r="C8" s="504" t="s">
        <v>301</v>
      </c>
      <c r="D8" s="10" t="s">
        <v>302</v>
      </c>
      <c r="E8" s="24" t="s">
        <v>303</v>
      </c>
      <c r="F8" s="25"/>
      <c r="G8" s="25"/>
      <c r="H8" s="26"/>
      <c r="I8" s="506" t="s">
        <v>631</v>
      </c>
    </row>
    <row r="9" spans="1:30" ht="35.25" customHeight="1">
      <c r="B9" s="36"/>
      <c r="C9" s="505"/>
      <c r="D9" s="481" t="s">
        <v>1015</v>
      </c>
      <c r="E9" s="478" t="s">
        <v>69</v>
      </c>
      <c r="F9" s="478" t="s">
        <v>1016</v>
      </c>
      <c r="G9" s="478" t="s">
        <v>1017</v>
      </c>
      <c r="H9" s="11" t="s">
        <v>1018</v>
      </c>
      <c r="I9" s="507"/>
    </row>
    <row r="10" spans="1:30">
      <c r="B10" s="182"/>
      <c r="C10" s="114" t="s">
        <v>597</v>
      </c>
      <c r="D10" s="191" t="s">
        <v>597</v>
      </c>
      <c r="E10" s="114" t="s">
        <v>597</v>
      </c>
      <c r="F10" s="114" t="s">
        <v>597</v>
      </c>
      <c r="G10" s="114" t="s">
        <v>597</v>
      </c>
      <c r="H10" s="114" t="s">
        <v>597</v>
      </c>
      <c r="I10" s="114" t="s">
        <v>1019</v>
      </c>
    </row>
    <row r="11" spans="1:30">
      <c r="B11" s="484" t="s">
        <v>617</v>
      </c>
      <c r="C11" s="287">
        <v>58259</v>
      </c>
      <c r="D11" s="313">
        <v>542</v>
      </c>
      <c r="E11" s="296">
        <v>206</v>
      </c>
      <c r="F11" s="304">
        <v>0</v>
      </c>
      <c r="G11" s="289">
        <v>258</v>
      </c>
      <c r="H11" s="304">
        <v>78</v>
      </c>
      <c r="I11" s="303">
        <v>0.44</v>
      </c>
    </row>
    <row r="12" spans="1:30">
      <c r="B12" s="484" t="s">
        <v>618</v>
      </c>
      <c r="C12" s="287">
        <v>56892</v>
      </c>
      <c r="D12" s="313">
        <v>472</v>
      </c>
      <c r="E12" s="296">
        <v>154</v>
      </c>
      <c r="F12" s="281">
        <v>0</v>
      </c>
      <c r="G12" s="289">
        <v>199</v>
      </c>
      <c r="H12" s="304">
        <v>119</v>
      </c>
      <c r="I12" s="303">
        <v>0.35</v>
      </c>
    </row>
    <row r="13" spans="1:30">
      <c r="B13" s="484" t="s">
        <v>619</v>
      </c>
      <c r="C13" s="305">
        <v>55625</v>
      </c>
      <c r="D13" s="281">
        <v>471</v>
      </c>
      <c r="E13" s="277">
        <v>184</v>
      </c>
      <c r="F13" s="281">
        <v>1</v>
      </c>
      <c r="G13" s="276">
        <v>175</v>
      </c>
      <c r="H13" s="275">
        <v>111</v>
      </c>
      <c r="I13" s="303">
        <v>0.31</v>
      </c>
    </row>
    <row r="14" spans="1:30">
      <c r="B14" s="484"/>
      <c r="C14" s="305"/>
      <c r="D14" s="281"/>
      <c r="E14" s="277"/>
      <c r="F14" s="281"/>
      <c r="G14" s="276"/>
      <c r="H14" s="275"/>
      <c r="I14" s="303"/>
      <c r="X14" s="263" t="s">
        <v>50</v>
      </c>
      <c r="Z14" s="263">
        <v>641</v>
      </c>
      <c r="AA14" s="263">
        <v>264</v>
      </c>
      <c r="AB14" s="263">
        <v>1</v>
      </c>
      <c r="AC14" s="263">
        <v>282</v>
      </c>
      <c r="AD14" s="263">
        <v>94</v>
      </c>
    </row>
    <row r="15" spans="1:30">
      <c r="B15" s="484" t="s">
        <v>620</v>
      </c>
      <c r="C15" s="305">
        <v>53912</v>
      </c>
      <c r="D15" s="281">
        <v>507</v>
      </c>
      <c r="E15" s="277">
        <v>164</v>
      </c>
      <c r="F15" s="281" t="s">
        <v>553</v>
      </c>
      <c r="G15" s="276">
        <v>221</v>
      </c>
      <c r="H15" s="275">
        <v>122</v>
      </c>
      <c r="I15" s="303">
        <v>0.41</v>
      </c>
    </row>
    <row r="16" spans="1:30">
      <c r="B16" s="485" t="s">
        <v>621</v>
      </c>
      <c r="C16" s="305">
        <v>52139</v>
      </c>
      <c r="D16" s="281">
        <v>497</v>
      </c>
      <c r="E16" s="277">
        <v>166</v>
      </c>
      <c r="F16" s="281" t="s">
        <v>553</v>
      </c>
      <c r="G16" s="276">
        <v>220</v>
      </c>
      <c r="H16" s="275">
        <v>111</v>
      </c>
      <c r="I16" s="303">
        <v>0.42</v>
      </c>
    </row>
    <row r="17" spans="1:11">
      <c r="B17" s="486" t="s">
        <v>644</v>
      </c>
      <c r="C17" s="305">
        <v>50662</v>
      </c>
      <c r="D17" s="281">
        <v>478</v>
      </c>
      <c r="E17" s="277">
        <v>126</v>
      </c>
      <c r="F17" s="281">
        <v>0</v>
      </c>
      <c r="G17" s="276">
        <v>254</v>
      </c>
      <c r="H17" s="275">
        <v>98</v>
      </c>
      <c r="I17" s="303">
        <v>0.5</v>
      </c>
    </row>
    <row r="18" spans="1:11">
      <c r="B18" s="486" t="s">
        <v>659</v>
      </c>
      <c r="C18" s="305">
        <v>49325</v>
      </c>
      <c r="D18" s="281">
        <v>488</v>
      </c>
      <c r="E18" s="277">
        <v>127</v>
      </c>
      <c r="F18" s="281">
        <v>0</v>
      </c>
      <c r="G18" s="276">
        <v>260</v>
      </c>
      <c r="H18" s="275">
        <v>101</v>
      </c>
      <c r="I18" s="303">
        <v>0.53</v>
      </c>
    </row>
    <row r="19" spans="1:11">
      <c r="B19" s="486" t="s">
        <v>1020</v>
      </c>
      <c r="C19" s="305">
        <v>48488</v>
      </c>
      <c r="D19" s="281">
        <v>507</v>
      </c>
      <c r="E19" s="277">
        <v>146</v>
      </c>
      <c r="F19" s="281">
        <v>0</v>
      </c>
      <c r="G19" s="276">
        <v>254</v>
      </c>
      <c r="H19" s="275">
        <v>107</v>
      </c>
      <c r="I19" s="303">
        <v>0.52</v>
      </c>
    </row>
    <row r="20" spans="1:11">
      <c r="B20" s="486"/>
      <c r="C20" s="305"/>
      <c r="D20" s="281"/>
      <c r="E20" s="277"/>
      <c r="F20" s="281"/>
      <c r="G20" s="276"/>
      <c r="H20" s="275"/>
      <c r="I20" s="303"/>
    </row>
    <row r="21" spans="1:11">
      <c r="B21" s="486" t="s">
        <v>1021</v>
      </c>
      <c r="C21" s="305">
        <v>47469</v>
      </c>
      <c r="D21" s="281">
        <v>533</v>
      </c>
      <c r="E21" s="277">
        <v>130</v>
      </c>
      <c r="F21" s="281">
        <v>0</v>
      </c>
      <c r="G21" s="276">
        <v>248</v>
      </c>
      <c r="H21" s="275">
        <v>155</v>
      </c>
      <c r="I21" s="303">
        <v>0.52</v>
      </c>
    </row>
    <row r="22" spans="1:11">
      <c r="B22" s="486" t="s">
        <v>1022</v>
      </c>
      <c r="C22" s="305">
        <v>46827</v>
      </c>
      <c r="D22" s="281">
        <v>491</v>
      </c>
      <c r="E22" s="277">
        <v>95</v>
      </c>
      <c r="F22" s="281">
        <v>0</v>
      </c>
      <c r="G22" s="276">
        <v>220</v>
      </c>
      <c r="H22" s="275">
        <v>176</v>
      </c>
      <c r="I22" s="303">
        <v>0.47</v>
      </c>
    </row>
    <row r="23" spans="1:11" ht="18" thickBot="1">
      <c r="B23" s="101"/>
      <c r="C23" s="9"/>
      <c r="D23" s="9"/>
      <c r="E23" s="22"/>
      <c r="F23" s="9"/>
      <c r="G23" s="9"/>
      <c r="H23" s="9"/>
      <c r="I23" s="9"/>
    </row>
    <row r="24" spans="1:11">
      <c r="B24" s="338"/>
      <c r="C24" s="338" t="s">
        <v>1023</v>
      </c>
      <c r="D24" s="338"/>
      <c r="E24" s="32"/>
      <c r="F24" s="338"/>
      <c r="G24" s="338"/>
      <c r="H24" s="338"/>
      <c r="I24" s="338"/>
    </row>
    <row r="25" spans="1:11">
      <c r="C25" s="28" t="s">
        <v>1024</v>
      </c>
      <c r="E25" s="20"/>
    </row>
    <row r="26" spans="1:11">
      <c r="C26" s="28" t="s">
        <v>1025</v>
      </c>
      <c r="E26" s="20"/>
    </row>
    <row r="27" spans="1:11">
      <c r="C27" s="28" t="s">
        <v>1026</v>
      </c>
      <c r="E27" s="20"/>
    </row>
    <row r="28" spans="1:11">
      <c r="A28" s="480"/>
      <c r="C28" s="263" t="s">
        <v>1027</v>
      </c>
      <c r="E28" s="20"/>
    </row>
    <row r="31" spans="1:11" ht="18" thickBot="1">
      <c r="B31" s="265"/>
      <c r="C31" s="23" t="s">
        <v>752</v>
      </c>
      <c r="D31" s="265"/>
      <c r="E31" s="306"/>
      <c r="H31" s="286"/>
      <c r="I31" s="286"/>
      <c r="J31" s="286"/>
    </row>
    <row r="32" spans="1:11">
      <c r="B32" s="482"/>
      <c r="C32" s="192" t="s">
        <v>1028</v>
      </c>
      <c r="D32" s="10" t="s">
        <v>1029</v>
      </c>
      <c r="H32" s="286"/>
      <c r="I32" s="286"/>
      <c r="J32" s="286"/>
      <c r="K32" s="306"/>
    </row>
    <row r="33" spans="2:11">
      <c r="B33" s="482"/>
      <c r="C33" s="10" t="s">
        <v>1030</v>
      </c>
      <c r="D33" s="10" t="s">
        <v>1031</v>
      </c>
      <c r="H33" s="286"/>
      <c r="I33" s="286"/>
      <c r="J33" s="286"/>
      <c r="K33" s="482"/>
    </row>
    <row r="34" spans="2:11">
      <c r="B34" s="479"/>
      <c r="C34" s="11" t="s">
        <v>584</v>
      </c>
      <c r="D34" s="478" t="s">
        <v>71</v>
      </c>
      <c r="H34" s="482"/>
      <c r="I34" s="482"/>
      <c r="J34" s="482"/>
      <c r="K34" s="482"/>
    </row>
    <row r="35" spans="2:11">
      <c r="B35" s="286"/>
      <c r="C35" s="190" t="s">
        <v>597</v>
      </c>
      <c r="D35" s="191" t="s">
        <v>597</v>
      </c>
      <c r="H35" s="286"/>
      <c r="I35" s="286"/>
      <c r="J35" s="286"/>
      <c r="K35" s="286"/>
    </row>
    <row r="36" spans="2:11">
      <c r="B36" s="482" t="s">
        <v>282</v>
      </c>
      <c r="C36" s="267">
        <v>19</v>
      </c>
      <c r="D36" s="309">
        <v>52</v>
      </c>
      <c r="H36" s="308"/>
      <c r="I36" s="308"/>
      <c r="J36" s="308"/>
      <c r="K36" s="308"/>
    </row>
    <row r="37" spans="2:11">
      <c r="B37" s="482" t="s">
        <v>283</v>
      </c>
      <c r="C37" s="267">
        <v>19</v>
      </c>
      <c r="D37" s="309">
        <v>47</v>
      </c>
      <c r="H37" s="309"/>
      <c r="I37" s="309"/>
      <c r="J37" s="308"/>
      <c r="K37" s="308"/>
    </row>
    <row r="38" spans="2:11">
      <c r="B38" s="482" t="s">
        <v>284</v>
      </c>
      <c r="C38" s="267">
        <v>19</v>
      </c>
      <c r="D38" s="309">
        <v>40</v>
      </c>
      <c r="H38" s="308"/>
      <c r="I38" s="308"/>
      <c r="J38" s="308"/>
      <c r="K38" s="308"/>
    </row>
    <row r="39" spans="2:11">
      <c r="B39" s="482"/>
      <c r="C39" s="311"/>
      <c r="D39" s="365"/>
      <c r="H39" s="308"/>
      <c r="I39" s="308"/>
      <c r="J39" s="308"/>
      <c r="K39" s="308"/>
    </row>
    <row r="40" spans="2:11">
      <c r="B40" s="482" t="s">
        <v>456</v>
      </c>
      <c r="C40" s="267">
        <v>16</v>
      </c>
      <c r="D40" s="309">
        <v>34</v>
      </c>
      <c r="H40" s="308"/>
      <c r="I40" s="308"/>
      <c r="J40" s="308"/>
      <c r="K40" s="308"/>
    </row>
    <row r="41" spans="2:11">
      <c r="B41" s="483" t="s">
        <v>530</v>
      </c>
      <c r="C41" s="311">
        <v>15</v>
      </c>
      <c r="D41" s="365">
        <v>27</v>
      </c>
      <c r="H41" s="308"/>
      <c r="I41" s="308"/>
      <c r="J41" s="308"/>
      <c r="K41" s="308"/>
    </row>
    <row r="42" spans="2:11">
      <c r="B42" s="483" t="s">
        <v>531</v>
      </c>
      <c r="C42" s="311">
        <v>20</v>
      </c>
      <c r="D42" s="365">
        <v>23</v>
      </c>
      <c r="H42" s="308"/>
      <c r="I42" s="308"/>
      <c r="J42" s="308"/>
      <c r="K42" s="308"/>
    </row>
    <row r="43" spans="2:11">
      <c r="B43" s="483" t="s">
        <v>623</v>
      </c>
      <c r="C43" s="311">
        <v>20</v>
      </c>
      <c r="D43" s="365">
        <v>38</v>
      </c>
      <c r="H43" s="308"/>
      <c r="I43" s="308"/>
      <c r="J43" s="308"/>
      <c r="K43" s="308"/>
    </row>
    <row r="44" spans="2:11">
      <c r="B44" s="483" t="s">
        <v>637</v>
      </c>
      <c r="C44" s="311">
        <v>18</v>
      </c>
      <c r="D44" s="365">
        <v>32</v>
      </c>
      <c r="H44" s="308"/>
      <c r="I44" s="308"/>
      <c r="J44" s="308"/>
      <c r="K44" s="308"/>
    </row>
    <row r="45" spans="2:11">
      <c r="B45" s="483"/>
      <c r="C45" s="311"/>
      <c r="D45" s="365"/>
      <c r="H45" s="308"/>
      <c r="I45" s="308"/>
      <c r="J45" s="308"/>
      <c r="K45" s="308"/>
    </row>
    <row r="46" spans="2:11">
      <c r="B46" s="483" t="s">
        <v>651</v>
      </c>
      <c r="C46" s="311">
        <v>20</v>
      </c>
      <c r="D46" s="365">
        <v>35</v>
      </c>
      <c r="H46" s="308"/>
      <c r="I46" s="308"/>
      <c r="J46" s="308"/>
      <c r="K46" s="308"/>
    </row>
    <row r="47" spans="2:11">
      <c r="B47" s="483" t="s">
        <v>678</v>
      </c>
      <c r="C47" s="311">
        <v>12</v>
      </c>
      <c r="D47" s="365">
        <v>35</v>
      </c>
      <c r="H47" s="308"/>
      <c r="I47" s="308"/>
      <c r="J47" s="308"/>
      <c r="K47" s="308"/>
    </row>
    <row r="48" spans="2:11" ht="18" thickBot="1">
      <c r="B48" s="9"/>
      <c r="C48" s="8"/>
      <c r="D48" s="9"/>
      <c r="H48" s="286"/>
      <c r="I48" s="286"/>
      <c r="J48" s="286"/>
      <c r="K48" s="286"/>
    </row>
    <row r="49" spans="2:10">
      <c r="C49" s="480" t="s">
        <v>753</v>
      </c>
      <c r="D49" s="480"/>
    </row>
    <row r="50" spans="2:10">
      <c r="C50" s="480" t="s">
        <v>1012</v>
      </c>
    </row>
    <row r="51" spans="2:10">
      <c r="C51" s="480" t="s">
        <v>567</v>
      </c>
    </row>
    <row r="52" spans="2:10">
      <c r="C52" s="263" t="s">
        <v>1032</v>
      </c>
    </row>
    <row r="55" spans="2:10">
      <c r="B55" s="495" t="s">
        <v>1033</v>
      </c>
      <c r="C55" s="495"/>
      <c r="D55" s="495"/>
      <c r="E55" s="495"/>
      <c r="F55" s="495"/>
      <c r="G55" s="495"/>
      <c r="H55" s="495"/>
      <c r="I55" s="495"/>
      <c r="J55" s="495"/>
    </row>
    <row r="56" spans="2:10" ht="18" thickBot="1">
      <c r="B56" s="265"/>
      <c r="C56" s="23" t="s">
        <v>585</v>
      </c>
      <c r="D56" s="265"/>
      <c r="E56" s="265"/>
      <c r="F56" s="265"/>
      <c r="G56" s="265"/>
      <c r="H56" s="265"/>
      <c r="I56" s="265"/>
      <c r="J56" s="265"/>
    </row>
    <row r="57" spans="2:10">
      <c r="C57" s="266"/>
      <c r="D57" s="266"/>
      <c r="E57" s="4"/>
      <c r="F57" s="4"/>
      <c r="G57" s="266"/>
      <c r="H57" s="4"/>
      <c r="I57" s="4"/>
      <c r="J57" s="4"/>
    </row>
    <row r="58" spans="2:10">
      <c r="C58" s="10" t="s">
        <v>1034</v>
      </c>
      <c r="D58" s="10" t="s">
        <v>1035</v>
      </c>
      <c r="E58" s="266"/>
      <c r="F58" s="266"/>
      <c r="G58" s="10" t="s">
        <v>72</v>
      </c>
      <c r="H58" s="266"/>
      <c r="I58" s="266"/>
      <c r="J58" s="266"/>
    </row>
    <row r="59" spans="2:10">
      <c r="B59" s="4"/>
      <c r="C59" s="3"/>
      <c r="D59" s="478" t="s">
        <v>1036</v>
      </c>
      <c r="E59" s="478" t="s">
        <v>2</v>
      </c>
      <c r="F59" s="478" t="s">
        <v>3</v>
      </c>
      <c r="G59" s="478" t="s">
        <v>1037</v>
      </c>
      <c r="H59" s="478" t="s">
        <v>1038</v>
      </c>
      <c r="I59" s="478" t="s">
        <v>1039</v>
      </c>
      <c r="J59" s="478" t="s">
        <v>1040</v>
      </c>
    </row>
    <row r="60" spans="2:10">
      <c r="C60" s="267" t="s">
        <v>6</v>
      </c>
      <c r="D60" s="6" t="s">
        <v>7</v>
      </c>
      <c r="E60" s="6" t="s">
        <v>7</v>
      </c>
      <c r="F60" s="6" t="s">
        <v>7</v>
      </c>
      <c r="G60" s="6" t="s">
        <v>7</v>
      </c>
      <c r="H60" s="6" t="s">
        <v>7</v>
      </c>
      <c r="I60" s="6" t="s">
        <v>7</v>
      </c>
      <c r="J60" s="6" t="s">
        <v>7</v>
      </c>
    </row>
    <row r="61" spans="2:10">
      <c r="B61" s="287" t="s">
        <v>272</v>
      </c>
      <c r="C61" s="295">
        <v>154</v>
      </c>
      <c r="D61" s="292">
        <v>3190</v>
      </c>
      <c r="E61" s="313">
        <v>2056</v>
      </c>
      <c r="F61" s="313">
        <v>1134</v>
      </c>
      <c r="G61" s="292">
        <v>53325</v>
      </c>
      <c r="H61" s="313">
        <v>18045</v>
      </c>
      <c r="I61" s="313">
        <v>17814</v>
      </c>
      <c r="J61" s="313">
        <v>17466</v>
      </c>
    </row>
    <row r="62" spans="2:10">
      <c r="B62" s="287" t="s">
        <v>273</v>
      </c>
      <c r="C62" s="295">
        <v>156</v>
      </c>
      <c r="D62" s="292">
        <v>3101</v>
      </c>
      <c r="E62" s="313">
        <v>1885</v>
      </c>
      <c r="F62" s="313">
        <v>1216</v>
      </c>
      <c r="G62" s="292">
        <v>45804</v>
      </c>
      <c r="H62" s="313">
        <v>14599</v>
      </c>
      <c r="I62" s="313">
        <v>15221</v>
      </c>
      <c r="J62" s="313">
        <v>15984</v>
      </c>
    </row>
    <row r="63" spans="2:10">
      <c r="B63" s="287" t="s">
        <v>274</v>
      </c>
      <c r="C63" s="295">
        <v>156</v>
      </c>
      <c r="D63" s="292">
        <v>3003</v>
      </c>
      <c r="E63" s="313">
        <v>1715</v>
      </c>
      <c r="F63" s="313">
        <v>1288</v>
      </c>
      <c r="G63" s="292">
        <v>40486</v>
      </c>
      <c r="H63" s="313">
        <v>13661</v>
      </c>
      <c r="I63" s="313">
        <v>13120</v>
      </c>
      <c r="J63" s="313">
        <v>13705</v>
      </c>
    </row>
    <row r="64" spans="2:10">
      <c r="B64" s="287" t="s">
        <v>275</v>
      </c>
      <c r="C64" s="288">
        <v>152</v>
      </c>
      <c r="D64" s="292">
        <v>2870</v>
      </c>
      <c r="E64" s="292">
        <v>1610</v>
      </c>
      <c r="F64" s="292">
        <v>1260</v>
      </c>
      <c r="G64" s="292">
        <v>37697</v>
      </c>
      <c r="H64" s="292">
        <v>12157</v>
      </c>
      <c r="I64" s="292">
        <v>12666</v>
      </c>
      <c r="J64" s="292">
        <v>12874</v>
      </c>
    </row>
    <row r="65" spans="2:10">
      <c r="B65" s="287" t="s">
        <v>279</v>
      </c>
      <c r="C65" s="268">
        <v>147</v>
      </c>
      <c r="D65" s="269">
        <v>2595</v>
      </c>
      <c r="E65" s="269">
        <v>1449</v>
      </c>
      <c r="F65" s="269">
        <v>1146</v>
      </c>
      <c r="G65" s="269">
        <v>32347</v>
      </c>
      <c r="H65" s="269">
        <v>10659</v>
      </c>
      <c r="I65" s="269">
        <v>10699</v>
      </c>
      <c r="J65" s="269">
        <v>10989</v>
      </c>
    </row>
    <row r="66" spans="2:10">
      <c r="B66" s="287"/>
      <c r="C66" s="268"/>
      <c r="D66" s="269"/>
      <c r="E66" s="269"/>
      <c r="F66" s="269"/>
      <c r="G66" s="269"/>
      <c r="H66" s="269"/>
      <c r="I66" s="269"/>
      <c r="J66" s="269"/>
    </row>
    <row r="67" spans="2:10">
      <c r="B67" s="287" t="s">
        <v>280</v>
      </c>
      <c r="C67" s="268">
        <v>146</v>
      </c>
      <c r="D67" s="269">
        <v>2587</v>
      </c>
      <c r="E67" s="269">
        <v>1442</v>
      </c>
      <c r="F67" s="269">
        <v>1145</v>
      </c>
      <c r="G67" s="269">
        <v>31532</v>
      </c>
      <c r="H67" s="269">
        <v>10214</v>
      </c>
      <c r="I67" s="269">
        <v>10638</v>
      </c>
      <c r="J67" s="269">
        <v>10680</v>
      </c>
    </row>
    <row r="68" spans="2:10">
      <c r="B68" s="287" t="s">
        <v>281</v>
      </c>
      <c r="C68" s="268">
        <v>144</v>
      </c>
      <c r="D68" s="269">
        <v>2557</v>
      </c>
      <c r="E68" s="269">
        <v>1428</v>
      </c>
      <c r="F68" s="269">
        <v>1129</v>
      </c>
      <c r="G68" s="269">
        <v>31302</v>
      </c>
      <c r="H68" s="269">
        <v>10470</v>
      </c>
      <c r="I68" s="269">
        <v>10211</v>
      </c>
      <c r="J68" s="269">
        <v>10621</v>
      </c>
    </row>
    <row r="69" spans="2:10">
      <c r="B69" s="287" t="s">
        <v>282</v>
      </c>
      <c r="C69" s="268">
        <v>145</v>
      </c>
      <c r="D69" s="269">
        <v>2554</v>
      </c>
      <c r="E69" s="269">
        <v>1428</v>
      </c>
      <c r="F69" s="269">
        <v>1126</v>
      </c>
      <c r="G69" s="269">
        <v>30788</v>
      </c>
      <c r="H69" s="269">
        <v>10102</v>
      </c>
      <c r="I69" s="269">
        <v>10479</v>
      </c>
      <c r="J69" s="269">
        <v>10207</v>
      </c>
    </row>
    <row r="70" spans="2:10">
      <c r="B70" s="287" t="s">
        <v>283</v>
      </c>
      <c r="C70" s="268">
        <v>142</v>
      </c>
      <c r="D70" s="269">
        <v>2511</v>
      </c>
      <c r="E70" s="269">
        <v>1411</v>
      </c>
      <c r="F70" s="269">
        <v>1100</v>
      </c>
      <c r="G70" s="269">
        <v>30826</v>
      </c>
      <c r="H70" s="269">
        <v>10268</v>
      </c>
      <c r="I70" s="269">
        <v>10088</v>
      </c>
      <c r="J70" s="269">
        <v>10470</v>
      </c>
    </row>
    <row r="71" spans="2:10">
      <c r="B71" s="287" t="s">
        <v>284</v>
      </c>
      <c r="C71" s="268">
        <v>142</v>
      </c>
      <c r="D71" s="269">
        <v>2515</v>
      </c>
      <c r="E71" s="269">
        <v>1400</v>
      </c>
      <c r="F71" s="269">
        <v>1115</v>
      </c>
      <c r="G71" s="269">
        <v>30296</v>
      </c>
      <c r="H71" s="269">
        <v>9953</v>
      </c>
      <c r="I71" s="269">
        <v>10265</v>
      </c>
      <c r="J71" s="269">
        <v>10078</v>
      </c>
    </row>
    <row r="72" spans="2:10">
      <c r="B72" s="287"/>
      <c r="C72" s="270"/>
      <c r="D72" s="271"/>
      <c r="E72" s="271"/>
      <c r="F72" s="271"/>
      <c r="G72" s="271"/>
      <c r="H72" s="271"/>
      <c r="I72" s="271"/>
      <c r="J72" s="271"/>
    </row>
    <row r="73" spans="2:10">
      <c r="B73" s="287" t="s">
        <v>456</v>
      </c>
      <c r="C73" s="270">
        <v>140</v>
      </c>
      <c r="D73" s="271">
        <v>2493</v>
      </c>
      <c r="E73" s="271">
        <v>1381</v>
      </c>
      <c r="F73" s="271">
        <v>1112</v>
      </c>
      <c r="G73" s="271">
        <v>30224</v>
      </c>
      <c r="H73" s="271">
        <v>10023</v>
      </c>
      <c r="I73" s="271">
        <v>9953</v>
      </c>
      <c r="J73" s="271">
        <v>10248</v>
      </c>
    </row>
    <row r="74" spans="2:10">
      <c r="B74" s="305" t="s">
        <v>530</v>
      </c>
      <c r="C74" s="270">
        <v>138</v>
      </c>
      <c r="D74" s="271">
        <v>2470</v>
      </c>
      <c r="E74" s="271">
        <v>1379</v>
      </c>
      <c r="F74" s="271">
        <v>1091</v>
      </c>
      <c r="G74" s="271">
        <v>29663</v>
      </c>
      <c r="H74" s="271">
        <v>9721</v>
      </c>
      <c r="I74" s="271">
        <v>10016</v>
      </c>
      <c r="J74" s="271">
        <v>9926</v>
      </c>
    </row>
    <row r="75" spans="2:10">
      <c r="B75" s="305" t="s">
        <v>531</v>
      </c>
      <c r="C75" s="270">
        <v>138</v>
      </c>
      <c r="D75" s="271">
        <v>2465</v>
      </c>
      <c r="E75" s="271">
        <v>1384</v>
      </c>
      <c r="F75" s="271">
        <v>1081</v>
      </c>
      <c r="G75" s="271">
        <v>29232</v>
      </c>
      <c r="H75" s="271">
        <v>9525</v>
      </c>
      <c r="I75" s="271">
        <v>9707</v>
      </c>
      <c r="J75" s="271">
        <v>10000</v>
      </c>
    </row>
    <row r="76" spans="2:10">
      <c r="B76" s="305" t="s">
        <v>623</v>
      </c>
      <c r="C76" s="270">
        <v>137</v>
      </c>
      <c r="D76" s="271">
        <v>2448</v>
      </c>
      <c r="E76" s="271">
        <v>1394</v>
      </c>
      <c r="F76" s="271">
        <v>1054</v>
      </c>
      <c r="G76" s="271">
        <v>28528</v>
      </c>
      <c r="H76" s="271">
        <v>9322</v>
      </c>
      <c r="I76" s="271">
        <v>9506</v>
      </c>
      <c r="J76" s="271">
        <v>9700</v>
      </c>
    </row>
    <row r="77" spans="2:10">
      <c r="B77" s="305" t="s">
        <v>637</v>
      </c>
      <c r="C77" s="270">
        <v>136</v>
      </c>
      <c r="D77" s="271">
        <v>2434</v>
      </c>
      <c r="E77" s="271">
        <v>1354</v>
      </c>
      <c r="F77" s="271">
        <v>1080</v>
      </c>
      <c r="G77" s="271">
        <v>27632</v>
      </c>
      <c r="H77" s="271">
        <v>8838</v>
      </c>
      <c r="I77" s="271">
        <v>9299</v>
      </c>
      <c r="J77" s="271">
        <v>9495</v>
      </c>
    </row>
    <row r="78" spans="2:10">
      <c r="B78" s="287"/>
      <c r="C78" s="268"/>
      <c r="D78" s="290"/>
      <c r="E78" s="290"/>
      <c r="F78" s="290"/>
      <c r="G78" s="290"/>
      <c r="H78" s="290"/>
      <c r="I78" s="290"/>
      <c r="J78" s="290"/>
    </row>
    <row r="79" spans="2:10">
      <c r="B79" s="287" t="s">
        <v>651</v>
      </c>
      <c r="C79" s="268">
        <v>134</v>
      </c>
      <c r="D79" s="269">
        <v>2401</v>
      </c>
      <c r="E79" s="269">
        <v>1343</v>
      </c>
      <c r="F79" s="269">
        <v>1058</v>
      </c>
      <c r="G79" s="269">
        <v>26777</v>
      </c>
      <c r="H79" s="269">
        <v>8625</v>
      </c>
      <c r="I79" s="269">
        <v>8840</v>
      </c>
      <c r="J79" s="269">
        <v>9312</v>
      </c>
    </row>
    <row r="80" spans="2:10">
      <c r="B80" s="287" t="s">
        <v>678</v>
      </c>
      <c r="C80" s="268">
        <v>131</v>
      </c>
      <c r="D80" s="269">
        <v>2339</v>
      </c>
      <c r="E80" s="269">
        <v>1299</v>
      </c>
      <c r="F80" s="269">
        <v>1040</v>
      </c>
      <c r="G80" s="269">
        <v>25375</v>
      </c>
      <c r="H80" s="269">
        <v>8064</v>
      </c>
      <c r="I80" s="269">
        <v>8553</v>
      </c>
      <c r="J80" s="269">
        <v>8758</v>
      </c>
    </row>
    <row r="81" spans="2:10" ht="18" thickBot="1">
      <c r="B81" s="9"/>
      <c r="C81" s="8"/>
      <c r="D81" s="9"/>
      <c r="E81" s="9"/>
      <c r="F81" s="9"/>
      <c r="G81" s="9"/>
      <c r="H81" s="9"/>
      <c r="I81" s="9"/>
      <c r="J81" s="9"/>
    </row>
    <row r="82" spans="2:10">
      <c r="C82" s="480" t="s">
        <v>297</v>
      </c>
    </row>
  </sheetData>
  <sheetProtection selectLockedCells="1" selectUnlockedCells="1"/>
  <mergeCells count="4">
    <mergeCell ref="B6:I6"/>
    <mergeCell ref="C8:C9"/>
    <mergeCell ref="I8:I9"/>
    <mergeCell ref="B55:J55"/>
  </mergeCells>
  <phoneticPr fontId="4"/>
  <pageMargins left="0.75" right="0.72" top="1" bottom="0.92" header="0.51200000000000001" footer="0.51200000000000001"/>
  <pageSetup paperSize="9" scale="55" orientation="portrait" horizontalDpi="300" verticalDpi="300" r:id="rId1"/>
  <headerFooter alignWithMargins="0"/>
  <colBreaks count="1" manualBreakCount="1">
    <brk id="9" min="5" max="7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1"/>
  <sheetViews>
    <sheetView view="pageBreakPreview" zoomScale="75" zoomScaleNormal="75" workbookViewId="0">
      <selection activeCell="E78" sqref="E78"/>
    </sheetView>
  </sheetViews>
  <sheetFormatPr defaultColWidth="12.125" defaultRowHeight="17.25"/>
  <cols>
    <col min="1" max="1" width="13.375" style="263" customWidth="1"/>
    <col min="2" max="2" width="21.875" style="263" customWidth="1"/>
    <col min="3" max="3" width="12.125" style="263"/>
    <col min="4" max="5" width="13.375" style="263" customWidth="1"/>
    <col min="6" max="7" width="12.125" style="263"/>
    <col min="8" max="9" width="13.375" style="263" customWidth="1"/>
    <col min="10" max="16384" width="12.125" style="263"/>
  </cols>
  <sheetData>
    <row r="1" spans="1:12">
      <c r="A1" s="460"/>
    </row>
    <row r="6" spans="1:12">
      <c r="B6" s="495" t="s">
        <v>884</v>
      </c>
      <c r="C6" s="495"/>
      <c r="D6" s="495"/>
      <c r="E6" s="495"/>
      <c r="F6" s="495"/>
      <c r="G6" s="495"/>
      <c r="H6" s="495"/>
      <c r="I6" s="495"/>
      <c r="J6" s="495"/>
      <c r="K6" s="495"/>
    </row>
    <row r="7" spans="1:12" ht="18" thickBot="1">
      <c r="B7" s="265"/>
      <c r="C7" s="23" t="s">
        <v>586</v>
      </c>
      <c r="D7" s="265"/>
      <c r="E7" s="265"/>
      <c r="F7" s="265"/>
      <c r="G7" s="265"/>
      <c r="H7" s="265"/>
      <c r="I7" s="265"/>
      <c r="J7" s="265"/>
      <c r="K7" s="265"/>
    </row>
    <row r="8" spans="1:12">
      <c r="C8" s="266"/>
      <c r="D8" s="266"/>
      <c r="E8" s="5" t="s">
        <v>47</v>
      </c>
      <c r="F8" s="4"/>
      <c r="G8" s="4"/>
      <c r="H8" s="266"/>
      <c r="I8" s="5" t="s">
        <v>73</v>
      </c>
      <c r="J8" s="4"/>
      <c r="K8" s="4"/>
    </row>
    <row r="9" spans="1:12">
      <c r="C9" s="10" t="s">
        <v>74</v>
      </c>
      <c r="D9" s="10" t="s">
        <v>875</v>
      </c>
      <c r="E9" s="266"/>
      <c r="F9" s="266"/>
      <c r="G9" s="10" t="s">
        <v>298</v>
      </c>
      <c r="H9" s="10" t="s">
        <v>883</v>
      </c>
      <c r="I9" s="470"/>
      <c r="J9" s="470"/>
      <c r="K9" s="10" t="s">
        <v>298</v>
      </c>
    </row>
    <row r="10" spans="1:12">
      <c r="B10" s="4"/>
      <c r="C10" s="3"/>
      <c r="D10" s="458" t="s">
        <v>829</v>
      </c>
      <c r="E10" s="458" t="s">
        <v>881</v>
      </c>
      <c r="F10" s="458" t="s">
        <v>880</v>
      </c>
      <c r="G10" s="458" t="s">
        <v>299</v>
      </c>
      <c r="H10" s="458" t="s">
        <v>882</v>
      </c>
      <c r="I10" s="458" t="s">
        <v>881</v>
      </c>
      <c r="J10" s="458" t="s">
        <v>880</v>
      </c>
      <c r="K10" s="458" t="s">
        <v>299</v>
      </c>
    </row>
    <row r="11" spans="1:12">
      <c r="C11" s="267" t="s">
        <v>6</v>
      </c>
      <c r="D11" s="6" t="s">
        <v>49</v>
      </c>
      <c r="E11" s="6" t="s">
        <v>49</v>
      </c>
      <c r="F11" s="6" t="s">
        <v>49</v>
      </c>
      <c r="G11" s="6" t="s">
        <v>49</v>
      </c>
      <c r="H11" s="6" t="s">
        <v>7</v>
      </c>
      <c r="I11" s="6" t="s">
        <v>7</v>
      </c>
      <c r="J11" s="6" t="s">
        <v>7</v>
      </c>
      <c r="K11" s="6" t="s">
        <v>7</v>
      </c>
    </row>
    <row r="12" spans="1:12" s="17" customFormat="1">
      <c r="B12" s="382" t="s">
        <v>678</v>
      </c>
      <c r="C12" s="301">
        <v>131</v>
      </c>
      <c r="D12" s="371">
        <v>1066</v>
      </c>
      <c r="E12" s="371">
        <v>888</v>
      </c>
      <c r="F12" s="371">
        <v>5</v>
      </c>
      <c r="G12" s="371">
        <v>173</v>
      </c>
      <c r="H12" s="371">
        <v>25375</v>
      </c>
      <c r="I12" s="371">
        <v>24806</v>
      </c>
      <c r="J12" s="371">
        <v>26</v>
      </c>
      <c r="K12" s="371">
        <v>543</v>
      </c>
    </row>
    <row r="13" spans="1:12">
      <c r="B13" s="305"/>
      <c r="C13" s="270"/>
      <c r="D13" s="272"/>
      <c r="E13" s="272"/>
      <c r="F13" s="272"/>
      <c r="G13" s="272"/>
      <c r="H13" s="272"/>
      <c r="I13" s="272"/>
      <c r="J13" s="272"/>
      <c r="K13" s="272"/>
    </row>
    <row r="14" spans="1:12">
      <c r="B14" s="314" t="s">
        <v>22</v>
      </c>
      <c r="C14" s="383">
        <v>25</v>
      </c>
      <c r="D14" s="383">
        <v>347</v>
      </c>
      <c r="E14" s="383">
        <v>310</v>
      </c>
      <c r="F14" s="383">
        <v>0</v>
      </c>
      <c r="G14" s="383">
        <v>37</v>
      </c>
      <c r="H14" s="383">
        <v>10313</v>
      </c>
      <c r="I14" s="383">
        <v>10148</v>
      </c>
      <c r="J14" s="383">
        <v>0</v>
      </c>
      <c r="K14" s="383">
        <v>165</v>
      </c>
    </row>
    <row r="15" spans="1:12">
      <c r="B15" s="314" t="s">
        <v>23</v>
      </c>
      <c r="C15" s="383">
        <v>7</v>
      </c>
      <c r="D15" s="383">
        <v>50</v>
      </c>
      <c r="E15" s="383">
        <v>39</v>
      </c>
      <c r="F15" s="383">
        <v>0</v>
      </c>
      <c r="G15" s="383">
        <v>11</v>
      </c>
      <c r="H15" s="383">
        <v>1160</v>
      </c>
      <c r="I15" s="383">
        <v>1137</v>
      </c>
      <c r="J15" s="383">
        <v>0</v>
      </c>
      <c r="K15" s="383">
        <v>23</v>
      </c>
      <c r="L15" s="20"/>
    </row>
    <row r="16" spans="1:12">
      <c r="B16" s="314" t="s">
        <v>24</v>
      </c>
      <c r="C16" s="383">
        <v>8</v>
      </c>
      <c r="D16" s="383">
        <v>75</v>
      </c>
      <c r="E16" s="383">
        <v>63</v>
      </c>
      <c r="F16" s="383">
        <v>0</v>
      </c>
      <c r="G16" s="383">
        <v>12</v>
      </c>
      <c r="H16" s="383">
        <v>1606</v>
      </c>
      <c r="I16" s="383">
        <v>1559</v>
      </c>
      <c r="J16" s="383">
        <v>0</v>
      </c>
      <c r="K16" s="383">
        <v>47</v>
      </c>
      <c r="L16" s="20"/>
    </row>
    <row r="17" spans="2:12">
      <c r="B17" s="314" t="s">
        <v>25</v>
      </c>
      <c r="C17" s="383">
        <v>4</v>
      </c>
      <c r="D17" s="383">
        <v>34</v>
      </c>
      <c r="E17" s="383">
        <v>27</v>
      </c>
      <c r="F17" s="383">
        <v>0</v>
      </c>
      <c r="G17" s="383">
        <v>7</v>
      </c>
      <c r="H17" s="383">
        <v>747</v>
      </c>
      <c r="I17" s="383">
        <v>735</v>
      </c>
      <c r="J17" s="383">
        <v>0</v>
      </c>
      <c r="K17" s="383">
        <v>12</v>
      </c>
      <c r="L17" s="20"/>
    </row>
    <row r="18" spans="2:12">
      <c r="B18" s="314" t="s">
        <v>26</v>
      </c>
      <c r="C18" s="383">
        <v>5</v>
      </c>
      <c r="D18" s="383">
        <v>29</v>
      </c>
      <c r="E18" s="383">
        <v>23</v>
      </c>
      <c r="F18" s="383">
        <v>0</v>
      </c>
      <c r="G18" s="383">
        <v>6</v>
      </c>
      <c r="H18" s="383">
        <v>625</v>
      </c>
      <c r="I18" s="383">
        <v>613</v>
      </c>
      <c r="J18" s="383">
        <v>0</v>
      </c>
      <c r="K18" s="383">
        <v>12</v>
      </c>
      <c r="L18" s="20"/>
    </row>
    <row r="19" spans="2:12">
      <c r="B19" s="314" t="s">
        <v>27</v>
      </c>
      <c r="C19" s="383">
        <v>15</v>
      </c>
      <c r="D19" s="383">
        <v>95</v>
      </c>
      <c r="E19" s="383">
        <v>74</v>
      </c>
      <c r="F19" s="383">
        <v>2</v>
      </c>
      <c r="G19" s="383">
        <v>19</v>
      </c>
      <c r="H19" s="383">
        <v>2087</v>
      </c>
      <c r="I19" s="383">
        <v>2027</v>
      </c>
      <c r="J19" s="383">
        <v>13</v>
      </c>
      <c r="K19" s="383">
        <v>47</v>
      </c>
      <c r="L19" s="20"/>
    </row>
    <row r="20" spans="2:12">
      <c r="B20" s="314" t="s">
        <v>28</v>
      </c>
      <c r="C20" s="383">
        <v>6</v>
      </c>
      <c r="D20" s="383">
        <v>38</v>
      </c>
      <c r="E20" s="383">
        <v>33</v>
      </c>
      <c r="F20" s="383">
        <v>0</v>
      </c>
      <c r="G20" s="383">
        <v>5</v>
      </c>
      <c r="H20" s="383">
        <v>793</v>
      </c>
      <c r="I20" s="383">
        <v>779</v>
      </c>
      <c r="J20" s="383">
        <v>0</v>
      </c>
      <c r="K20" s="383">
        <v>14</v>
      </c>
      <c r="L20" s="20"/>
    </row>
    <row r="21" spans="2:12">
      <c r="B21" s="314" t="s">
        <v>285</v>
      </c>
      <c r="C21" s="383">
        <v>8</v>
      </c>
      <c r="D21" s="383">
        <v>65</v>
      </c>
      <c r="E21" s="383">
        <v>51</v>
      </c>
      <c r="F21" s="383">
        <v>2</v>
      </c>
      <c r="G21" s="383">
        <v>12</v>
      </c>
      <c r="H21" s="383">
        <v>1503</v>
      </c>
      <c r="I21" s="383">
        <v>1440</v>
      </c>
      <c r="J21" s="383">
        <v>8</v>
      </c>
      <c r="K21" s="383">
        <v>55</v>
      </c>
    </row>
    <row r="22" spans="2:12">
      <c r="B22" s="314" t="s">
        <v>286</v>
      </c>
      <c r="C22" s="383">
        <v>2</v>
      </c>
      <c r="D22" s="383">
        <v>55</v>
      </c>
      <c r="E22" s="383">
        <v>48</v>
      </c>
      <c r="F22" s="383">
        <v>0</v>
      </c>
      <c r="G22" s="383">
        <v>7</v>
      </c>
      <c r="H22" s="383">
        <v>1586</v>
      </c>
      <c r="I22" s="383">
        <v>1554</v>
      </c>
      <c r="J22" s="383">
        <v>0</v>
      </c>
      <c r="K22" s="383">
        <v>32</v>
      </c>
      <c r="L22" s="20"/>
    </row>
    <row r="23" spans="2:12">
      <c r="B23" s="314"/>
      <c r="C23" s="383"/>
      <c r="D23" s="383"/>
      <c r="E23" s="383"/>
      <c r="F23" s="383"/>
      <c r="G23" s="383"/>
      <c r="H23" s="383"/>
      <c r="I23" s="383"/>
      <c r="J23" s="383"/>
      <c r="K23" s="383"/>
      <c r="L23" s="20"/>
    </row>
    <row r="24" spans="2:12">
      <c r="B24" s="314" t="s">
        <v>287</v>
      </c>
      <c r="C24" s="383">
        <v>3</v>
      </c>
      <c r="D24" s="383">
        <v>10</v>
      </c>
      <c r="E24" s="383">
        <v>8</v>
      </c>
      <c r="F24" s="383">
        <v>0</v>
      </c>
      <c r="G24" s="383">
        <v>2</v>
      </c>
      <c r="H24" s="383">
        <v>146</v>
      </c>
      <c r="I24" s="383">
        <v>144</v>
      </c>
      <c r="J24" s="383">
        <v>0</v>
      </c>
      <c r="K24" s="383">
        <v>2</v>
      </c>
      <c r="L24" s="20"/>
    </row>
    <row r="25" spans="2:12">
      <c r="B25" s="314"/>
      <c r="C25" s="383"/>
      <c r="D25" s="383"/>
      <c r="E25" s="383"/>
      <c r="F25" s="383"/>
      <c r="G25" s="383"/>
      <c r="H25" s="383"/>
      <c r="I25" s="383"/>
      <c r="J25" s="383"/>
      <c r="K25" s="383"/>
      <c r="L25" s="20"/>
    </row>
    <row r="26" spans="2:12">
      <c r="B26" s="314" t="s">
        <v>29</v>
      </c>
      <c r="C26" s="383">
        <v>2</v>
      </c>
      <c r="D26" s="383">
        <v>16</v>
      </c>
      <c r="E26" s="383">
        <v>12</v>
      </c>
      <c r="F26" s="383">
        <v>0</v>
      </c>
      <c r="G26" s="383">
        <v>4</v>
      </c>
      <c r="H26" s="383">
        <v>359</v>
      </c>
      <c r="I26" s="383">
        <v>344</v>
      </c>
      <c r="J26" s="383">
        <v>0</v>
      </c>
      <c r="K26" s="383">
        <v>15</v>
      </c>
      <c r="L26" s="20"/>
    </row>
    <row r="27" spans="2:12">
      <c r="B27" s="314" t="s">
        <v>30</v>
      </c>
      <c r="C27" s="383">
        <v>2</v>
      </c>
      <c r="D27" s="383">
        <v>7</v>
      </c>
      <c r="E27" s="383">
        <v>5</v>
      </c>
      <c r="F27" s="383">
        <v>0</v>
      </c>
      <c r="G27" s="383">
        <v>2</v>
      </c>
      <c r="H27" s="383">
        <v>86</v>
      </c>
      <c r="I27" s="383">
        <v>80</v>
      </c>
      <c r="J27" s="383">
        <v>0</v>
      </c>
      <c r="K27" s="383">
        <v>6</v>
      </c>
    </row>
    <row r="28" spans="2:12">
      <c r="B28" s="314" t="s">
        <v>31</v>
      </c>
      <c r="C28" s="383">
        <v>2</v>
      </c>
      <c r="D28" s="383">
        <v>6</v>
      </c>
      <c r="E28" s="383">
        <v>4</v>
      </c>
      <c r="F28" s="383">
        <v>0</v>
      </c>
      <c r="G28" s="383">
        <v>2</v>
      </c>
      <c r="H28" s="383">
        <v>39</v>
      </c>
      <c r="I28" s="383">
        <v>37</v>
      </c>
      <c r="J28" s="383">
        <v>0</v>
      </c>
      <c r="K28" s="383">
        <v>2</v>
      </c>
      <c r="L28" s="20"/>
    </row>
    <row r="29" spans="2:12">
      <c r="B29" s="314"/>
      <c r="C29" s="383"/>
      <c r="D29" s="383"/>
      <c r="E29" s="383"/>
      <c r="F29" s="383"/>
      <c r="G29" s="383"/>
      <c r="H29" s="383"/>
      <c r="I29" s="383"/>
      <c r="J29" s="383"/>
      <c r="K29" s="383"/>
      <c r="L29" s="20"/>
    </row>
    <row r="30" spans="2:12">
      <c r="B30" s="314" t="s">
        <v>32</v>
      </c>
      <c r="C30" s="383">
        <v>1</v>
      </c>
      <c r="D30" s="383">
        <v>11</v>
      </c>
      <c r="E30" s="383">
        <v>9</v>
      </c>
      <c r="F30" s="383">
        <v>0</v>
      </c>
      <c r="G30" s="383">
        <v>2</v>
      </c>
      <c r="H30" s="383">
        <v>288</v>
      </c>
      <c r="I30" s="383">
        <v>283</v>
      </c>
      <c r="J30" s="383">
        <v>0</v>
      </c>
      <c r="K30" s="383">
        <v>5</v>
      </c>
      <c r="L30" s="20"/>
    </row>
    <row r="31" spans="2:12">
      <c r="B31" s="314" t="s">
        <v>33</v>
      </c>
      <c r="C31" s="383">
        <v>2</v>
      </c>
      <c r="D31" s="383">
        <v>11</v>
      </c>
      <c r="E31" s="383">
        <v>9</v>
      </c>
      <c r="F31" s="383">
        <v>0</v>
      </c>
      <c r="G31" s="383">
        <v>2</v>
      </c>
      <c r="H31" s="383">
        <v>196</v>
      </c>
      <c r="I31" s="383">
        <v>191</v>
      </c>
      <c r="J31" s="383">
        <v>0</v>
      </c>
      <c r="K31" s="383">
        <v>5</v>
      </c>
      <c r="L31" s="20"/>
    </row>
    <row r="32" spans="2:12">
      <c r="B32" s="314" t="s">
        <v>288</v>
      </c>
      <c r="C32" s="383">
        <v>5</v>
      </c>
      <c r="D32" s="383">
        <v>34</v>
      </c>
      <c r="E32" s="383">
        <v>29</v>
      </c>
      <c r="F32" s="383">
        <v>0</v>
      </c>
      <c r="G32" s="383">
        <v>5</v>
      </c>
      <c r="H32" s="383">
        <v>681</v>
      </c>
      <c r="I32" s="383">
        <v>669</v>
      </c>
      <c r="J32" s="383">
        <v>0</v>
      </c>
      <c r="K32" s="383">
        <v>12</v>
      </c>
      <c r="L32" s="20"/>
    </row>
    <row r="33" spans="2:12">
      <c r="B33" s="314"/>
      <c r="C33" s="383"/>
      <c r="D33" s="383"/>
      <c r="E33" s="383"/>
      <c r="F33" s="383"/>
      <c r="G33" s="383"/>
      <c r="H33" s="383"/>
      <c r="I33" s="383"/>
      <c r="J33" s="383"/>
      <c r="K33" s="383"/>
      <c r="L33" s="20"/>
    </row>
    <row r="34" spans="2:12">
      <c r="B34" s="314" t="s">
        <v>34</v>
      </c>
      <c r="C34" s="383">
        <v>1</v>
      </c>
      <c r="D34" s="383">
        <v>7</v>
      </c>
      <c r="E34" s="383">
        <v>6</v>
      </c>
      <c r="F34" s="383">
        <v>0</v>
      </c>
      <c r="G34" s="383">
        <v>1</v>
      </c>
      <c r="H34" s="383">
        <v>169</v>
      </c>
      <c r="I34" s="383">
        <v>166</v>
      </c>
      <c r="J34" s="383">
        <v>0</v>
      </c>
      <c r="K34" s="383">
        <v>3</v>
      </c>
      <c r="L34" s="20"/>
    </row>
    <row r="35" spans="2:12">
      <c r="B35" s="314" t="s">
        <v>289</v>
      </c>
      <c r="C35" s="383">
        <v>1</v>
      </c>
      <c r="D35" s="383">
        <v>12</v>
      </c>
      <c r="E35" s="383">
        <v>9</v>
      </c>
      <c r="F35" s="383">
        <v>0</v>
      </c>
      <c r="G35" s="383">
        <v>3</v>
      </c>
      <c r="H35" s="383">
        <v>239</v>
      </c>
      <c r="I35" s="383">
        <v>233</v>
      </c>
      <c r="J35" s="383">
        <v>0</v>
      </c>
      <c r="K35" s="383">
        <v>6</v>
      </c>
      <c r="L35" s="20"/>
    </row>
    <row r="36" spans="2:12">
      <c r="B36" s="314" t="s">
        <v>290</v>
      </c>
      <c r="C36" s="383">
        <v>1</v>
      </c>
      <c r="D36" s="383">
        <v>4</v>
      </c>
      <c r="E36" s="383">
        <v>4</v>
      </c>
      <c r="F36" s="383">
        <v>0</v>
      </c>
      <c r="G36" s="383">
        <v>0</v>
      </c>
      <c r="H36" s="383">
        <v>120</v>
      </c>
      <c r="I36" s="383">
        <v>120</v>
      </c>
      <c r="J36" s="383">
        <v>0</v>
      </c>
      <c r="K36" s="383">
        <v>0</v>
      </c>
      <c r="L36" s="20"/>
    </row>
    <row r="37" spans="2:12">
      <c r="B37" s="314" t="s">
        <v>35</v>
      </c>
      <c r="C37" s="383">
        <v>4</v>
      </c>
      <c r="D37" s="383">
        <v>16</v>
      </c>
      <c r="E37" s="383">
        <v>14</v>
      </c>
      <c r="F37" s="383">
        <v>0</v>
      </c>
      <c r="G37" s="383">
        <v>2</v>
      </c>
      <c r="H37" s="383">
        <v>212</v>
      </c>
      <c r="I37" s="383">
        <v>207</v>
      </c>
      <c r="J37" s="383">
        <v>0</v>
      </c>
      <c r="K37" s="383">
        <v>5</v>
      </c>
      <c r="L37" s="20"/>
    </row>
    <row r="38" spans="2:12">
      <c r="B38" s="314" t="s">
        <v>36</v>
      </c>
      <c r="C38" s="383">
        <v>3</v>
      </c>
      <c r="D38" s="383">
        <v>18</v>
      </c>
      <c r="E38" s="383">
        <v>15</v>
      </c>
      <c r="F38" s="383">
        <v>0</v>
      </c>
      <c r="G38" s="383">
        <v>3</v>
      </c>
      <c r="H38" s="383">
        <v>401</v>
      </c>
      <c r="I38" s="383">
        <v>391</v>
      </c>
      <c r="J38" s="383">
        <v>0</v>
      </c>
      <c r="K38" s="383">
        <v>10</v>
      </c>
    </row>
    <row r="39" spans="2:12">
      <c r="B39" s="314" t="s">
        <v>291</v>
      </c>
      <c r="C39" s="383">
        <v>5</v>
      </c>
      <c r="D39" s="383">
        <v>26</v>
      </c>
      <c r="E39" s="383">
        <v>20</v>
      </c>
      <c r="F39" s="383">
        <v>0</v>
      </c>
      <c r="G39" s="383">
        <v>6</v>
      </c>
      <c r="H39" s="383">
        <v>367</v>
      </c>
      <c r="I39" s="383">
        <v>359</v>
      </c>
      <c r="J39" s="383">
        <v>0</v>
      </c>
      <c r="K39" s="383">
        <v>8</v>
      </c>
      <c r="L39" s="20"/>
    </row>
    <row r="40" spans="2:12">
      <c r="B40" s="314"/>
      <c r="C40" s="383">
        <v>4</v>
      </c>
      <c r="D40" s="383"/>
      <c r="E40" s="383"/>
      <c r="F40" s="383"/>
      <c r="G40" s="383"/>
      <c r="H40" s="383"/>
      <c r="I40" s="383"/>
      <c r="J40" s="383"/>
      <c r="K40" s="383"/>
      <c r="L40" s="20"/>
    </row>
    <row r="41" spans="2:12">
      <c r="B41" s="314" t="s">
        <v>37</v>
      </c>
      <c r="C41" s="383"/>
      <c r="D41" s="383">
        <v>26</v>
      </c>
      <c r="E41" s="383">
        <v>19</v>
      </c>
      <c r="F41" s="383">
        <v>1</v>
      </c>
      <c r="G41" s="383">
        <v>6</v>
      </c>
      <c r="H41" s="383">
        <v>438</v>
      </c>
      <c r="I41" s="383">
        <v>415</v>
      </c>
      <c r="J41" s="383">
        <v>5</v>
      </c>
      <c r="K41" s="383">
        <v>18</v>
      </c>
      <c r="L41" s="20"/>
    </row>
    <row r="42" spans="2:12">
      <c r="B42" s="314" t="s">
        <v>38</v>
      </c>
      <c r="C42" s="383">
        <v>1</v>
      </c>
      <c r="D42" s="383">
        <v>15</v>
      </c>
      <c r="E42" s="383">
        <v>12</v>
      </c>
      <c r="F42" s="383">
        <v>0</v>
      </c>
      <c r="G42" s="383">
        <v>3</v>
      </c>
      <c r="H42" s="383">
        <v>400</v>
      </c>
      <c r="I42" s="383">
        <v>389</v>
      </c>
      <c r="J42" s="383">
        <v>0</v>
      </c>
      <c r="K42" s="383">
        <v>11</v>
      </c>
      <c r="L42" s="20"/>
    </row>
    <row r="43" spans="2:12">
      <c r="B43" s="314" t="s">
        <v>292</v>
      </c>
      <c r="C43" s="383">
        <v>1</v>
      </c>
      <c r="D43" s="383"/>
      <c r="E43" s="383"/>
      <c r="F43" s="383"/>
      <c r="G43" s="383"/>
      <c r="H43" s="383">
        <v>75</v>
      </c>
      <c r="I43" s="383">
        <v>74</v>
      </c>
      <c r="J43" s="383">
        <v>0</v>
      </c>
      <c r="K43" s="383">
        <v>1</v>
      </c>
      <c r="L43" s="20"/>
    </row>
    <row r="44" spans="2:12">
      <c r="B44" s="314"/>
      <c r="C44" s="383"/>
      <c r="D44" s="383">
        <v>4</v>
      </c>
      <c r="E44" s="383">
        <v>3</v>
      </c>
      <c r="F44" s="383">
        <v>0</v>
      </c>
      <c r="G44" s="383">
        <v>1</v>
      </c>
      <c r="H44" s="383"/>
      <c r="I44" s="383"/>
      <c r="J44" s="383"/>
      <c r="K44" s="383"/>
      <c r="L44" s="20"/>
    </row>
    <row r="45" spans="2:12">
      <c r="B45" s="314" t="s">
        <v>39</v>
      </c>
      <c r="C45" s="383">
        <v>4</v>
      </c>
      <c r="D45" s="383">
        <v>19</v>
      </c>
      <c r="E45" s="383">
        <v>14</v>
      </c>
      <c r="F45" s="383">
        <v>0</v>
      </c>
      <c r="G45" s="383">
        <v>5</v>
      </c>
      <c r="H45" s="383">
        <v>332</v>
      </c>
      <c r="I45" s="383">
        <v>318</v>
      </c>
      <c r="J45" s="383">
        <v>0</v>
      </c>
      <c r="K45" s="383">
        <v>14</v>
      </c>
      <c r="L45" s="21"/>
    </row>
    <row r="46" spans="2:12">
      <c r="B46" s="314" t="s">
        <v>40</v>
      </c>
      <c r="C46" s="383">
        <v>1</v>
      </c>
      <c r="D46" s="383">
        <v>4</v>
      </c>
      <c r="E46" s="383">
        <v>3</v>
      </c>
      <c r="F46" s="383">
        <v>0</v>
      </c>
      <c r="G46" s="383">
        <v>1</v>
      </c>
      <c r="H46" s="383">
        <v>67</v>
      </c>
      <c r="I46" s="383">
        <v>65</v>
      </c>
      <c r="J46" s="383">
        <v>0</v>
      </c>
      <c r="K46" s="383">
        <v>2</v>
      </c>
      <c r="L46" s="21"/>
    </row>
    <row r="47" spans="2:12">
      <c r="B47" s="314" t="s">
        <v>293</v>
      </c>
      <c r="C47" s="383">
        <v>2</v>
      </c>
      <c r="D47" s="383">
        <v>8</v>
      </c>
      <c r="E47" s="383">
        <v>6</v>
      </c>
      <c r="F47" s="383">
        <v>0</v>
      </c>
      <c r="G47" s="383">
        <v>2</v>
      </c>
      <c r="H47" s="383">
        <v>71</v>
      </c>
      <c r="I47" s="383">
        <v>68</v>
      </c>
      <c r="J47" s="383">
        <v>0</v>
      </c>
      <c r="K47" s="383">
        <v>3</v>
      </c>
    </row>
    <row r="48" spans="2:12">
      <c r="B48" s="314" t="s">
        <v>294</v>
      </c>
      <c r="C48" s="383">
        <v>1</v>
      </c>
      <c r="D48" s="383">
        <v>2</v>
      </c>
      <c r="E48" s="383">
        <v>2</v>
      </c>
      <c r="F48" s="383">
        <v>0</v>
      </c>
      <c r="G48" s="383">
        <v>0</v>
      </c>
      <c r="H48" s="383">
        <v>6</v>
      </c>
      <c r="I48" s="383">
        <v>6</v>
      </c>
      <c r="J48" s="383">
        <v>0</v>
      </c>
      <c r="K48" s="383">
        <v>0</v>
      </c>
      <c r="L48" s="20"/>
    </row>
    <row r="49" spans="1:12">
      <c r="B49" s="314" t="s">
        <v>41</v>
      </c>
      <c r="C49" s="383">
        <v>5</v>
      </c>
      <c r="D49" s="383">
        <v>22</v>
      </c>
      <c r="E49" s="383">
        <v>17</v>
      </c>
      <c r="F49" s="383">
        <v>0</v>
      </c>
      <c r="G49" s="383">
        <v>5</v>
      </c>
      <c r="H49" s="383">
        <v>263</v>
      </c>
      <c r="I49" s="383">
        <v>255</v>
      </c>
      <c r="J49" s="383">
        <v>0</v>
      </c>
      <c r="K49" s="383">
        <v>8</v>
      </c>
      <c r="L49" s="20"/>
    </row>
    <row r="50" spans="1:12" ht="18" thickBot="1">
      <c r="B50" s="265"/>
      <c r="C50" s="8"/>
      <c r="D50" s="9"/>
      <c r="E50" s="9"/>
      <c r="F50" s="9"/>
      <c r="G50" s="9"/>
      <c r="H50" s="9"/>
      <c r="I50" s="9"/>
      <c r="J50" s="9"/>
      <c r="K50" s="9"/>
    </row>
    <row r="51" spans="1:12">
      <c r="C51" s="284" t="s">
        <v>297</v>
      </c>
      <c r="D51" s="285"/>
      <c r="E51" s="285"/>
      <c r="F51" s="285"/>
      <c r="G51" s="285"/>
      <c r="H51" s="285"/>
      <c r="I51" s="285"/>
      <c r="J51" s="285"/>
      <c r="K51" s="285"/>
    </row>
    <row r="52" spans="1:12">
      <c r="A52" s="460"/>
      <c r="C52" s="285"/>
      <c r="D52" s="285"/>
      <c r="E52" s="285"/>
      <c r="F52" s="285"/>
      <c r="G52" s="285"/>
      <c r="H52" s="285"/>
      <c r="I52" s="285"/>
      <c r="J52" s="285"/>
      <c r="K52" s="285"/>
    </row>
    <row r="53" spans="1:12">
      <c r="C53" s="285"/>
      <c r="D53" s="285"/>
      <c r="E53" s="285"/>
      <c r="F53" s="285"/>
      <c r="G53" s="285"/>
      <c r="H53" s="285"/>
      <c r="I53" s="285"/>
      <c r="J53" s="285"/>
      <c r="K53" s="285"/>
    </row>
    <row r="54" spans="1:12">
      <c r="C54" s="285"/>
      <c r="D54" s="285"/>
      <c r="E54" s="285"/>
      <c r="F54" s="285"/>
      <c r="G54" s="285"/>
      <c r="H54" s="285"/>
      <c r="I54" s="285"/>
      <c r="J54" s="285"/>
      <c r="K54" s="285"/>
    </row>
    <row r="55" spans="1:12">
      <c r="C55" s="285"/>
      <c r="D55" s="285"/>
      <c r="E55" s="285"/>
      <c r="F55" s="285"/>
      <c r="G55" s="285"/>
      <c r="H55" s="285"/>
      <c r="I55" s="285"/>
      <c r="J55" s="285"/>
      <c r="K55" s="285"/>
    </row>
    <row r="56" spans="1:12">
      <c r="C56" s="285"/>
      <c r="D56" s="285"/>
      <c r="E56" s="285"/>
      <c r="F56" s="285"/>
      <c r="G56" s="285"/>
      <c r="H56" s="285"/>
      <c r="I56" s="285"/>
      <c r="J56" s="285"/>
      <c r="K56" s="285"/>
    </row>
    <row r="57" spans="1:12">
      <c r="C57" s="285"/>
      <c r="D57" s="285"/>
      <c r="E57" s="285"/>
      <c r="F57" s="285"/>
      <c r="G57" s="285"/>
      <c r="H57" s="285"/>
      <c r="I57" s="285"/>
      <c r="J57" s="285"/>
      <c r="K57" s="285"/>
    </row>
    <row r="58" spans="1:12">
      <c r="C58" s="285"/>
      <c r="D58" s="285"/>
      <c r="E58" s="285"/>
      <c r="F58" s="285"/>
      <c r="G58" s="285"/>
      <c r="H58" s="285"/>
      <c r="I58" s="285"/>
      <c r="J58" s="285"/>
      <c r="K58" s="285"/>
    </row>
    <row r="59" spans="1:12">
      <c r="C59" s="285"/>
      <c r="D59" s="285"/>
      <c r="E59" s="285"/>
      <c r="F59" s="285"/>
      <c r="G59" s="285"/>
      <c r="H59" s="285"/>
      <c r="I59" s="285"/>
      <c r="J59" s="285"/>
      <c r="K59" s="285"/>
    </row>
    <row r="60" spans="1:12">
      <c r="C60" s="285"/>
      <c r="D60" s="285"/>
      <c r="E60" s="285"/>
      <c r="F60" s="285"/>
      <c r="G60" s="285"/>
      <c r="H60" s="285"/>
      <c r="I60" s="285"/>
      <c r="J60" s="285"/>
      <c r="K60" s="285"/>
    </row>
    <row r="61" spans="1:12">
      <c r="C61" s="285"/>
      <c r="D61" s="285"/>
      <c r="E61" s="285"/>
      <c r="F61" s="285"/>
      <c r="G61" s="285"/>
      <c r="H61" s="285"/>
      <c r="I61" s="285"/>
      <c r="J61" s="285"/>
      <c r="K61" s="285"/>
    </row>
  </sheetData>
  <sheetProtection selectLockedCells="1" selectUnlockedCells="1"/>
  <mergeCells count="1">
    <mergeCell ref="B6:K6"/>
  </mergeCells>
  <phoneticPr fontId="4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I62"/>
  <sheetViews>
    <sheetView view="pageBreakPreview" zoomScale="75" zoomScaleNormal="75" workbookViewId="0">
      <selection activeCell="E78" sqref="E78"/>
    </sheetView>
  </sheetViews>
  <sheetFormatPr defaultColWidth="14.625" defaultRowHeight="17.25"/>
  <cols>
    <col min="1" max="1" width="13.375" style="263" customWidth="1"/>
    <col min="2" max="2" width="22.5" style="263" customWidth="1"/>
    <col min="3" max="9" width="16.25" style="263" customWidth="1"/>
    <col min="10" max="16384" width="14.625" style="263"/>
  </cols>
  <sheetData>
    <row r="1" spans="1:9">
      <c r="A1" s="460"/>
    </row>
    <row r="6" spans="1:9">
      <c r="B6" s="495" t="s">
        <v>879</v>
      </c>
      <c r="C6" s="495"/>
      <c r="D6" s="495"/>
      <c r="E6" s="495"/>
      <c r="F6" s="495"/>
      <c r="G6" s="495"/>
      <c r="H6" s="495"/>
      <c r="I6" s="495"/>
    </row>
    <row r="7" spans="1:9" ht="18" thickBot="1">
      <c r="B7" s="265"/>
      <c r="C7" s="23" t="s">
        <v>587</v>
      </c>
      <c r="D7" s="265"/>
      <c r="E7" s="265"/>
      <c r="F7" s="265"/>
      <c r="G7" s="265"/>
      <c r="H7" s="265"/>
      <c r="I7" s="265"/>
    </row>
    <row r="8" spans="1:9">
      <c r="B8" s="33"/>
      <c r="C8" s="266"/>
      <c r="D8" s="10" t="s">
        <v>878</v>
      </c>
      <c r="E8" s="4"/>
      <c r="F8" s="4"/>
      <c r="G8" s="10" t="s">
        <v>890</v>
      </c>
      <c r="H8" s="501" t="s">
        <v>889</v>
      </c>
      <c r="I8" s="503"/>
    </row>
    <row r="9" spans="1:9">
      <c r="B9" s="4"/>
      <c r="C9" s="458" t="s">
        <v>888</v>
      </c>
      <c r="D9" s="458" t="s">
        <v>887</v>
      </c>
      <c r="E9" s="458" t="s">
        <v>2</v>
      </c>
      <c r="F9" s="458" t="s">
        <v>3</v>
      </c>
      <c r="G9" s="458" t="s">
        <v>877</v>
      </c>
      <c r="H9" s="458" t="s">
        <v>886</v>
      </c>
      <c r="I9" s="458" t="s">
        <v>885</v>
      </c>
    </row>
    <row r="10" spans="1:9">
      <c r="B10" s="286"/>
      <c r="C10" s="267" t="s">
        <v>6</v>
      </c>
      <c r="D10" s="6" t="s">
        <v>7</v>
      </c>
      <c r="E10" s="6" t="s">
        <v>7</v>
      </c>
      <c r="F10" s="6" t="s">
        <v>7</v>
      </c>
      <c r="G10" s="6" t="s">
        <v>7</v>
      </c>
      <c r="H10" s="6" t="s">
        <v>7</v>
      </c>
      <c r="I10" s="6" t="s">
        <v>7</v>
      </c>
    </row>
    <row r="11" spans="1:9" s="17" customFormat="1">
      <c r="B11" s="461" t="s">
        <v>678</v>
      </c>
      <c r="C11" s="301">
        <v>131</v>
      </c>
      <c r="D11" s="371">
        <v>2339</v>
      </c>
      <c r="E11" s="371">
        <v>1299</v>
      </c>
      <c r="F11" s="371">
        <v>1040</v>
      </c>
      <c r="G11" s="371">
        <v>315</v>
      </c>
      <c r="H11" s="371">
        <v>25375</v>
      </c>
      <c r="I11" s="371">
        <v>12949</v>
      </c>
    </row>
    <row r="12" spans="1:9">
      <c r="B12" s="305"/>
      <c r="C12" s="270"/>
      <c r="D12" s="272"/>
      <c r="E12" s="272"/>
      <c r="F12" s="272"/>
      <c r="G12" s="272"/>
      <c r="H12" s="272"/>
      <c r="I12" s="272"/>
    </row>
    <row r="13" spans="1:9">
      <c r="B13" s="314" t="s">
        <v>22</v>
      </c>
      <c r="C13" s="383">
        <v>25</v>
      </c>
      <c r="D13" s="383">
        <v>688</v>
      </c>
      <c r="E13" s="383">
        <v>375</v>
      </c>
      <c r="F13" s="383">
        <v>313</v>
      </c>
      <c r="G13" s="383">
        <v>53</v>
      </c>
      <c r="H13" s="383">
        <v>10313</v>
      </c>
      <c r="I13" s="383">
        <v>5191</v>
      </c>
    </row>
    <row r="14" spans="1:9">
      <c r="B14" s="314" t="s">
        <v>23</v>
      </c>
      <c r="C14" s="383">
        <v>7</v>
      </c>
      <c r="D14" s="383">
        <v>119</v>
      </c>
      <c r="E14" s="383">
        <v>69</v>
      </c>
      <c r="F14" s="383">
        <v>50</v>
      </c>
      <c r="G14" s="383">
        <v>21</v>
      </c>
      <c r="H14" s="383">
        <v>1160</v>
      </c>
      <c r="I14" s="383">
        <v>586</v>
      </c>
    </row>
    <row r="15" spans="1:9">
      <c r="B15" s="314" t="s">
        <v>24</v>
      </c>
      <c r="C15" s="383">
        <v>8</v>
      </c>
      <c r="D15" s="383">
        <v>156</v>
      </c>
      <c r="E15" s="383">
        <v>90</v>
      </c>
      <c r="F15" s="383">
        <v>66</v>
      </c>
      <c r="G15" s="383">
        <v>23</v>
      </c>
      <c r="H15" s="383">
        <v>1606</v>
      </c>
      <c r="I15" s="383">
        <v>820</v>
      </c>
    </row>
    <row r="16" spans="1:9">
      <c r="B16" s="314" t="s">
        <v>25</v>
      </c>
      <c r="C16" s="383">
        <v>4</v>
      </c>
      <c r="D16" s="383">
        <v>79</v>
      </c>
      <c r="E16" s="383">
        <v>41</v>
      </c>
      <c r="F16" s="383">
        <v>38</v>
      </c>
      <c r="G16" s="383">
        <v>9</v>
      </c>
      <c r="H16" s="383">
        <v>747</v>
      </c>
      <c r="I16" s="383">
        <v>406</v>
      </c>
    </row>
    <row r="17" spans="2:9">
      <c r="B17" s="314" t="s">
        <v>26</v>
      </c>
      <c r="C17" s="383">
        <v>5</v>
      </c>
      <c r="D17" s="383">
        <v>76</v>
      </c>
      <c r="E17" s="383">
        <v>46</v>
      </c>
      <c r="F17" s="383">
        <v>30</v>
      </c>
      <c r="G17" s="383">
        <v>17</v>
      </c>
      <c r="H17" s="383">
        <v>625</v>
      </c>
      <c r="I17" s="383">
        <v>322</v>
      </c>
    </row>
    <row r="18" spans="2:9">
      <c r="B18" s="314" t="s">
        <v>27</v>
      </c>
      <c r="C18" s="383">
        <v>15</v>
      </c>
      <c r="D18" s="383">
        <v>212</v>
      </c>
      <c r="E18" s="383">
        <v>116</v>
      </c>
      <c r="F18" s="383">
        <v>96</v>
      </c>
      <c r="G18" s="383">
        <v>33</v>
      </c>
      <c r="H18" s="383">
        <v>2087</v>
      </c>
      <c r="I18" s="383">
        <v>1020</v>
      </c>
    </row>
    <row r="19" spans="2:9">
      <c r="B19" s="314" t="s">
        <v>28</v>
      </c>
      <c r="C19" s="383">
        <v>6</v>
      </c>
      <c r="D19" s="383">
        <v>82</v>
      </c>
      <c r="E19" s="383">
        <v>54</v>
      </c>
      <c r="F19" s="383">
        <v>28</v>
      </c>
      <c r="G19" s="383">
        <v>10</v>
      </c>
      <c r="H19" s="383">
        <v>793</v>
      </c>
      <c r="I19" s="383">
        <v>416</v>
      </c>
    </row>
    <row r="20" spans="2:9">
      <c r="B20" s="314" t="s">
        <v>285</v>
      </c>
      <c r="C20" s="383">
        <v>8</v>
      </c>
      <c r="D20" s="383">
        <v>138</v>
      </c>
      <c r="E20" s="383">
        <v>72</v>
      </c>
      <c r="F20" s="383">
        <v>66</v>
      </c>
      <c r="G20" s="383">
        <v>15</v>
      </c>
      <c r="H20" s="383">
        <v>1503</v>
      </c>
      <c r="I20" s="383">
        <v>813</v>
      </c>
    </row>
    <row r="21" spans="2:9">
      <c r="B21" s="314" t="s">
        <v>286</v>
      </c>
      <c r="C21" s="383">
        <v>2</v>
      </c>
      <c r="D21" s="383">
        <v>110</v>
      </c>
      <c r="E21" s="383">
        <v>58</v>
      </c>
      <c r="F21" s="383">
        <v>52</v>
      </c>
      <c r="G21" s="383">
        <v>10</v>
      </c>
      <c r="H21" s="383">
        <v>1586</v>
      </c>
      <c r="I21" s="383">
        <v>810</v>
      </c>
    </row>
    <row r="22" spans="2:9">
      <c r="B22" s="314"/>
      <c r="C22" s="383"/>
      <c r="D22" s="383"/>
      <c r="E22" s="383"/>
      <c r="F22" s="383"/>
      <c r="G22" s="383"/>
      <c r="H22" s="383"/>
      <c r="I22" s="383"/>
    </row>
    <row r="23" spans="2:9">
      <c r="B23" s="314" t="s">
        <v>287</v>
      </c>
      <c r="C23" s="383">
        <v>3</v>
      </c>
      <c r="D23" s="383">
        <v>28</v>
      </c>
      <c r="E23" s="383">
        <v>17</v>
      </c>
      <c r="F23" s="383">
        <v>11</v>
      </c>
      <c r="G23" s="383">
        <v>4</v>
      </c>
      <c r="H23" s="383">
        <v>146</v>
      </c>
      <c r="I23" s="383">
        <v>78</v>
      </c>
    </row>
    <row r="24" spans="2:9">
      <c r="B24" s="314"/>
      <c r="C24" s="383"/>
      <c r="D24" s="383"/>
      <c r="E24" s="383"/>
      <c r="F24" s="383"/>
      <c r="G24" s="383"/>
      <c r="H24" s="383"/>
      <c r="I24" s="383"/>
    </row>
    <row r="25" spans="2:9">
      <c r="B25" s="314" t="s">
        <v>29</v>
      </c>
      <c r="C25" s="383">
        <v>2</v>
      </c>
      <c r="D25" s="383">
        <v>38</v>
      </c>
      <c r="E25" s="383">
        <v>21</v>
      </c>
      <c r="F25" s="383">
        <v>17</v>
      </c>
      <c r="G25" s="383">
        <v>4</v>
      </c>
      <c r="H25" s="383">
        <v>359</v>
      </c>
      <c r="I25" s="383">
        <v>179</v>
      </c>
    </row>
    <row r="26" spans="2:9">
      <c r="B26" s="314" t="s">
        <v>30</v>
      </c>
      <c r="C26" s="383">
        <v>2</v>
      </c>
      <c r="D26" s="383">
        <v>16</v>
      </c>
      <c r="E26" s="383">
        <v>9</v>
      </c>
      <c r="F26" s="383">
        <v>7</v>
      </c>
      <c r="G26" s="383">
        <v>2</v>
      </c>
      <c r="H26" s="383">
        <v>86</v>
      </c>
      <c r="I26" s="383">
        <v>42</v>
      </c>
    </row>
    <row r="27" spans="2:9">
      <c r="B27" s="314" t="s">
        <v>31</v>
      </c>
      <c r="C27" s="383">
        <v>2</v>
      </c>
      <c r="D27" s="383">
        <v>16</v>
      </c>
      <c r="E27" s="383">
        <v>9</v>
      </c>
      <c r="F27" s="383">
        <v>7</v>
      </c>
      <c r="G27" s="383">
        <v>7</v>
      </c>
      <c r="H27" s="383">
        <v>39</v>
      </c>
      <c r="I27" s="383">
        <v>20</v>
      </c>
    </row>
    <row r="28" spans="2:9">
      <c r="B28" s="314"/>
      <c r="C28" s="383"/>
      <c r="D28" s="383"/>
      <c r="E28" s="383"/>
      <c r="F28" s="383"/>
      <c r="G28" s="383"/>
      <c r="H28" s="383"/>
      <c r="I28" s="383"/>
    </row>
    <row r="29" spans="2:9">
      <c r="B29" s="314" t="s">
        <v>32</v>
      </c>
      <c r="C29" s="383">
        <v>1</v>
      </c>
      <c r="D29" s="383">
        <v>30</v>
      </c>
      <c r="E29" s="383">
        <v>17</v>
      </c>
      <c r="F29" s="383">
        <v>13</v>
      </c>
      <c r="G29" s="383">
        <v>2</v>
      </c>
      <c r="H29" s="383">
        <v>288</v>
      </c>
      <c r="I29" s="383">
        <v>145</v>
      </c>
    </row>
    <row r="30" spans="2:9">
      <c r="B30" s="314" t="s">
        <v>33</v>
      </c>
      <c r="C30" s="383">
        <v>2</v>
      </c>
      <c r="D30" s="383">
        <v>26</v>
      </c>
      <c r="E30" s="383">
        <v>13</v>
      </c>
      <c r="F30" s="383">
        <v>13</v>
      </c>
      <c r="G30" s="383">
        <v>3</v>
      </c>
      <c r="H30" s="383">
        <v>196</v>
      </c>
      <c r="I30" s="383">
        <v>105</v>
      </c>
    </row>
    <row r="31" spans="2:9">
      <c r="B31" s="314" t="s">
        <v>288</v>
      </c>
      <c r="C31" s="383">
        <v>5</v>
      </c>
      <c r="D31" s="383">
        <v>80</v>
      </c>
      <c r="E31" s="383">
        <v>45</v>
      </c>
      <c r="F31" s="383">
        <v>35</v>
      </c>
      <c r="G31" s="383">
        <v>15</v>
      </c>
      <c r="H31" s="383">
        <v>681</v>
      </c>
      <c r="I31" s="383">
        <v>369</v>
      </c>
    </row>
    <row r="32" spans="2:9">
      <c r="B32" s="314"/>
      <c r="C32" s="383"/>
      <c r="D32" s="383"/>
      <c r="E32" s="383"/>
      <c r="F32" s="383"/>
      <c r="G32" s="383"/>
      <c r="H32" s="383"/>
      <c r="I32" s="383"/>
    </row>
    <row r="33" spans="2:9">
      <c r="B33" s="314" t="s">
        <v>34</v>
      </c>
      <c r="C33" s="383">
        <v>1</v>
      </c>
      <c r="D33" s="383">
        <v>17</v>
      </c>
      <c r="E33" s="383">
        <v>10</v>
      </c>
      <c r="F33" s="383">
        <v>7</v>
      </c>
      <c r="G33" s="383">
        <v>3</v>
      </c>
      <c r="H33" s="383">
        <v>169</v>
      </c>
      <c r="I33" s="383">
        <v>96</v>
      </c>
    </row>
    <row r="34" spans="2:9">
      <c r="B34" s="314" t="s">
        <v>289</v>
      </c>
      <c r="C34" s="383">
        <v>1</v>
      </c>
      <c r="D34" s="383">
        <v>22</v>
      </c>
      <c r="E34" s="383">
        <v>11</v>
      </c>
      <c r="F34" s="383">
        <v>11</v>
      </c>
      <c r="G34" s="383">
        <v>6</v>
      </c>
      <c r="H34" s="383">
        <v>239</v>
      </c>
      <c r="I34" s="383">
        <v>119</v>
      </c>
    </row>
    <row r="35" spans="2:9">
      <c r="B35" s="314" t="s">
        <v>290</v>
      </c>
      <c r="C35" s="383">
        <v>1</v>
      </c>
      <c r="D35" s="383">
        <v>12</v>
      </c>
      <c r="E35" s="383">
        <v>6</v>
      </c>
      <c r="F35" s="383">
        <v>6</v>
      </c>
      <c r="G35" s="383">
        <v>2</v>
      </c>
      <c r="H35" s="383">
        <v>120</v>
      </c>
      <c r="I35" s="383">
        <v>73</v>
      </c>
    </row>
    <row r="36" spans="2:9">
      <c r="B36" s="314" t="s">
        <v>35</v>
      </c>
      <c r="C36" s="383">
        <v>4</v>
      </c>
      <c r="D36" s="383">
        <v>47</v>
      </c>
      <c r="E36" s="383">
        <v>27</v>
      </c>
      <c r="F36" s="383">
        <v>20</v>
      </c>
      <c r="G36" s="383">
        <v>15</v>
      </c>
      <c r="H36" s="383">
        <v>212</v>
      </c>
      <c r="I36" s="383">
        <v>110</v>
      </c>
    </row>
    <row r="37" spans="2:9">
      <c r="B37" s="314" t="s">
        <v>36</v>
      </c>
      <c r="C37" s="383">
        <v>3</v>
      </c>
      <c r="D37" s="383">
        <v>45</v>
      </c>
      <c r="E37" s="383">
        <v>22</v>
      </c>
      <c r="F37" s="383">
        <v>23</v>
      </c>
      <c r="G37" s="383">
        <v>6</v>
      </c>
      <c r="H37" s="383">
        <v>401</v>
      </c>
      <c r="I37" s="383">
        <v>198</v>
      </c>
    </row>
    <row r="38" spans="2:9">
      <c r="B38" s="314" t="s">
        <v>291</v>
      </c>
      <c r="C38" s="383">
        <v>5</v>
      </c>
      <c r="D38" s="383">
        <v>60</v>
      </c>
      <c r="E38" s="383">
        <v>32</v>
      </c>
      <c r="F38" s="383">
        <v>28</v>
      </c>
      <c r="G38" s="383">
        <v>17</v>
      </c>
      <c r="H38" s="383">
        <v>367</v>
      </c>
      <c r="I38" s="383">
        <v>212</v>
      </c>
    </row>
    <row r="39" spans="2:9">
      <c r="B39" s="314"/>
      <c r="C39" s="383">
        <v>4</v>
      </c>
      <c r="D39" s="383"/>
      <c r="E39" s="383"/>
      <c r="F39" s="383"/>
      <c r="G39" s="383"/>
      <c r="H39" s="383"/>
      <c r="I39" s="383"/>
    </row>
    <row r="40" spans="2:9">
      <c r="B40" s="314" t="s">
        <v>37</v>
      </c>
      <c r="C40" s="383"/>
      <c r="D40" s="383">
        <v>60</v>
      </c>
      <c r="E40" s="383">
        <v>37</v>
      </c>
      <c r="F40" s="383">
        <v>23</v>
      </c>
      <c r="G40" s="383">
        <v>5</v>
      </c>
      <c r="H40" s="383">
        <v>438</v>
      </c>
      <c r="I40" s="383">
        <v>213</v>
      </c>
    </row>
    <row r="41" spans="2:9">
      <c r="B41" s="314" t="s">
        <v>38</v>
      </c>
      <c r="C41" s="383">
        <v>1</v>
      </c>
      <c r="D41" s="383">
        <v>33</v>
      </c>
      <c r="E41" s="383">
        <v>19</v>
      </c>
      <c r="F41" s="383">
        <v>14</v>
      </c>
      <c r="G41" s="383">
        <v>5</v>
      </c>
      <c r="H41" s="383">
        <v>400</v>
      </c>
      <c r="I41" s="383">
        <v>192</v>
      </c>
    </row>
    <row r="42" spans="2:9">
      <c r="B42" s="314" t="s">
        <v>292</v>
      </c>
      <c r="C42" s="383">
        <v>1</v>
      </c>
      <c r="D42" s="383">
        <v>11</v>
      </c>
      <c r="E42" s="383">
        <v>7</v>
      </c>
      <c r="F42" s="383">
        <v>4</v>
      </c>
      <c r="G42" s="383">
        <v>3</v>
      </c>
      <c r="H42" s="383">
        <v>75</v>
      </c>
      <c r="I42" s="383">
        <v>45</v>
      </c>
    </row>
    <row r="43" spans="2:9">
      <c r="B43" s="314"/>
      <c r="C43" s="383"/>
      <c r="D43" s="383"/>
      <c r="E43" s="383"/>
      <c r="F43" s="383"/>
      <c r="G43" s="383"/>
      <c r="H43" s="383"/>
      <c r="I43" s="383"/>
    </row>
    <row r="44" spans="2:9">
      <c r="B44" s="314" t="s">
        <v>39</v>
      </c>
      <c r="C44" s="383">
        <v>4</v>
      </c>
      <c r="D44" s="383">
        <v>46</v>
      </c>
      <c r="E44" s="383">
        <v>26</v>
      </c>
      <c r="F44" s="383">
        <v>20</v>
      </c>
      <c r="G44" s="383">
        <v>6</v>
      </c>
      <c r="H44" s="383">
        <v>332</v>
      </c>
      <c r="I44" s="383">
        <v>171</v>
      </c>
    </row>
    <row r="45" spans="2:9">
      <c r="B45" s="314" t="s">
        <v>40</v>
      </c>
      <c r="C45" s="383">
        <v>1</v>
      </c>
      <c r="D45" s="383">
        <v>12</v>
      </c>
      <c r="E45" s="383">
        <v>6</v>
      </c>
      <c r="F45" s="383">
        <v>6</v>
      </c>
      <c r="G45" s="383">
        <v>5</v>
      </c>
      <c r="H45" s="383">
        <v>67</v>
      </c>
      <c r="I45" s="383">
        <v>31</v>
      </c>
    </row>
    <row r="46" spans="2:9">
      <c r="B46" s="314" t="s">
        <v>293</v>
      </c>
      <c r="C46" s="383">
        <v>2</v>
      </c>
      <c r="D46" s="383">
        <v>18</v>
      </c>
      <c r="E46" s="383">
        <v>12</v>
      </c>
      <c r="F46" s="383">
        <v>6</v>
      </c>
      <c r="G46" s="383">
        <v>3</v>
      </c>
      <c r="H46" s="383">
        <v>71</v>
      </c>
      <c r="I46" s="383">
        <v>38</v>
      </c>
    </row>
    <row r="47" spans="2:9">
      <c r="B47" s="314" t="s">
        <v>294</v>
      </c>
      <c r="C47" s="383">
        <v>1</v>
      </c>
      <c r="D47" s="383">
        <v>4</v>
      </c>
      <c r="E47" s="383">
        <v>3</v>
      </c>
      <c r="F47" s="383">
        <v>1</v>
      </c>
      <c r="G47" s="383">
        <v>1</v>
      </c>
      <c r="H47" s="383">
        <v>6</v>
      </c>
      <c r="I47" s="383">
        <v>4</v>
      </c>
    </row>
    <row r="48" spans="2:9">
      <c r="B48" s="314" t="s">
        <v>41</v>
      </c>
      <c r="C48" s="383">
        <v>5</v>
      </c>
      <c r="D48" s="383">
        <v>58</v>
      </c>
      <c r="E48" s="383">
        <v>29</v>
      </c>
      <c r="F48" s="383">
        <v>29</v>
      </c>
      <c r="G48" s="383">
        <v>10</v>
      </c>
      <c r="H48" s="383">
        <v>263</v>
      </c>
      <c r="I48" s="383">
        <v>125</v>
      </c>
    </row>
    <row r="49" spans="1:9" ht="18" thickBot="1">
      <c r="B49" s="9"/>
      <c r="C49" s="8"/>
      <c r="D49" s="9"/>
      <c r="E49" s="9"/>
      <c r="F49" s="9"/>
      <c r="G49" s="9"/>
      <c r="H49" s="9"/>
      <c r="I49" s="9"/>
    </row>
    <row r="50" spans="1:9">
      <c r="B50" s="285"/>
      <c r="C50" s="284" t="s">
        <v>297</v>
      </c>
      <c r="D50" s="285"/>
      <c r="E50" s="285"/>
      <c r="F50" s="285"/>
      <c r="G50" s="285"/>
      <c r="H50" s="285"/>
      <c r="I50" s="285"/>
    </row>
    <row r="51" spans="1:9">
      <c r="A51" s="460"/>
      <c r="B51" s="285"/>
      <c r="C51" s="285"/>
      <c r="D51" s="285"/>
      <c r="E51" s="285"/>
      <c r="F51" s="285"/>
      <c r="G51" s="285"/>
      <c r="H51" s="285"/>
      <c r="I51" s="285"/>
    </row>
    <row r="52" spans="1:9">
      <c r="A52" s="460"/>
      <c r="B52" s="285"/>
      <c r="C52" s="285"/>
      <c r="D52" s="285"/>
      <c r="E52" s="285"/>
      <c r="F52" s="285"/>
      <c r="G52" s="285"/>
      <c r="H52" s="285"/>
      <c r="I52" s="285"/>
    </row>
    <row r="53" spans="1:9">
      <c r="B53" s="285"/>
      <c r="C53" s="285"/>
      <c r="D53" s="285"/>
      <c r="E53" s="285"/>
      <c r="F53" s="285"/>
      <c r="G53" s="285"/>
      <c r="H53" s="285"/>
      <c r="I53" s="285"/>
    </row>
    <row r="54" spans="1:9">
      <c r="B54" s="285"/>
      <c r="C54" s="285"/>
      <c r="D54" s="285"/>
      <c r="E54" s="285"/>
      <c r="F54" s="285"/>
      <c r="G54" s="285"/>
      <c r="H54" s="285"/>
      <c r="I54" s="285"/>
    </row>
    <row r="55" spans="1:9">
      <c r="B55" s="285"/>
      <c r="C55" s="285"/>
      <c r="D55" s="285"/>
      <c r="E55" s="285"/>
      <c r="F55" s="285"/>
      <c r="G55" s="285"/>
      <c r="H55" s="285"/>
      <c r="I55" s="285"/>
    </row>
    <row r="56" spans="1:9">
      <c r="B56" s="285"/>
      <c r="C56" s="285"/>
      <c r="D56" s="285"/>
      <c r="E56" s="285"/>
      <c r="F56" s="285"/>
      <c r="G56" s="285"/>
      <c r="H56" s="285"/>
      <c r="I56" s="285"/>
    </row>
    <row r="57" spans="1:9">
      <c r="B57" s="285"/>
      <c r="C57" s="285"/>
      <c r="D57" s="285"/>
      <c r="E57" s="285"/>
      <c r="F57" s="285"/>
      <c r="G57" s="285"/>
      <c r="H57" s="285"/>
      <c r="I57" s="285"/>
    </row>
    <row r="58" spans="1:9">
      <c r="B58" s="285"/>
      <c r="C58" s="285"/>
      <c r="D58" s="285"/>
      <c r="E58" s="285"/>
      <c r="F58" s="285"/>
      <c r="G58" s="285"/>
      <c r="H58" s="285"/>
      <c r="I58" s="285"/>
    </row>
    <row r="59" spans="1:9">
      <c r="B59" s="285"/>
      <c r="C59" s="285"/>
      <c r="D59" s="285"/>
      <c r="E59" s="285"/>
      <c r="F59" s="285"/>
      <c r="G59" s="285"/>
      <c r="H59" s="285"/>
      <c r="I59" s="285"/>
    </row>
    <row r="60" spans="1:9">
      <c r="B60" s="285"/>
      <c r="C60" s="285"/>
      <c r="D60" s="285"/>
      <c r="E60" s="285"/>
      <c r="F60" s="285"/>
      <c r="G60" s="285"/>
      <c r="H60" s="285"/>
      <c r="I60" s="285"/>
    </row>
    <row r="61" spans="1:9">
      <c r="B61" s="285"/>
      <c r="C61" s="285"/>
      <c r="D61" s="285"/>
      <c r="E61" s="285"/>
      <c r="F61" s="285"/>
      <c r="G61" s="285"/>
      <c r="H61" s="285"/>
      <c r="I61" s="285"/>
    </row>
    <row r="62" spans="1:9">
      <c r="B62" s="285"/>
      <c r="C62" s="285"/>
      <c r="D62" s="285"/>
      <c r="E62" s="285"/>
      <c r="F62" s="285"/>
      <c r="G62" s="285"/>
      <c r="H62" s="285"/>
      <c r="I62" s="285"/>
    </row>
  </sheetData>
  <sheetProtection selectLockedCells="1" selectUnlockedCells="1"/>
  <mergeCells count="2">
    <mergeCell ref="B6:I6"/>
    <mergeCell ref="H8:I8"/>
  </mergeCells>
  <phoneticPr fontId="4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53"/>
  <sheetViews>
    <sheetView view="pageBreakPreview" topLeftCell="A13" zoomScale="75" zoomScaleNormal="75" workbookViewId="0">
      <selection activeCell="E78" sqref="E78"/>
    </sheetView>
  </sheetViews>
  <sheetFormatPr defaultColWidth="17.125" defaultRowHeight="17.25"/>
  <cols>
    <col min="1" max="1" width="13.375" style="263" customWidth="1"/>
    <col min="2" max="2" width="25.625" style="263" customWidth="1"/>
    <col min="3" max="8" width="13.875" style="263" customWidth="1"/>
    <col min="9" max="9" width="15.625" style="263" customWidth="1"/>
    <col min="10" max="13" width="12.75" style="263" customWidth="1"/>
    <col min="14" max="16384" width="17.125" style="263"/>
  </cols>
  <sheetData>
    <row r="1" spans="1:9">
      <c r="A1" s="480"/>
    </row>
    <row r="6" spans="1:9">
      <c r="E6" s="264" t="s">
        <v>660</v>
      </c>
    </row>
    <row r="7" spans="1:9" ht="18" thickBot="1">
      <c r="B7" s="265"/>
      <c r="C7" s="23" t="s">
        <v>305</v>
      </c>
      <c r="D7" s="265"/>
      <c r="E7" s="265"/>
      <c r="F7" s="265"/>
      <c r="G7" s="265"/>
      <c r="I7" s="41"/>
    </row>
    <row r="8" spans="1:9">
      <c r="B8" s="35"/>
      <c r="C8" s="508" t="s">
        <v>301</v>
      </c>
      <c r="D8" s="482" t="s">
        <v>302</v>
      </c>
      <c r="E8" s="511" t="s">
        <v>303</v>
      </c>
      <c r="F8" s="503"/>
      <c r="G8" s="503"/>
      <c r="H8" s="26"/>
      <c r="I8" s="506" t="s">
        <v>632</v>
      </c>
    </row>
    <row r="9" spans="1:9">
      <c r="B9" s="473"/>
      <c r="C9" s="509"/>
      <c r="D9" s="482"/>
      <c r="E9" s="34"/>
      <c r="F9" s="34" t="s">
        <v>306</v>
      </c>
      <c r="G9" s="34"/>
      <c r="H9" s="471"/>
      <c r="I9" s="512"/>
    </row>
    <row r="10" spans="1:9">
      <c r="B10" s="36"/>
      <c r="C10" s="510"/>
      <c r="D10" s="479" t="s">
        <v>1046</v>
      </c>
      <c r="E10" s="478" t="s">
        <v>69</v>
      </c>
      <c r="F10" s="478" t="s">
        <v>307</v>
      </c>
      <c r="G10" s="478" t="s">
        <v>1045</v>
      </c>
      <c r="H10" s="11" t="s">
        <v>1044</v>
      </c>
      <c r="I10" s="513"/>
    </row>
    <row r="11" spans="1:9">
      <c r="B11" s="182"/>
      <c r="C11" s="191" t="s">
        <v>597</v>
      </c>
      <c r="D11" s="191" t="s">
        <v>597</v>
      </c>
      <c r="E11" s="114" t="s">
        <v>597</v>
      </c>
      <c r="F11" s="114" t="s">
        <v>597</v>
      </c>
      <c r="G11" s="114" t="s">
        <v>597</v>
      </c>
      <c r="H11" s="114" t="s">
        <v>597</v>
      </c>
      <c r="I11" s="114" t="s">
        <v>1019</v>
      </c>
    </row>
    <row r="12" spans="1:9">
      <c r="A12" s="480"/>
      <c r="B12" s="484" t="s">
        <v>617</v>
      </c>
      <c r="C12" s="16">
        <v>30788</v>
      </c>
      <c r="D12" s="313">
        <v>1265</v>
      </c>
      <c r="E12" s="296">
        <v>147</v>
      </c>
      <c r="F12" s="304">
        <v>4</v>
      </c>
      <c r="G12" s="289">
        <v>904</v>
      </c>
      <c r="H12" s="304">
        <v>210</v>
      </c>
      <c r="I12" s="303">
        <v>2.94</v>
      </c>
    </row>
    <row r="13" spans="1:9">
      <c r="A13" s="480"/>
      <c r="B13" s="484" t="s">
        <v>618</v>
      </c>
      <c r="C13" s="16">
        <v>30826</v>
      </c>
      <c r="D13" s="313">
        <v>1156</v>
      </c>
      <c r="E13" s="296">
        <v>108</v>
      </c>
      <c r="F13" s="304">
        <v>0</v>
      </c>
      <c r="G13" s="289">
        <v>844</v>
      </c>
      <c r="H13" s="304">
        <v>204</v>
      </c>
      <c r="I13" s="303">
        <v>2.74</v>
      </c>
    </row>
    <row r="14" spans="1:9">
      <c r="A14" s="480"/>
      <c r="B14" s="484" t="s">
        <v>619</v>
      </c>
      <c r="C14" s="246">
        <v>30296</v>
      </c>
      <c r="D14" s="281">
        <v>1143</v>
      </c>
      <c r="E14" s="277">
        <v>122</v>
      </c>
      <c r="F14" s="275">
        <v>1</v>
      </c>
      <c r="G14" s="276">
        <v>883</v>
      </c>
      <c r="H14" s="275">
        <v>137</v>
      </c>
      <c r="I14" s="303">
        <v>2.91</v>
      </c>
    </row>
    <row r="15" spans="1:9">
      <c r="A15" s="480"/>
      <c r="B15" s="484"/>
      <c r="C15" s="246"/>
      <c r="D15" s="281"/>
      <c r="E15" s="277"/>
      <c r="F15" s="275"/>
      <c r="G15" s="276"/>
      <c r="H15" s="275"/>
      <c r="I15" s="303"/>
    </row>
    <row r="16" spans="1:9">
      <c r="A16" s="480"/>
      <c r="B16" s="484" t="s">
        <v>620</v>
      </c>
      <c r="C16" s="246">
        <v>30224</v>
      </c>
      <c r="D16" s="281">
        <v>1107</v>
      </c>
      <c r="E16" s="277">
        <v>139</v>
      </c>
      <c r="F16" s="275">
        <v>0</v>
      </c>
      <c r="G16" s="276">
        <v>858</v>
      </c>
      <c r="H16" s="275">
        <v>110</v>
      </c>
      <c r="I16" s="303">
        <v>2.84</v>
      </c>
    </row>
    <row r="17" spans="1:13">
      <c r="A17" s="480"/>
      <c r="B17" s="485" t="s">
        <v>621</v>
      </c>
      <c r="C17" s="246">
        <v>29663</v>
      </c>
      <c r="D17" s="281">
        <v>1086</v>
      </c>
      <c r="E17" s="277">
        <v>123</v>
      </c>
      <c r="F17" s="275">
        <v>0</v>
      </c>
      <c r="G17" s="276">
        <v>825</v>
      </c>
      <c r="H17" s="275">
        <v>138</v>
      </c>
      <c r="I17" s="303">
        <v>2.78</v>
      </c>
    </row>
    <row r="18" spans="1:13">
      <c r="A18" s="480"/>
      <c r="B18" s="486" t="s">
        <v>644</v>
      </c>
      <c r="C18" s="246">
        <v>29232</v>
      </c>
      <c r="D18" s="281">
        <v>1074</v>
      </c>
      <c r="E18" s="277">
        <v>124</v>
      </c>
      <c r="F18" s="275">
        <v>0</v>
      </c>
      <c r="G18" s="276">
        <v>864</v>
      </c>
      <c r="H18" s="275">
        <v>86</v>
      </c>
      <c r="I18" s="303">
        <v>2.96</v>
      </c>
    </row>
    <row r="19" spans="1:13">
      <c r="A19" s="480"/>
      <c r="B19" s="486" t="s">
        <v>659</v>
      </c>
      <c r="C19" s="246">
        <v>28528</v>
      </c>
      <c r="D19" s="281">
        <v>1111</v>
      </c>
      <c r="E19" s="277">
        <v>132</v>
      </c>
      <c r="F19" s="275">
        <v>0</v>
      </c>
      <c r="G19" s="276">
        <v>917</v>
      </c>
      <c r="H19" s="275">
        <v>62</v>
      </c>
      <c r="I19" s="303">
        <v>3.21</v>
      </c>
    </row>
    <row r="20" spans="1:13">
      <c r="A20" s="480"/>
      <c r="B20" s="486" t="s">
        <v>1020</v>
      </c>
      <c r="C20" s="246">
        <v>27632</v>
      </c>
      <c r="D20" s="281">
        <v>1033</v>
      </c>
      <c r="E20" s="277">
        <v>163</v>
      </c>
      <c r="F20" s="275">
        <v>0</v>
      </c>
      <c r="G20" s="276">
        <v>788</v>
      </c>
      <c r="H20" s="275">
        <v>82</v>
      </c>
      <c r="I20" s="303">
        <v>2.85</v>
      </c>
    </row>
    <row r="21" spans="1:13">
      <c r="A21" s="480"/>
      <c r="B21" s="486"/>
      <c r="C21" s="246"/>
      <c r="D21" s="281"/>
      <c r="E21" s="277"/>
      <c r="F21" s="275"/>
      <c r="G21" s="276"/>
      <c r="H21" s="275"/>
      <c r="I21" s="303"/>
    </row>
    <row r="22" spans="1:13">
      <c r="A22" s="480"/>
      <c r="B22" s="486" t="s">
        <v>1021</v>
      </c>
      <c r="C22" s="246">
        <v>26777</v>
      </c>
      <c r="D22" s="281">
        <v>1026</v>
      </c>
      <c r="E22" s="277">
        <v>185</v>
      </c>
      <c r="F22" s="275">
        <v>0</v>
      </c>
      <c r="G22" s="276">
        <v>737</v>
      </c>
      <c r="H22" s="275">
        <v>104</v>
      </c>
      <c r="I22" s="303">
        <v>2.75</v>
      </c>
    </row>
    <row r="23" spans="1:13">
      <c r="A23" s="480"/>
      <c r="B23" s="486" t="s">
        <v>1022</v>
      </c>
      <c r="C23" s="246">
        <v>25573</v>
      </c>
      <c r="D23" s="281">
        <v>1074</v>
      </c>
      <c r="E23" s="277">
        <v>167</v>
      </c>
      <c r="F23" s="275">
        <v>0</v>
      </c>
      <c r="G23" s="276">
        <v>750</v>
      </c>
      <c r="H23" s="275">
        <v>157</v>
      </c>
      <c r="I23" s="303">
        <v>2.93</v>
      </c>
    </row>
    <row r="24" spans="1:13" ht="18" thickBot="1">
      <c r="A24" s="480"/>
      <c r="B24" s="7"/>
      <c r="C24" s="209"/>
      <c r="D24" s="265"/>
      <c r="E24" s="27"/>
      <c r="F24" s="265"/>
      <c r="G24" s="265"/>
      <c r="H24" s="265"/>
      <c r="I24" s="265"/>
    </row>
    <row r="25" spans="1:13">
      <c r="A25" s="480"/>
      <c r="C25" s="490" t="s">
        <v>1023</v>
      </c>
      <c r="E25" s="20"/>
    </row>
    <row r="26" spans="1:13">
      <c r="A26" s="480"/>
      <c r="C26" s="490" t="s">
        <v>1043</v>
      </c>
      <c r="E26" s="20"/>
    </row>
    <row r="27" spans="1:13">
      <c r="A27" s="480"/>
      <c r="C27" s="487" t="s">
        <v>1025</v>
      </c>
    </row>
    <row r="28" spans="1:13">
      <c r="C28" s="487" t="s">
        <v>1026</v>
      </c>
      <c r="E28" s="264"/>
    </row>
    <row r="29" spans="1:13">
      <c r="C29" s="487" t="s">
        <v>1042</v>
      </c>
      <c r="E29" s="264"/>
    </row>
    <row r="30" spans="1:13">
      <c r="E30" s="264"/>
    </row>
    <row r="32" spans="1:13" ht="18" thickBot="1">
      <c r="B32" s="265"/>
      <c r="C32" s="23" t="s">
        <v>895</v>
      </c>
      <c r="D32" s="265"/>
      <c r="F32" s="16"/>
      <c r="J32" s="286"/>
      <c r="K32" s="286"/>
      <c r="L32" s="286"/>
      <c r="M32" s="286"/>
    </row>
    <row r="33" spans="2:13">
      <c r="B33" s="482"/>
      <c r="C33" s="29" t="s">
        <v>1028</v>
      </c>
      <c r="D33" s="10" t="s">
        <v>1029</v>
      </c>
      <c r="F33" s="286"/>
      <c r="J33" s="286"/>
      <c r="K33" s="286"/>
      <c r="L33" s="286"/>
      <c r="M33" s="286"/>
    </row>
    <row r="34" spans="2:13">
      <c r="B34" s="482"/>
      <c r="C34" s="30" t="s">
        <v>1041</v>
      </c>
      <c r="D34" s="10" t="s">
        <v>1031</v>
      </c>
      <c r="J34" s="286"/>
      <c r="K34" s="286"/>
      <c r="L34" s="482"/>
      <c r="M34" s="286"/>
    </row>
    <row r="35" spans="2:13">
      <c r="B35" s="479"/>
      <c r="C35" s="11" t="s">
        <v>584</v>
      </c>
      <c r="D35" s="478" t="s">
        <v>568</v>
      </c>
      <c r="J35" s="286"/>
      <c r="K35" s="286"/>
      <c r="L35" s="286"/>
      <c r="M35" s="286"/>
    </row>
    <row r="36" spans="2:13">
      <c r="B36" s="286"/>
      <c r="C36" s="193" t="s">
        <v>597</v>
      </c>
      <c r="D36" s="191" t="s">
        <v>597</v>
      </c>
      <c r="J36" s="286"/>
      <c r="K36" s="482"/>
      <c r="L36" s="286"/>
      <c r="M36" s="286"/>
    </row>
    <row r="37" spans="2:13">
      <c r="B37" s="482" t="s">
        <v>282</v>
      </c>
      <c r="C37" s="267">
        <v>3</v>
      </c>
      <c r="D37" s="307">
        <v>28</v>
      </c>
    </row>
    <row r="38" spans="2:13">
      <c r="B38" s="482" t="s">
        <v>283</v>
      </c>
      <c r="C38" s="267">
        <v>4</v>
      </c>
      <c r="D38" s="310">
        <v>33</v>
      </c>
    </row>
    <row r="39" spans="2:13">
      <c r="B39" s="482" t="s">
        <v>284</v>
      </c>
      <c r="C39" s="267">
        <v>5</v>
      </c>
      <c r="D39" s="310">
        <v>31</v>
      </c>
    </row>
    <row r="40" spans="2:13">
      <c r="B40" s="482"/>
      <c r="C40" s="267"/>
      <c r="D40" s="310"/>
    </row>
    <row r="41" spans="2:13">
      <c r="B41" s="482" t="s">
        <v>456</v>
      </c>
      <c r="C41" s="267">
        <v>3</v>
      </c>
      <c r="D41" s="310">
        <v>23</v>
      </c>
    </row>
    <row r="42" spans="2:13">
      <c r="B42" s="483" t="s">
        <v>530</v>
      </c>
      <c r="C42" s="311">
        <v>10</v>
      </c>
      <c r="D42" s="312">
        <v>24</v>
      </c>
    </row>
    <row r="43" spans="2:13">
      <c r="B43" s="483" t="s">
        <v>531</v>
      </c>
      <c r="C43" s="267">
        <v>4</v>
      </c>
      <c r="D43" s="312">
        <v>27</v>
      </c>
    </row>
    <row r="44" spans="2:13">
      <c r="B44" s="483" t="s">
        <v>623</v>
      </c>
      <c r="C44" s="311">
        <v>5</v>
      </c>
      <c r="D44" s="312">
        <v>22</v>
      </c>
    </row>
    <row r="45" spans="2:13">
      <c r="B45" s="483" t="s">
        <v>637</v>
      </c>
      <c r="C45" s="311">
        <v>3</v>
      </c>
      <c r="D45" s="312">
        <v>18</v>
      </c>
    </row>
    <row r="46" spans="2:13">
      <c r="B46" s="483"/>
      <c r="C46" s="311"/>
      <c r="D46" s="312"/>
    </row>
    <row r="47" spans="2:13">
      <c r="B47" s="483" t="s">
        <v>651</v>
      </c>
      <c r="C47" s="311">
        <v>3</v>
      </c>
      <c r="D47" s="312">
        <v>17</v>
      </c>
    </row>
    <row r="48" spans="2:13">
      <c r="B48" s="483" t="s">
        <v>678</v>
      </c>
      <c r="C48" s="311">
        <v>4</v>
      </c>
      <c r="D48" s="312">
        <v>21</v>
      </c>
    </row>
    <row r="49" spans="2:5" ht="18" thickBot="1">
      <c r="B49" s="9"/>
      <c r="C49" s="8"/>
      <c r="D49" s="8"/>
    </row>
    <row r="50" spans="2:5">
      <c r="C50" s="488" t="s">
        <v>754</v>
      </c>
      <c r="D50" s="480"/>
      <c r="E50" s="480"/>
    </row>
    <row r="51" spans="2:5">
      <c r="C51" s="489" t="s">
        <v>1013</v>
      </c>
    </row>
    <row r="52" spans="2:5">
      <c r="C52" s="488" t="s">
        <v>567</v>
      </c>
    </row>
    <row r="53" spans="2:5">
      <c r="C53" s="487" t="s">
        <v>673</v>
      </c>
    </row>
  </sheetData>
  <sheetProtection selectLockedCells="1" selectUnlockedCells="1"/>
  <mergeCells count="3">
    <mergeCell ref="C8:C10"/>
    <mergeCell ref="E8:G8"/>
    <mergeCell ref="I8:I10"/>
  </mergeCells>
  <phoneticPr fontId="4"/>
  <pageMargins left="0.75" right="0.75" top="1" bottom="1" header="0.51200000000000001" footer="0.51200000000000001"/>
  <pageSetup paperSize="9" scale="68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I78"/>
  <sheetViews>
    <sheetView view="pageBreakPreview" zoomScale="75" zoomScaleNormal="75" workbookViewId="0">
      <selection activeCell="E78" sqref="E78"/>
    </sheetView>
  </sheetViews>
  <sheetFormatPr defaultColWidth="14.625" defaultRowHeight="17.25"/>
  <cols>
    <col min="1" max="1" width="13.375" style="263" customWidth="1"/>
    <col min="2" max="2" width="22.5" style="263" customWidth="1"/>
    <col min="3" max="9" width="16.25" style="263" customWidth="1"/>
    <col min="10" max="16384" width="14.625" style="263"/>
  </cols>
  <sheetData>
    <row r="1" spans="1:9">
      <c r="A1" s="460"/>
    </row>
    <row r="6" spans="1:9">
      <c r="B6" s="495" t="s">
        <v>884</v>
      </c>
      <c r="C6" s="495"/>
      <c r="D6" s="495"/>
      <c r="E6" s="495"/>
      <c r="F6" s="495"/>
      <c r="G6" s="495"/>
      <c r="H6" s="495"/>
      <c r="I6" s="495"/>
    </row>
    <row r="7" spans="1:9" ht="18" thickBot="1">
      <c r="B7" s="265"/>
      <c r="C7" s="23" t="s">
        <v>598</v>
      </c>
      <c r="D7" s="265"/>
      <c r="E7" s="265"/>
      <c r="F7" s="265"/>
      <c r="G7" s="265"/>
      <c r="H7" s="265"/>
      <c r="I7" s="265"/>
    </row>
    <row r="8" spans="1:9">
      <c r="C8" s="458" t="s">
        <v>894</v>
      </c>
      <c r="D8" s="514" t="s">
        <v>893</v>
      </c>
      <c r="E8" s="515"/>
      <c r="F8" s="501" t="s">
        <v>892</v>
      </c>
      <c r="G8" s="502"/>
      <c r="H8" s="501" t="s">
        <v>891</v>
      </c>
      <c r="I8" s="503"/>
    </row>
    <row r="9" spans="1:9">
      <c r="B9" s="4"/>
      <c r="C9" s="458" t="s">
        <v>3</v>
      </c>
      <c r="D9" s="458" t="s">
        <v>2</v>
      </c>
      <c r="E9" s="458" t="s">
        <v>3</v>
      </c>
      <c r="F9" s="458" t="s">
        <v>2</v>
      </c>
      <c r="G9" s="458" t="s">
        <v>3</v>
      </c>
      <c r="H9" s="458" t="s">
        <v>2</v>
      </c>
      <c r="I9" s="458" t="s">
        <v>3</v>
      </c>
    </row>
    <row r="10" spans="1:9">
      <c r="C10" s="267" t="s">
        <v>7</v>
      </c>
      <c r="D10" s="6" t="s">
        <v>7</v>
      </c>
      <c r="E10" s="6" t="s">
        <v>7</v>
      </c>
      <c r="F10" s="6" t="s">
        <v>7</v>
      </c>
      <c r="G10" s="6" t="s">
        <v>7</v>
      </c>
      <c r="H10" s="6" t="s">
        <v>7</v>
      </c>
      <c r="I10" s="6" t="s">
        <v>7</v>
      </c>
    </row>
    <row r="11" spans="1:9" s="17" customFormat="1">
      <c r="B11" s="461" t="s">
        <v>678</v>
      </c>
      <c r="C11" s="315">
        <v>12426</v>
      </c>
      <c r="D11" s="372">
        <v>4172</v>
      </c>
      <c r="E11" s="372">
        <v>3892</v>
      </c>
      <c r="F11" s="372">
        <v>4333</v>
      </c>
      <c r="G11" s="372">
        <v>4220</v>
      </c>
      <c r="H11" s="372">
        <v>4444</v>
      </c>
      <c r="I11" s="372">
        <v>4314</v>
      </c>
    </row>
    <row r="12" spans="1:9">
      <c r="B12" s="305"/>
      <c r="C12" s="316"/>
      <c r="D12" s="279"/>
      <c r="E12" s="279"/>
      <c r="F12" s="279"/>
      <c r="G12" s="279"/>
      <c r="H12" s="279"/>
      <c r="I12" s="279"/>
    </row>
    <row r="13" spans="1:9">
      <c r="B13" s="314" t="s">
        <v>22</v>
      </c>
      <c r="C13" s="383">
        <v>5122</v>
      </c>
      <c r="D13" s="383">
        <v>1678</v>
      </c>
      <c r="E13" s="383">
        <v>1616</v>
      </c>
      <c r="F13" s="383">
        <v>1769</v>
      </c>
      <c r="G13" s="383">
        <v>1752</v>
      </c>
      <c r="H13" s="383">
        <v>1744</v>
      </c>
      <c r="I13" s="383">
        <v>1754</v>
      </c>
    </row>
    <row r="14" spans="1:9">
      <c r="B14" s="314" t="s">
        <v>23</v>
      </c>
      <c r="C14" s="383">
        <v>574</v>
      </c>
      <c r="D14" s="383">
        <v>193</v>
      </c>
      <c r="E14" s="383">
        <v>167</v>
      </c>
      <c r="F14" s="383">
        <v>189</v>
      </c>
      <c r="G14" s="383">
        <v>199</v>
      </c>
      <c r="H14" s="383">
        <v>204</v>
      </c>
      <c r="I14" s="383">
        <v>208</v>
      </c>
    </row>
    <row r="15" spans="1:9">
      <c r="B15" s="314" t="s">
        <v>24</v>
      </c>
      <c r="C15" s="383">
        <v>786</v>
      </c>
      <c r="D15" s="383">
        <v>278</v>
      </c>
      <c r="E15" s="383">
        <v>234</v>
      </c>
      <c r="F15" s="383">
        <v>254</v>
      </c>
      <c r="G15" s="383">
        <v>276</v>
      </c>
      <c r="H15" s="383">
        <v>288</v>
      </c>
      <c r="I15" s="383">
        <v>276</v>
      </c>
    </row>
    <row r="16" spans="1:9">
      <c r="B16" s="314" t="s">
        <v>25</v>
      </c>
      <c r="C16" s="383">
        <v>341</v>
      </c>
      <c r="D16" s="383">
        <v>133</v>
      </c>
      <c r="E16" s="383">
        <v>94</v>
      </c>
      <c r="F16" s="383">
        <v>130</v>
      </c>
      <c r="G16" s="383">
        <v>113</v>
      </c>
      <c r="H16" s="383">
        <v>143</v>
      </c>
      <c r="I16" s="383">
        <v>134</v>
      </c>
    </row>
    <row r="17" spans="2:9">
      <c r="B17" s="314" t="s">
        <v>26</v>
      </c>
      <c r="C17" s="383">
        <v>303</v>
      </c>
      <c r="D17" s="383">
        <v>100</v>
      </c>
      <c r="E17" s="383">
        <v>110</v>
      </c>
      <c r="F17" s="383">
        <v>88</v>
      </c>
      <c r="G17" s="383">
        <v>89</v>
      </c>
      <c r="H17" s="383">
        <v>134</v>
      </c>
      <c r="I17" s="383">
        <v>104</v>
      </c>
    </row>
    <row r="18" spans="2:9">
      <c r="B18" s="314" t="s">
        <v>27</v>
      </c>
      <c r="C18" s="383">
        <v>1067</v>
      </c>
      <c r="D18" s="383">
        <v>320</v>
      </c>
      <c r="E18" s="383">
        <v>335</v>
      </c>
      <c r="F18" s="383">
        <v>362</v>
      </c>
      <c r="G18" s="383">
        <v>349</v>
      </c>
      <c r="H18" s="383">
        <v>338</v>
      </c>
      <c r="I18" s="383">
        <v>383</v>
      </c>
    </row>
    <row r="19" spans="2:9">
      <c r="B19" s="314" t="s">
        <v>28</v>
      </c>
      <c r="C19" s="383">
        <v>377</v>
      </c>
      <c r="D19" s="383">
        <v>152</v>
      </c>
      <c r="E19" s="383">
        <v>114</v>
      </c>
      <c r="F19" s="383">
        <v>117</v>
      </c>
      <c r="G19" s="383">
        <v>129</v>
      </c>
      <c r="H19" s="383">
        <v>147</v>
      </c>
      <c r="I19" s="383">
        <v>134</v>
      </c>
    </row>
    <row r="20" spans="2:9">
      <c r="B20" s="314" t="s">
        <v>285</v>
      </c>
      <c r="C20" s="383">
        <v>690</v>
      </c>
      <c r="D20" s="383">
        <v>253</v>
      </c>
      <c r="E20" s="383">
        <v>210</v>
      </c>
      <c r="F20" s="383">
        <v>266</v>
      </c>
      <c r="G20" s="383">
        <v>242</v>
      </c>
      <c r="H20" s="383">
        <v>294</v>
      </c>
      <c r="I20" s="383">
        <v>238</v>
      </c>
    </row>
    <row r="21" spans="2:9">
      <c r="B21" s="314" t="s">
        <v>286</v>
      </c>
      <c r="C21" s="383">
        <v>776</v>
      </c>
      <c r="D21" s="383">
        <v>271</v>
      </c>
      <c r="E21" s="383">
        <v>241</v>
      </c>
      <c r="F21" s="383">
        <v>251</v>
      </c>
      <c r="G21" s="383">
        <v>265</v>
      </c>
      <c r="H21" s="383">
        <v>288</v>
      </c>
      <c r="I21" s="383">
        <v>270</v>
      </c>
    </row>
    <row r="22" spans="2:9">
      <c r="B22" s="314"/>
      <c r="C22" s="383"/>
      <c r="D22" s="383"/>
      <c r="E22" s="383"/>
      <c r="F22" s="383"/>
      <c r="G22" s="383"/>
      <c r="H22" s="383"/>
      <c r="I22" s="383"/>
    </row>
    <row r="23" spans="2:9">
      <c r="B23" s="314" t="s">
        <v>287</v>
      </c>
      <c r="C23" s="383">
        <v>68</v>
      </c>
      <c r="D23" s="383">
        <v>24</v>
      </c>
      <c r="E23" s="383">
        <v>13</v>
      </c>
      <c r="F23" s="383">
        <v>26</v>
      </c>
      <c r="G23" s="383">
        <v>30</v>
      </c>
      <c r="H23" s="383">
        <v>28</v>
      </c>
      <c r="I23" s="383">
        <v>25</v>
      </c>
    </row>
    <row r="24" spans="2:9">
      <c r="B24" s="314"/>
      <c r="C24" s="383"/>
      <c r="D24" s="383"/>
      <c r="E24" s="383"/>
      <c r="F24" s="383"/>
      <c r="G24" s="383"/>
      <c r="H24" s="383"/>
      <c r="I24" s="383"/>
    </row>
    <row r="25" spans="2:9">
      <c r="B25" s="314" t="s">
        <v>29</v>
      </c>
      <c r="C25" s="383">
        <v>180</v>
      </c>
      <c r="D25" s="383">
        <v>52</v>
      </c>
      <c r="E25" s="383">
        <v>59</v>
      </c>
      <c r="F25" s="383">
        <v>72</v>
      </c>
      <c r="G25" s="383">
        <v>62</v>
      </c>
      <c r="H25" s="383">
        <v>55</v>
      </c>
      <c r="I25" s="383">
        <v>59</v>
      </c>
    </row>
    <row r="26" spans="2:9">
      <c r="B26" s="314" t="s">
        <v>30</v>
      </c>
      <c r="C26" s="383">
        <v>44</v>
      </c>
      <c r="D26" s="383">
        <v>17</v>
      </c>
      <c r="E26" s="383">
        <v>10</v>
      </c>
      <c r="F26" s="383">
        <v>14</v>
      </c>
      <c r="G26" s="383">
        <v>16</v>
      </c>
      <c r="H26" s="383">
        <v>11</v>
      </c>
      <c r="I26" s="383">
        <v>18</v>
      </c>
    </row>
    <row r="27" spans="2:9">
      <c r="B27" s="314" t="s">
        <v>31</v>
      </c>
      <c r="C27" s="383">
        <v>19</v>
      </c>
      <c r="D27" s="383">
        <v>7</v>
      </c>
      <c r="E27" s="383">
        <v>8</v>
      </c>
      <c r="F27" s="383">
        <v>10</v>
      </c>
      <c r="G27" s="383">
        <v>8</v>
      </c>
      <c r="H27" s="383">
        <v>3</v>
      </c>
      <c r="I27" s="383">
        <v>3</v>
      </c>
    </row>
    <row r="28" spans="2:9">
      <c r="B28" s="314"/>
      <c r="C28" s="383"/>
      <c r="D28" s="383"/>
      <c r="E28" s="383"/>
      <c r="F28" s="383"/>
      <c r="G28" s="383"/>
      <c r="H28" s="383"/>
      <c r="I28" s="383"/>
    </row>
    <row r="29" spans="2:9">
      <c r="B29" s="314" t="s">
        <v>32</v>
      </c>
      <c r="C29" s="383">
        <v>143</v>
      </c>
      <c r="D29" s="383">
        <v>59</v>
      </c>
      <c r="E29" s="383">
        <v>37</v>
      </c>
      <c r="F29" s="383">
        <v>46</v>
      </c>
      <c r="G29" s="383">
        <v>47</v>
      </c>
      <c r="H29" s="383">
        <v>40</v>
      </c>
      <c r="I29" s="383">
        <v>59</v>
      </c>
    </row>
    <row r="30" spans="2:9">
      <c r="B30" s="314" t="s">
        <v>33</v>
      </c>
      <c r="C30" s="383">
        <v>91</v>
      </c>
      <c r="D30" s="383">
        <v>31</v>
      </c>
      <c r="E30" s="383">
        <v>28</v>
      </c>
      <c r="F30" s="383">
        <v>49</v>
      </c>
      <c r="G30" s="383">
        <v>29</v>
      </c>
      <c r="H30" s="383">
        <v>25</v>
      </c>
      <c r="I30" s="383">
        <v>34</v>
      </c>
    </row>
    <row r="31" spans="2:9">
      <c r="B31" s="314" t="s">
        <v>288</v>
      </c>
      <c r="C31" s="383">
        <v>312</v>
      </c>
      <c r="D31" s="383">
        <v>118</v>
      </c>
      <c r="E31" s="383">
        <v>123</v>
      </c>
      <c r="F31" s="383">
        <v>115</v>
      </c>
      <c r="G31" s="383">
        <v>92</v>
      </c>
      <c r="H31" s="383">
        <v>136</v>
      </c>
      <c r="I31" s="383">
        <v>97</v>
      </c>
    </row>
    <row r="32" spans="2:9">
      <c r="B32" s="314"/>
      <c r="C32" s="383"/>
      <c r="D32" s="383"/>
      <c r="E32" s="383"/>
      <c r="F32" s="383"/>
      <c r="G32" s="383"/>
      <c r="H32" s="383"/>
      <c r="I32" s="383"/>
    </row>
    <row r="33" spans="2:9">
      <c r="B33" s="314" t="s">
        <v>34</v>
      </c>
      <c r="C33" s="383">
        <v>73</v>
      </c>
      <c r="D33" s="383">
        <v>36</v>
      </c>
      <c r="E33" s="383">
        <v>26</v>
      </c>
      <c r="F33" s="383">
        <v>29</v>
      </c>
      <c r="G33" s="383">
        <v>27</v>
      </c>
      <c r="H33" s="383">
        <v>31</v>
      </c>
      <c r="I33" s="383">
        <v>20</v>
      </c>
    </row>
    <row r="34" spans="2:9">
      <c r="B34" s="314" t="s">
        <v>289</v>
      </c>
      <c r="C34" s="383">
        <v>120</v>
      </c>
      <c r="D34" s="383">
        <v>40</v>
      </c>
      <c r="E34" s="383">
        <v>39</v>
      </c>
      <c r="F34" s="383">
        <v>43</v>
      </c>
      <c r="G34" s="383">
        <v>39</v>
      </c>
      <c r="H34" s="383">
        <v>36</v>
      </c>
      <c r="I34" s="383">
        <v>42</v>
      </c>
    </row>
    <row r="35" spans="2:9">
      <c r="B35" s="314" t="s">
        <v>290</v>
      </c>
      <c r="C35" s="383">
        <v>47</v>
      </c>
      <c r="D35" s="383">
        <v>21</v>
      </c>
      <c r="E35" s="383">
        <v>14</v>
      </c>
      <c r="F35" s="383">
        <v>18</v>
      </c>
      <c r="G35" s="383">
        <v>16</v>
      </c>
      <c r="H35" s="383">
        <v>34</v>
      </c>
      <c r="I35" s="383">
        <v>17</v>
      </c>
    </row>
    <row r="36" spans="2:9">
      <c r="B36" s="314" t="s">
        <v>35</v>
      </c>
      <c r="C36" s="383">
        <v>102</v>
      </c>
      <c r="D36" s="383">
        <v>29</v>
      </c>
      <c r="E36" s="383">
        <v>38</v>
      </c>
      <c r="F36" s="383">
        <v>32</v>
      </c>
      <c r="G36" s="383">
        <v>29</v>
      </c>
      <c r="H36" s="383">
        <v>49</v>
      </c>
      <c r="I36" s="383">
        <v>35</v>
      </c>
    </row>
    <row r="37" spans="2:9">
      <c r="B37" s="314" t="s">
        <v>36</v>
      </c>
      <c r="C37" s="383">
        <v>203</v>
      </c>
      <c r="D37" s="383">
        <v>59</v>
      </c>
      <c r="E37" s="383">
        <v>60</v>
      </c>
      <c r="F37" s="383">
        <v>71</v>
      </c>
      <c r="G37" s="383">
        <v>71</v>
      </c>
      <c r="H37" s="383">
        <v>68</v>
      </c>
      <c r="I37" s="383">
        <v>72</v>
      </c>
    </row>
    <row r="38" spans="2:9">
      <c r="B38" s="314" t="s">
        <v>291</v>
      </c>
      <c r="C38" s="383">
        <v>155</v>
      </c>
      <c r="D38" s="383">
        <v>63</v>
      </c>
      <c r="E38" s="383">
        <v>54</v>
      </c>
      <c r="F38" s="383">
        <v>80</v>
      </c>
      <c r="G38" s="383">
        <v>47</v>
      </c>
      <c r="H38" s="383">
        <v>69</v>
      </c>
      <c r="I38" s="383">
        <v>54</v>
      </c>
    </row>
    <row r="39" spans="2:9">
      <c r="B39" s="314"/>
      <c r="C39" s="383"/>
      <c r="D39" s="383"/>
      <c r="E39" s="383"/>
      <c r="F39" s="383"/>
      <c r="G39" s="383"/>
      <c r="H39" s="383"/>
      <c r="I39" s="383"/>
    </row>
    <row r="40" spans="2:9">
      <c r="B40" s="314" t="s">
        <v>37</v>
      </c>
      <c r="C40" s="383">
        <v>225</v>
      </c>
      <c r="D40" s="383">
        <v>60</v>
      </c>
      <c r="E40" s="383">
        <v>75</v>
      </c>
      <c r="F40" s="383">
        <v>72</v>
      </c>
      <c r="G40" s="383">
        <v>80</v>
      </c>
      <c r="H40" s="383">
        <v>81</v>
      </c>
      <c r="I40" s="383">
        <v>70</v>
      </c>
    </row>
    <row r="41" spans="2:9">
      <c r="B41" s="314" t="s">
        <v>38</v>
      </c>
      <c r="C41" s="383">
        <v>208</v>
      </c>
      <c r="D41" s="383">
        <v>58</v>
      </c>
      <c r="E41" s="383">
        <v>69</v>
      </c>
      <c r="F41" s="383">
        <v>70</v>
      </c>
      <c r="G41" s="383">
        <v>69</v>
      </c>
      <c r="H41" s="383">
        <v>64</v>
      </c>
      <c r="I41" s="383">
        <v>70</v>
      </c>
    </row>
    <row r="42" spans="2:9">
      <c r="B42" s="314" t="s">
        <v>292</v>
      </c>
      <c r="C42" s="383">
        <v>30</v>
      </c>
      <c r="D42" s="383">
        <v>14</v>
      </c>
      <c r="E42" s="383">
        <v>8</v>
      </c>
      <c r="F42" s="383">
        <v>18</v>
      </c>
      <c r="G42" s="383">
        <v>9</v>
      </c>
      <c r="H42" s="383">
        <v>13</v>
      </c>
      <c r="I42" s="383">
        <v>13</v>
      </c>
    </row>
    <row r="43" spans="2:9">
      <c r="B43" s="314"/>
      <c r="C43" s="383"/>
      <c r="D43" s="383"/>
      <c r="E43" s="383"/>
      <c r="F43" s="383"/>
      <c r="G43" s="383"/>
      <c r="H43" s="383"/>
      <c r="I43" s="383"/>
    </row>
    <row r="44" spans="2:9">
      <c r="B44" s="314" t="s">
        <v>39</v>
      </c>
      <c r="C44" s="383">
        <v>161</v>
      </c>
      <c r="D44" s="383">
        <v>52</v>
      </c>
      <c r="E44" s="383">
        <v>52</v>
      </c>
      <c r="F44" s="383">
        <v>59</v>
      </c>
      <c r="G44" s="383">
        <v>58</v>
      </c>
      <c r="H44" s="383">
        <v>60</v>
      </c>
      <c r="I44" s="383">
        <v>51</v>
      </c>
    </row>
    <row r="45" spans="2:9">
      <c r="B45" s="314" t="s">
        <v>40</v>
      </c>
      <c r="C45" s="383">
        <v>36</v>
      </c>
      <c r="D45" s="383">
        <v>8</v>
      </c>
      <c r="E45" s="383">
        <v>13</v>
      </c>
      <c r="F45" s="383">
        <v>13</v>
      </c>
      <c r="G45" s="383">
        <v>15</v>
      </c>
      <c r="H45" s="383">
        <v>10</v>
      </c>
      <c r="I45" s="383">
        <v>8</v>
      </c>
    </row>
    <row r="46" spans="2:9">
      <c r="B46" s="314" t="s">
        <v>293</v>
      </c>
      <c r="C46" s="383">
        <v>33</v>
      </c>
      <c r="D46" s="383">
        <v>12</v>
      </c>
      <c r="E46" s="383">
        <v>12</v>
      </c>
      <c r="F46" s="383">
        <v>16</v>
      </c>
      <c r="G46" s="383">
        <v>8</v>
      </c>
      <c r="H46" s="383">
        <v>10</v>
      </c>
      <c r="I46" s="383">
        <v>13</v>
      </c>
    </row>
    <row r="47" spans="2:9">
      <c r="B47" s="314" t="s">
        <v>294</v>
      </c>
      <c r="C47" s="383">
        <v>2</v>
      </c>
      <c r="D47" s="383">
        <v>0</v>
      </c>
      <c r="E47" s="383">
        <v>0</v>
      </c>
      <c r="F47" s="383">
        <v>4</v>
      </c>
      <c r="G47" s="383">
        <v>1</v>
      </c>
      <c r="H47" s="383">
        <v>0</v>
      </c>
      <c r="I47" s="383">
        <v>1</v>
      </c>
    </row>
    <row r="48" spans="2:9">
      <c r="B48" s="314" t="s">
        <v>41</v>
      </c>
      <c r="C48" s="383">
        <v>138</v>
      </c>
      <c r="D48" s="383">
        <v>34</v>
      </c>
      <c r="E48" s="383">
        <v>33</v>
      </c>
      <c r="F48" s="383">
        <v>50</v>
      </c>
      <c r="G48" s="383">
        <v>53</v>
      </c>
      <c r="H48" s="383">
        <v>41</v>
      </c>
      <c r="I48" s="383">
        <v>52</v>
      </c>
    </row>
    <row r="49" spans="2:9" ht="18" thickBot="1">
      <c r="B49" s="9"/>
      <c r="C49" s="8"/>
      <c r="D49" s="9"/>
      <c r="E49" s="9"/>
      <c r="F49" s="9"/>
      <c r="G49" s="9"/>
      <c r="H49" s="9"/>
      <c r="I49" s="9"/>
    </row>
    <row r="50" spans="2:9">
      <c r="B50" s="285"/>
      <c r="C50" s="284" t="s">
        <v>297</v>
      </c>
      <c r="D50" s="285"/>
      <c r="E50" s="285"/>
      <c r="F50" s="285"/>
      <c r="G50" s="285"/>
      <c r="H50" s="285"/>
      <c r="I50" s="285"/>
    </row>
    <row r="51" spans="2:9">
      <c r="B51" s="285"/>
      <c r="C51" s="285"/>
      <c r="D51" s="285"/>
      <c r="E51" s="285"/>
      <c r="F51" s="285"/>
      <c r="G51" s="285"/>
      <c r="H51" s="285"/>
      <c r="I51" s="285"/>
    </row>
    <row r="52" spans="2:9">
      <c r="B52" s="285"/>
      <c r="C52" s="285"/>
      <c r="D52" s="285"/>
      <c r="E52" s="285"/>
      <c r="F52" s="285"/>
      <c r="G52" s="285"/>
      <c r="H52" s="285"/>
      <c r="I52" s="285"/>
    </row>
    <row r="53" spans="2:9">
      <c r="B53" s="285"/>
      <c r="C53" s="285"/>
      <c r="D53" s="285"/>
      <c r="E53" s="285"/>
      <c r="F53" s="285"/>
      <c r="G53" s="285"/>
      <c r="H53" s="285"/>
      <c r="I53" s="285"/>
    </row>
    <row r="54" spans="2:9">
      <c r="B54" s="285"/>
      <c r="C54" s="285"/>
      <c r="D54" s="285"/>
      <c r="E54" s="285"/>
      <c r="F54" s="285"/>
      <c r="G54" s="285"/>
      <c r="H54" s="285"/>
      <c r="I54" s="285"/>
    </row>
    <row r="55" spans="2:9">
      <c r="B55" s="285"/>
      <c r="C55" s="285"/>
      <c r="D55" s="285"/>
      <c r="E55" s="285"/>
      <c r="F55" s="285"/>
      <c r="G55" s="285"/>
      <c r="H55" s="285"/>
      <c r="I55" s="285"/>
    </row>
    <row r="56" spans="2:9">
      <c r="B56" s="285"/>
      <c r="C56" s="285"/>
      <c r="D56" s="285"/>
      <c r="E56" s="285"/>
      <c r="F56" s="285"/>
      <c r="G56" s="285"/>
      <c r="H56" s="285"/>
      <c r="I56" s="285"/>
    </row>
    <row r="57" spans="2:9">
      <c r="B57" s="285"/>
      <c r="C57" s="285"/>
      <c r="D57" s="285"/>
      <c r="E57" s="285"/>
      <c r="F57" s="285"/>
      <c r="G57" s="285"/>
      <c r="H57" s="285"/>
      <c r="I57" s="285"/>
    </row>
    <row r="58" spans="2:9">
      <c r="B58" s="285"/>
      <c r="C58" s="285"/>
      <c r="D58" s="285"/>
      <c r="E58" s="285"/>
      <c r="F58" s="285"/>
      <c r="G58" s="285"/>
      <c r="H58" s="285"/>
      <c r="I58" s="285"/>
    </row>
    <row r="59" spans="2:9">
      <c r="B59" s="285"/>
      <c r="C59" s="285"/>
      <c r="D59" s="285"/>
      <c r="E59" s="285"/>
      <c r="F59" s="285"/>
      <c r="G59" s="285"/>
      <c r="H59" s="285"/>
      <c r="I59" s="285"/>
    </row>
    <row r="60" spans="2:9">
      <c r="B60" s="285"/>
      <c r="C60" s="285"/>
      <c r="D60" s="285"/>
      <c r="E60" s="285"/>
      <c r="F60" s="285"/>
      <c r="G60" s="285"/>
      <c r="H60" s="285"/>
      <c r="I60" s="285"/>
    </row>
    <row r="61" spans="2:9">
      <c r="B61" s="285"/>
      <c r="C61" s="285"/>
      <c r="D61" s="285"/>
      <c r="E61" s="285"/>
      <c r="F61" s="285"/>
      <c r="G61" s="285"/>
      <c r="H61" s="285"/>
      <c r="I61" s="285"/>
    </row>
    <row r="62" spans="2:9">
      <c r="B62" s="285"/>
      <c r="C62" s="285"/>
      <c r="D62" s="285"/>
      <c r="E62" s="285"/>
      <c r="F62" s="285"/>
      <c r="G62" s="285"/>
      <c r="H62" s="285"/>
      <c r="I62" s="285"/>
    </row>
    <row r="63" spans="2:9">
      <c r="B63" s="285"/>
      <c r="C63" s="285"/>
      <c r="D63" s="285"/>
      <c r="E63" s="285"/>
      <c r="F63" s="285"/>
      <c r="G63" s="285"/>
      <c r="H63" s="285"/>
      <c r="I63" s="285"/>
    </row>
    <row r="64" spans="2:9">
      <c r="B64" s="285"/>
      <c r="C64" s="285"/>
      <c r="D64" s="285"/>
      <c r="E64" s="285"/>
      <c r="F64" s="285"/>
      <c r="G64" s="285"/>
      <c r="H64" s="285"/>
      <c r="I64" s="285"/>
    </row>
    <row r="65" spans="2:9">
      <c r="B65" s="285"/>
      <c r="C65" s="285"/>
      <c r="D65" s="285"/>
      <c r="E65" s="285"/>
      <c r="F65" s="285"/>
      <c r="G65" s="285"/>
      <c r="H65" s="285"/>
      <c r="I65" s="285"/>
    </row>
    <row r="66" spans="2:9">
      <c r="B66" s="285"/>
      <c r="C66" s="285"/>
      <c r="D66" s="285"/>
      <c r="E66" s="285"/>
      <c r="F66" s="285"/>
      <c r="G66" s="285"/>
      <c r="H66" s="285"/>
      <c r="I66" s="285"/>
    </row>
    <row r="67" spans="2:9">
      <c r="B67" s="285"/>
      <c r="C67" s="285"/>
      <c r="D67" s="285"/>
      <c r="E67" s="285"/>
      <c r="F67" s="285"/>
      <c r="G67" s="285"/>
      <c r="H67" s="285"/>
      <c r="I67" s="285"/>
    </row>
    <row r="68" spans="2:9">
      <c r="B68" s="285"/>
      <c r="C68" s="285"/>
      <c r="D68" s="285"/>
      <c r="E68" s="285"/>
      <c r="F68" s="285"/>
      <c r="G68" s="285"/>
      <c r="H68" s="285"/>
      <c r="I68" s="285"/>
    </row>
    <row r="69" spans="2:9">
      <c r="B69" s="285"/>
      <c r="C69" s="285"/>
      <c r="D69" s="285"/>
      <c r="E69" s="285"/>
      <c r="F69" s="285"/>
      <c r="G69" s="285"/>
      <c r="H69" s="285"/>
      <c r="I69" s="285"/>
    </row>
    <row r="70" spans="2:9">
      <c r="B70" s="285"/>
      <c r="C70" s="285"/>
      <c r="D70" s="285"/>
      <c r="E70" s="285"/>
      <c r="F70" s="285"/>
      <c r="G70" s="285"/>
      <c r="H70" s="285"/>
      <c r="I70" s="285"/>
    </row>
    <row r="71" spans="2:9">
      <c r="B71" s="285"/>
      <c r="C71" s="285"/>
      <c r="D71" s="285"/>
      <c r="E71" s="285"/>
      <c r="F71" s="285"/>
      <c r="G71" s="285"/>
      <c r="H71" s="285"/>
      <c r="I71" s="285"/>
    </row>
    <row r="72" spans="2:9">
      <c r="B72" s="285"/>
      <c r="C72" s="285"/>
      <c r="D72" s="285"/>
      <c r="E72" s="285"/>
      <c r="F72" s="285"/>
      <c r="G72" s="285"/>
      <c r="H72" s="285"/>
      <c r="I72" s="285"/>
    </row>
    <row r="73" spans="2:9">
      <c r="B73" s="285"/>
      <c r="C73" s="285"/>
      <c r="D73" s="285"/>
      <c r="E73" s="285"/>
      <c r="F73" s="285"/>
      <c r="G73" s="285"/>
      <c r="H73" s="285"/>
      <c r="I73" s="285"/>
    </row>
    <row r="74" spans="2:9">
      <c r="B74" s="285"/>
      <c r="C74" s="285"/>
      <c r="D74" s="285"/>
      <c r="E74" s="285"/>
      <c r="F74" s="285"/>
      <c r="G74" s="285"/>
      <c r="H74" s="285"/>
      <c r="I74" s="285"/>
    </row>
    <row r="75" spans="2:9">
      <c r="B75" s="285"/>
      <c r="C75" s="285"/>
      <c r="D75" s="285"/>
      <c r="E75" s="285"/>
      <c r="F75" s="285"/>
      <c r="G75" s="285"/>
      <c r="H75" s="285"/>
      <c r="I75" s="285"/>
    </row>
    <row r="76" spans="2:9">
      <c r="B76" s="285"/>
      <c r="C76" s="285"/>
      <c r="D76" s="285"/>
      <c r="E76" s="285"/>
      <c r="F76" s="285"/>
      <c r="G76" s="285"/>
      <c r="H76" s="285"/>
      <c r="I76" s="285"/>
    </row>
    <row r="77" spans="2:9">
      <c r="B77" s="285"/>
      <c r="C77" s="285"/>
      <c r="D77" s="285"/>
      <c r="E77" s="285"/>
      <c r="F77" s="285"/>
      <c r="G77" s="285"/>
      <c r="H77" s="285"/>
      <c r="I77" s="285"/>
    </row>
    <row r="78" spans="2:9">
      <c r="B78" s="285"/>
      <c r="C78" s="285"/>
      <c r="D78" s="285"/>
      <c r="E78" s="285"/>
      <c r="F78" s="285"/>
      <c r="G78" s="285"/>
      <c r="H78" s="285"/>
      <c r="I78" s="285"/>
    </row>
  </sheetData>
  <sheetProtection selectLockedCells="1" selectUnlockedCells="1"/>
  <mergeCells count="4">
    <mergeCell ref="B6:I6"/>
    <mergeCell ref="D8:E8"/>
    <mergeCell ref="F8:G8"/>
    <mergeCell ref="H8:I8"/>
  </mergeCells>
  <phoneticPr fontId="4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3"/>
  <sheetViews>
    <sheetView view="pageBreakPreview" topLeftCell="A2" zoomScale="75" zoomScaleNormal="75" workbookViewId="0">
      <selection activeCell="E78" sqref="E78"/>
    </sheetView>
  </sheetViews>
  <sheetFormatPr defaultColWidth="12.125" defaultRowHeight="17.25"/>
  <cols>
    <col min="1" max="1" width="13.375" style="263" customWidth="1"/>
    <col min="2" max="2" width="21.625" style="263" customWidth="1"/>
    <col min="3" max="4" width="12.375" style="263" bestFit="1" customWidth="1"/>
    <col min="5" max="5" width="10.875" style="263" customWidth="1"/>
    <col min="6" max="9" width="12.25" style="263" bestFit="1" customWidth="1"/>
    <col min="10" max="10" width="10.875" style="263" customWidth="1"/>
    <col min="11" max="12" width="12.25" style="263" bestFit="1" customWidth="1"/>
    <col min="13" max="16384" width="12.125" style="263"/>
  </cols>
  <sheetData>
    <row r="1" spans="1:12">
      <c r="A1" s="460"/>
    </row>
    <row r="6" spans="1:12">
      <c r="B6" s="495" t="s">
        <v>912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</row>
    <row r="7" spans="1:12" ht="18" thickBot="1">
      <c r="B7" s="265"/>
      <c r="C7" s="40"/>
      <c r="D7" s="265"/>
      <c r="E7" s="265"/>
      <c r="F7" s="496" t="s">
        <v>911</v>
      </c>
      <c r="G7" s="496"/>
      <c r="H7" s="40"/>
      <c r="I7" s="40"/>
      <c r="J7" s="265"/>
      <c r="K7" s="41" t="s">
        <v>75</v>
      </c>
    </row>
    <row r="8" spans="1:12">
      <c r="B8" s="321"/>
      <c r="C8" s="15" t="s">
        <v>76</v>
      </c>
      <c r="D8" s="4"/>
      <c r="E8" s="15" t="s">
        <v>77</v>
      </c>
      <c r="F8" s="42"/>
      <c r="G8" s="15" t="s">
        <v>78</v>
      </c>
      <c r="H8" s="42"/>
      <c r="I8" s="294" t="s">
        <v>79</v>
      </c>
      <c r="J8" s="4"/>
      <c r="K8" s="4"/>
    </row>
    <row r="9" spans="1:12">
      <c r="B9" s="42"/>
      <c r="C9" s="458" t="s">
        <v>909</v>
      </c>
      <c r="D9" s="458" t="s">
        <v>910</v>
      </c>
      <c r="E9" s="458" t="s">
        <v>909</v>
      </c>
      <c r="F9" s="458" t="s">
        <v>80</v>
      </c>
      <c r="G9" s="458" t="s">
        <v>81</v>
      </c>
      <c r="H9" s="458" t="s">
        <v>80</v>
      </c>
      <c r="I9" s="458" t="s">
        <v>886</v>
      </c>
      <c r="J9" s="458" t="s">
        <v>82</v>
      </c>
      <c r="K9" s="458" t="s">
        <v>80</v>
      </c>
    </row>
    <row r="10" spans="1:12">
      <c r="B10" s="321"/>
      <c r="C10" s="266"/>
      <c r="E10" s="266"/>
      <c r="G10" s="322" t="s">
        <v>908</v>
      </c>
      <c r="I10" s="294" t="s">
        <v>908</v>
      </c>
    </row>
    <row r="11" spans="1:12">
      <c r="B11" s="380" t="s">
        <v>279</v>
      </c>
      <c r="C11" s="295">
        <v>1</v>
      </c>
      <c r="D11" s="304">
        <v>1</v>
      </c>
      <c r="E11" s="323">
        <v>0</v>
      </c>
      <c r="F11" s="304">
        <v>0</v>
      </c>
      <c r="G11" s="323">
        <v>0</v>
      </c>
      <c r="H11" s="304">
        <v>0</v>
      </c>
      <c r="I11" s="288">
        <v>5</v>
      </c>
      <c r="J11" s="296">
        <v>2</v>
      </c>
      <c r="K11" s="304">
        <v>3</v>
      </c>
    </row>
    <row r="12" spans="1:12">
      <c r="B12" s="380"/>
      <c r="C12" s="295"/>
      <c r="D12" s="325"/>
      <c r="E12" s="323"/>
      <c r="F12" s="304"/>
      <c r="G12" s="323"/>
      <c r="H12" s="304"/>
      <c r="I12" s="288"/>
      <c r="J12" s="296"/>
      <c r="K12" s="296"/>
    </row>
    <row r="13" spans="1:12">
      <c r="B13" s="380" t="s">
        <v>280</v>
      </c>
      <c r="C13" s="295">
        <v>0</v>
      </c>
      <c r="D13" s="325">
        <v>2</v>
      </c>
      <c r="E13" s="323">
        <v>0</v>
      </c>
      <c r="F13" s="304">
        <v>0</v>
      </c>
      <c r="G13" s="323">
        <v>0</v>
      </c>
      <c r="H13" s="304">
        <v>0</v>
      </c>
      <c r="I13" s="288">
        <v>0</v>
      </c>
      <c r="J13" s="296">
        <v>0</v>
      </c>
      <c r="K13" s="296">
        <v>0</v>
      </c>
    </row>
    <row r="14" spans="1:12">
      <c r="B14" s="380" t="s">
        <v>281</v>
      </c>
      <c r="C14" s="295">
        <v>1</v>
      </c>
      <c r="D14" s="313">
        <v>0</v>
      </c>
      <c r="E14" s="323">
        <v>0</v>
      </c>
      <c r="F14" s="304">
        <v>0</v>
      </c>
      <c r="G14" s="323">
        <v>1</v>
      </c>
      <c r="H14" s="304">
        <v>0</v>
      </c>
      <c r="I14" s="288">
        <v>2</v>
      </c>
      <c r="J14" s="296">
        <v>1</v>
      </c>
      <c r="K14" s="296">
        <v>1</v>
      </c>
    </row>
    <row r="15" spans="1:12">
      <c r="B15" s="380" t="s">
        <v>282</v>
      </c>
      <c r="C15" s="295">
        <v>2</v>
      </c>
      <c r="D15" s="304">
        <v>0</v>
      </c>
      <c r="E15" s="323">
        <v>0</v>
      </c>
      <c r="F15" s="304">
        <v>0</v>
      </c>
      <c r="G15" s="326">
        <v>1</v>
      </c>
      <c r="H15" s="304">
        <v>0</v>
      </c>
      <c r="I15" s="288">
        <v>5</v>
      </c>
      <c r="J15" s="296">
        <v>4</v>
      </c>
      <c r="K15" s="296">
        <v>1</v>
      </c>
    </row>
    <row r="16" spans="1:12">
      <c r="B16" s="380" t="s">
        <v>283</v>
      </c>
      <c r="C16" s="295">
        <v>2</v>
      </c>
      <c r="D16" s="304">
        <v>0</v>
      </c>
      <c r="E16" s="323">
        <v>0</v>
      </c>
      <c r="F16" s="304">
        <v>0</v>
      </c>
      <c r="G16" s="295">
        <v>1</v>
      </c>
      <c r="H16" s="304">
        <v>1</v>
      </c>
      <c r="I16" s="288">
        <v>2</v>
      </c>
      <c r="J16" s="296">
        <v>2</v>
      </c>
      <c r="K16" s="296">
        <v>0</v>
      </c>
    </row>
    <row r="17" spans="2:12">
      <c r="B17" s="380" t="s">
        <v>284</v>
      </c>
      <c r="C17" s="295">
        <v>3</v>
      </c>
      <c r="D17" s="304">
        <v>0</v>
      </c>
      <c r="E17" s="323">
        <v>1</v>
      </c>
      <c r="F17" s="304">
        <v>0</v>
      </c>
      <c r="G17" s="295">
        <v>1</v>
      </c>
      <c r="H17" s="304">
        <v>0</v>
      </c>
      <c r="I17" s="288">
        <v>4</v>
      </c>
      <c r="J17" s="296">
        <v>2</v>
      </c>
      <c r="K17" s="296">
        <v>2</v>
      </c>
    </row>
    <row r="18" spans="2:12">
      <c r="B18" s="380"/>
      <c r="C18" s="298"/>
      <c r="D18" s="275"/>
      <c r="E18" s="297"/>
      <c r="F18" s="275"/>
      <c r="G18" s="298"/>
      <c r="H18" s="304"/>
      <c r="I18" s="273"/>
      <c r="J18" s="277"/>
      <c r="K18" s="277"/>
    </row>
    <row r="19" spans="2:12">
      <c r="B19" s="380" t="s">
        <v>456</v>
      </c>
      <c r="C19" s="298">
        <v>3</v>
      </c>
      <c r="D19" s="275">
        <v>0</v>
      </c>
      <c r="E19" s="297">
        <v>7</v>
      </c>
      <c r="F19" s="275">
        <v>5</v>
      </c>
      <c r="G19" s="298">
        <v>1</v>
      </c>
      <c r="H19" s="304">
        <v>0</v>
      </c>
      <c r="I19" s="273">
        <v>2</v>
      </c>
      <c r="J19" s="277">
        <v>1</v>
      </c>
      <c r="K19" s="277">
        <v>1</v>
      </c>
    </row>
    <row r="20" spans="2:12">
      <c r="B20" s="381" t="s">
        <v>530</v>
      </c>
      <c r="C20" s="298" t="s">
        <v>553</v>
      </c>
      <c r="D20" s="275" t="s">
        <v>553</v>
      </c>
      <c r="E20" s="297">
        <v>6</v>
      </c>
      <c r="F20" s="275">
        <v>5</v>
      </c>
      <c r="G20" s="298" t="s">
        <v>553</v>
      </c>
      <c r="H20" s="275">
        <v>1</v>
      </c>
      <c r="I20" s="273">
        <v>3</v>
      </c>
      <c r="J20" s="277">
        <v>3</v>
      </c>
      <c r="K20" s="277" t="s">
        <v>553</v>
      </c>
    </row>
    <row r="21" spans="2:12">
      <c r="B21" s="381" t="s">
        <v>531</v>
      </c>
      <c r="C21" s="298" t="s">
        <v>553</v>
      </c>
      <c r="D21" s="277" t="s">
        <v>553</v>
      </c>
      <c r="E21" s="297">
        <v>0</v>
      </c>
      <c r="F21" s="275">
        <v>0</v>
      </c>
      <c r="G21" s="298">
        <v>1</v>
      </c>
      <c r="H21" s="275">
        <v>0</v>
      </c>
      <c r="I21" s="273">
        <v>3</v>
      </c>
      <c r="J21" s="277">
        <v>2</v>
      </c>
      <c r="K21" s="277">
        <v>1</v>
      </c>
    </row>
    <row r="22" spans="2:12">
      <c r="B22" s="381" t="s">
        <v>623</v>
      </c>
      <c r="C22" s="298">
        <v>0</v>
      </c>
      <c r="D22" s="277">
        <v>1</v>
      </c>
      <c r="E22" s="297">
        <v>0</v>
      </c>
      <c r="F22" s="275">
        <v>0</v>
      </c>
      <c r="G22" s="298">
        <v>1</v>
      </c>
      <c r="H22" s="275">
        <v>0</v>
      </c>
      <c r="I22" s="273">
        <v>0</v>
      </c>
      <c r="J22" s="277">
        <v>0</v>
      </c>
      <c r="K22" s="277">
        <v>0</v>
      </c>
    </row>
    <row r="23" spans="2:12">
      <c r="B23" s="381" t="s">
        <v>637</v>
      </c>
      <c r="C23" s="298">
        <v>0</v>
      </c>
      <c r="D23" s="277">
        <v>0</v>
      </c>
      <c r="E23" s="297">
        <v>1</v>
      </c>
      <c r="F23" s="275">
        <v>0</v>
      </c>
      <c r="G23" s="298">
        <v>1</v>
      </c>
      <c r="H23" s="275">
        <v>1</v>
      </c>
      <c r="I23" s="273">
        <v>3</v>
      </c>
      <c r="J23" s="277">
        <v>2</v>
      </c>
      <c r="K23" s="277">
        <v>1</v>
      </c>
    </row>
    <row r="24" spans="2:12">
      <c r="B24" s="381"/>
      <c r="C24" s="298"/>
      <c r="D24" s="277"/>
      <c r="E24" s="297"/>
      <c r="F24" s="275"/>
      <c r="G24" s="298"/>
      <c r="H24" s="275"/>
      <c r="I24" s="273"/>
      <c r="J24" s="277"/>
      <c r="K24" s="277"/>
    </row>
    <row r="25" spans="2:12">
      <c r="B25" s="381" t="s">
        <v>651</v>
      </c>
      <c r="C25" s="298">
        <v>0</v>
      </c>
      <c r="D25" s="277">
        <v>0</v>
      </c>
      <c r="E25" s="297">
        <v>0</v>
      </c>
      <c r="F25" s="275">
        <v>0</v>
      </c>
      <c r="G25" s="298">
        <v>2</v>
      </c>
      <c r="H25" s="275">
        <v>1</v>
      </c>
      <c r="I25" s="273">
        <v>2</v>
      </c>
      <c r="J25" s="277">
        <v>1</v>
      </c>
      <c r="K25" s="277">
        <v>1</v>
      </c>
    </row>
    <row r="26" spans="2:12">
      <c r="B26" s="381" t="s">
        <v>678</v>
      </c>
      <c r="C26" s="298">
        <v>0</v>
      </c>
      <c r="D26" s="277">
        <v>0</v>
      </c>
      <c r="E26" s="297">
        <v>0</v>
      </c>
      <c r="F26" s="275">
        <v>0</v>
      </c>
      <c r="G26" s="298">
        <v>1</v>
      </c>
      <c r="H26" s="275">
        <v>1</v>
      </c>
      <c r="I26" s="273">
        <v>2</v>
      </c>
      <c r="J26" s="277">
        <v>1</v>
      </c>
      <c r="K26" s="277">
        <v>1</v>
      </c>
    </row>
    <row r="27" spans="2:12" ht="18" thickBot="1">
      <c r="B27" s="2"/>
      <c r="C27" s="299"/>
      <c r="D27" s="9"/>
      <c r="E27" s="8"/>
      <c r="F27" s="9"/>
      <c r="G27" s="299"/>
      <c r="H27" s="265"/>
      <c r="I27" s="299"/>
      <c r="J27" s="40"/>
      <c r="K27" s="40"/>
    </row>
    <row r="28" spans="2:12">
      <c r="C28" s="460" t="s">
        <v>907</v>
      </c>
      <c r="G28" s="460"/>
      <c r="J28" s="321"/>
      <c r="K28" s="321"/>
    </row>
    <row r="29" spans="2:12">
      <c r="C29" s="460" t="s">
        <v>588</v>
      </c>
      <c r="G29" s="460"/>
      <c r="J29" s="321"/>
      <c r="K29" s="321"/>
    </row>
    <row r="30" spans="2:12">
      <c r="C30" s="460" t="s">
        <v>297</v>
      </c>
      <c r="G30" s="460"/>
      <c r="J30" s="321"/>
      <c r="K30" s="321"/>
    </row>
    <row r="31" spans="2:12">
      <c r="C31" s="460"/>
      <c r="D31" s="460"/>
      <c r="H31" s="460"/>
      <c r="K31" s="321"/>
      <c r="L31" s="321"/>
    </row>
    <row r="33" spans="2:13">
      <c r="B33" s="495" t="s">
        <v>906</v>
      </c>
      <c r="C33" s="495"/>
      <c r="D33" s="495"/>
      <c r="E33" s="495"/>
      <c r="F33" s="495"/>
      <c r="G33" s="495"/>
      <c r="H33" s="495"/>
      <c r="I33" s="495"/>
      <c r="J33" s="495"/>
      <c r="K33" s="495"/>
      <c r="L33" s="495"/>
    </row>
    <row r="34" spans="2:13" ht="18" thickBot="1">
      <c r="B34" s="265"/>
      <c r="C34" s="23" t="s">
        <v>83</v>
      </c>
      <c r="D34" s="265"/>
      <c r="E34" s="2" t="s">
        <v>905</v>
      </c>
      <c r="F34" s="265"/>
      <c r="G34" s="265"/>
      <c r="H34" s="265"/>
      <c r="I34" s="265"/>
      <c r="J34" s="265"/>
      <c r="K34" s="265"/>
      <c r="L34" s="41" t="s">
        <v>84</v>
      </c>
    </row>
    <row r="35" spans="2:13">
      <c r="C35" s="266"/>
      <c r="D35" s="4"/>
      <c r="E35" s="4"/>
      <c r="F35" s="4"/>
      <c r="G35" s="4"/>
      <c r="H35" s="4"/>
      <c r="I35" s="4"/>
      <c r="J35" s="4"/>
      <c r="K35" s="45"/>
      <c r="L35" s="45"/>
    </row>
    <row r="36" spans="2:13">
      <c r="C36" s="10" t="s">
        <v>886</v>
      </c>
      <c r="D36" s="3"/>
      <c r="E36" s="4"/>
      <c r="F36" s="4"/>
      <c r="G36" s="5" t="s">
        <v>904</v>
      </c>
      <c r="H36" s="4"/>
      <c r="I36" s="4"/>
      <c r="J36" s="4"/>
      <c r="K36" s="327"/>
      <c r="L36" s="46" t="s">
        <v>308</v>
      </c>
    </row>
    <row r="37" spans="2:13">
      <c r="B37" s="4"/>
      <c r="C37" s="3"/>
      <c r="D37" s="458" t="s">
        <v>903</v>
      </c>
      <c r="E37" s="458" t="s">
        <v>902</v>
      </c>
      <c r="F37" s="458" t="s">
        <v>901</v>
      </c>
      <c r="G37" s="458" t="s">
        <v>900</v>
      </c>
      <c r="H37" s="458" t="s">
        <v>899</v>
      </c>
      <c r="I37" s="458" t="s">
        <v>898</v>
      </c>
      <c r="J37" s="458" t="s">
        <v>897</v>
      </c>
      <c r="K37" s="458" t="s">
        <v>896</v>
      </c>
      <c r="L37" s="457" t="s">
        <v>309</v>
      </c>
    </row>
    <row r="38" spans="2:13">
      <c r="C38" s="266"/>
    </row>
    <row r="39" spans="2:13">
      <c r="B39" s="460" t="s">
        <v>275</v>
      </c>
      <c r="C39" s="324">
        <v>38033</v>
      </c>
      <c r="D39" s="328">
        <v>24383</v>
      </c>
      <c r="E39" s="328">
        <v>787</v>
      </c>
      <c r="F39" s="328">
        <v>3719</v>
      </c>
      <c r="G39" s="328">
        <v>4543</v>
      </c>
      <c r="H39" s="328">
        <v>537</v>
      </c>
      <c r="I39" s="328">
        <v>118</v>
      </c>
      <c r="J39" s="328">
        <v>2601</v>
      </c>
      <c r="K39" s="328">
        <v>1265</v>
      </c>
      <c r="L39" s="328">
        <v>80</v>
      </c>
      <c r="M39" s="460"/>
    </row>
    <row r="40" spans="2:13">
      <c r="B40" s="460"/>
      <c r="C40" s="324"/>
      <c r="D40" s="328"/>
      <c r="E40" s="328"/>
      <c r="F40" s="328"/>
      <c r="G40" s="328"/>
      <c r="H40" s="328"/>
      <c r="I40" s="328"/>
      <c r="J40" s="328"/>
      <c r="K40" s="328"/>
      <c r="L40" s="328"/>
      <c r="M40" s="460"/>
    </row>
    <row r="41" spans="2:13">
      <c r="B41" s="460" t="s">
        <v>646</v>
      </c>
      <c r="C41" s="324">
        <v>37377</v>
      </c>
      <c r="D41" s="328">
        <v>23542</v>
      </c>
      <c r="E41" s="328">
        <v>764</v>
      </c>
      <c r="F41" s="328">
        <v>3769</v>
      </c>
      <c r="G41" s="328">
        <v>4514</v>
      </c>
      <c r="H41" s="328">
        <v>484</v>
      </c>
      <c r="I41" s="328">
        <v>111</v>
      </c>
      <c r="J41" s="328">
        <v>2817</v>
      </c>
      <c r="K41" s="328">
        <v>1294</v>
      </c>
      <c r="L41" s="328">
        <v>82</v>
      </c>
      <c r="M41" s="460"/>
    </row>
    <row r="42" spans="2:13">
      <c r="B42" s="460" t="s">
        <v>276</v>
      </c>
      <c r="C42" s="324">
        <v>36648</v>
      </c>
      <c r="D42" s="328">
        <v>22760</v>
      </c>
      <c r="E42" s="328">
        <v>755</v>
      </c>
      <c r="F42" s="328">
        <v>3799</v>
      </c>
      <c r="G42" s="328">
        <v>4425</v>
      </c>
      <c r="H42" s="328">
        <v>538</v>
      </c>
      <c r="I42" s="328">
        <v>109</v>
      </c>
      <c r="J42" s="328">
        <v>2892</v>
      </c>
      <c r="K42" s="328">
        <v>1287</v>
      </c>
      <c r="L42" s="328">
        <v>83</v>
      </c>
      <c r="M42" s="460"/>
    </row>
    <row r="43" spans="2:13">
      <c r="B43" s="460" t="s">
        <v>277</v>
      </c>
      <c r="C43" s="324">
        <v>35706</v>
      </c>
      <c r="D43" s="328">
        <v>22021</v>
      </c>
      <c r="E43" s="328">
        <v>728</v>
      </c>
      <c r="F43" s="328">
        <v>3759</v>
      </c>
      <c r="G43" s="328">
        <v>3970</v>
      </c>
      <c r="H43" s="328">
        <v>578</v>
      </c>
      <c r="I43" s="328">
        <v>113</v>
      </c>
      <c r="J43" s="328">
        <v>3171</v>
      </c>
      <c r="K43" s="328">
        <v>1282</v>
      </c>
      <c r="L43" s="328">
        <v>84</v>
      </c>
      <c r="M43" s="460"/>
    </row>
    <row r="44" spans="2:13">
      <c r="B44" s="460" t="s">
        <v>278</v>
      </c>
      <c r="C44" s="324">
        <v>34877</v>
      </c>
      <c r="D44" s="328">
        <v>21581</v>
      </c>
      <c r="E44" s="328">
        <v>640</v>
      </c>
      <c r="F44" s="328">
        <v>3712</v>
      </c>
      <c r="G44" s="328">
        <v>3577</v>
      </c>
      <c r="H44" s="328">
        <v>549</v>
      </c>
      <c r="I44" s="328">
        <v>119</v>
      </c>
      <c r="J44" s="328">
        <v>3113</v>
      </c>
      <c r="K44" s="328">
        <v>1509</v>
      </c>
      <c r="L44" s="328">
        <v>77</v>
      </c>
      <c r="M44" s="460"/>
    </row>
    <row r="45" spans="2:13">
      <c r="B45" s="460" t="s">
        <v>279</v>
      </c>
      <c r="C45" s="324">
        <v>33373</v>
      </c>
      <c r="D45" s="328">
        <v>20763</v>
      </c>
      <c r="E45" s="328">
        <v>541</v>
      </c>
      <c r="F45" s="328">
        <v>3516</v>
      </c>
      <c r="G45" s="328">
        <v>3302</v>
      </c>
      <c r="H45" s="328">
        <v>454</v>
      </c>
      <c r="I45" s="328">
        <v>115</v>
      </c>
      <c r="J45" s="328">
        <v>2945</v>
      </c>
      <c r="K45" s="328">
        <v>1668</v>
      </c>
      <c r="L45" s="328">
        <v>69</v>
      </c>
      <c r="M45" s="460"/>
    </row>
    <row r="46" spans="2:13">
      <c r="B46" s="460"/>
      <c r="C46" s="324"/>
      <c r="D46" s="328"/>
      <c r="E46" s="328"/>
      <c r="F46" s="328"/>
      <c r="G46" s="328"/>
      <c r="H46" s="328"/>
      <c r="I46" s="328"/>
      <c r="J46" s="328"/>
      <c r="K46" s="328"/>
      <c r="L46" s="328"/>
      <c r="M46" s="460"/>
    </row>
    <row r="47" spans="2:13">
      <c r="B47" s="460" t="s">
        <v>280</v>
      </c>
      <c r="C47" s="329">
        <v>32285</v>
      </c>
      <c r="D47" s="320">
        <v>20008</v>
      </c>
      <c r="E47" s="320">
        <v>479</v>
      </c>
      <c r="F47" s="320">
        <v>3373</v>
      </c>
      <c r="G47" s="320">
        <v>3302</v>
      </c>
      <c r="H47" s="320">
        <v>364</v>
      </c>
      <c r="I47" s="320">
        <v>111</v>
      </c>
      <c r="J47" s="320">
        <v>2775</v>
      </c>
      <c r="K47" s="320">
        <v>1806</v>
      </c>
      <c r="L47" s="320">
        <v>67</v>
      </c>
      <c r="M47" s="460"/>
    </row>
    <row r="48" spans="2:13">
      <c r="B48" s="460" t="s">
        <v>281</v>
      </c>
      <c r="C48" s="324">
        <v>31103</v>
      </c>
      <c r="D48" s="328">
        <v>19310</v>
      </c>
      <c r="E48" s="328">
        <v>490</v>
      </c>
      <c r="F48" s="328">
        <v>3153</v>
      </c>
      <c r="G48" s="328">
        <v>3075</v>
      </c>
      <c r="H48" s="328">
        <v>340</v>
      </c>
      <c r="I48" s="328">
        <v>114</v>
      </c>
      <c r="J48" s="328">
        <v>2639</v>
      </c>
      <c r="K48" s="328">
        <v>1914</v>
      </c>
      <c r="L48" s="328">
        <v>68</v>
      </c>
      <c r="M48" s="460"/>
    </row>
    <row r="49" spans="2:13">
      <c r="B49" s="460" t="s">
        <v>282</v>
      </c>
      <c r="C49" s="324">
        <v>30674</v>
      </c>
      <c r="D49" s="328">
        <v>19162</v>
      </c>
      <c r="E49" s="328">
        <v>519</v>
      </c>
      <c r="F49" s="328">
        <v>2746</v>
      </c>
      <c r="G49" s="328">
        <v>3124</v>
      </c>
      <c r="H49" s="328">
        <v>341</v>
      </c>
      <c r="I49" s="328">
        <v>117</v>
      </c>
      <c r="J49" s="328">
        <v>2612</v>
      </c>
      <c r="K49" s="328">
        <v>1984</v>
      </c>
      <c r="L49" s="328">
        <v>69</v>
      </c>
      <c r="M49" s="460"/>
    </row>
    <row r="50" spans="2:13">
      <c r="B50" s="460" t="s">
        <v>283</v>
      </c>
      <c r="C50" s="324">
        <v>29877</v>
      </c>
      <c r="D50" s="328">
        <v>18926</v>
      </c>
      <c r="E50" s="328">
        <v>487</v>
      </c>
      <c r="F50" s="328">
        <v>2608</v>
      </c>
      <c r="G50" s="328">
        <v>2771</v>
      </c>
      <c r="H50" s="328">
        <v>320</v>
      </c>
      <c r="I50" s="328">
        <v>122</v>
      </c>
      <c r="J50" s="328">
        <v>2492</v>
      </c>
      <c r="K50" s="328">
        <v>2088</v>
      </c>
      <c r="L50" s="328">
        <v>63</v>
      </c>
      <c r="M50" s="460"/>
    </row>
    <row r="51" spans="2:13">
      <c r="B51" s="460" t="s">
        <v>284</v>
      </c>
      <c r="C51" s="330">
        <v>29889</v>
      </c>
      <c r="D51" s="319">
        <v>19165</v>
      </c>
      <c r="E51" s="319">
        <v>497</v>
      </c>
      <c r="F51" s="319">
        <v>2628</v>
      </c>
      <c r="G51" s="319">
        <v>2540</v>
      </c>
      <c r="H51" s="319">
        <v>342</v>
      </c>
      <c r="I51" s="319">
        <v>121</v>
      </c>
      <c r="J51" s="319">
        <v>2461</v>
      </c>
      <c r="K51" s="319">
        <v>2067</v>
      </c>
      <c r="L51" s="319">
        <v>68</v>
      </c>
      <c r="M51" s="460"/>
    </row>
    <row r="52" spans="2:13">
      <c r="B52" s="460"/>
      <c r="C52" s="330"/>
      <c r="D52" s="319"/>
      <c r="E52" s="319"/>
      <c r="F52" s="319"/>
      <c r="G52" s="319"/>
      <c r="H52" s="319"/>
      <c r="I52" s="319"/>
      <c r="J52" s="319"/>
      <c r="K52" s="319"/>
      <c r="L52" s="319"/>
      <c r="M52" s="460"/>
    </row>
    <row r="53" spans="2:13">
      <c r="B53" s="284" t="s">
        <v>456</v>
      </c>
      <c r="C53" s="330">
        <v>29343</v>
      </c>
      <c r="D53" s="319">
        <v>18983</v>
      </c>
      <c r="E53" s="319">
        <v>489</v>
      </c>
      <c r="F53" s="319">
        <v>2651</v>
      </c>
      <c r="G53" s="319">
        <v>2437</v>
      </c>
      <c r="H53" s="319">
        <v>328</v>
      </c>
      <c r="I53" s="319">
        <v>120</v>
      </c>
      <c r="J53" s="319">
        <v>2276</v>
      </c>
      <c r="K53" s="319">
        <v>1991</v>
      </c>
      <c r="L53" s="319">
        <v>68</v>
      </c>
      <c r="M53" s="460"/>
    </row>
    <row r="54" spans="2:13">
      <c r="B54" s="284" t="s">
        <v>530</v>
      </c>
      <c r="C54" s="330">
        <v>29203</v>
      </c>
      <c r="D54" s="319">
        <v>18876</v>
      </c>
      <c r="E54" s="319">
        <v>500</v>
      </c>
      <c r="F54" s="319">
        <v>2586</v>
      </c>
      <c r="G54" s="319">
        <v>2502</v>
      </c>
      <c r="H54" s="319">
        <v>331</v>
      </c>
      <c r="I54" s="319">
        <v>119</v>
      </c>
      <c r="J54" s="319">
        <v>2166</v>
      </c>
      <c r="K54" s="319">
        <v>2052</v>
      </c>
      <c r="L54" s="319">
        <v>71</v>
      </c>
      <c r="M54" s="460"/>
    </row>
    <row r="55" spans="2:13">
      <c r="B55" s="284" t="s">
        <v>531</v>
      </c>
      <c r="C55" s="330">
        <v>28579</v>
      </c>
      <c r="D55" s="319">
        <v>18503</v>
      </c>
      <c r="E55" s="319">
        <v>449</v>
      </c>
      <c r="F55" s="319">
        <v>2583</v>
      </c>
      <c r="G55" s="319">
        <v>2427</v>
      </c>
      <c r="H55" s="319">
        <v>290</v>
      </c>
      <c r="I55" s="319">
        <v>120</v>
      </c>
      <c r="J55" s="319">
        <v>2080</v>
      </c>
      <c r="K55" s="319">
        <v>2047</v>
      </c>
      <c r="L55" s="319">
        <v>80</v>
      </c>
      <c r="M55" s="460"/>
    </row>
    <row r="56" spans="2:13">
      <c r="B56" s="284" t="s">
        <v>623</v>
      </c>
      <c r="C56" s="330">
        <v>28523</v>
      </c>
      <c r="D56" s="319">
        <v>18515</v>
      </c>
      <c r="E56" s="319">
        <v>462</v>
      </c>
      <c r="F56" s="319">
        <v>2565</v>
      </c>
      <c r="G56" s="319">
        <v>2450</v>
      </c>
      <c r="H56" s="319">
        <v>274</v>
      </c>
      <c r="I56" s="319">
        <v>119</v>
      </c>
      <c r="J56" s="319">
        <v>1984</v>
      </c>
      <c r="K56" s="319">
        <v>2077</v>
      </c>
      <c r="L56" s="319">
        <v>77</v>
      </c>
      <c r="M56" s="460"/>
    </row>
    <row r="57" spans="2:13">
      <c r="B57" s="284" t="s">
        <v>637</v>
      </c>
      <c r="C57" s="330">
        <v>28053</v>
      </c>
      <c r="D57" s="319">
        <v>18211</v>
      </c>
      <c r="E57" s="319">
        <v>483</v>
      </c>
      <c r="F57" s="319">
        <v>2530</v>
      </c>
      <c r="G57" s="319">
        <v>2375</v>
      </c>
      <c r="H57" s="319">
        <v>280</v>
      </c>
      <c r="I57" s="319">
        <v>111</v>
      </c>
      <c r="J57" s="319">
        <v>1950</v>
      </c>
      <c r="K57" s="319">
        <v>2034</v>
      </c>
      <c r="L57" s="319">
        <v>79</v>
      </c>
      <c r="M57" s="460"/>
    </row>
    <row r="58" spans="2:13">
      <c r="B58" s="284"/>
      <c r="C58" s="330"/>
      <c r="D58" s="319"/>
      <c r="E58" s="319"/>
      <c r="F58" s="319"/>
      <c r="G58" s="319"/>
      <c r="H58" s="319"/>
      <c r="I58" s="319"/>
      <c r="J58" s="319"/>
      <c r="K58" s="319"/>
      <c r="L58" s="319"/>
      <c r="M58" s="460"/>
    </row>
    <row r="59" spans="2:13">
      <c r="B59" s="284" t="s">
        <v>651</v>
      </c>
      <c r="C59" s="330">
        <v>27857</v>
      </c>
      <c r="D59" s="319">
        <v>18164</v>
      </c>
      <c r="E59" s="319">
        <v>538</v>
      </c>
      <c r="F59" s="319">
        <v>2473</v>
      </c>
      <c r="G59" s="319">
        <v>2320</v>
      </c>
      <c r="H59" s="319">
        <v>272</v>
      </c>
      <c r="I59" s="319">
        <v>108</v>
      </c>
      <c r="J59" s="319">
        <v>1909</v>
      </c>
      <c r="K59" s="319">
        <v>1997</v>
      </c>
      <c r="L59" s="319">
        <v>76</v>
      </c>
      <c r="M59" s="460"/>
    </row>
    <row r="60" spans="2:13">
      <c r="B60" s="284" t="s">
        <v>678</v>
      </c>
      <c r="C60" s="330">
        <v>27333</v>
      </c>
      <c r="D60" s="319">
        <v>17912</v>
      </c>
      <c r="E60" s="319">
        <v>562</v>
      </c>
      <c r="F60" s="319">
        <v>2420</v>
      </c>
      <c r="G60" s="319">
        <v>2248</v>
      </c>
      <c r="H60" s="319">
        <v>206</v>
      </c>
      <c r="I60" s="319">
        <v>109</v>
      </c>
      <c r="J60" s="319">
        <v>1876</v>
      </c>
      <c r="K60" s="319">
        <v>1927</v>
      </c>
      <c r="L60" s="319">
        <v>73</v>
      </c>
      <c r="M60" s="460"/>
    </row>
    <row r="61" spans="2:13" ht="18" thickBot="1">
      <c r="B61" s="40"/>
      <c r="C61" s="299"/>
      <c r="D61" s="265"/>
      <c r="E61" s="265"/>
      <c r="F61" s="265"/>
      <c r="G61" s="265"/>
      <c r="H61" s="265"/>
      <c r="I61" s="265"/>
      <c r="J61" s="265"/>
      <c r="K61" s="265"/>
      <c r="L61" s="265"/>
    </row>
    <row r="62" spans="2:13">
      <c r="C62" s="460" t="s">
        <v>297</v>
      </c>
      <c r="D62" s="17"/>
    </row>
    <row r="63" spans="2:13">
      <c r="C63" s="321"/>
    </row>
  </sheetData>
  <sheetProtection selectLockedCells="1" selectUnlockedCells="1"/>
  <mergeCells count="3">
    <mergeCell ref="B6:L6"/>
    <mergeCell ref="F7:G7"/>
    <mergeCell ref="B33:L33"/>
  </mergeCells>
  <phoneticPr fontId="4"/>
  <pageMargins left="0.75" right="0.75" top="1" bottom="1" header="0.51200000000000001" footer="0.51200000000000001"/>
  <pageSetup paperSize="9" scale="62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92"/>
  <sheetViews>
    <sheetView view="pageBreakPreview" topLeftCell="A2" zoomScale="75" zoomScaleNormal="75" workbookViewId="0">
      <selection activeCell="E78" sqref="E78"/>
    </sheetView>
  </sheetViews>
  <sheetFormatPr defaultColWidth="12.125" defaultRowHeight="17.25"/>
  <cols>
    <col min="1" max="1" width="13.375" style="263" customWidth="1"/>
    <col min="2" max="2" width="21.625" style="12" customWidth="1"/>
    <col min="3" max="11" width="13.125" style="263" customWidth="1"/>
    <col min="12" max="16384" width="12.125" style="263"/>
  </cols>
  <sheetData>
    <row r="1" spans="1:11">
      <c r="A1" s="460"/>
    </row>
    <row r="6" spans="1:11">
      <c r="B6" s="495" t="s">
        <v>923</v>
      </c>
      <c r="C6" s="495"/>
      <c r="D6" s="495"/>
      <c r="E6" s="495"/>
      <c r="F6" s="495"/>
      <c r="G6" s="495"/>
      <c r="H6" s="495"/>
      <c r="I6" s="495"/>
      <c r="J6" s="495"/>
      <c r="K6" s="495"/>
    </row>
    <row r="7" spans="1:11" ht="18" thickBot="1">
      <c r="B7" s="188"/>
      <c r="C7" s="23" t="s">
        <v>310</v>
      </c>
      <c r="D7" s="265"/>
      <c r="E7" s="265"/>
      <c r="F7" s="265"/>
      <c r="G7" s="265"/>
      <c r="H7" s="168" t="s">
        <v>922</v>
      </c>
      <c r="I7" s="265"/>
      <c r="J7" s="265"/>
      <c r="K7" s="41"/>
    </row>
    <row r="8" spans="1:11">
      <c r="C8" s="266"/>
      <c r="D8" s="266"/>
      <c r="E8" s="4"/>
      <c r="F8" s="4"/>
      <c r="G8" s="266"/>
      <c r="H8" s="266"/>
      <c r="I8" s="4"/>
      <c r="J8" s="4"/>
      <c r="K8" s="4"/>
    </row>
    <row r="9" spans="1:11">
      <c r="C9" s="10" t="s">
        <v>921</v>
      </c>
      <c r="D9" s="10" t="s">
        <v>920</v>
      </c>
      <c r="E9" s="266"/>
      <c r="F9" s="266"/>
      <c r="G9" s="294" t="s">
        <v>85</v>
      </c>
      <c r="H9" s="10" t="s">
        <v>919</v>
      </c>
      <c r="I9" s="266"/>
      <c r="J9" s="266"/>
      <c r="K9" s="458" t="s">
        <v>918</v>
      </c>
    </row>
    <row r="10" spans="1:11">
      <c r="C10" s="10" t="s">
        <v>917</v>
      </c>
      <c r="D10" s="10" t="s">
        <v>916</v>
      </c>
      <c r="E10" s="10" t="s">
        <v>2</v>
      </c>
      <c r="F10" s="10" t="s">
        <v>3</v>
      </c>
      <c r="G10" s="294" t="s">
        <v>66</v>
      </c>
      <c r="H10" s="10" t="s">
        <v>915</v>
      </c>
      <c r="I10" s="10" t="s">
        <v>2</v>
      </c>
      <c r="J10" s="10" t="s">
        <v>3</v>
      </c>
      <c r="K10" s="458" t="s">
        <v>914</v>
      </c>
    </row>
    <row r="11" spans="1:11">
      <c r="B11" s="189"/>
      <c r="C11" s="3"/>
      <c r="D11" s="3"/>
      <c r="E11" s="3"/>
      <c r="F11" s="3"/>
      <c r="G11" s="3"/>
      <c r="H11" s="3"/>
      <c r="I11" s="3"/>
      <c r="J11" s="3"/>
      <c r="K11" s="458" t="s">
        <v>2</v>
      </c>
    </row>
    <row r="12" spans="1:11">
      <c r="C12" s="190" t="s">
        <v>612</v>
      </c>
      <c r="D12" s="114" t="s">
        <v>597</v>
      </c>
      <c r="E12" s="114" t="s">
        <v>597</v>
      </c>
      <c r="F12" s="114" t="s">
        <v>597</v>
      </c>
      <c r="G12" s="114" t="s">
        <v>597</v>
      </c>
      <c r="H12" s="114" t="s">
        <v>597</v>
      </c>
      <c r="I12" s="114" t="s">
        <v>597</v>
      </c>
      <c r="J12" s="114" t="s">
        <v>597</v>
      </c>
      <c r="K12" s="114" t="s">
        <v>597</v>
      </c>
    </row>
    <row r="13" spans="1:11">
      <c r="A13" s="460"/>
      <c r="B13" s="287" t="s">
        <v>272</v>
      </c>
      <c r="C13" s="43">
        <v>51</v>
      </c>
      <c r="D13" s="328">
        <v>2631</v>
      </c>
      <c r="E13" s="44">
        <v>2121</v>
      </c>
      <c r="F13" s="44">
        <v>510</v>
      </c>
      <c r="G13" s="296" t="s">
        <v>913</v>
      </c>
      <c r="H13" s="328">
        <v>46542</v>
      </c>
      <c r="I13" s="328">
        <v>23414</v>
      </c>
      <c r="J13" s="328">
        <v>23128</v>
      </c>
      <c r="K13" s="44">
        <v>8101</v>
      </c>
    </row>
    <row r="14" spans="1:11">
      <c r="A14" s="460"/>
      <c r="B14" s="287" t="s">
        <v>273</v>
      </c>
      <c r="C14" s="43">
        <v>53</v>
      </c>
      <c r="D14" s="328">
        <v>2778</v>
      </c>
      <c r="E14" s="44">
        <v>2149</v>
      </c>
      <c r="F14" s="44">
        <v>629</v>
      </c>
      <c r="G14" s="44">
        <v>557</v>
      </c>
      <c r="H14" s="328">
        <v>48665</v>
      </c>
      <c r="I14" s="328">
        <v>24677</v>
      </c>
      <c r="J14" s="328">
        <v>23988</v>
      </c>
      <c r="K14" s="44">
        <v>8304</v>
      </c>
    </row>
    <row r="15" spans="1:11">
      <c r="A15" s="460"/>
      <c r="B15" s="287" t="s">
        <v>274</v>
      </c>
      <c r="C15" s="43">
        <v>54</v>
      </c>
      <c r="D15" s="328">
        <v>2723</v>
      </c>
      <c r="E15" s="44">
        <v>2026</v>
      </c>
      <c r="F15" s="44">
        <v>697</v>
      </c>
      <c r="G15" s="44">
        <v>561</v>
      </c>
      <c r="H15" s="328">
        <v>40599</v>
      </c>
      <c r="I15" s="328">
        <v>20671</v>
      </c>
      <c r="J15" s="328">
        <v>19928</v>
      </c>
      <c r="K15" s="44">
        <v>6922</v>
      </c>
    </row>
    <row r="16" spans="1:11">
      <c r="A16" s="460"/>
      <c r="B16" s="287" t="s">
        <v>275</v>
      </c>
      <c r="C16" s="324">
        <v>54</v>
      </c>
      <c r="D16" s="328">
        <v>2688</v>
      </c>
      <c r="E16" s="328">
        <v>1947</v>
      </c>
      <c r="F16" s="328">
        <v>741</v>
      </c>
      <c r="G16" s="328">
        <v>575</v>
      </c>
      <c r="H16" s="328">
        <v>38033</v>
      </c>
      <c r="I16" s="328">
        <v>19505</v>
      </c>
      <c r="J16" s="328">
        <v>18528</v>
      </c>
      <c r="K16" s="328">
        <v>6674</v>
      </c>
    </row>
    <row r="17" spans="1:11">
      <c r="A17" s="460"/>
      <c r="B17" s="287" t="s">
        <v>279</v>
      </c>
      <c r="C17" s="324">
        <v>54</v>
      </c>
      <c r="D17" s="328">
        <v>2552</v>
      </c>
      <c r="E17" s="328">
        <v>1799</v>
      </c>
      <c r="F17" s="328">
        <v>753</v>
      </c>
      <c r="G17" s="328">
        <v>548</v>
      </c>
      <c r="H17" s="328">
        <v>33373</v>
      </c>
      <c r="I17" s="328">
        <v>17108</v>
      </c>
      <c r="J17" s="328">
        <v>16265</v>
      </c>
      <c r="K17" s="328">
        <v>5679</v>
      </c>
    </row>
    <row r="18" spans="1:11">
      <c r="A18" s="460"/>
      <c r="B18" s="287"/>
      <c r="C18" s="324"/>
      <c r="D18" s="328"/>
      <c r="E18" s="328"/>
      <c r="F18" s="328"/>
      <c r="G18" s="328"/>
      <c r="H18" s="328"/>
      <c r="I18" s="328"/>
      <c r="J18" s="328"/>
      <c r="K18" s="328"/>
    </row>
    <row r="19" spans="1:11">
      <c r="A19" s="460"/>
      <c r="B19" s="287" t="s">
        <v>280</v>
      </c>
      <c r="C19" s="324">
        <v>54</v>
      </c>
      <c r="D19" s="328">
        <v>2514</v>
      </c>
      <c r="E19" s="328">
        <v>1763</v>
      </c>
      <c r="F19" s="328">
        <v>751</v>
      </c>
      <c r="G19" s="328">
        <v>543</v>
      </c>
      <c r="H19" s="328">
        <v>32285</v>
      </c>
      <c r="I19" s="328">
        <v>16403</v>
      </c>
      <c r="J19" s="328">
        <v>15882</v>
      </c>
      <c r="K19" s="328">
        <v>5573</v>
      </c>
    </row>
    <row r="20" spans="1:11">
      <c r="A20" s="460"/>
      <c r="B20" s="287" t="s">
        <v>281</v>
      </c>
      <c r="C20" s="324">
        <v>55</v>
      </c>
      <c r="D20" s="328">
        <v>2462</v>
      </c>
      <c r="E20" s="328">
        <v>1711</v>
      </c>
      <c r="F20" s="328">
        <v>751</v>
      </c>
      <c r="G20" s="328">
        <v>541</v>
      </c>
      <c r="H20" s="328">
        <v>31103</v>
      </c>
      <c r="I20" s="328">
        <v>15934</v>
      </c>
      <c r="J20" s="328">
        <v>15169</v>
      </c>
      <c r="K20" s="328">
        <v>5524</v>
      </c>
    </row>
    <row r="21" spans="1:11">
      <c r="A21" s="460"/>
      <c r="B21" s="287" t="s">
        <v>282</v>
      </c>
      <c r="C21" s="324">
        <v>56</v>
      </c>
      <c r="D21" s="328">
        <v>2421</v>
      </c>
      <c r="E21" s="328">
        <v>1662</v>
      </c>
      <c r="F21" s="328">
        <v>759</v>
      </c>
      <c r="G21" s="328">
        <v>526</v>
      </c>
      <c r="H21" s="328">
        <v>30674</v>
      </c>
      <c r="I21" s="328">
        <v>15793</v>
      </c>
      <c r="J21" s="328">
        <v>14881</v>
      </c>
      <c r="K21" s="328">
        <v>5522</v>
      </c>
    </row>
    <row r="22" spans="1:11">
      <c r="A22" s="460"/>
      <c r="B22" s="287" t="s">
        <v>283</v>
      </c>
      <c r="C22" s="330">
        <v>54</v>
      </c>
      <c r="D22" s="319">
        <v>2347</v>
      </c>
      <c r="E22" s="319">
        <v>1604</v>
      </c>
      <c r="F22" s="319">
        <v>743</v>
      </c>
      <c r="G22" s="319">
        <v>526</v>
      </c>
      <c r="H22" s="319">
        <v>29877</v>
      </c>
      <c r="I22" s="319">
        <v>15448</v>
      </c>
      <c r="J22" s="319">
        <v>14429</v>
      </c>
      <c r="K22" s="319">
        <v>5123</v>
      </c>
    </row>
    <row r="23" spans="1:11">
      <c r="A23" s="460"/>
      <c r="B23" s="287" t="s">
        <v>284</v>
      </c>
      <c r="C23" s="330">
        <v>50</v>
      </c>
      <c r="D23" s="319">
        <v>2321</v>
      </c>
      <c r="E23" s="319">
        <v>1578</v>
      </c>
      <c r="F23" s="319">
        <v>743</v>
      </c>
      <c r="G23" s="319">
        <v>513</v>
      </c>
      <c r="H23" s="319">
        <v>29889</v>
      </c>
      <c r="I23" s="319">
        <v>15408</v>
      </c>
      <c r="J23" s="319">
        <v>14481</v>
      </c>
      <c r="K23" s="319">
        <v>5347</v>
      </c>
    </row>
    <row r="24" spans="1:11">
      <c r="A24" s="460"/>
      <c r="B24" s="287"/>
      <c r="C24" s="330"/>
      <c r="D24" s="319"/>
      <c r="E24" s="319"/>
      <c r="F24" s="319"/>
      <c r="G24" s="319"/>
      <c r="H24" s="319"/>
      <c r="I24" s="319"/>
      <c r="J24" s="319"/>
      <c r="K24" s="319"/>
    </row>
    <row r="25" spans="1:11">
      <c r="A25" s="460"/>
      <c r="B25" s="305" t="s">
        <v>456</v>
      </c>
      <c r="C25" s="330">
        <v>50</v>
      </c>
      <c r="D25" s="319">
        <v>2329</v>
      </c>
      <c r="E25" s="319">
        <v>1567</v>
      </c>
      <c r="F25" s="319">
        <v>762</v>
      </c>
      <c r="G25" s="319">
        <v>512</v>
      </c>
      <c r="H25" s="319">
        <v>29343</v>
      </c>
      <c r="I25" s="319">
        <v>14970</v>
      </c>
      <c r="J25" s="319">
        <v>14373</v>
      </c>
      <c r="K25" s="319">
        <v>5053</v>
      </c>
    </row>
    <row r="26" spans="1:11">
      <c r="A26" s="460"/>
      <c r="B26" s="305" t="s">
        <v>530</v>
      </c>
      <c r="C26" s="330">
        <v>51</v>
      </c>
      <c r="D26" s="335">
        <v>2325</v>
      </c>
      <c r="E26" s="335">
        <v>1543</v>
      </c>
      <c r="F26" s="335">
        <v>782</v>
      </c>
      <c r="G26" s="335">
        <v>508</v>
      </c>
      <c r="H26" s="335">
        <v>29203</v>
      </c>
      <c r="I26" s="335">
        <v>14814</v>
      </c>
      <c r="J26" s="335">
        <v>14389</v>
      </c>
      <c r="K26" s="335">
        <v>5087</v>
      </c>
    </row>
    <row r="27" spans="1:11">
      <c r="A27" s="460"/>
      <c r="B27" s="305" t="s">
        <v>531</v>
      </c>
      <c r="C27" s="330">
        <v>51</v>
      </c>
      <c r="D27" s="335">
        <v>2301</v>
      </c>
      <c r="E27" s="335">
        <v>1520</v>
      </c>
      <c r="F27" s="335">
        <v>781</v>
      </c>
      <c r="G27" s="335">
        <v>509</v>
      </c>
      <c r="H27" s="335">
        <v>28579</v>
      </c>
      <c r="I27" s="335">
        <v>14397</v>
      </c>
      <c r="J27" s="335">
        <v>14182</v>
      </c>
      <c r="K27" s="335">
        <v>4927</v>
      </c>
    </row>
    <row r="28" spans="1:11">
      <c r="A28" s="460"/>
      <c r="B28" s="305" t="s">
        <v>623</v>
      </c>
      <c r="C28" s="330">
        <v>50</v>
      </c>
      <c r="D28" s="335">
        <v>2269</v>
      </c>
      <c r="E28" s="335">
        <v>1485</v>
      </c>
      <c r="F28" s="335">
        <v>784</v>
      </c>
      <c r="G28" s="335">
        <v>512</v>
      </c>
      <c r="H28" s="335">
        <v>28523</v>
      </c>
      <c r="I28" s="335">
        <v>14388</v>
      </c>
      <c r="J28" s="335">
        <v>14135</v>
      </c>
      <c r="K28" s="335">
        <v>4988</v>
      </c>
    </row>
    <row r="29" spans="1:11">
      <c r="A29" s="460"/>
      <c r="B29" s="305" t="s">
        <v>637</v>
      </c>
      <c r="C29" s="330">
        <v>49</v>
      </c>
      <c r="D29" s="335">
        <v>2231</v>
      </c>
      <c r="E29" s="335">
        <v>1460</v>
      </c>
      <c r="F29" s="335">
        <v>771</v>
      </c>
      <c r="G29" s="335">
        <v>521</v>
      </c>
      <c r="H29" s="335">
        <v>28053</v>
      </c>
      <c r="I29" s="335">
        <v>14105</v>
      </c>
      <c r="J29" s="335">
        <v>13948</v>
      </c>
      <c r="K29" s="335">
        <v>4782</v>
      </c>
    </row>
    <row r="30" spans="1:11">
      <c r="A30" s="460"/>
      <c r="B30" s="287"/>
      <c r="C30" s="43"/>
      <c r="D30" s="328"/>
      <c r="E30" s="44"/>
      <c r="F30" s="44"/>
      <c r="G30" s="44"/>
      <c r="H30" s="328"/>
      <c r="I30" s="328"/>
      <c r="J30" s="328"/>
      <c r="K30" s="44"/>
    </row>
    <row r="31" spans="1:11">
      <c r="A31" s="460"/>
      <c r="B31" s="287" t="s">
        <v>651</v>
      </c>
      <c r="C31" s="324">
        <v>49</v>
      </c>
      <c r="D31" s="328">
        <v>2208</v>
      </c>
      <c r="E31" s="328">
        <v>1444</v>
      </c>
      <c r="F31" s="328">
        <v>764</v>
      </c>
      <c r="G31" s="328">
        <v>522</v>
      </c>
      <c r="H31" s="328">
        <v>27857</v>
      </c>
      <c r="I31" s="328">
        <v>14113</v>
      </c>
      <c r="J31" s="328">
        <v>13744</v>
      </c>
      <c r="K31" s="328">
        <v>4837</v>
      </c>
    </row>
    <row r="32" spans="1:11">
      <c r="A32" s="460"/>
      <c r="B32" s="287" t="s">
        <v>678</v>
      </c>
      <c r="C32" s="324">
        <v>48</v>
      </c>
      <c r="D32" s="328">
        <v>2178</v>
      </c>
      <c r="E32" s="328">
        <v>1429</v>
      </c>
      <c r="F32" s="328">
        <v>749</v>
      </c>
      <c r="G32" s="328">
        <v>525</v>
      </c>
      <c r="H32" s="328">
        <v>27333</v>
      </c>
      <c r="I32" s="328">
        <v>13906</v>
      </c>
      <c r="J32" s="328">
        <v>13427</v>
      </c>
      <c r="K32" s="328">
        <v>4669</v>
      </c>
    </row>
    <row r="33" spans="1:11">
      <c r="A33" s="460"/>
      <c r="B33" s="305"/>
      <c r="C33" s="330"/>
      <c r="D33" s="319"/>
      <c r="E33" s="319"/>
      <c r="F33" s="319"/>
      <c r="G33" s="319"/>
      <c r="H33" s="319"/>
      <c r="I33" s="319"/>
      <c r="J33" s="319"/>
      <c r="K33" s="319"/>
    </row>
    <row r="34" spans="1:11">
      <c r="A34" s="460"/>
      <c r="B34" s="466" t="s">
        <v>22</v>
      </c>
      <c r="C34" s="317">
        <v>14</v>
      </c>
      <c r="D34" s="318">
        <v>897</v>
      </c>
      <c r="E34" s="319">
        <v>601</v>
      </c>
      <c r="F34" s="318">
        <v>296</v>
      </c>
      <c r="G34" s="318">
        <v>162</v>
      </c>
      <c r="H34" s="383">
        <v>12329</v>
      </c>
      <c r="I34" s="319">
        <v>6072</v>
      </c>
      <c r="J34" s="319">
        <v>6257</v>
      </c>
      <c r="K34" s="279">
        <v>2046</v>
      </c>
    </row>
    <row r="35" spans="1:11">
      <c r="A35" s="460"/>
      <c r="B35" s="466" t="s">
        <v>23</v>
      </c>
      <c r="C35" s="317">
        <v>2</v>
      </c>
      <c r="D35" s="318">
        <v>95</v>
      </c>
      <c r="E35" s="319">
        <v>49</v>
      </c>
      <c r="F35" s="318">
        <v>46</v>
      </c>
      <c r="G35" s="318">
        <v>23</v>
      </c>
      <c r="H35" s="383">
        <v>959</v>
      </c>
      <c r="I35" s="319">
        <v>419</v>
      </c>
      <c r="J35" s="319">
        <v>540</v>
      </c>
      <c r="K35" s="279">
        <v>138</v>
      </c>
    </row>
    <row r="36" spans="1:11">
      <c r="A36" s="460"/>
      <c r="B36" s="466" t="s">
        <v>24</v>
      </c>
      <c r="C36" s="317">
        <v>4</v>
      </c>
      <c r="D36" s="318">
        <v>139</v>
      </c>
      <c r="E36" s="319">
        <v>92</v>
      </c>
      <c r="F36" s="318">
        <v>47</v>
      </c>
      <c r="G36" s="318">
        <v>33</v>
      </c>
      <c r="H36" s="383">
        <v>1796</v>
      </c>
      <c r="I36" s="319">
        <v>1159</v>
      </c>
      <c r="J36" s="319">
        <v>637</v>
      </c>
      <c r="K36" s="279">
        <v>404</v>
      </c>
    </row>
    <row r="37" spans="1:11">
      <c r="B37" s="466" t="s">
        <v>25</v>
      </c>
      <c r="C37" s="317">
        <v>1</v>
      </c>
      <c r="D37" s="318">
        <v>54</v>
      </c>
      <c r="E37" s="319">
        <v>34</v>
      </c>
      <c r="F37" s="318">
        <v>20</v>
      </c>
      <c r="G37" s="318">
        <v>13</v>
      </c>
      <c r="H37" s="383">
        <v>681</v>
      </c>
      <c r="I37" s="319">
        <v>388</v>
      </c>
      <c r="J37" s="319">
        <v>293</v>
      </c>
      <c r="K37" s="279">
        <v>121</v>
      </c>
    </row>
    <row r="38" spans="1:11">
      <c r="B38" s="466" t="s">
        <v>26</v>
      </c>
      <c r="C38" s="317">
        <v>2</v>
      </c>
      <c r="D38" s="318">
        <v>110</v>
      </c>
      <c r="E38" s="319">
        <v>62</v>
      </c>
      <c r="F38" s="318">
        <v>48</v>
      </c>
      <c r="G38" s="318">
        <v>31</v>
      </c>
      <c r="H38" s="383">
        <v>1316</v>
      </c>
      <c r="I38" s="319">
        <v>651</v>
      </c>
      <c r="J38" s="319">
        <v>665</v>
      </c>
      <c r="K38" s="279">
        <v>218</v>
      </c>
    </row>
    <row r="39" spans="1:11">
      <c r="B39" s="466" t="s">
        <v>27</v>
      </c>
      <c r="C39" s="317">
        <v>5</v>
      </c>
      <c r="D39" s="318">
        <v>198</v>
      </c>
      <c r="E39" s="319">
        <v>136</v>
      </c>
      <c r="F39" s="318">
        <v>62</v>
      </c>
      <c r="G39" s="318">
        <v>63</v>
      </c>
      <c r="H39" s="383">
        <v>2404</v>
      </c>
      <c r="I39" s="319">
        <v>1335</v>
      </c>
      <c r="J39" s="319">
        <v>1069</v>
      </c>
      <c r="K39" s="279">
        <v>449</v>
      </c>
    </row>
    <row r="40" spans="1:11">
      <c r="B40" s="466" t="s">
        <v>28</v>
      </c>
      <c r="C40" s="317">
        <v>3</v>
      </c>
      <c r="D40" s="318">
        <v>117</v>
      </c>
      <c r="E40" s="319">
        <v>85</v>
      </c>
      <c r="F40" s="318">
        <v>32</v>
      </c>
      <c r="G40" s="318">
        <v>31</v>
      </c>
      <c r="H40" s="383">
        <v>1510</v>
      </c>
      <c r="I40" s="319">
        <v>771</v>
      </c>
      <c r="J40" s="319">
        <v>739</v>
      </c>
      <c r="K40" s="279">
        <v>241</v>
      </c>
    </row>
    <row r="41" spans="1:11">
      <c r="B41" s="466" t="s">
        <v>285</v>
      </c>
      <c r="C41" s="316">
        <v>2</v>
      </c>
      <c r="D41" s="318">
        <v>102</v>
      </c>
      <c r="E41" s="279">
        <v>63</v>
      </c>
      <c r="F41" s="279">
        <v>39</v>
      </c>
      <c r="G41" s="279">
        <v>25</v>
      </c>
      <c r="H41" s="383">
        <v>1367</v>
      </c>
      <c r="I41" s="279">
        <v>773</v>
      </c>
      <c r="J41" s="279">
        <v>594</v>
      </c>
      <c r="K41" s="279">
        <v>266</v>
      </c>
    </row>
    <row r="42" spans="1:11">
      <c r="B42" s="466" t="s">
        <v>286</v>
      </c>
      <c r="C42" s="316">
        <v>1</v>
      </c>
      <c r="D42" s="318">
        <v>60</v>
      </c>
      <c r="E42" s="279">
        <v>33</v>
      </c>
      <c r="F42" s="279">
        <v>27</v>
      </c>
      <c r="G42" s="279">
        <v>12</v>
      </c>
      <c r="H42" s="383">
        <v>959</v>
      </c>
      <c r="I42" s="279">
        <v>394</v>
      </c>
      <c r="J42" s="279">
        <v>565</v>
      </c>
      <c r="K42" s="279">
        <v>126</v>
      </c>
    </row>
    <row r="43" spans="1:11">
      <c r="B43" s="466"/>
      <c r="C43" s="316"/>
      <c r="D43" s="318"/>
      <c r="E43" s="279"/>
      <c r="F43" s="279"/>
      <c r="G43" s="279"/>
      <c r="H43" s="383"/>
      <c r="I43" s="279"/>
      <c r="J43" s="279"/>
      <c r="K43" s="279"/>
    </row>
    <row r="44" spans="1:11">
      <c r="B44" s="466" t="s">
        <v>287</v>
      </c>
      <c r="C44" s="316">
        <v>2</v>
      </c>
      <c r="D44" s="318">
        <v>15</v>
      </c>
      <c r="E44" s="279">
        <v>9</v>
      </c>
      <c r="F44" s="279">
        <v>6</v>
      </c>
      <c r="G44" s="279">
        <v>7</v>
      </c>
      <c r="H44" s="383">
        <v>89</v>
      </c>
      <c r="I44" s="279">
        <v>39</v>
      </c>
      <c r="J44" s="279">
        <v>50</v>
      </c>
      <c r="K44" s="279">
        <v>10</v>
      </c>
    </row>
    <row r="45" spans="1:11">
      <c r="B45" s="466"/>
      <c r="C45" s="316"/>
      <c r="D45" s="318"/>
      <c r="E45" s="279"/>
      <c r="F45" s="279"/>
      <c r="G45" s="279"/>
      <c r="H45" s="383"/>
      <c r="I45" s="279"/>
      <c r="J45" s="279"/>
      <c r="K45" s="279"/>
    </row>
    <row r="46" spans="1:11">
      <c r="B46" s="466" t="s">
        <v>29</v>
      </c>
      <c r="C46" s="317">
        <v>3</v>
      </c>
      <c r="D46" s="318">
        <v>86</v>
      </c>
      <c r="E46" s="319">
        <v>51</v>
      </c>
      <c r="F46" s="318">
        <v>35</v>
      </c>
      <c r="G46" s="318">
        <v>30</v>
      </c>
      <c r="H46" s="383">
        <v>906</v>
      </c>
      <c r="I46" s="319">
        <v>413</v>
      </c>
      <c r="J46" s="319">
        <v>493</v>
      </c>
      <c r="K46" s="279">
        <v>126</v>
      </c>
    </row>
    <row r="47" spans="1:11">
      <c r="B47" s="466" t="s">
        <v>30</v>
      </c>
      <c r="C47" s="297">
        <v>0</v>
      </c>
      <c r="D47" s="282">
        <v>0</v>
      </c>
      <c r="E47" s="282">
        <v>0</v>
      </c>
      <c r="F47" s="282">
        <v>0</v>
      </c>
      <c r="G47" s="282">
        <v>0</v>
      </c>
      <c r="H47" s="383">
        <v>0</v>
      </c>
      <c r="I47" s="282">
        <v>0</v>
      </c>
      <c r="J47" s="282">
        <v>0</v>
      </c>
      <c r="K47" s="279">
        <v>0</v>
      </c>
    </row>
    <row r="48" spans="1:11">
      <c r="B48" s="466" t="s">
        <v>31</v>
      </c>
      <c r="C48" s="297">
        <v>1</v>
      </c>
      <c r="D48" s="275">
        <v>15</v>
      </c>
      <c r="E48" s="275">
        <v>13</v>
      </c>
      <c r="F48" s="275">
        <v>2</v>
      </c>
      <c r="G48" s="275">
        <v>15</v>
      </c>
      <c r="H48" s="383">
        <v>125</v>
      </c>
      <c r="I48" s="275">
        <v>103</v>
      </c>
      <c r="J48" s="275">
        <v>22</v>
      </c>
      <c r="K48" s="279">
        <v>34</v>
      </c>
    </row>
    <row r="49" spans="1:11">
      <c r="B49" s="466"/>
      <c r="C49" s="297"/>
      <c r="D49" s="275"/>
      <c r="E49" s="275"/>
      <c r="F49" s="275"/>
      <c r="G49" s="275"/>
      <c r="H49" s="383"/>
      <c r="I49" s="275"/>
      <c r="J49" s="275"/>
      <c r="K49" s="275"/>
    </row>
    <row r="50" spans="1:11">
      <c r="B50" s="466" t="s">
        <v>32</v>
      </c>
      <c r="C50" s="317">
        <v>1</v>
      </c>
      <c r="D50" s="318">
        <v>53</v>
      </c>
      <c r="E50" s="319">
        <v>41</v>
      </c>
      <c r="F50" s="318">
        <v>12</v>
      </c>
      <c r="G50" s="318">
        <v>12</v>
      </c>
      <c r="H50" s="383">
        <v>615</v>
      </c>
      <c r="I50" s="319">
        <v>301</v>
      </c>
      <c r="J50" s="319">
        <v>314</v>
      </c>
      <c r="K50" s="279">
        <v>102</v>
      </c>
    </row>
    <row r="51" spans="1:11">
      <c r="B51" s="466" t="s">
        <v>33</v>
      </c>
      <c r="C51" s="297">
        <v>0</v>
      </c>
      <c r="D51" s="282">
        <v>0</v>
      </c>
      <c r="E51" s="282">
        <v>0</v>
      </c>
      <c r="F51" s="282">
        <v>0</v>
      </c>
      <c r="G51" s="282">
        <v>0</v>
      </c>
      <c r="H51" s="383">
        <v>0</v>
      </c>
      <c r="I51" s="282">
        <v>0</v>
      </c>
      <c r="J51" s="282">
        <v>0</v>
      </c>
      <c r="K51" s="279">
        <v>0</v>
      </c>
    </row>
    <row r="52" spans="1:11">
      <c r="B52" s="466" t="s">
        <v>288</v>
      </c>
      <c r="C52" s="317">
        <v>2</v>
      </c>
      <c r="D52" s="318">
        <v>59</v>
      </c>
      <c r="E52" s="319">
        <v>39</v>
      </c>
      <c r="F52" s="318">
        <v>20</v>
      </c>
      <c r="G52" s="318">
        <v>11</v>
      </c>
      <c r="H52" s="383">
        <v>430</v>
      </c>
      <c r="I52" s="319">
        <v>227</v>
      </c>
      <c r="J52" s="319">
        <v>203</v>
      </c>
      <c r="K52" s="279">
        <v>72</v>
      </c>
    </row>
    <row r="53" spans="1:11">
      <c r="B53" s="466"/>
      <c r="C53" s="317"/>
      <c r="D53" s="318"/>
      <c r="E53" s="319"/>
      <c r="F53" s="318"/>
      <c r="G53" s="318"/>
      <c r="H53" s="383"/>
      <c r="I53" s="319"/>
      <c r="J53" s="319"/>
      <c r="K53" s="318"/>
    </row>
    <row r="54" spans="1:11">
      <c r="B54" s="466" t="s">
        <v>34</v>
      </c>
      <c r="C54" s="297">
        <v>0</v>
      </c>
      <c r="D54" s="282">
        <v>0</v>
      </c>
      <c r="E54" s="282">
        <v>0</v>
      </c>
      <c r="F54" s="282">
        <v>0</v>
      </c>
      <c r="G54" s="282">
        <v>0</v>
      </c>
      <c r="H54" s="383">
        <v>0</v>
      </c>
      <c r="I54" s="282">
        <v>0</v>
      </c>
      <c r="J54" s="282">
        <v>0</v>
      </c>
      <c r="K54" s="279">
        <v>0</v>
      </c>
    </row>
    <row r="55" spans="1:11">
      <c r="B55" s="466" t="s">
        <v>289</v>
      </c>
      <c r="C55" s="297">
        <v>0</v>
      </c>
      <c r="D55" s="282">
        <v>0</v>
      </c>
      <c r="E55" s="282">
        <v>0</v>
      </c>
      <c r="F55" s="282">
        <v>0</v>
      </c>
      <c r="G55" s="282">
        <v>0</v>
      </c>
      <c r="H55" s="383">
        <v>0</v>
      </c>
      <c r="I55" s="282">
        <v>0</v>
      </c>
      <c r="J55" s="282">
        <v>0</v>
      </c>
      <c r="K55" s="279">
        <v>0</v>
      </c>
    </row>
    <row r="56" spans="1:11">
      <c r="B56" s="466" t="s">
        <v>290</v>
      </c>
      <c r="C56" s="297">
        <v>0</v>
      </c>
      <c r="D56" s="282">
        <v>0</v>
      </c>
      <c r="E56" s="282">
        <v>0</v>
      </c>
      <c r="F56" s="282">
        <v>0</v>
      </c>
      <c r="G56" s="282">
        <v>0</v>
      </c>
      <c r="H56" s="383">
        <v>0</v>
      </c>
      <c r="I56" s="282">
        <v>0</v>
      </c>
      <c r="J56" s="282">
        <v>0</v>
      </c>
      <c r="K56" s="279">
        <v>0</v>
      </c>
    </row>
    <row r="57" spans="1:11">
      <c r="B57" s="466" t="s">
        <v>35</v>
      </c>
      <c r="C57" s="297">
        <v>0</v>
      </c>
      <c r="D57" s="282">
        <v>0</v>
      </c>
      <c r="E57" s="282">
        <v>0</v>
      </c>
      <c r="F57" s="282">
        <v>0</v>
      </c>
      <c r="G57" s="282">
        <v>0</v>
      </c>
      <c r="H57" s="383">
        <v>0</v>
      </c>
      <c r="I57" s="282">
        <v>0</v>
      </c>
      <c r="J57" s="282">
        <v>0</v>
      </c>
      <c r="K57" s="279">
        <v>0</v>
      </c>
    </row>
    <row r="58" spans="1:11">
      <c r="B58" s="466" t="s">
        <v>36</v>
      </c>
      <c r="C58" s="297">
        <v>1</v>
      </c>
      <c r="D58" s="275">
        <v>57</v>
      </c>
      <c r="E58" s="275">
        <v>34</v>
      </c>
      <c r="F58" s="275">
        <v>23</v>
      </c>
      <c r="G58" s="275">
        <v>21</v>
      </c>
      <c r="H58" s="383">
        <v>644</v>
      </c>
      <c r="I58" s="275">
        <v>269</v>
      </c>
      <c r="J58" s="275">
        <v>375</v>
      </c>
      <c r="K58" s="279">
        <v>110</v>
      </c>
    </row>
    <row r="59" spans="1:11" s="286" customFormat="1">
      <c r="A59" s="263"/>
      <c r="B59" s="466" t="s">
        <v>291</v>
      </c>
      <c r="C59" s="275">
        <v>2</v>
      </c>
      <c r="D59" s="275">
        <v>22</v>
      </c>
      <c r="E59" s="275">
        <v>19</v>
      </c>
      <c r="F59" s="275">
        <v>3</v>
      </c>
      <c r="G59" s="275">
        <v>7</v>
      </c>
      <c r="H59" s="383">
        <v>191</v>
      </c>
      <c r="I59" s="275">
        <v>181</v>
      </c>
      <c r="J59" s="275">
        <v>10</v>
      </c>
      <c r="K59" s="279">
        <v>74</v>
      </c>
    </row>
    <row r="60" spans="1:11" s="286" customFormat="1">
      <c r="A60" s="263"/>
      <c r="B60" s="466"/>
      <c r="C60" s="275"/>
      <c r="D60" s="275"/>
      <c r="E60" s="275"/>
      <c r="F60" s="275"/>
      <c r="G60" s="275"/>
      <c r="H60" s="383"/>
      <c r="I60" s="275"/>
      <c r="J60" s="275"/>
      <c r="K60" s="275"/>
    </row>
    <row r="61" spans="1:11">
      <c r="B61" s="466" t="s">
        <v>37</v>
      </c>
      <c r="C61" s="297">
        <v>0</v>
      </c>
      <c r="D61" s="282">
        <v>0</v>
      </c>
      <c r="E61" s="282">
        <v>0</v>
      </c>
      <c r="F61" s="282">
        <v>0</v>
      </c>
      <c r="G61" s="282">
        <v>0</v>
      </c>
      <c r="H61" s="383">
        <v>0</v>
      </c>
      <c r="I61" s="282">
        <v>0</v>
      </c>
      <c r="J61" s="282">
        <v>0</v>
      </c>
      <c r="K61" s="279">
        <v>0</v>
      </c>
    </row>
    <row r="62" spans="1:11">
      <c r="A62" s="460"/>
      <c r="B62" s="466" t="s">
        <v>38</v>
      </c>
      <c r="C62" s="279">
        <v>1</v>
      </c>
      <c r="D62" s="279">
        <v>62</v>
      </c>
      <c r="E62" s="279">
        <v>39</v>
      </c>
      <c r="F62" s="279">
        <v>23</v>
      </c>
      <c r="G62" s="279">
        <v>13</v>
      </c>
      <c r="H62" s="383">
        <v>656</v>
      </c>
      <c r="I62" s="279">
        <v>219</v>
      </c>
      <c r="J62" s="279">
        <v>437</v>
      </c>
      <c r="K62" s="279">
        <v>69</v>
      </c>
    </row>
    <row r="63" spans="1:11">
      <c r="A63" s="460"/>
      <c r="B63" s="466" t="s">
        <v>292</v>
      </c>
      <c r="C63" s="279">
        <v>0</v>
      </c>
      <c r="D63" s="279">
        <v>0</v>
      </c>
      <c r="E63" s="279">
        <v>0</v>
      </c>
      <c r="F63" s="279">
        <v>0</v>
      </c>
      <c r="G63" s="279">
        <v>0</v>
      </c>
      <c r="H63" s="383">
        <v>0</v>
      </c>
      <c r="I63" s="279">
        <v>0</v>
      </c>
      <c r="J63" s="279">
        <v>0</v>
      </c>
      <c r="K63" s="279">
        <v>0</v>
      </c>
    </row>
    <row r="64" spans="1:11">
      <c r="A64" s="460"/>
      <c r="B64" s="466"/>
      <c r="C64" s="279"/>
      <c r="D64" s="279"/>
      <c r="E64" s="279"/>
      <c r="F64" s="279"/>
      <c r="G64" s="279"/>
      <c r="H64" s="383"/>
      <c r="I64" s="279"/>
      <c r="J64" s="279"/>
      <c r="K64" s="279"/>
    </row>
    <row r="65" spans="1:11">
      <c r="A65" s="460"/>
      <c r="B65" s="466" t="s">
        <v>39</v>
      </c>
      <c r="C65" s="297">
        <v>0</v>
      </c>
      <c r="D65" s="282">
        <v>0</v>
      </c>
      <c r="E65" s="282">
        <v>0</v>
      </c>
      <c r="F65" s="282">
        <v>0</v>
      </c>
      <c r="G65" s="282">
        <v>0</v>
      </c>
      <c r="H65" s="383">
        <v>0</v>
      </c>
      <c r="I65" s="282">
        <v>0</v>
      </c>
      <c r="J65" s="282">
        <v>0</v>
      </c>
      <c r="K65" s="279">
        <v>0</v>
      </c>
    </row>
    <row r="66" spans="1:11">
      <c r="B66" s="466" t="s">
        <v>40</v>
      </c>
      <c r="C66" s="297">
        <v>0</v>
      </c>
      <c r="D66" s="282">
        <v>0</v>
      </c>
      <c r="E66" s="282">
        <v>0</v>
      </c>
      <c r="F66" s="282">
        <v>0</v>
      </c>
      <c r="G66" s="282">
        <v>0</v>
      </c>
      <c r="H66" s="383">
        <v>0</v>
      </c>
      <c r="I66" s="282">
        <v>0</v>
      </c>
      <c r="J66" s="282">
        <v>0</v>
      </c>
      <c r="K66" s="279">
        <v>0</v>
      </c>
    </row>
    <row r="67" spans="1:11">
      <c r="B67" s="466" t="s">
        <v>293</v>
      </c>
      <c r="C67" s="297">
        <v>0</v>
      </c>
      <c r="D67" s="282">
        <v>0</v>
      </c>
      <c r="E67" s="282">
        <v>0</v>
      </c>
      <c r="F67" s="282">
        <v>0</v>
      </c>
      <c r="G67" s="282">
        <v>0</v>
      </c>
      <c r="H67" s="383">
        <v>0</v>
      </c>
      <c r="I67" s="282">
        <v>0</v>
      </c>
      <c r="J67" s="282">
        <v>0</v>
      </c>
      <c r="K67" s="279">
        <v>0</v>
      </c>
    </row>
    <row r="68" spans="1:11">
      <c r="B68" s="466" t="s">
        <v>294</v>
      </c>
      <c r="C68" s="297">
        <v>0</v>
      </c>
      <c r="D68" s="282">
        <v>0</v>
      </c>
      <c r="E68" s="282">
        <v>0</v>
      </c>
      <c r="F68" s="282">
        <v>0</v>
      </c>
      <c r="G68" s="282">
        <v>0</v>
      </c>
      <c r="H68" s="383">
        <v>0</v>
      </c>
      <c r="I68" s="282">
        <v>0</v>
      </c>
      <c r="J68" s="282">
        <v>0</v>
      </c>
      <c r="K68" s="279">
        <v>0</v>
      </c>
    </row>
    <row r="69" spans="1:11">
      <c r="B69" s="466" t="s">
        <v>41</v>
      </c>
      <c r="C69" s="279">
        <v>1</v>
      </c>
      <c r="D69" s="279">
        <v>37</v>
      </c>
      <c r="E69" s="279">
        <v>29</v>
      </c>
      <c r="F69" s="279">
        <v>8</v>
      </c>
      <c r="G69" s="279">
        <v>16</v>
      </c>
      <c r="H69" s="383">
        <v>356</v>
      </c>
      <c r="I69" s="279">
        <v>192</v>
      </c>
      <c r="J69" s="279">
        <v>164</v>
      </c>
      <c r="K69" s="279">
        <v>63</v>
      </c>
    </row>
    <row r="70" spans="1:11" ht="18" thickBot="1">
      <c r="B70" s="195"/>
      <c r="C70" s="9"/>
      <c r="D70" s="9"/>
      <c r="E70" s="9"/>
      <c r="F70" s="9"/>
      <c r="G70" s="9"/>
      <c r="H70" s="9"/>
      <c r="I70" s="9"/>
      <c r="J70" s="9"/>
      <c r="K70" s="9"/>
    </row>
    <row r="71" spans="1:11">
      <c r="C71" s="284" t="s">
        <v>297</v>
      </c>
      <c r="D71" s="285"/>
      <c r="E71" s="285"/>
      <c r="F71" s="285"/>
      <c r="G71" s="285"/>
      <c r="H71" s="285"/>
      <c r="I71" s="285"/>
      <c r="J71" s="285"/>
      <c r="K71" s="285"/>
    </row>
    <row r="72" spans="1:11">
      <c r="C72" s="285"/>
      <c r="D72" s="285"/>
      <c r="E72" s="285"/>
      <c r="F72" s="285"/>
      <c r="G72" s="285"/>
      <c r="H72" s="285"/>
      <c r="I72" s="285"/>
      <c r="J72" s="285"/>
      <c r="K72" s="285"/>
    </row>
    <row r="73" spans="1:11">
      <c r="C73" s="285"/>
      <c r="D73" s="285"/>
      <c r="E73" s="285"/>
      <c r="F73" s="285"/>
      <c r="G73" s="285"/>
      <c r="H73" s="285"/>
      <c r="I73" s="285"/>
      <c r="J73" s="285"/>
      <c r="K73" s="285"/>
    </row>
    <row r="74" spans="1:11">
      <c r="C74" s="285"/>
      <c r="D74" s="285"/>
      <c r="E74" s="285"/>
      <c r="F74" s="285"/>
      <c r="G74" s="285"/>
      <c r="H74" s="285"/>
      <c r="I74" s="285"/>
      <c r="J74" s="285"/>
      <c r="K74" s="285"/>
    </row>
    <row r="75" spans="1:11">
      <c r="C75" s="285"/>
      <c r="D75" s="285"/>
      <c r="E75" s="285"/>
      <c r="F75" s="285"/>
      <c r="G75" s="285"/>
      <c r="H75" s="285"/>
      <c r="I75" s="285"/>
      <c r="J75" s="285"/>
      <c r="K75" s="285"/>
    </row>
    <row r="76" spans="1:11">
      <c r="C76" s="285"/>
      <c r="D76" s="285"/>
      <c r="E76" s="285"/>
      <c r="F76" s="285"/>
      <c r="G76" s="285"/>
      <c r="H76" s="285"/>
      <c r="I76" s="285"/>
      <c r="J76" s="285"/>
      <c r="K76" s="285"/>
    </row>
    <row r="77" spans="1:11">
      <c r="C77" s="285"/>
      <c r="D77" s="285"/>
      <c r="E77" s="285"/>
      <c r="F77" s="285"/>
      <c r="G77" s="285"/>
      <c r="H77" s="285"/>
      <c r="I77" s="285"/>
      <c r="J77" s="285"/>
      <c r="K77" s="285"/>
    </row>
    <row r="78" spans="1:11">
      <c r="C78" s="285"/>
      <c r="D78" s="285"/>
      <c r="E78" s="285"/>
      <c r="F78" s="285"/>
      <c r="G78" s="285"/>
      <c r="H78" s="285"/>
      <c r="I78" s="285"/>
      <c r="J78" s="285"/>
      <c r="K78" s="285"/>
    </row>
    <row r="79" spans="1:11">
      <c r="C79" s="285"/>
      <c r="D79" s="285"/>
      <c r="E79" s="285"/>
      <c r="F79" s="285"/>
      <c r="G79" s="285"/>
      <c r="H79" s="285"/>
      <c r="I79" s="285"/>
      <c r="J79" s="285"/>
      <c r="K79" s="285"/>
    </row>
    <row r="80" spans="1:11">
      <c r="C80" s="285"/>
      <c r="D80" s="285"/>
      <c r="E80" s="285"/>
      <c r="F80" s="285"/>
      <c r="G80" s="285"/>
      <c r="H80" s="285"/>
      <c r="I80" s="285"/>
      <c r="J80" s="285"/>
      <c r="K80" s="285"/>
    </row>
    <row r="81" spans="3:11">
      <c r="C81" s="285"/>
      <c r="D81" s="285"/>
      <c r="E81" s="285"/>
      <c r="F81" s="285"/>
      <c r="G81" s="285"/>
      <c r="H81" s="285"/>
      <c r="I81" s="285"/>
      <c r="J81" s="285"/>
      <c r="K81" s="285"/>
    </row>
    <row r="82" spans="3:11">
      <c r="C82" s="285"/>
      <c r="D82" s="285"/>
      <c r="E82" s="285"/>
      <c r="F82" s="285"/>
      <c r="G82" s="285"/>
      <c r="H82" s="285"/>
      <c r="I82" s="285"/>
      <c r="J82" s="285"/>
      <c r="K82" s="285"/>
    </row>
    <row r="83" spans="3:11">
      <c r="C83" s="285"/>
      <c r="D83" s="285"/>
      <c r="E83" s="285"/>
      <c r="F83" s="285"/>
      <c r="G83" s="285"/>
      <c r="H83" s="285"/>
      <c r="I83" s="285"/>
      <c r="J83" s="285"/>
      <c r="K83" s="285"/>
    </row>
    <row r="84" spans="3:11">
      <c r="C84" s="285"/>
      <c r="D84" s="285"/>
      <c r="E84" s="285"/>
      <c r="F84" s="285"/>
      <c r="G84" s="285"/>
      <c r="H84" s="285"/>
      <c r="I84" s="285"/>
      <c r="J84" s="285"/>
      <c r="K84" s="285"/>
    </row>
    <row r="85" spans="3:11">
      <c r="C85" s="285"/>
      <c r="D85" s="285"/>
      <c r="E85" s="285"/>
      <c r="F85" s="285"/>
      <c r="G85" s="285"/>
      <c r="H85" s="285"/>
      <c r="I85" s="285"/>
      <c r="J85" s="285"/>
      <c r="K85" s="285"/>
    </row>
    <row r="86" spans="3:11">
      <c r="C86" s="285"/>
      <c r="D86" s="285"/>
      <c r="E86" s="285"/>
      <c r="F86" s="285"/>
      <c r="G86" s="285"/>
      <c r="H86" s="285"/>
      <c r="I86" s="285"/>
      <c r="J86" s="285"/>
      <c r="K86" s="285"/>
    </row>
    <row r="87" spans="3:11">
      <c r="C87" s="285"/>
      <c r="D87" s="285"/>
      <c r="E87" s="285"/>
      <c r="F87" s="285"/>
      <c r="G87" s="285"/>
      <c r="H87" s="285"/>
      <c r="I87" s="285"/>
      <c r="J87" s="285"/>
      <c r="K87" s="285"/>
    </row>
    <row r="88" spans="3:11">
      <c r="C88" s="285"/>
      <c r="D88" s="285"/>
      <c r="E88" s="285"/>
      <c r="F88" s="285"/>
      <c r="G88" s="285"/>
      <c r="H88" s="285"/>
      <c r="I88" s="285"/>
      <c r="J88" s="285"/>
      <c r="K88" s="285"/>
    </row>
    <row r="89" spans="3:11">
      <c r="C89" s="285"/>
      <c r="D89" s="285"/>
      <c r="E89" s="285"/>
      <c r="F89" s="285"/>
      <c r="G89" s="285"/>
      <c r="H89" s="285"/>
      <c r="I89" s="285"/>
      <c r="J89" s="285"/>
      <c r="K89" s="285"/>
    </row>
    <row r="90" spans="3:11">
      <c r="C90" s="285"/>
      <c r="D90" s="285"/>
      <c r="E90" s="285"/>
      <c r="F90" s="285"/>
      <c r="G90" s="285"/>
      <c r="H90" s="285"/>
      <c r="I90" s="285"/>
      <c r="J90" s="285"/>
      <c r="K90" s="285"/>
    </row>
    <row r="91" spans="3:11">
      <c r="C91" s="285"/>
      <c r="D91" s="285"/>
      <c r="E91" s="285"/>
      <c r="F91" s="285"/>
      <c r="G91" s="285"/>
      <c r="H91" s="285"/>
      <c r="I91" s="285"/>
      <c r="J91" s="285"/>
      <c r="K91" s="285"/>
    </row>
    <row r="92" spans="3:11">
      <c r="C92" s="285"/>
      <c r="D92" s="285"/>
      <c r="E92" s="285"/>
      <c r="F92" s="285"/>
      <c r="G92" s="285"/>
      <c r="H92" s="285"/>
      <c r="I92" s="285"/>
      <c r="J92" s="285"/>
      <c r="K92" s="285"/>
    </row>
  </sheetData>
  <sheetProtection selectLockedCells="1" selectUnlockedCells="1"/>
  <mergeCells count="1">
    <mergeCell ref="B6:K6"/>
  </mergeCells>
  <phoneticPr fontId="4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100"/>
  <sheetViews>
    <sheetView view="pageBreakPreview" zoomScale="75" zoomScaleNormal="75" workbookViewId="0">
      <selection activeCell="E78" sqref="E78"/>
    </sheetView>
  </sheetViews>
  <sheetFormatPr defaultColWidth="12.125" defaultRowHeight="17.25"/>
  <cols>
    <col min="1" max="1" width="13.375" style="263" customWidth="1"/>
    <col min="2" max="2" width="21.125" style="12" customWidth="1"/>
    <col min="3" max="11" width="13.125" style="263" customWidth="1"/>
    <col min="12" max="16384" width="12.125" style="263"/>
  </cols>
  <sheetData>
    <row r="1" spans="1:11">
      <c r="A1" s="460"/>
    </row>
    <row r="6" spans="1:11">
      <c r="B6" s="495" t="s">
        <v>930</v>
      </c>
      <c r="C6" s="495"/>
      <c r="D6" s="495"/>
      <c r="E6" s="495"/>
      <c r="F6" s="495"/>
      <c r="G6" s="495"/>
      <c r="H6" s="495"/>
      <c r="I6" s="495"/>
      <c r="J6" s="495"/>
      <c r="K6" s="495"/>
    </row>
    <row r="7" spans="1:11" ht="18" thickBot="1">
      <c r="B7" s="188"/>
      <c r="C7" s="23" t="s">
        <v>929</v>
      </c>
      <c r="D7" s="265"/>
      <c r="E7" s="265"/>
      <c r="F7" s="265"/>
      <c r="G7" s="265"/>
      <c r="H7" s="265"/>
      <c r="I7" s="2"/>
      <c r="J7" s="265"/>
      <c r="K7" s="41"/>
    </row>
    <row r="8" spans="1:11">
      <c r="C8" s="3"/>
      <c r="D8" s="4"/>
      <c r="E8" s="4"/>
      <c r="F8" s="4"/>
      <c r="G8" s="4"/>
      <c r="H8" s="4"/>
      <c r="I8" s="4"/>
      <c r="J8" s="4"/>
      <c r="K8" s="4"/>
    </row>
    <row r="9" spans="1:11">
      <c r="C9" s="3"/>
      <c r="D9" s="4"/>
      <c r="E9" s="4"/>
      <c r="F9" s="5" t="s">
        <v>928</v>
      </c>
      <c r="G9" s="4"/>
      <c r="H9" s="4"/>
      <c r="I9" s="4"/>
      <c r="J9" s="266"/>
    </row>
    <row r="10" spans="1:11">
      <c r="C10" s="458" t="s">
        <v>55</v>
      </c>
      <c r="D10" s="497" t="s">
        <v>927</v>
      </c>
      <c r="E10" s="498"/>
      <c r="F10" s="497" t="s">
        <v>926</v>
      </c>
      <c r="G10" s="498"/>
      <c r="H10" s="497" t="s">
        <v>925</v>
      </c>
      <c r="I10" s="498"/>
      <c r="J10" s="514" t="s">
        <v>924</v>
      </c>
      <c r="K10" s="511"/>
    </row>
    <row r="11" spans="1:11">
      <c r="B11" s="189"/>
      <c r="C11" s="458" t="s">
        <v>3</v>
      </c>
      <c r="D11" s="458" t="s">
        <v>2</v>
      </c>
      <c r="E11" s="458" t="s">
        <v>3</v>
      </c>
      <c r="F11" s="458" t="s">
        <v>2</v>
      </c>
      <c r="G11" s="458" t="s">
        <v>3</v>
      </c>
      <c r="H11" s="458" t="s">
        <v>2</v>
      </c>
      <c r="I11" s="458" t="s">
        <v>3</v>
      </c>
      <c r="J11" s="458" t="s">
        <v>2</v>
      </c>
      <c r="K11" s="458" t="s">
        <v>3</v>
      </c>
    </row>
    <row r="12" spans="1:11">
      <c r="C12" s="190" t="s">
        <v>597</v>
      </c>
      <c r="D12" s="114" t="s">
        <v>597</v>
      </c>
      <c r="E12" s="114" t="s">
        <v>597</v>
      </c>
      <c r="F12" s="114" t="s">
        <v>597</v>
      </c>
      <c r="G12" s="114" t="s">
        <v>597</v>
      </c>
      <c r="H12" s="114" t="s">
        <v>597</v>
      </c>
      <c r="I12" s="114" t="s">
        <v>597</v>
      </c>
      <c r="J12" s="114" t="s">
        <v>597</v>
      </c>
      <c r="K12" s="114" t="s">
        <v>597</v>
      </c>
    </row>
    <row r="13" spans="1:11">
      <c r="B13" s="287" t="s">
        <v>272</v>
      </c>
      <c r="C13" s="295">
        <v>7804</v>
      </c>
      <c r="D13" s="296">
        <v>7803</v>
      </c>
      <c r="E13" s="296">
        <v>7772</v>
      </c>
      <c r="F13" s="296">
        <v>7305</v>
      </c>
      <c r="G13" s="296">
        <v>7426</v>
      </c>
      <c r="H13" s="296">
        <v>195</v>
      </c>
      <c r="I13" s="296">
        <v>74</v>
      </c>
      <c r="J13" s="296">
        <v>10</v>
      </c>
      <c r="K13" s="296">
        <v>52</v>
      </c>
    </row>
    <row r="14" spans="1:11">
      <c r="B14" s="287" t="s">
        <v>273</v>
      </c>
      <c r="C14" s="295">
        <v>8006</v>
      </c>
      <c r="D14" s="296">
        <v>8264</v>
      </c>
      <c r="E14" s="296">
        <v>7971</v>
      </c>
      <c r="F14" s="296">
        <v>7888</v>
      </c>
      <c r="G14" s="296">
        <v>7854</v>
      </c>
      <c r="H14" s="296">
        <v>219</v>
      </c>
      <c r="I14" s="296">
        <v>98</v>
      </c>
      <c r="J14" s="296">
        <v>2</v>
      </c>
      <c r="K14" s="296">
        <v>59</v>
      </c>
    </row>
    <row r="15" spans="1:11">
      <c r="B15" s="287" t="s">
        <v>274</v>
      </c>
      <c r="C15" s="295">
        <v>6547</v>
      </c>
      <c r="D15" s="296">
        <v>6844</v>
      </c>
      <c r="E15" s="296">
        <v>6709</v>
      </c>
      <c r="F15" s="296">
        <v>6707</v>
      </c>
      <c r="G15" s="296">
        <v>6537</v>
      </c>
      <c r="H15" s="296">
        <v>192</v>
      </c>
      <c r="I15" s="296">
        <v>53</v>
      </c>
      <c r="J15" s="296">
        <v>6</v>
      </c>
      <c r="K15" s="296">
        <v>82</v>
      </c>
    </row>
    <row r="16" spans="1:11">
      <c r="B16" s="287" t="s">
        <v>275</v>
      </c>
      <c r="C16" s="288">
        <v>6373</v>
      </c>
      <c r="D16" s="289">
        <v>6541</v>
      </c>
      <c r="E16" s="289">
        <v>6091</v>
      </c>
      <c r="F16" s="289">
        <v>6171</v>
      </c>
      <c r="G16" s="289">
        <v>5949</v>
      </c>
      <c r="H16" s="289">
        <v>105</v>
      </c>
      <c r="I16" s="289">
        <v>49</v>
      </c>
      <c r="J16" s="289">
        <v>14</v>
      </c>
      <c r="K16" s="289">
        <v>66</v>
      </c>
    </row>
    <row r="17" spans="2:11">
      <c r="B17" s="287" t="s">
        <v>279</v>
      </c>
      <c r="C17" s="288">
        <v>5348</v>
      </c>
      <c r="D17" s="289">
        <v>5625</v>
      </c>
      <c r="E17" s="289">
        <v>5504</v>
      </c>
      <c r="F17" s="289">
        <v>5666</v>
      </c>
      <c r="G17" s="289">
        <v>5271</v>
      </c>
      <c r="H17" s="289">
        <v>130</v>
      </c>
      <c r="I17" s="289">
        <v>81</v>
      </c>
      <c r="J17" s="289">
        <v>8</v>
      </c>
      <c r="K17" s="289">
        <v>61</v>
      </c>
    </row>
    <row r="18" spans="2:11">
      <c r="B18" s="287"/>
      <c r="C18" s="288"/>
      <c r="D18" s="289"/>
      <c r="E18" s="289"/>
      <c r="F18" s="289"/>
      <c r="G18" s="289"/>
      <c r="H18" s="289"/>
      <c r="I18" s="289"/>
      <c r="J18" s="289"/>
      <c r="K18" s="289"/>
    </row>
    <row r="19" spans="2:11">
      <c r="B19" s="287" t="s">
        <v>280</v>
      </c>
      <c r="C19" s="268">
        <v>5373</v>
      </c>
      <c r="D19" s="290">
        <v>5293</v>
      </c>
      <c r="E19" s="290">
        <v>5104</v>
      </c>
      <c r="F19" s="290">
        <v>5386</v>
      </c>
      <c r="G19" s="290">
        <v>5289</v>
      </c>
      <c r="H19" s="290">
        <v>145</v>
      </c>
      <c r="I19" s="290">
        <v>55</v>
      </c>
      <c r="J19" s="290">
        <v>6</v>
      </c>
      <c r="K19" s="290">
        <v>61</v>
      </c>
    </row>
    <row r="20" spans="2:11">
      <c r="B20" s="287" t="s">
        <v>281</v>
      </c>
      <c r="C20" s="268">
        <v>5044</v>
      </c>
      <c r="D20" s="290">
        <v>5187</v>
      </c>
      <c r="E20" s="290">
        <v>5103</v>
      </c>
      <c r="F20" s="290">
        <v>5090</v>
      </c>
      <c r="G20" s="290">
        <v>4917</v>
      </c>
      <c r="H20" s="290">
        <v>124</v>
      </c>
      <c r="I20" s="290">
        <v>46</v>
      </c>
      <c r="J20" s="290">
        <v>9</v>
      </c>
      <c r="K20" s="290">
        <v>59</v>
      </c>
    </row>
    <row r="21" spans="2:11">
      <c r="B21" s="287" t="s">
        <v>282</v>
      </c>
      <c r="C21" s="268">
        <v>5053</v>
      </c>
      <c r="D21" s="290">
        <v>5170</v>
      </c>
      <c r="E21" s="290">
        <v>4784</v>
      </c>
      <c r="F21" s="290">
        <v>4982</v>
      </c>
      <c r="G21" s="290">
        <v>4923</v>
      </c>
      <c r="H21" s="290">
        <v>112</v>
      </c>
      <c r="I21" s="290">
        <v>59</v>
      </c>
      <c r="J21" s="290">
        <v>7</v>
      </c>
      <c r="K21" s="290">
        <v>62</v>
      </c>
    </row>
    <row r="22" spans="2:11">
      <c r="B22" s="287" t="s">
        <v>283</v>
      </c>
      <c r="C22" s="270">
        <v>4869</v>
      </c>
      <c r="D22" s="272">
        <v>5216</v>
      </c>
      <c r="E22" s="272">
        <v>4830</v>
      </c>
      <c r="F22" s="272">
        <v>4997</v>
      </c>
      <c r="G22" s="272">
        <v>4621</v>
      </c>
      <c r="H22" s="272">
        <v>105</v>
      </c>
      <c r="I22" s="272">
        <v>53</v>
      </c>
      <c r="J22" s="272">
        <v>7</v>
      </c>
      <c r="K22" s="272">
        <v>56</v>
      </c>
    </row>
    <row r="23" spans="2:11">
      <c r="B23" s="287" t="s">
        <v>284</v>
      </c>
      <c r="C23" s="270">
        <v>4997</v>
      </c>
      <c r="D23" s="272">
        <v>4876</v>
      </c>
      <c r="E23" s="272">
        <v>4672</v>
      </c>
      <c r="F23" s="272">
        <v>5040</v>
      </c>
      <c r="G23" s="272">
        <v>4684</v>
      </c>
      <c r="H23" s="272">
        <v>137</v>
      </c>
      <c r="I23" s="272">
        <v>68</v>
      </c>
      <c r="J23" s="272">
        <v>8</v>
      </c>
      <c r="K23" s="272">
        <v>60</v>
      </c>
    </row>
    <row r="24" spans="2:11">
      <c r="B24" s="287"/>
      <c r="C24" s="270"/>
      <c r="D24" s="272"/>
      <c r="E24" s="272"/>
      <c r="F24" s="272"/>
      <c r="G24" s="272"/>
      <c r="H24" s="272"/>
      <c r="I24" s="272"/>
      <c r="J24" s="272"/>
      <c r="K24" s="272"/>
    </row>
    <row r="25" spans="2:11">
      <c r="B25" s="287" t="s">
        <v>456</v>
      </c>
      <c r="C25" s="270">
        <v>4901</v>
      </c>
      <c r="D25" s="272">
        <v>5071</v>
      </c>
      <c r="E25" s="272">
        <v>4785</v>
      </c>
      <c r="F25" s="272">
        <v>4717</v>
      </c>
      <c r="G25" s="272">
        <v>4544</v>
      </c>
      <c r="H25" s="272">
        <v>119</v>
      </c>
      <c r="I25" s="272">
        <v>85</v>
      </c>
      <c r="J25" s="272">
        <v>10</v>
      </c>
      <c r="K25" s="272">
        <v>58</v>
      </c>
    </row>
    <row r="26" spans="2:11">
      <c r="B26" s="305" t="s">
        <v>530</v>
      </c>
      <c r="C26" s="270">
        <v>4960</v>
      </c>
      <c r="D26" s="271">
        <v>4741</v>
      </c>
      <c r="E26" s="271">
        <v>4650</v>
      </c>
      <c r="F26" s="271">
        <v>4871</v>
      </c>
      <c r="G26" s="271">
        <v>4652</v>
      </c>
      <c r="H26" s="271">
        <v>101</v>
      </c>
      <c r="I26" s="271">
        <v>70</v>
      </c>
      <c r="J26" s="271">
        <v>14</v>
      </c>
      <c r="K26" s="271">
        <v>57</v>
      </c>
    </row>
    <row r="27" spans="2:11">
      <c r="B27" s="305" t="s">
        <v>531</v>
      </c>
      <c r="C27" s="270">
        <v>4785</v>
      </c>
      <c r="D27" s="271">
        <v>4784</v>
      </c>
      <c r="E27" s="271">
        <v>4761</v>
      </c>
      <c r="F27" s="271">
        <v>4571</v>
      </c>
      <c r="G27" s="271">
        <v>4506</v>
      </c>
      <c r="H27" s="271">
        <v>101</v>
      </c>
      <c r="I27" s="271">
        <v>64</v>
      </c>
      <c r="J27" s="271">
        <v>14</v>
      </c>
      <c r="K27" s="271">
        <v>66</v>
      </c>
    </row>
    <row r="28" spans="2:11">
      <c r="B28" s="305" t="s">
        <v>623</v>
      </c>
      <c r="C28" s="270">
        <v>4812</v>
      </c>
      <c r="D28" s="271">
        <v>4655</v>
      </c>
      <c r="E28" s="271">
        <v>4578</v>
      </c>
      <c r="F28" s="271">
        <v>4640</v>
      </c>
      <c r="G28" s="271">
        <v>4632</v>
      </c>
      <c r="H28" s="271">
        <v>91</v>
      </c>
      <c r="I28" s="271">
        <v>50</v>
      </c>
      <c r="J28" s="271">
        <v>14</v>
      </c>
      <c r="K28" s="271">
        <v>63</v>
      </c>
    </row>
    <row r="29" spans="2:11">
      <c r="B29" s="305" t="s">
        <v>637</v>
      </c>
      <c r="C29" s="270">
        <v>4677</v>
      </c>
      <c r="D29" s="271">
        <v>4700</v>
      </c>
      <c r="E29" s="271">
        <v>4670</v>
      </c>
      <c r="F29" s="271">
        <v>4508</v>
      </c>
      <c r="G29" s="271">
        <v>4474</v>
      </c>
      <c r="H29" s="271">
        <v>100</v>
      </c>
      <c r="I29" s="271">
        <v>63</v>
      </c>
      <c r="J29" s="271">
        <v>15</v>
      </c>
      <c r="K29" s="271">
        <v>64</v>
      </c>
    </row>
    <row r="30" spans="2:11">
      <c r="B30" s="287"/>
      <c r="C30" s="295"/>
      <c r="D30" s="296"/>
      <c r="E30" s="296"/>
      <c r="F30" s="296"/>
      <c r="G30" s="296"/>
      <c r="H30" s="296"/>
      <c r="I30" s="296"/>
      <c r="J30" s="296"/>
      <c r="K30" s="296"/>
    </row>
    <row r="31" spans="2:11">
      <c r="B31" s="287" t="s">
        <v>651</v>
      </c>
      <c r="C31" s="288">
        <v>4527</v>
      </c>
      <c r="D31" s="289">
        <v>4585</v>
      </c>
      <c r="E31" s="289">
        <v>4541</v>
      </c>
      <c r="F31" s="289">
        <v>4591</v>
      </c>
      <c r="G31" s="289">
        <v>4568</v>
      </c>
      <c r="H31" s="289">
        <v>87</v>
      </c>
      <c r="I31" s="289">
        <v>45</v>
      </c>
      <c r="J31" s="289">
        <v>13</v>
      </c>
      <c r="K31" s="289">
        <v>63</v>
      </c>
    </row>
    <row r="32" spans="2:11">
      <c r="B32" s="287" t="s">
        <v>678</v>
      </c>
      <c r="C32" s="288">
        <v>4514</v>
      </c>
      <c r="D32" s="289">
        <v>4661</v>
      </c>
      <c r="E32" s="289">
        <v>4369</v>
      </c>
      <c r="F32" s="289">
        <v>4475</v>
      </c>
      <c r="G32" s="289">
        <v>4448</v>
      </c>
      <c r="H32" s="289">
        <v>84</v>
      </c>
      <c r="I32" s="289">
        <v>40</v>
      </c>
      <c r="J32" s="289">
        <v>17</v>
      </c>
      <c r="K32" s="289">
        <v>56</v>
      </c>
    </row>
    <row r="33" spans="2:11">
      <c r="B33" s="287"/>
      <c r="C33" s="270"/>
      <c r="D33" s="272"/>
      <c r="E33" s="272"/>
      <c r="F33" s="272"/>
      <c r="G33" s="272"/>
      <c r="H33" s="272"/>
      <c r="I33" s="272"/>
      <c r="J33" s="272"/>
      <c r="K33" s="272"/>
    </row>
    <row r="34" spans="2:11">
      <c r="B34" s="291" t="s">
        <v>22</v>
      </c>
      <c r="C34" s="270">
        <v>2098</v>
      </c>
      <c r="D34" s="272">
        <v>2035</v>
      </c>
      <c r="E34" s="272">
        <v>2075</v>
      </c>
      <c r="F34" s="272">
        <v>1948</v>
      </c>
      <c r="G34" s="272">
        <v>2065</v>
      </c>
      <c r="H34" s="272">
        <v>43</v>
      </c>
      <c r="I34" s="272">
        <v>19</v>
      </c>
      <c r="J34" s="282">
        <v>0</v>
      </c>
      <c r="K34" s="282">
        <v>0</v>
      </c>
    </row>
    <row r="35" spans="2:11">
      <c r="B35" s="291" t="s">
        <v>23</v>
      </c>
      <c r="C35" s="270">
        <v>179</v>
      </c>
      <c r="D35" s="272">
        <v>139</v>
      </c>
      <c r="E35" s="272">
        <v>176</v>
      </c>
      <c r="F35" s="272">
        <v>141</v>
      </c>
      <c r="G35" s="272">
        <v>184</v>
      </c>
      <c r="H35" s="272">
        <v>1</v>
      </c>
      <c r="I35" s="272">
        <v>1</v>
      </c>
      <c r="J35" s="282">
        <v>0</v>
      </c>
      <c r="K35" s="282">
        <v>0</v>
      </c>
    </row>
    <row r="36" spans="2:11">
      <c r="B36" s="291" t="s">
        <v>24</v>
      </c>
      <c r="C36" s="270">
        <v>227</v>
      </c>
      <c r="D36" s="272">
        <v>382</v>
      </c>
      <c r="E36" s="272">
        <v>202</v>
      </c>
      <c r="F36" s="272">
        <v>373</v>
      </c>
      <c r="G36" s="272">
        <v>208</v>
      </c>
      <c r="H36" s="282">
        <v>0</v>
      </c>
      <c r="I36" s="282">
        <v>0</v>
      </c>
      <c r="J36" s="282">
        <v>0</v>
      </c>
      <c r="K36" s="282">
        <v>0</v>
      </c>
    </row>
    <row r="37" spans="2:11">
      <c r="B37" s="291" t="s">
        <v>25</v>
      </c>
      <c r="C37" s="270">
        <v>103</v>
      </c>
      <c r="D37" s="272">
        <v>138</v>
      </c>
      <c r="E37" s="272">
        <v>90</v>
      </c>
      <c r="F37" s="272">
        <v>129</v>
      </c>
      <c r="G37" s="272">
        <v>100</v>
      </c>
      <c r="H37" s="282">
        <v>0</v>
      </c>
      <c r="I37" s="282">
        <v>0</v>
      </c>
      <c r="J37" s="282">
        <v>0</v>
      </c>
      <c r="K37" s="282">
        <v>0</v>
      </c>
    </row>
    <row r="38" spans="2:11">
      <c r="B38" s="291" t="s">
        <v>26</v>
      </c>
      <c r="C38" s="270">
        <v>202</v>
      </c>
      <c r="D38" s="272">
        <v>221</v>
      </c>
      <c r="E38" s="272">
        <v>219</v>
      </c>
      <c r="F38" s="272">
        <v>211</v>
      </c>
      <c r="G38" s="272">
        <v>244</v>
      </c>
      <c r="H38" s="272">
        <v>1</v>
      </c>
      <c r="I38" s="272">
        <v>0</v>
      </c>
      <c r="J38" s="282">
        <v>0</v>
      </c>
      <c r="K38" s="282">
        <v>0</v>
      </c>
    </row>
    <row r="39" spans="2:11">
      <c r="B39" s="291" t="s">
        <v>27</v>
      </c>
      <c r="C39" s="270">
        <v>339</v>
      </c>
      <c r="D39" s="272">
        <v>442</v>
      </c>
      <c r="E39" s="272">
        <v>367</v>
      </c>
      <c r="F39" s="272">
        <v>429</v>
      </c>
      <c r="G39" s="272">
        <v>359</v>
      </c>
      <c r="H39" s="272">
        <v>15</v>
      </c>
      <c r="I39" s="272">
        <v>4</v>
      </c>
      <c r="J39" s="272">
        <v>0</v>
      </c>
      <c r="K39" s="272">
        <v>0</v>
      </c>
    </row>
    <row r="40" spans="2:11">
      <c r="B40" s="291" t="s">
        <v>28</v>
      </c>
      <c r="C40" s="270">
        <v>263</v>
      </c>
      <c r="D40" s="272">
        <v>269</v>
      </c>
      <c r="E40" s="272">
        <v>224</v>
      </c>
      <c r="F40" s="272">
        <v>256</v>
      </c>
      <c r="G40" s="272">
        <v>250</v>
      </c>
      <c r="H40" s="272">
        <v>5</v>
      </c>
      <c r="I40" s="272">
        <v>2</v>
      </c>
      <c r="J40" s="282">
        <v>0</v>
      </c>
      <c r="K40" s="282">
        <v>0</v>
      </c>
    </row>
    <row r="41" spans="2:11">
      <c r="B41" s="291" t="s">
        <v>285</v>
      </c>
      <c r="C41" s="270">
        <v>215</v>
      </c>
      <c r="D41" s="272">
        <v>251</v>
      </c>
      <c r="E41" s="272">
        <v>195</v>
      </c>
      <c r="F41" s="272">
        <v>256</v>
      </c>
      <c r="G41" s="272">
        <v>184</v>
      </c>
      <c r="H41" s="272">
        <v>0</v>
      </c>
      <c r="I41" s="275">
        <v>0</v>
      </c>
      <c r="J41" s="282">
        <v>0</v>
      </c>
      <c r="K41" s="282">
        <v>0</v>
      </c>
    </row>
    <row r="42" spans="2:11">
      <c r="B42" s="291" t="s">
        <v>286</v>
      </c>
      <c r="C42" s="270">
        <v>196</v>
      </c>
      <c r="D42" s="272">
        <v>140</v>
      </c>
      <c r="E42" s="272">
        <v>180</v>
      </c>
      <c r="F42" s="272">
        <v>128</v>
      </c>
      <c r="G42" s="272">
        <v>189</v>
      </c>
      <c r="H42" s="282">
        <v>0</v>
      </c>
      <c r="I42" s="282">
        <v>0</v>
      </c>
      <c r="J42" s="282">
        <v>0</v>
      </c>
      <c r="K42" s="282">
        <v>0</v>
      </c>
    </row>
    <row r="43" spans="2:11">
      <c r="B43" s="291"/>
      <c r="C43" s="270"/>
      <c r="D43" s="272"/>
      <c r="E43" s="272"/>
      <c r="F43" s="272"/>
      <c r="G43" s="272"/>
      <c r="H43" s="282"/>
      <c r="I43" s="282"/>
      <c r="J43" s="282"/>
      <c r="K43" s="282"/>
    </row>
    <row r="44" spans="2:11">
      <c r="B44" s="291" t="s">
        <v>287</v>
      </c>
      <c r="C44" s="270">
        <v>22</v>
      </c>
      <c r="D44" s="272">
        <v>13</v>
      </c>
      <c r="E44" s="272">
        <v>19</v>
      </c>
      <c r="F44" s="272">
        <v>16</v>
      </c>
      <c r="G44" s="272">
        <v>9</v>
      </c>
      <c r="H44" s="275">
        <v>0</v>
      </c>
      <c r="I44" s="275">
        <v>0</v>
      </c>
      <c r="J44" s="275">
        <v>0</v>
      </c>
      <c r="K44" s="275">
        <v>0</v>
      </c>
    </row>
    <row r="45" spans="2:11">
      <c r="B45" s="291"/>
      <c r="C45" s="270"/>
      <c r="D45" s="272"/>
      <c r="E45" s="272"/>
      <c r="F45" s="272"/>
      <c r="G45" s="272"/>
      <c r="H45" s="282"/>
      <c r="I45" s="282"/>
      <c r="J45" s="282"/>
      <c r="K45" s="282"/>
    </row>
    <row r="46" spans="2:11">
      <c r="B46" s="291" t="s">
        <v>29</v>
      </c>
      <c r="C46" s="270">
        <v>177</v>
      </c>
      <c r="D46" s="272">
        <v>123</v>
      </c>
      <c r="E46" s="272">
        <v>148</v>
      </c>
      <c r="F46" s="272">
        <v>147</v>
      </c>
      <c r="G46" s="272">
        <v>154</v>
      </c>
      <c r="H46" s="272">
        <v>17</v>
      </c>
      <c r="I46" s="272">
        <v>14</v>
      </c>
      <c r="J46" s="272">
        <v>0</v>
      </c>
      <c r="K46" s="272">
        <v>0</v>
      </c>
    </row>
    <row r="47" spans="2:11">
      <c r="B47" s="291" t="s">
        <v>30</v>
      </c>
      <c r="C47" s="282">
        <v>0</v>
      </c>
      <c r="D47" s="282">
        <v>0</v>
      </c>
      <c r="E47" s="282">
        <v>0</v>
      </c>
      <c r="F47" s="282">
        <v>0</v>
      </c>
      <c r="G47" s="282">
        <v>0</v>
      </c>
      <c r="H47" s="282">
        <v>0</v>
      </c>
      <c r="I47" s="282">
        <v>0</v>
      </c>
      <c r="J47" s="282">
        <v>0</v>
      </c>
      <c r="K47" s="282">
        <v>0</v>
      </c>
    </row>
    <row r="48" spans="2:11">
      <c r="B48" s="291" t="s">
        <v>31</v>
      </c>
      <c r="C48" s="297">
        <v>9</v>
      </c>
      <c r="D48" s="275">
        <v>30</v>
      </c>
      <c r="E48" s="275">
        <v>6</v>
      </c>
      <c r="F48" s="275">
        <v>39</v>
      </c>
      <c r="G48" s="275">
        <v>7</v>
      </c>
      <c r="H48" s="282">
        <v>0</v>
      </c>
      <c r="I48" s="282">
        <v>0</v>
      </c>
      <c r="J48" s="282">
        <v>0</v>
      </c>
      <c r="K48" s="282">
        <v>0</v>
      </c>
    </row>
    <row r="49" spans="2:11">
      <c r="B49" s="291"/>
      <c r="C49" s="297"/>
      <c r="D49" s="275"/>
      <c r="E49" s="275"/>
      <c r="F49" s="275"/>
      <c r="G49" s="275"/>
      <c r="H49" s="282"/>
      <c r="I49" s="282"/>
      <c r="J49" s="282"/>
      <c r="K49" s="282"/>
    </row>
    <row r="50" spans="2:11">
      <c r="B50" s="291" t="s">
        <v>32</v>
      </c>
      <c r="C50" s="297">
        <v>105</v>
      </c>
      <c r="D50" s="275">
        <v>100</v>
      </c>
      <c r="E50" s="275">
        <v>107</v>
      </c>
      <c r="F50" s="275">
        <v>97</v>
      </c>
      <c r="G50" s="275">
        <v>102</v>
      </c>
      <c r="H50" s="275">
        <v>2</v>
      </c>
      <c r="I50" s="275">
        <v>0</v>
      </c>
      <c r="J50" s="275">
        <v>0</v>
      </c>
      <c r="K50" s="275">
        <v>0</v>
      </c>
    </row>
    <row r="51" spans="2:11">
      <c r="B51" s="291" t="s">
        <v>33</v>
      </c>
      <c r="C51" s="282">
        <v>0</v>
      </c>
      <c r="D51" s="282">
        <v>0</v>
      </c>
      <c r="E51" s="282">
        <v>0</v>
      </c>
      <c r="F51" s="282">
        <v>0</v>
      </c>
      <c r="G51" s="282">
        <v>0</v>
      </c>
      <c r="H51" s="282">
        <v>0</v>
      </c>
      <c r="I51" s="282">
        <v>0</v>
      </c>
      <c r="J51" s="282">
        <v>0</v>
      </c>
      <c r="K51" s="282">
        <v>0</v>
      </c>
    </row>
    <row r="52" spans="2:11">
      <c r="B52" s="291" t="s">
        <v>288</v>
      </c>
      <c r="C52" s="298">
        <v>70</v>
      </c>
      <c r="D52" s="277">
        <v>77</v>
      </c>
      <c r="E52" s="276">
        <v>69</v>
      </c>
      <c r="F52" s="277">
        <v>78</v>
      </c>
      <c r="G52" s="277">
        <v>64</v>
      </c>
      <c r="H52" s="282">
        <v>0</v>
      </c>
      <c r="I52" s="282">
        <v>0</v>
      </c>
      <c r="J52" s="282">
        <v>0</v>
      </c>
      <c r="K52" s="282">
        <v>0</v>
      </c>
    </row>
    <row r="53" spans="2:11">
      <c r="B53" s="291"/>
      <c r="C53" s="298"/>
      <c r="D53" s="277"/>
      <c r="E53" s="276"/>
      <c r="F53" s="277"/>
      <c r="G53" s="277"/>
      <c r="H53" s="282"/>
      <c r="I53" s="282"/>
      <c r="J53" s="282"/>
      <c r="K53" s="282"/>
    </row>
    <row r="54" spans="2:11">
      <c r="B54" s="291" t="s">
        <v>34</v>
      </c>
      <c r="C54" s="298">
        <v>0</v>
      </c>
      <c r="D54" s="277">
        <v>0</v>
      </c>
      <c r="E54" s="276">
        <v>0</v>
      </c>
      <c r="F54" s="277">
        <v>0</v>
      </c>
      <c r="G54" s="277">
        <v>0</v>
      </c>
      <c r="H54" s="275">
        <v>0</v>
      </c>
      <c r="I54" s="275">
        <v>0</v>
      </c>
      <c r="J54" s="275">
        <v>0</v>
      </c>
      <c r="K54" s="275">
        <v>0</v>
      </c>
    </row>
    <row r="55" spans="2:11">
      <c r="B55" s="291" t="s">
        <v>289</v>
      </c>
      <c r="C55" s="298">
        <v>0</v>
      </c>
      <c r="D55" s="277">
        <v>0</v>
      </c>
      <c r="E55" s="276">
        <v>0</v>
      </c>
      <c r="F55" s="277">
        <v>0</v>
      </c>
      <c r="G55" s="277">
        <v>0</v>
      </c>
      <c r="H55" s="275">
        <v>0</v>
      </c>
      <c r="I55" s="275">
        <v>0</v>
      </c>
      <c r="J55" s="275">
        <v>0</v>
      </c>
      <c r="K55" s="275">
        <v>0</v>
      </c>
    </row>
    <row r="56" spans="2:11">
      <c r="B56" s="291" t="s">
        <v>290</v>
      </c>
      <c r="C56" s="298">
        <v>0</v>
      </c>
      <c r="D56" s="277">
        <v>0</v>
      </c>
      <c r="E56" s="276">
        <v>0</v>
      </c>
      <c r="F56" s="277">
        <v>0</v>
      </c>
      <c r="G56" s="277">
        <v>0</v>
      </c>
      <c r="H56" s="272">
        <v>0</v>
      </c>
      <c r="I56" s="276">
        <v>0</v>
      </c>
      <c r="J56" s="276">
        <v>0</v>
      </c>
      <c r="K56" s="277">
        <v>0</v>
      </c>
    </row>
    <row r="57" spans="2:11">
      <c r="B57" s="291" t="s">
        <v>35</v>
      </c>
      <c r="C57" s="297">
        <v>0</v>
      </c>
      <c r="D57" s="275">
        <v>0</v>
      </c>
      <c r="E57" s="275">
        <v>0</v>
      </c>
      <c r="F57" s="275">
        <v>0</v>
      </c>
      <c r="G57" s="275">
        <v>0</v>
      </c>
      <c r="H57" s="275">
        <v>0</v>
      </c>
      <c r="I57" s="275">
        <v>0</v>
      </c>
      <c r="J57" s="275">
        <v>0</v>
      </c>
      <c r="K57" s="275">
        <v>0</v>
      </c>
    </row>
    <row r="58" spans="2:11">
      <c r="B58" s="291" t="s">
        <v>36</v>
      </c>
      <c r="C58" s="297">
        <v>132</v>
      </c>
      <c r="D58" s="275">
        <v>82</v>
      </c>
      <c r="E58" s="275">
        <v>119</v>
      </c>
      <c r="F58" s="275">
        <v>77</v>
      </c>
      <c r="G58" s="275">
        <v>124</v>
      </c>
      <c r="H58" s="275">
        <v>0</v>
      </c>
      <c r="I58" s="275">
        <v>0</v>
      </c>
      <c r="J58" s="275">
        <v>0</v>
      </c>
      <c r="K58" s="275">
        <v>0</v>
      </c>
    </row>
    <row r="59" spans="2:11">
      <c r="B59" s="291" t="s">
        <v>291</v>
      </c>
      <c r="C59" s="275">
        <v>2</v>
      </c>
      <c r="D59" s="275">
        <v>82</v>
      </c>
      <c r="E59" s="275">
        <v>7</v>
      </c>
      <c r="F59" s="275">
        <v>25</v>
      </c>
      <c r="G59" s="275">
        <v>1</v>
      </c>
      <c r="H59" s="275">
        <v>0</v>
      </c>
      <c r="I59" s="275">
        <v>0</v>
      </c>
      <c r="J59" s="275">
        <v>0</v>
      </c>
      <c r="K59" s="275">
        <v>0</v>
      </c>
    </row>
    <row r="60" spans="2:11">
      <c r="B60" s="291"/>
      <c r="C60" s="275"/>
      <c r="D60" s="275"/>
      <c r="E60" s="275"/>
      <c r="F60" s="275"/>
      <c r="G60" s="275"/>
      <c r="H60" s="275"/>
      <c r="I60" s="275"/>
      <c r="J60" s="275"/>
      <c r="K60" s="275"/>
    </row>
    <row r="61" spans="2:11">
      <c r="B61" s="291" t="s">
        <v>37</v>
      </c>
      <c r="C61" s="282">
        <v>0</v>
      </c>
      <c r="D61" s="282">
        <v>0</v>
      </c>
      <c r="E61" s="282">
        <v>0</v>
      </c>
      <c r="F61" s="282">
        <v>0</v>
      </c>
      <c r="G61" s="282">
        <v>0</v>
      </c>
      <c r="H61" s="282">
        <v>0</v>
      </c>
      <c r="I61" s="282">
        <v>0</v>
      </c>
      <c r="J61" s="282">
        <v>0</v>
      </c>
      <c r="K61" s="282">
        <v>0</v>
      </c>
    </row>
    <row r="62" spans="2:11">
      <c r="B62" s="291" t="s">
        <v>38</v>
      </c>
      <c r="C62" s="270">
        <v>131</v>
      </c>
      <c r="D62" s="277">
        <v>73</v>
      </c>
      <c r="E62" s="272">
        <v>121</v>
      </c>
      <c r="F62" s="272">
        <v>60</v>
      </c>
      <c r="G62" s="272">
        <v>129</v>
      </c>
      <c r="H62" s="282">
        <v>0</v>
      </c>
      <c r="I62" s="282">
        <v>0</v>
      </c>
      <c r="J62" s="282">
        <v>17</v>
      </c>
      <c r="K62" s="282">
        <v>56</v>
      </c>
    </row>
    <row r="63" spans="2:11">
      <c r="B63" s="291" t="s">
        <v>292</v>
      </c>
      <c r="C63" s="298">
        <v>0</v>
      </c>
      <c r="D63" s="277">
        <v>0</v>
      </c>
      <c r="E63" s="276">
        <v>0</v>
      </c>
      <c r="F63" s="277">
        <v>0</v>
      </c>
      <c r="G63" s="277">
        <v>0</v>
      </c>
      <c r="H63" s="275">
        <v>0</v>
      </c>
      <c r="I63" s="275">
        <v>0</v>
      </c>
      <c r="J63" s="282">
        <v>0</v>
      </c>
      <c r="K63" s="282">
        <v>0</v>
      </c>
    </row>
    <row r="64" spans="2:11">
      <c r="B64" s="291"/>
      <c r="C64" s="298"/>
      <c r="D64" s="277"/>
      <c r="E64" s="276"/>
      <c r="F64" s="277"/>
      <c r="G64" s="277"/>
      <c r="H64" s="275"/>
      <c r="I64" s="275"/>
      <c r="J64" s="275"/>
      <c r="K64" s="275"/>
    </row>
    <row r="65" spans="1:11">
      <c r="B65" s="291" t="s">
        <v>39</v>
      </c>
      <c r="C65" s="282">
        <v>0</v>
      </c>
      <c r="D65" s="282">
        <v>0</v>
      </c>
      <c r="E65" s="282">
        <v>0</v>
      </c>
      <c r="F65" s="282">
        <v>0</v>
      </c>
      <c r="G65" s="282">
        <v>0</v>
      </c>
      <c r="H65" s="282">
        <v>0</v>
      </c>
      <c r="I65" s="282">
        <v>0</v>
      </c>
      <c r="J65" s="282">
        <v>0</v>
      </c>
      <c r="K65" s="282">
        <v>0</v>
      </c>
    </row>
    <row r="66" spans="1:11">
      <c r="B66" s="291" t="s">
        <v>40</v>
      </c>
      <c r="C66" s="282">
        <v>0</v>
      </c>
      <c r="D66" s="282">
        <v>0</v>
      </c>
      <c r="E66" s="282">
        <v>0</v>
      </c>
      <c r="F66" s="282">
        <v>0</v>
      </c>
      <c r="G66" s="282">
        <v>0</v>
      </c>
      <c r="H66" s="282">
        <v>0</v>
      </c>
      <c r="I66" s="282">
        <v>0</v>
      </c>
      <c r="J66" s="282">
        <v>0</v>
      </c>
      <c r="K66" s="282">
        <v>0</v>
      </c>
    </row>
    <row r="67" spans="1:11">
      <c r="B67" s="291" t="s">
        <v>293</v>
      </c>
      <c r="C67" s="282">
        <v>0</v>
      </c>
      <c r="D67" s="282">
        <v>0</v>
      </c>
      <c r="E67" s="282">
        <v>0</v>
      </c>
      <c r="F67" s="282">
        <v>0</v>
      </c>
      <c r="G67" s="282">
        <v>0</v>
      </c>
      <c r="H67" s="282">
        <v>0</v>
      </c>
      <c r="I67" s="282">
        <v>0</v>
      </c>
      <c r="J67" s="282">
        <v>0</v>
      </c>
      <c r="K67" s="282">
        <v>0</v>
      </c>
    </row>
    <row r="68" spans="1:11">
      <c r="B68" s="291" t="s">
        <v>294</v>
      </c>
      <c r="C68" s="282">
        <v>0</v>
      </c>
      <c r="D68" s="282">
        <v>0</v>
      </c>
      <c r="E68" s="282">
        <v>0</v>
      </c>
      <c r="F68" s="282">
        <v>0</v>
      </c>
      <c r="G68" s="282">
        <v>0</v>
      </c>
      <c r="H68" s="282">
        <v>0</v>
      </c>
      <c r="I68" s="282">
        <v>0</v>
      </c>
      <c r="J68" s="282">
        <v>0</v>
      </c>
      <c r="K68" s="282">
        <v>0</v>
      </c>
    </row>
    <row r="69" spans="1:11">
      <c r="B69" s="291" t="s">
        <v>41</v>
      </c>
      <c r="C69" s="270">
        <v>44</v>
      </c>
      <c r="D69" s="277">
        <v>64</v>
      </c>
      <c r="E69" s="272">
        <v>45</v>
      </c>
      <c r="F69" s="272">
        <v>65</v>
      </c>
      <c r="G69" s="272">
        <v>75</v>
      </c>
      <c r="H69" s="282">
        <v>0</v>
      </c>
      <c r="I69" s="282">
        <v>0</v>
      </c>
      <c r="J69" s="282">
        <v>0</v>
      </c>
      <c r="K69" s="282">
        <v>0</v>
      </c>
    </row>
    <row r="70" spans="1:11" ht="18" thickBot="1">
      <c r="B70" s="194"/>
      <c r="C70" s="9"/>
      <c r="D70" s="9"/>
      <c r="E70" s="9"/>
      <c r="F70" s="9"/>
      <c r="G70" s="9"/>
      <c r="H70" s="9"/>
      <c r="I70" s="9"/>
      <c r="J70" s="9"/>
      <c r="K70" s="9"/>
    </row>
    <row r="71" spans="1:11">
      <c r="C71" s="284" t="s">
        <v>297</v>
      </c>
      <c r="D71" s="285"/>
      <c r="E71" s="285"/>
      <c r="F71" s="285"/>
      <c r="G71" s="285"/>
      <c r="H71" s="285"/>
      <c r="I71" s="285"/>
      <c r="J71" s="285"/>
      <c r="K71" s="285"/>
    </row>
    <row r="72" spans="1:11">
      <c r="C72" s="285"/>
      <c r="D72" s="285"/>
      <c r="E72" s="285"/>
      <c r="F72" s="285"/>
      <c r="G72" s="285"/>
      <c r="H72" s="285"/>
      <c r="I72" s="285"/>
      <c r="J72" s="285"/>
      <c r="K72" s="285"/>
    </row>
    <row r="73" spans="1:11">
      <c r="C73" s="285"/>
      <c r="D73" s="285"/>
      <c r="E73" s="285"/>
      <c r="F73" s="285"/>
      <c r="G73" s="285"/>
      <c r="H73" s="285"/>
      <c r="I73" s="285"/>
      <c r="J73" s="285"/>
      <c r="K73" s="285"/>
    </row>
    <row r="74" spans="1:11">
      <c r="C74" s="285"/>
      <c r="D74" s="285"/>
      <c r="E74" s="285"/>
      <c r="F74" s="285"/>
      <c r="G74" s="285"/>
      <c r="H74" s="285"/>
      <c r="I74" s="285"/>
      <c r="J74" s="285"/>
      <c r="K74" s="285"/>
    </row>
    <row r="75" spans="1:11">
      <c r="A75" s="460"/>
      <c r="C75" s="285"/>
      <c r="D75" s="285"/>
      <c r="E75" s="285"/>
      <c r="F75" s="285"/>
      <c r="G75" s="285"/>
      <c r="H75" s="285"/>
      <c r="I75" s="285"/>
      <c r="J75" s="285"/>
      <c r="K75" s="285"/>
    </row>
    <row r="76" spans="1:11">
      <c r="C76" s="285"/>
      <c r="D76" s="285"/>
      <c r="E76" s="285"/>
      <c r="F76" s="285"/>
      <c r="G76" s="285"/>
      <c r="H76" s="285"/>
      <c r="I76" s="285"/>
      <c r="J76" s="285"/>
      <c r="K76" s="285"/>
    </row>
    <row r="77" spans="1:11">
      <c r="C77" s="285"/>
      <c r="D77" s="285"/>
      <c r="E77" s="285"/>
      <c r="F77" s="285"/>
      <c r="G77" s="285"/>
      <c r="H77" s="285"/>
      <c r="I77" s="285"/>
      <c r="J77" s="285"/>
      <c r="K77" s="285"/>
    </row>
    <row r="78" spans="1:11">
      <c r="C78" s="285"/>
      <c r="D78" s="285"/>
      <c r="E78" s="285"/>
      <c r="F78" s="285"/>
      <c r="G78" s="285"/>
      <c r="H78" s="285"/>
      <c r="I78" s="285"/>
      <c r="J78" s="285"/>
      <c r="K78" s="285"/>
    </row>
    <row r="79" spans="1:11">
      <c r="C79" s="285"/>
      <c r="D79" s="285"/>
      <c r="E79" s="285"/>
      <c r="F79" s="285"/>
      <c r="G79" s="285"/>
      <c r="H79" s="285"/>
      <c r="I79" s="285"/>
      <c r="J79" s="285"/>
      <c r="K79" s="285"/>
    </row>
    <row r="80" spans="1:11">
      <c r="C80" s="285"/>
      <c r="D80" s="285"/>
      <c r="E80" s="285"/>
      <c r="F80" s="285"/>
      <c r="G80" s="285"/>
      <c r="H80" s="285"/>
      <c r="I80" s="285"/>
      <c r="J80" s="285"/>
      <c r="K80" s="285"/>
    </row>
    <row r="81" spans="3:11">
      <c r="C81" s="285"/>
      <c r="D81" s="285"/>
      <c r="E81" s="285"/>
      <c r="F81" s="285"/>
      <c r="G81" s="285"/>
      <c r="H81" s="285"/>
      <c r="I81" s="285"/>
      <c r="J81" s="285"/>
      <c r="K81" s="285"/>
    </row>
    <row r="82" spans="3:11">
      <c r="C82" s="285"/>
      <c r="D82" s="285"/>
      <c r="E82" s="285"/>
      <c r="F82" s="285"/>
      <c r="G82" s="285"/>
      <c r="H82" s="285"/>
      <c r="I82" s="285"/>
      <c r="J82" s="285"/>
      <c r="K82" s="285"/>
    </row>
    <row r="83" spans="3:11">
      <c r="C83" s="285"/>
      <c r="D83" s="285"/>
      <c r="E83" s="285"/>
      <c r="F83" s="285"/>
      <c r="G83" s="285"/>
      <c r="H83" s="285"/>
      <c r="I83" s="285"/>
      <c r="J83" s="285"/>
      <c r="K83" s="285"/>
    </row>
    <row r="84" spans="3:11">
      <c r="C84" s="285"/>
      <c r="D84" s="285"/>
      <c r="E84" s="285"/>
      <c r="F84" s="285"/>
      <c r="G84" s="285"/>
      <c r="H84" s="285"/>
      <c r="I84" s="285"/>
      <c r="J84" s="285"/>
      <c r="K84" s="285"/>
    </row>
    <row r="85" spans="3:11">
      <c r="C85" s="285"/>
      <c r="D85" s="285"/>
      <c r="E85" s="285"/>
      <c r="F85" s="285"/>
      <c r="G85" s="285"/>
      <c r="H85" s="285"/>
      <c r="I85" s="285"/>
      <c r="J85" s="285"/>
      <c r="K85" s="285"/>
    </row>
    <row r="86" spans="3:11">
      <c r="C86" s="285"/>
      <c r="D86" s="285"/>
      <c r="E86" s="285"/>
      <c r="F86" s="285"/>
      <c r="G86" s="285"/>
      <c r="H86" s="285"/>
      <c r="I86" s="285"/>
      <c r="J86" s="285"/>
      <c r="K86" s="285"/>
    </row>
    <row r="87" spans="3:11">
      <c r="C87" s="285"/>
      <c r="D87" s="285"/>
      <c r="E87" s="285"/>
      <c r="F87" s="285"/>
      <c r="G87" s="285"/>
      <c r="H87" s="285"/>
      <c r="I87" s="285"/>
      <c r="J87" s="285"/>
      <c r="K87" s="285"/>
    </row>
    <row r="88" spans="3:11">
      <c r="C88" s="285"/>
      <c r="D88" s="285"/>
      <c r="E88" s="285"/>
      <c r="F88" s="285"/>
      <c r="G88" s="285"/>
      <c r="H88" s="285"/>
      <c r="I88" s="285"/>
      <c r="J88" s="285"/>
      <c r="K88" s="285"/>
    </row>
    <row r="89" spans="3:11">
      <c r="C89" s="285"/>
      <c r="D89" s="285"/>
      <c r="E89" s="285"/>
      <c r="F89" s="285"/>
      <c r="G89" s="285"/>
      <c r="H89" s="285"/>
      <c r="I89" s="285"/>
      <c r="J89" s="285"/>
      <c r="K89" s="285"/>
    </row>
    <row r="90" spans="3:11">
      <c r="C90" s="285"/>
      <c r="D90" s="285"/>
      <c r="E90" s="285"/>
      <c r="F90" s="285"/>
      <c r="G90" s="285"/>
      <c r="H90" s="285"/>
      <c r="I90" s="285"/>
      <c r="J90" s="285"/>
      <c r="K90" s="285"/>
    </row>
    <row r="91" spans="3:11">
      <c r="C91" s="285"/>
      <c r="D91" s="285"/>
      <c r="E91" s="285"/>
      <c r="F91" s="285"/>
      <c r="G91" s="285"/>
      <c r="H91" s="285"/>
      <c r="I91" s="285"/>
      <c r="J91" s="285"/>
      <c r="K91" s="285"/>
    </row>
    <row r="92" spans="3:11">
      <c r="C92" s="285"/>
      <c r="D92" s="285"/>
      <c r="E92" s="285"/>
      <c r="F92" s="285"/>
      <c r="G92" s="285"/>
      <c r="H92" s="285"/>
      <c r="I92" s="285"/>
      <c r="J92" s="285"/>
      <c r="K92" s="285"/>
    </row>
    <row r="93" spans="3:11">
      <c r="C93" s="285"/>
      <c r="D93" s="285"/>
      <c r="E93" s="285"/>
      <c r="F93" s="285"/>
      <c r="G93" s="285"/>
      <c r="H93" s="285"/>
      <c r="I93" s="285"/>
      <c r="J93" s="285"/>
      <c r="K93" s="285"/>
    </row>
    <row r="94" spans="3:11">
      <c r="C94" s="285"/>
      <c r="D94" s="285"/>
      <c r="E94" s="285"/>
      <c r="F94" s="285"/>
      <c r="G94" s="285"/>
      <c r="H94" s="285"/>
      <c r="I94" s="285"/>
      <c r="J94" s="285"/>
      <c r="K94" s="285"/>
    </row>
    <row r="95" spans="3:11">
      <c r="C95" s="285"/>
      <c r="D95" s="285"/>
      <c r="E95" s="285"/>
      <c r="F95" s="285"/>
      <c r="G95" s="285"/>
      <c r="H95" s="285"/>
      <c r="I95" s="285"/>
      <c r="J95" s="285"/>
      <c r="K95" s="285"/>
    </row>
    <row r="96" spans="3:11">
      <c r="C96" s="285"/>
      <c r="D96" s="285"/>
      <c r="E96" s="285"/>
      <c r="F96" s="285"/>
      <c r="G96" s="285"/>
      <c r="H96" s="285"/>
      <c r="I96" s="285"/>
      <c r="J96" s="285"/>
      <c r="K96" s="285"/>
    </row>
    <row r="97" spans="3:11">
      <c r="C97" s="285"/>
      <c r="D97" s="285"/>
      <c r="E97" s="285"/>
      <c r="F97" s="285"/>
      <c r="G97" s="285"/>
      <c r="H97" s="285"/>
      <c r="I97" s="285"/>
      <c r="J97" s="285"/>
      <c r="K97" s="285"/>
    </row>
    <row r="98" spans="3:11">
      <c r="C98" s="285"/>
      <c r="D98" s="285"/>
      <c r="E98" s="285"/>
      <c r="F98" s="285"/>
      <c r="G98" s="285"/>
      <c r="H98" s="285"/>
      <c r="I98" s="285"/>
      <c r="J98" s="285"/>
      <c r="K98" s="285"/>
    </row>
    <row r="99" spans="3:11">
      <c r="C99" s="285"/>
      <c r="D99" s="285"/>
      <c r="E99" s="285"/>
      <c r="F99" s="285"/>
      <c r="G99" s="285"/>
      <c r="H99" s="285"/>
      <c r="I99" s="285"/>
      <c r="J99" s="285"/>
      <c r="K99" s="285"/>
    </row>
    <row r="100" spans="3:11">
      <c r="C100" s="285"/>
      <c r="D100" s="285"/>
      <c r="E100" s="285"/>
      <c r="F100" s="285"/>
      <c r="G100" s="285"/>
      <c r="H100" s="285"/>
      <c r="I100" s="285"/>
      <c r="J100" s="285"/>
      <c r="K100" s="285"/>
    </row>
  </sheetData>
  <sheetProtection selectLockedCells="1" selectUnlockedCells="1"/>
  <mergeCells count="5">
    <mergeCell ref="B6:K6"/>
    <mergeCell ref="D10:E10"/>
    <mergeCell ref="F10:G10"/>
    <mergeCell ref="H10:I10"/>
    <mergeCell ref="J10:K10"/>
  </mergeCells>
  <phoneticPr fontId="4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90"/>
  <sheetViews>
    <sheetView view="pageBreakPreview" zoomScale="75" zoomScaleNormal="75" workbookViewId="0">
      <selection activeCell="E78" sqref="E78"/>
    </sheetView>
  </sheetViews>
  <sheetFormatPr defaultColWidth="10.875" defaultRowHeight="18" customHeight="1"/>
  <cols>
    <col min="1" max="1" width="13.375" style="263" customWidth="1"/>
    <col min="2" max="2" width="20.875" style="263" customWidth="1"/>
    <col min="3" max="3" width="10" style="263" customWidth="1"/>
    <col min="4" max="4" width="11.75" style="263" customWidth="1"/>
    <col min="5" max="10" width="10.375" style="263" customWidth="1"/>
    <col min="11" max="11" width="11.625" style="263" customWidth="1"/>
    <col min="12" max="12" width="11.25" style="263" customWidth="1"/>
    <col min="13" max="13" width="9.25" style="263" customWidth="1"/>
    <col min="14" max="16384" width="10.875" style="263"/>
  </cols>
  <sheetData>
    <row r="1" spans="1:13" ht="18" customHeight="1">
      <c r="A1" s="460"/>
    </row>
    <row r="6" spans="1:13" ht="18" customHeight="1">
      <c r="B6" s="495" t="s">
        <v>808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</row>
    <row r="7" spans="1:13" ht="18" customHeight="1" thickBot="1">
      <c r="B7" s="265"/>
      <c r="C7" s="23" t="s">
        <v>579</v>
      </c>
      <c r="D7" s="265"/>
      <c r="E7" s="265"/>
      <c r="F7" s="265"/>
      <c r="G7" s="41"/>
      <c r="H7" s="265"/>
      <c r="I7" s="265"/>
      <c r="J7" s="265"/>
      <c r="K7" s="265"/>
      <c r="L7" s="265"/>
      <c r="M7" s="265"/>
    </row>
    <row r="8" spans="1:13" ht="18" customHeight="1">
      <c r="C8" s="266"/>
      <c r="D8" s="266"/>
      <c r="E8" s="4"/>
      <c r="F8" s="4"/>
      <c r="G8" s="5" t="s">
        <v>19</v>
      </c>
      <c r="H8" s="4"/>
      <c r="I8" s="4"/>
      <c r="J8" s="4"/>
      <c r="K8" s="10" t="s">
        <v>20</v>
      </c>
      <c r="L8" s="10" t="s">
        <v>807</v>
      </c>
      <c r="M8" s="10"/>
    </row>
    <row r="9" spans="1:13" ht="18" customHeight="1">
      <c r="C9" s="10" t="s">
        <v>806</v>
      </c>
      <c r="D9" s="10" t="s">
        <v>805</v>
      </c>
      <c r="E9" s="497" t="s">
        <v>804</v>
      </c>
      <c r="F9" s="498"/>
      <c r="G9" s="497" t="s">
        <v>803</v>
      </c>
      <c r="H9" s="498"/>
      <c r="I9" s="497" t="s">
        <v>269</v>
      </c>
      <c r="J9" s="498"/>
      <c r="K9" s="10" t="s">
        <v>21</v>
      </c>
      <c r="L9" s="10" t="s">
        <v>802</v>
      </c>
      <c r="M9" s="10" t="s">
        <v>270</v>
      </c>
    </row>
    <row r="10" spans="1:13" ht="18" customHeight="1">
      <c r="B10" s="4"/>
      <c r="C10" s="3"/>
      <c r="D10" s="11" t="s">
        <v>801</v>
      </c>
      <c r="E10" s="458" t="s">
        <v>4</v>
      </c>
      <c r="F10" s="458" t="s">
        <v>3</v>
      </c>
      <c r="G10" s="458" t="s">
        <v>4</v>
      </c>
      <c r="H10" s="458" t="s">
        <v>5</v>
      </c>
      <c r="I10" s="458" t="s">
        <v>4</v>
      </c>
      <c r="J10" s="458" t="s">
        <v>5</v>
      </c>
      <c r="K10" s="458" t="s">
        <v>800</v>
      </c>
      <c r="L10" s="458" t="s">
        <v>800</v>
      </c>
      <c r="M10" s="458" t="s">
        <v>271</v>
      </c>
    </row>
    <row r="11" spans="1:13" ht="18" customHeight="1">
      <c r="C11" s="267" t="s">
        <v>799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</row>
    <row r="12" spans="1:13" ht="18" customHeight="1">
      <c r="B12" s="287" t="s">
        <v>272</v>
      </c>
      <c r="C12" s="288">
        <v>131</v>
      </c>
      <c r="D12" s="289">
        <v>13490</v>
      </c>
      <c r="E12" s="289">
        <v>767</v>
      </c>
      <c r="F12" s="289">
        <v>684</v>
      </c>
      <c r="G12" s="289">
        <v>2561</v>
      </c>
      <c r="H12" s="289">
        <v>2543</v>
      </c>
      <c r="I12" s="289">
        <v>3527</v>
      </c>
      <c r="J12" s="289">
        <v>3408</v>
      </c>
      <c r="K12" s="289">
        <v>7043</v>
      </c>
      <c r="L12" s="289">
        <v>7380</v>
      </c>
      <c r="M12" s="289">
        <v>737</v>
      </c>
    </row>
    <row r="13" spans="1:13" ht="18" customHeight="1">
      <c r="B13" s="287" t="s">
        <v>273</v>
      </c>
      <c r="C13" s="288">
        <v>128</v>
      </c>
      <c r="D13" s="289">
        <v>12799</v>
      </c>
      <c r="E13" s="289">
        <v>947</v>
      </c>
      <c r="F13" s="289">
        <v>905</v>
      </c>
      <c r="G13" s="289">
        <v>2421</v>
      </c>
      <c r="H13" s="289">
        <v>2334</v>
      </c>
      <c r="I13" s="289">
        <v>3094</v>
      </c>
      <c r="J13" s="289">
        <v>3098</v>
      </c>
      <c r="K13" s="289">
        <v>6367</v>
      </c>
      <c r="L13" s="289">
        <v>6262</v>
      </c>
      <c r="M13" s="289">
        <v>745</v>
      </c>
    </row>
    <row r="14" spans="1:13" ht="18" customHeight="1">
      <c r="B14" s="287" t="s">
        <v>274</v>
      </c>
      <c r="C14" s="288">
        <v>127</v>
      </c>
      <c r="D14" s="289">
        <v>12139</v>
      </c>
      <c r="E14" s="289">
        <v>1181</v>
      </c>
      <c r="F14" s="289">
        <v>1054</v>
      </c>
      <c r="G14" s="289">
        <v>2254</v>
      </c>
      <c r="H14" s="289">
        <v>2272</v>
      </c>
      <c r="I14" s="289">
        <v>2746</v>
      </c>
      <c r="J14" s="289">
        <v>2632</v>
      </c>
      <c r="K14" s="289">
        <v>5642</v>
      </c>
      <c r="L14" s="289">
        <v>5668</v>
      </c>
      <c r="M14" s="289">
        <v>777</v>
      </c>
    </row>
    <row r="15" spans="1:13" ht="18" customHeight="1">
      <c r="B15" s="287" t="s">
        <v>275</v>
      </c>
      <c r="C15" s="288">
        <v>127</v>
      </c>
      <c r="D15" s="289">
        <v>11451</v>
      </c>
      <c r="E15" s="289">
        <v>1194</v>
      </c>
      <c r="F15" s="289">
        <v>1177</v>
      </c>
      <c r="G15" s="289">
        <v>2039</v>
      </c>
      <c r="H15" s="289">
        <v>2054</v>
      </c>
      <c r="I15" s="289">
        <v>2513</v>
      </c>
      <c r="J15" s="289">
        <v>2474</v>
      </c>
      <c r="K15" s="289">
        <v>4938</v>
      </c>
      <c r="L15" s="289">
        <v>5026</v>
      </c>
      <c r="M15" s="289">
        <v>800</v>
      </c>
    </row>
    <row r="16" spans="1:13" ht="18" customHeight="1">
      <c r="B16" s="287" t="s">
        <v>279</v>
      </c>
      <c r="C16" s="288">
        <v>122</v>
      </c>
      <c r="D16" s="289">
        <v>10599</v>
      </c>
      <c r="E16" s="289">
        <v>1457</v>
      </c>
      <c r="F16" s="289">
        <v>1376</v>
      </c>
      <c r="G16" s="289">
        <v>1867</v>
      </c>
      <c r="H16" s="289">
        <v>1786</v>
      </c>
      <c r="I16" s="289">
        <v>2016</v>
      </c>
      <c r="J16" s="289">
        <v>2097</v>
      </c>
      <c r="K16" s="289">
        <v>3960</v>
      </c>
      <c r="L16" s="289">
        <v>4228</v>
      </c>
      <c r="M16" s="289">
        <v>795</v>
      </c>
    </row>
    <row r="17" spans="2:13" ht="18" customHeight="1">
      <c r="B17" s="287"/>
      <c r="C17" s="288"/>
      <c r="D17" s="289"/>
      <c r="E17" s="289"/>
      <c r="F17" s="289"/>
      <c r="G17" s="289"/>
      <c r="H17" s="289"/>
      <c r="I17" s="289"/>
      <c r="J17" s="289"/>
      <c r="K17" s="289"/>
      <c r="L17" s="289"/>
      <c r="M17" s="289"/>
    </row>
    <row r="18" spans="2:13" ht="18" customHeight="1">
      <c r="B18" s="291" t="s">
        <v>280</v>
      </c>
      <c r="C18" s="292">
        <v>120</v>
      </c>
      <c r="D18" s="289">
        <v>10391</v>
      </c>
      <c r="E18" s="289">
        <v>1388</v>
      </c>
      <c r="F18" s="289">
        <v>1402</v>
      </c>
      <c r="G18" s="289">
        <v>1824</v>
      </c>
      <c r="H18" s="289">
        <v>1746</v>
      </c>
      <c r="I18" s="289">
        <v>2072</v>
      </c>
      <c r="J18" s="289">
        <v>1959</v>
      </c>
      <c r="K18" s="289">
        <v>3708</v>
      </c>
      <c r="L18" s="289">
        <v>4091</v>
      </c>
      <c r="M18" s="289">
        <v>776</v>
      </c>
    </row>
    <row r="19" spans="2:13" ht="18" customHeight="1">
      <c r="B19" s="291" t="s">
        <v>281</v>
      </c>
      <c r="C19" s="290">
        <v>120</v>
      </c>
      <c r="D19" s="290">
        <v>9894</v>
      </c>
      <c r="E19" s="290">
        <v>1307</v>
      </c>
      <c r="F19" s="290">
        <v>1319</v>
      </c>
      <c r="G19" s="290">
        <v>1682</v>
      </c>
      <c r="H19" s="290">
        <v>1712</v>
      </c>
      <c r="I19" s="290">
        <v>1962</v>
      </c>
      <c r="J19" s="290">
        <v>1912</v>
      </c>
      <c r="K19" s="290">
        <v>3345</v>
      </c>
      <c r="L19" s="290">
        <v>4015</v>
      </c>
      <c r="M19" s="290">
        <v>774</v>
      </c>
    </row>
    <row r="20" spans="2:13" ht="18" customHeight="1">
      <c r="B20" s="291" t="s">
        <v>282</v>
      </c>
      <c r="C20" s="290">
        <v>118</v>
      </c>
      <c r="D20" s="290">
        <v>9466</v>
      </c>
      <c r="E20" s="290">
        <v>1343</v>
      </c>
      <c r="F20" s="290">
        <v>1259</v>
      </c>
      <c r="G20" s="290">
        <v>1602</v>
      </c>
      <c r="H20" s="290">
        <v>1609</v>
      </c>
      <c r="I20" s="290">
        <v>1810</v>
      </c>
      <c r="J20" s="290">
        <v>1843</v>
      </c>
      <c r="K20" s="290">
        <v>3227</v>
      </c>
      <c r="L20" s="290">
        <v>3842</v>
      </c>
      <c r="M20" s="290">
        <v>774</v>
      </c>
    </row>
    <row r="21" spans="2:13" ht="18" customHeight="1">
      <c r="B21" s="291" t="s">
        <v>283</v>
      </c>
      <c r="C21" s="272">
        <v>116</v>
      </c>
      <c r="D21" s="272">
        <v>8895</v>
      </c>
      <c r="E21" s="272">
        <v>1258</v>
      </c>
      <c r="F21" s="272">
        <v>1213</v>
      </c>
      <c r="G21" s="272">
        <v>1558</v>
      </c>
      <c r="H21" s="272">
        <v>1470</v>
      </c>
      <c r="I21" s="272">
        <v>1701</v>
      </c>
      <c r="J21" s="272">
        <v>1695</v>
      </c>
      <c r="K21" s="272">
        <v>2881</v>
      </c>
      <c r="L21" s="272">
        <v>3609</v>
      </c>
      <c r="M21" s="272">
        <v>757</v>
      </c>
    </row>
    <row r="22" spans="2:13" ht="18" customHeight="1">
      <c r="B22" s="291" t="s">
        <v>284</v>
      </c>
      <c r="C22" s="272">
        <v>117</v>
      </c>
      <c r="D22" s="272">
        <v>8628</v>
      </c>
      <c r="E22" s="272">
        <v>1291</v>
      </c>
      <c r="F22" s="272">
        <v>1230</v>
      </c>
      <c r="G22" s="272">
        <v>1465</v>
      </c>
      <c r="H22" s="272">
        <v>1431</v>
      </c>
      <c r="I22" s="272">
        <v>1662</v>
      </c>
      <c r="J22" s="272">
        <v>1549</v>
      </c>
      <c r="K22" s="272">
        <v>2736</v>
      </c>
      <c r="L22" s="272">
        <v>3376</v>
      </c>
      <c r="M22" s="272">
        <v>737</v>
      </c>
    </row>
    <row r="23" spans="2:13" ht="18" customHeight="1">
      <c r="B23" s="291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</row>
    <row r="24" spans="2:13" ht="18" customHeight="1">
      <c r="B24" s="291" t="s">
        <v>456</v>
      </c>
      <c r="C24" s="272">
        <v>111</v>
      </c>
      <c r="D24" s="272">
        <v>8499</v>
      </c>
      <c r="E24" s="272">
        <v>1264</v>
      </c>
      <c r="F24" s="272">
        <v>1265</v>
      </c>
      <c r="G24" s="272">
        <v>1491</v>
      </c>
      <c r="H24" s="272">
        <v>1410</v>
      </c>
      <c r="I24" s="272">
        <v>1552</v>
      </c>
      <c r="J24" s="272">
        <v>1517</v>
      </c>
      <c r="K24" s="272">
        <v>2832</v>
      </c>
      <c r="L24" s="272">
        <v>3172</v>
      </c>
      <c r="M24" s="272">
        <v>726</v>
      </c>
    </row>
    <row r="25" spans="2:13" ht="18" customHeight="1">
      <c r="B25" s="291" t="s">
        <v>530</v>
      </c>
      <c r="C25" s="272">
        <v>106</v>
      </c>
      <c r="D25" s="272">
        <v>8478</v>
      </c>
      <c r="E25" s="272">
        <v>1276</v>
      </c>
      <c r="F25" s="272">
        <v>1286</v>
      </c>
      <c r="G25" s="272">
        <v>1421</v>
      </c>
      <c r="H25" s="272">
        <v>1429</v>
      </c>
      <c r="I25" s="272">
        <v>1562</v>
      </c>
      <c r="J25" s="272">
        <v>1504</v>
      </c>
      <c r="K25" s="272">
        <v>2709</v>
      </c>
      <c r="L25" s="272">
        <v>3094</v>
      </c>
      <c r="M25" s="272">
        <v>716</v>
      </c>
    </row>
    <row r="26" spans="2:13" ht="18" customHeight="1">
      <c r="B26" s="291" t="s">
        <v>531</v>
      </c>
      <c r="C26" s="272">
        <v>106</v>
      </c>
      <c r="D26" s="272">
        <v>8301</v>
      </c>
      <c r="E26" s="272">
        <v>1258</v>
      </c>
      <c r="F26" s="272">
        <v>1233</v>
      </c>
      <c r="G26" s="272">
        <v>1412</v>
      </c>
      <c r="H26" s="272">
        <v>1430</v>
      </c>
      <c r="I26" s="272">
        <v>1481</v>
      </c>
      <c r="J26" s="272">
        <v>1487</v>
      </c>
      <c r="K26" s="272">
        <v>2581</v>
      </c>
      <c r="L26" s="272">
        <v>3020</v>
      </c>
      <c r="M26" s="272">
        <v>708</v>
      </c>
    </row>
    <row r="27" spans="2:13" ht="18" customHeight="1">
      <c r="B27" s="291" t="s">
        <v>623</v>
      </c>
      <c r="C27" s="272">
        <v>106</v>
      </c>
      <c r="D27" s="272">
        <v>8028</v>
      </c>
      <c r="E27" s="272">
        <v>1211</v>
      </c>
      <c r="F27" s="272">
        <v>1196</v>
      </c>
      <c r="G27" s="272">
        <v>1371</v>
      </c>
      <c r="H27" s="272">
        <v>1303</v>
      </c>
      <c r="I27" s="272">
        <v>1441</v>
      </c>
      <c r="J27" s="272">
        <v>1506</v>
      </c>
      <c r="K27" s="272">
        <v>2271</v>
      </c>
      <c r="L27" s="272">
        <v>2959</v>
      </c>
      <c r="M27" s="272">
        <v>695</v>
      </c>
    </row>
    <row r="28" spans="2:13" ht="18" customHeight="1">
      <c r="B28" s="291" t="s">
        <v>637</v>
      </c>
      <c r="C28" s="272">
        <v>94</v>
      </c>
      <c r="D28" s="272">
        <v>6912</v>
      </c>
      <c r="E28" s="272">
        <v>1077</v>
      </c>
      <c r="F28" s="272">
        <v>1080</v>
      </c>
      <c r="G28" s="272">
        <v>1140</v>
      </c>
      <c r="H28" s="272">
        <v>1149</v>
      </c>
      <c r="I28" s="272">
        <v>1256</v>
      </c>
      <c r="J28" s="272">
        <v>1210</v>
      </c>
      <c r="K28" s="272">
        <v>2027</v>
      </c>
      <c r="L28" s="272">
        <v>2945</v>
      </c>
      <c r="M28" s="272">
        <v>597</v>
      </c>
    </row>
    <row r="29" spans="2:13" ht="18" customHeight="1">
      <c r="B29" s="287"/>
      <c r="C29" s="288"/>
      <c r="D29" s="289"/>
      <c r="E29" s="289"/>
      <c r="F29" s="289"/>
      <c r="G29" s="289"/>
      <c r="H29" s="289"/>
      <c r="I29" s="289"/>
      <c r="J29" s="289"/>
      <c r="K29" s="289"/>
      <c r="L29" s="289"/>
      <c r="M29" s="289"/>
    </row>
    <row r="30" spans="2:13" ht="18" customHeight="1">
      <c r="B30" s="291" t="s">
        <v>651</v>
      </c>
      <c r="C30" s="292">
        <v>86</v>
      </c>
      <c r="D30" s="289">
        <v>6586</v>
      </c>
      <c r="E30" s="289">
        <v>1026</v>
      </c>
      <c r="F30" s="289">
        <v>1088</v>
      </c>
      <c r="G30" s="289">
        <v>1108</v>
      </c>
      <c r="H30" s="289">
        <v>1122</v>
      </c>
      <c r="I30" s="289">
        <v>1128</v>
      </c>
      <c r="J30" s="289">
        <v>1114</v>
      </c>
      <c r="K30" s="289">
        <v>2019</v>
      </c>
      <c r="L30" s="289">
        <v>2473</v>
      </c>
      <c r="M30" s="289">
        <v>569</v>
      </c>
    </row>
    <row r="31" spans="2:13" ht="18" customHeight="1">
      <c r="B31" s="291" t="s">
        <v>678</v>
      </c>
      <c r="C31" s="292">
        <v>83</v>
      </c>
      <c r="D31" s="289">
        <f>U02B!D31+U02C!D31</f>
        <v>6228</v>
      </c>
      <c r="E31" s="289">
        <f>U02B!E31+U02C!E31</f>
        <v>978</v>
      </c>
      <c r="F31" s="289">
        <f>U02B!F31+U02C!F31</f>
        <v>921</v>
      </c>
      <c r="G31" s="289">
        <f>U02B!G31+U02C!G31</f>
        <v>1009</v>
      </c>
      <c r="H31" s="289">
        <f>U02B!H31+U02C!H31</f>
        <v>1117</v>
      </c>
      <c r="I31" s="289">
        <f>U02B!I31+U02C!I31</f>
        <v>1104</v>
      </c>
      <c r="J31" s="289">
        <f>U02B!J31+U02C!J31</f>
        <v>1099</v>
      </c>
      <c r="K31" s="289">
        <v>1714</v>
      </c>
      <c r="L31" s="289">
        <f>U02B!L31+U02C!L31</f>
        <v>2239</v>
      </c>
      <c r="M31" s="289">
        <f>U02B!M31+U02C!M31</f>
        <v>550</v>
      </c>
    </row>
    <row r="32" spans="2:13" ht="18" customHeight="1">
      <c r="B32" s="291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</row>
    <row r="33" spans="2:13" ht="18" customHeight="1">
      <c r="B33" s="280" t="s">
        <v>22</v>
      </c>
      <c r="C33" s="276">
        <f>U02B!C33+U02C!C33</f>
        <v>28</v>
      </c>
      <c r="D33" s="276">
        <f>U02B!D33+U02C!D33</f>
        <v>3665</v>
      </c>
      <c r="E33" s="276">
        <f>U02B!E33+U02C!E33</f>
        <v>595</v>
      </c>
      <c r="F33" s="276">
        <f>U02B!F33+U02C!F33</f>
        <v>557</v>
      </c>
      <c r="G33" s="276">
        <f>U02B!G33+U02C!G33</f>
        <v>600</v>
      </c>
      <c r="H33" s="276">
        <v>645</v>
      </c>
      <c r="I33" s="276">
        <f>U02B!I33+U02C!I33</f>
        <v>625</v>
      </c>
      <c r="J33" s="276">
        <f>U02B!J33+U02C!J33</f>
        <v>643</v>
      </c>
      <c r="K33" s="276">
        <f>U02B!K33+U02C!K33</f>
        <v>944</v>
      </c>
      <c r="L33" s="276">
        <f>U02B!L33+U02C!L33</f>
        <v>1242</v>
      </c>
      <c r="M33" s="276">
        <f>U02B!M33+U02C!M33</f>
        <v>271</v>
      </c>
    </row>
    <row r="34" spans="2:13" ht="18" customHeight="1">
      <c r="B34" s="280" t="s">
        <v>23</v>
      </c>
      <c r="C34" s="276">
        <f>U02B!C34+U02C!C34</f>
        <v>11</v>
      </c>
      <c r="D34" s="276">
        <f>U02B!D34+U02C!D34</f>
        <v>374</v>
      </c>
      <c r="E34" s="276">
        <f>U02B!E34+U02C!E34</f>
        <v>42</v>
      </c>
      <c r="F34" s="276">
        <f>U02B!F34+U02C!F34</f>
        <v>64</v>
      </c>
      <c r="G34" s="276">
        <f>U02B!G34+U02C!G34</f>
        <v>65</v>
      </c>
      <c r="H34" s="276">
        <f>U02B!H34+U02C!H34</f>
        <v>73</v>
      </c>
      <c r="I34" s="276">
        <f>U02B!I34+U02C!I34</f>
        <v>61</v>
      </c>
      <c r="J34" s="276">
        <f>U02B!J34+U02C!J34</f>
        <v>69</v>
      </c>
      <c r="K34" s="276">
        <f>U02B!K34+U02C!K34</f>
        <v>114</v>
      </c>
      <c r="L34" s="276">
        <f>U02B!L34+U02C!L34</f>
        <v>144</v>
      </c>
      <c r="M34" s="276">
        <f>U02B!M34+U02C!M34</f>
        <v>48</v>
      </c>
    </row>
    <row r="35" spans="2:13" ht="18" customHeight="1">
      <c r="B35" s="280" t="s">
        <v>24</v>
      </c>
      <c r="C35" s="276">
        <f>U02B!C35+U02C!C35</f>
        <v>5</v>
      </c>
      <c r="D35" s="276">
        <f>U02B!D35+U02C!D35</f>
        <v>81</v>
      </c>
      <c r="E35" s="276">
        <f>U02B!E35+U02C!E35</f>
        <v>11</v>
      </c>
      <c r="F35" s="276">
        <f>U02B!F35+U02C!F35</f>
        <v>11</v>
      </c>
      <c r="G35" s="276">
        <f>U02B!G35+U02C!G35</f>
        <v>18</v>
      </c>
      <c r="H35" s="276">
        <f>U02B!H35+U02C!H35</f>
        <v>13</v>
      </c>
      <c r="I35" s="276">
        <f>U02B!I35+U02C!I35</f>
        <v>18</v>
      </c>
      <c r="J35" s="276">
        <f>U02B!J35+U02C!J35</f>
        <v>10</v>
      </c>
      <c r="K35" s="276">
        <f>U02B!K35+U02C!K35</f>
        <v>40</v>
      </c>
      <c r="L35" s="276">
        <f>U02B!L35+U02C!L35</f>
        <v>21</v>
      </c>
      <c r="M35" s="276">
        <f>U02B!M35+U02C!M35</f>
        <v>18</v>
      </c>
    </row>
    <row r="36" spans="2:13" ht="18" customHeight="1">
      <c r="B36" s="280" t="s">
        <v>25</v>
      </c>
      <c r="C36" s="276">
        <f>U02B!C36+U02C!C36</f>
        <v>2</v>
      </c>
      <c r="D36" s="276">
        <f>U02B!D36+U02C!D36</f>
        <v>162</v>
      </c>
      <c r="E36" s="276">
        <f>U02B!E36+U02C!E36</f>
        <v>21</v>
      </c>
      <c r="F36" s="276">
        <f>U02B!F36+U02C!F36</f>
        <v>31</v>
      </c>
      <c r="G36" s="276">
        <f>U02B!G36+U02C!G36</f>
        <v>20</v>
      </c>
      <c r="H36" s="276">
        <f>U02B!H36+U02C!H36</f>
        <v>37</v>
      </c>
      <c r="I36" s="276">
        <f>U02B!I36+U02C!I36</f>
        <v>28</v>
      </c>
      <c r="J36" s="276">
        <f>U02B!J36+U02C!J36</f>
        <v>25</v>
      </c>
      <c r="K36" s="276">
        <f>U02B!K36+U02C!K36</f>
        <v>29</v>
      </c>
      <c r="L36" s="276">
        <f>U02B!L36+U02C!L36</f>
        <v>51</v>
      </c>
      <c r="M36" s="276">
        <f>U02B!M36+U02C!M36</f>
        <v>15</v>
      </c>
    </row>
    <row r="37" spans="2:13" ht="18" customHeight="1">
      <c r="B37" s="280" t="s">
        <v>26</v>
      </c>
      <c r="C37" s="276">
        <f>U02B!C37+U02C!C37</f>
        <v>6</v>
      </c>
      <c r="D37" s="276">
        <f>U02B!D37+U02C!D37</f>
        <v>256</v>
      </c>
      <c r="E37" s="276">
        <f>U02B!E37+U02C!E37</f>
        <v>51</v>
      </c>
      <c r="F37" s="276">
        <f>U02B!F37+U02C!F37</f>
        <v>43</v>
      </c>
      <c r="G37" s="276">
        <f>U02B!G37+U02C!G37</f>
        <v>53</v>
      </c>
      <c r="H37" s="276">
        <f>U02B!H37+U02C!H37</f>
        <v>33</v>
      </c>
      <c r="I37" s="276">
        <f>U02B!I37+U02C!I37</f>
        <v>41</v>
      </c>
      <c r="J37" s="276">
        <f>U02B!J37+U02C!J37</f>
        <v>35</v>
      </c>
      <c r="K37" s="276">
        <f>U02B!K37+U02C!K37</f>
        <v>73</v>
      </c>
      <c r="L37" s="276">
        <f>U02B!L37+U02C!L37</f>
        <v>72</v>
      </c>
      <c r="M37" s="276">
        <f>U02B!M37+U02C!M37</f>
        <v>36</v>
      </c>
    </row>
    <row r="38" spans="2:13" ht="18" customHeight="1">
      <c r="B38" s="280" t="s">
        <v>27</v>
      </c>
      <c r="C38" s="276">
        <f>U02B!C38+U02C!C38</f>
        <v>8</v>
      </c>
      <c r="D38" s="276">
        <f>U02B!D38+U02C!D38</f>
        <v>457</v>
      </c>
      <c r="E38" s="276">
        <f>U02B!E38+U02C!E38</f>
        <v>62</v>
      </c>
      <c r="F38" s="276">
        <f>U02B!F38+U02C!F38</f>
        <v>46</v>
      </c>
      <c r="G38" s="276">
        <f>U02B!G38+U02C!G38</f>
        <v>66</v>
      </c>
      <c r="H38" s="276">
        <f>U02B!H38+U02C!H38</f>
        <v>95</v>
      </c>
      <c r="I38" s="276">
        <f>U02B!I38+U02C!I38</f>
        <v>94</v>
      </c>
      <c r="J38" s="276">
        <f>U02B!J38+U02C!J38</f>
        <v>94</v>
      </c>
      <c r="K38" s="276">
        <f>U02B!K38+U02C!K38</f>
        <v>117</v>
      </c>
      <c r="L38" s="276">
        <f>U02B!L38+U02C!L38</f>
        <v>170</v>
      </c>
      <c r="M38" s="276">
        <f>U02B!M38+U02C!M38</f>
        <v>43</v>
      </c>
    </row>
    <row r="39" spans="2:13" ht="18" customHeight="1">
      <c r="B39" s="280" t="s">
        <v>28</v>
      </c>
      <c r="C39" s="276">
        <f>U02B!C39+U02C!C39</f>
        <v>3</v>
      </c>
      <c r="D39" s="276">
        <f>U02B!D39+U02C!D39</f>
        <v>103</v>
      </c>
      <c r="E39" s="276">
        <f>U02B!E39+U02C!E39</f>
        <v>14</v>
      </c>
      <c r="F39" s="276">
        <f>U02B!F39+U02C!F39</f>
        <v>6</v>
      </c>
      <c r="G39" s="276">
        <f>U02B!G39+U02C!G39</f>
        <v>9</v>
      </c>
      <c r="H39" s="276">
        <f>U02B!H39+U02C!H39</f>
        <v>11</v>
      </c>
      <c r="I39" s="276">
        <f>U02B!I39+U02C!I39</f>
        <v>38</v>
      </c>
      <c r="J39" s="276">
        <f>U02B!J39+U02C!J39</f>
        <v>25</v>
      </c>
      <c r="K39" s="276">
        <f>U02B!K39+U02C!K39</f>
        <v>69</v>
      </c>
      <c r="L39" s="276">
        <f>U02B!L39+U02C!L39</f>
        <v>80</v>
      </c>
      <c r="M39" s="276">
        <f>U02B!M39+U02C!M39</f>
        <v>17</v>
      </c>
    </row>
    <row r="40" spans="2:13" ht="18" customHeight="1">
      <c r="B40" s="280" t="s">
        <v>285</v>
      </c>
      <c r="C40" s="276">
        <f>U02B!C40+U02C!C40</f>
        <v>3</v>
      </c>
      <c r="D40" s="276">
        <f>U02B!D40+U02C!D40</f>
        <v>152</v>
      </c>
      <c r="E40" s="276">
        <f>U02B!E40+U02C!E40</f>
        <v>20</v>
      </c>
      <c r="F40" s="276">
        <f>U02B!F40+U02C!F40</f>
        <v>28</v>
      </c>
      <c r="G40" s="276">
        <f>U02B!G40+U02C!G40</f>
        <v>29</v>
      </c>
      <c r="H40" s="276">
        <f>U02B!H40+U02C!H40</f>
        <v>32</v>
      </c>
      <c r="I40" s="276">
        <f>U02B!I40+U02C!I40</f>
        <v>21</v>
      </c>
      <c r="J40" s="276">
        <f>U02B!J40+U02C!J40</f>
        <v>22</v>
      </c>
      <c r="K40" s="276">
        <f>U02B!K40+U02C!K40</f>
        <v>35</v>
      </c>
      <c r="L40" s="276">
        <f>U02B!L40+U02C!L40</f>
        <v>60</v>
      </c>
      <c r="M40" s="276">
        <f>U02B!M40+U02C!M40</f>
        <v>15</v>
      </c>
    </row>
    <row r="41" spans="2:13" ht="18" customHeight="1">
      <c r="B41" s="280" t="s">
        <v>286</v>
      </c>
      <c r="C41" s="276">
        <f>U02B!C41+U02C!C41</f>
        <v>2</v>
      </c>
      <c r="D41" s="276">
        <f>U02B!D41+U02C!D41</f>
        <v>491</v>
      </c>
      <c r="E41" s="276">
        <f>U02B!E41+U02C!E41</f>
        <v>89</v>
      </c>
      <c r="F41" s="276">
        <f>U02B!F41+U02C!F41</f>
        <v>71</v>
      </c>
      <c r="G41" s="276">
        <f>U02B!G41+U02C!G41</f>
        <v>80</v>
      </c>
      <c r="H41" s="276">
        <f>U02B!H41+U02C!H41</f>
        <v>80</v>
      </c>
      <c r="I41" s="276">
        <f>U02B!I41+U02C!I41</f>
        <v>78</v>
      </c>
      <c r="J41" s="276">
        <f>U02B!J41+U02C!J41</f>
        <v>93</v>
      </c>
      <c r="K41" s="276">
        <f>U02B!K41+U02C!K41</f>
        <v>147</v>
      </c>
      <c r="L41" s="276">
        <f>U02B!L41+U02C!L41</f>
        <v>182</v>
      </c>
      <c r="M41" s="276">
        <f>U02B!M41+U02C!M41</f>
        <v>26</v>
      </c>
    </row>
    <row r="42" spans="2:13" ht="18" customHeight="1">
      <c r="B42" s="280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</row>
    <row r="43" spans="2:13" ht="18" customHeight="1">
      <c r="B43" s="280" t="s">
        <v>287</v>
      </c>
      <c r="C43" s="276">
        <f>U02B!C43+U02C!C43</f>
        <v>0</v>
      </c>
      <c r="D43" s="276">
        <f>U02B!D43+U02C!D43</f>
        <v>0</v>
      </c>
      <c r="E43" s="276">
        <f>U02B!E43+U02C!E43</f>
        <v>0</v>
      </c>
      <c r="F43" s="276">
        <f>U02B!F43+U02C!F43</f>
        <v>0</v>
      </c>
      <c r="G43" s="276">
        <f>U02B!G43+U02C!G43</f>
        <v>0</v>
      </c>
      <c r="H43" s="276">
        <f>U02B!H43+U02C!H43</f>
        <v>0</v>
      </c>
      <c r="I43" s="276">
        <f>U02B!I43+U02C!I43</f>
        <v>0</v>
      </c>
      <c r="J43" s="276">
        <f>U02B!J43+U02C!J43</f>
        <v>0</v>
      </c>
      <c r="K43" s="276">
        <f>U02B!K43+U02C!K43</f>
        <v>0</v>
      </c>
      <c r="L43" s="276">
        <f>U02B!L43+U02C!L43</f>
        <v>0</v>
      </c>
      <c r="M43" s="276">
        <f>U02B!M43+U02C!M43</f>
        <v>0</v>
      </c>
    </row>
    <row r="44" spans="2:13" ht="18" customHeight="1">
      <c r="B44" s="280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</row>
    <row r="45" spans="2:13" ht="18" customHeight="1">
      <c r="B45" s="280" t="s">
        <v>29</v>
      </c>
      <c r="C45" s="276">
        <f>U02B!C45+U02C!C45</f>
        <v>2</v>
      </c>
      <c r="D45" s="276">
        <f>U02B!D45+U02C!D45</f>
        <v>27</v>
      </c>
      <c r="E45" s="276">
        <f>U02B!E45+U02C!E45</f>
        <v>8</v>
      </c>
      <c r="F45" s="276">
        <f>U02B!F45+U02C!F45</f>
        <v>4</v>
      </c>
      <c r="G45" s="276">
        <f>U02B!G45+U02C!G45</f>
        <v>0</v>
      </c>
      <c r="H45" s="276">
        <f>U02B!H45+U02C!H45</f>
        <v>5</v>
      </c>
      <c r="I45" s="276">
        <f>U02B!I45+U02C!I45</f>
        <v>7</v>
      </c>
      <c r="J45" s="276">
        <f>U02B!J45+U02C!J45</f>
        <v>3</v>
      </c>
      <c r="K45" s="276">
        <f>U02B!K45+U02C!K45</f>
        <v>7</v>
      </c>
      <c r="L45" s="276">
        <f>U02B!L45+U02C!L45</f>
        <v>9</v>
      </c>
      <c r="M45" s="276">
        <f>U02B!M45+U02C!M45</f>
        <v>4</v>
      </c>
    </row>
    <row r="46" spans="2:13" ht="18" customHeight="1">
      <c r="B46" s="280" t="s">
        <v>30</v>
      </c>
      <c r="C46" s="276">
        <f>U02B!C46+U02C!C46</f>
        <v>3</v>
      </c>
      <c r="D46" s="276">
        <f>U02B!D46+U02C!D46</f>
        <v>14</v>
      </c>
      <c r="E46" s="276">
        <f>U02B!E46+U02C!E46</f>
        <v>2</v>
      </c>
      <c r="F46" s="276">
        <f>U02B!F46+U02C!F46</f>
        <v>0</v>
      </c>
      <c r="G46" s="276">
        <f>U02B!G46+U02C!G46</f>
        <v>2</v>
      </c>
      <c r="H46" s="276">
        <f>U02B!H46+U02C!H46</f>
        <v>0</v>
      </c>
      <c r="I46" s="276">
        <f>U02B!I46+U02C!I46</f>
        <v>4</v>
      </c>
      <c r="J46" s="276">
        <f>U02B!J46+U02C!J46</f>
        <v>6</v>
      </c>
      <c r="K46" s="276">
        <f>U02B!K46+U02C!K46</f>
        <v>2</v>
      </c>
      <c r="L46" s="276">
        <f>U02B!L46+U02C!L46</f>
        <v>10</v>
      </c>
      <c r="M46" s="276">
        <f>U02B!M46+U02C!M46</f>
        <v>5</v>
      </c>
    </row>
    <row r="47" spans="2:13" ht="18" customHeight="1">
      <c r="B47" s="280" t="s">
        <v>31</v>
      </c>
      <c r="C47" s="276">
        <f>U02B!C47+U02C!C47</f>
        <v>1</v>
      </c>
      <c r="D47" s="276">
        <f>U02B!D47+U02C!D47</f>
        <v>0</v>
      </c>
      <c r="E47" s="276">
        <f>U02B!E47+U02C!E47</f>
        <v>0</v>
      </c>
      <c r="F47" s="276">
        <f>U02B!F47+U02C!F47</f>
        <v>0</v>
      </c>
      <c r="G47" s="276">
        <f>U02B!G47+U02C!G47</f>
        <v>0</v>
      </c>
      <c r="H47" s="276">
        <f>U02B!H47+U02C!H47</f>
        <v>0</v>
      </c>
      <c r="I47" s="276">
        <f>U02B!I47+U02C!I47</f>
        <v>0</v>
      </c>
      <c r="J47" s="276">
        <f>U02B!J47+U02C!J47</f>
        <v>0</v>
      </c>
      <c r="K47" s="276">
        <f>U02B!K47+U02C!K47</f>
        <v>0</v>
      </c>
      <c r="L47" s="276">
        <f>U02B!L47+U02C!L47</f>
        <v>0</v>
      </c>
      <c r="M47" s="276">
        <f>U02B!M47+U02C!M47</f>
        <v>0</v>
      </c>
    </row>
    <row r="48" spans="2:13" ht="18" customHeight="1">
      <c r="B48" s="280"/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</row>
    <row r="49" spans="2:13" ht="18" customHeight="1">
      <c r="B49" s="280" t="s">
        <v>32</v>
      </c>
      <c r="C49" s="276">
        <f>U02B!C49+U02C!C49</f>
        <v>1</v>
      </c>
      <c r="D49" s="276">
        <f>U02B!D49+U02C!D49</f>
        <v>91</v>
      </c>
      <c r="E49" s="276">
        <f>U02B!E49+U02C!E49</f>
        <v>8</v>
      </c>
      <c r="F49" s="276">
        <f>U02B!F49+U02C!F49</f>
        <v>14</v>
      </c>
      <c r="G49" s="276">
        <f>U02B!G49+U02C!G49</f>
        <v>14</v>
      </c>
      <c r="H49" s="276">
        <f>U02B!H49+U02C!H49</f>
        <v>23</v>
      </c>
      <c r="I49" s="276">
        <f>U02B!I49+U02C!I49</f>
        <v>24</v>
      </c>
      <c r="J49" s="276">
        <f>U02B!J49+U02C!J49</f>
        <v>8</v>
      </c>
      <c r="K49" s="276">
        <f>U02B!K49+U02C!K49</f>
        <v>16</v>
      </c>
      <c r="L49" s="276">
        <f>U02B!L49+U02C!L49</f>
        <v>22</v>
      </c>
      <c r="M49" s="276">
        <f>U02B!M49+U02C!M49</f>
        <v>9</v>
      </c>
    </row>
    <row r="50" spans="2:13" ht="18" customHeight="1">
      <c r="B50" s="280" t="s">
        <v>33</v>
      </c>
      <c r="C50" s="276">
        <f>U02B!C50+U02C!C50</f>
        <v>1</v>
      </c>
      <c r="D50" s="276">
        <f>U02B!D50+U02C!D50</f>
        <v>46</v>
      </c>
      <c r="E50" s="276">
        <f>U02B!E50+U02C!E50</f>
        <v>5</v>
      </c>
      <c r="F50" s="276">
        <f>U02B!F50+U02C!F50</f>
        <v>10</v>
      </c>
      <c r="G50" s="276">
        <f>U02B!G50+U02C!G50</f>
        <v>4</v>
      </c>
      <c r="H50" s="276">
        <f>U02B!H50+U02C!H50</f>
        <v>9</v>
      </c>
      <c r="I50" s="276">
        <f>U02B!I50+U02C!I50</f>
        <v>9</v>
      </c>
      <c r="J50" s="276">
        <f>U02B!J50+U02C!J50</f>
        <v>9</v>
      </c>
      <c r="K50" s="276">
        <f>U02B!K50+U02C!K50</f>
        <v>16</v>
      </c>
      <c r="L50" s="276">
        <f>U02B!L50+U02C!L50</f>
        <v>16</v>
      </c>
      <c r="M50" s="276">
        <f>U02B!M50+U02C!M50</f>
        <v>5</v>
      </c>
    </row>
    <row r="51" spans="2:13" ht="18" customHeight="1">
      <c r="B51" s="280" t="s">
        <v>288</v>
      </c>
      <c r="C51" s="276">
        <f>U02B!C51+U02C!C51</f>
        <v>0</v>
      </c>
      <c r="D51" s="276">
        <f>U02B!D51+U02C!D51</f>
        <v>0</v>
      </c>
      <c r="E51" s="276">
        <f>U02B!E51+U02C!E51</f>
        <v>0</v>
      </c>
      <c r="F51" s="276">
        <f>U02B!F51+U02C!F51</f>
        <v>0</v>
      </c>
      <c r="G51" s="276">
        <f>U02B!G51+U02C!G51</f>
        <v>0</v>
      </c>
      <c r="H51" s="276">
        <f>U02B!H51+U02C!H51</f>
        <v>0</v>
      </c>
      <c r="I51" s="276">
        <f>U02B!I51+U02C!I51</f>
        <v>0</v>
      </c>
      <c r="J51" s="276">
        <f>U02B!J51+U02C!J51</f>
        <v>0</v>
      </c>
      <c r="K51" s="276">
        <f>U02B!K51+U02C!K51</f>
        <v>0</v>
      </c>
      <c r="L51" s="276">
        <f>U02B!L51+U02C!L51</f>
        <v>0</v>
      </c>
      <c r="M51" s="276">
        <f>U02B!M51+U02C!M51</f>
        <v>0</v>
      </c>
    </row>
    <row r="52" spans="2:13" ht="18" customHeight="1">
      <c r="B52" s="280"/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276"/>
    </row>
    <row r="53" spans="2:13" ht="18" customHeight="1">
      <c r="B53" s="280" t="s">
        <v>34</v>
      </c>
      <c r="C53" s="276">
        <f>U02B!C53+U02C!C53</f>
        <v>0</v>
      </c>
      <c r="D53" s="276">
        <f>U02B!D53+U02C!D53</f>
        <v>0</v>
      </c>
      <c r="E53" s="276">
        <f>U02B!E53+U02C!E53</f>
        <v>0</v>
      </c>
      <c r="F53" s="276">
        <f>U02B!F53+U02C!F53</f>
        <v>0</v>
      </c>
      <c r="G53" s="276">
        <f>U02B!G53+U02C!G53</f>
        <v>0</v>
      </c>
      <c r="H53" s="276">
        <f>U02B!H53+U02C!H53</f>
        <v>0</v>
      </c>
      <c r="I53" s="276">
        <f>U02B!I53+U02C!I53</f>
        <v>0</v>
      </c>
      <c r="J53" s="276">
        <f>U02B!J53+U02C!J53</f>
        <v>0</v>
      </c>
      <c r="K53" s="276">
        <f>U02B!K53+U02C!K53</f>
        <v>0</v>
      </c>
      <c r="L53" s="276">
        <f>U02B!L53+U02C!L53</f>
        <v>0</v>
      </c>
      <c r="M53" s="276">
        <f>U02B!M53+U02C!M53</f>
        <v>0</v>
      </c>
    </row>
    <row r="54" spans="2:13" ht="18" customHeight="1">
      <c r="B54" s="280" t="s">
        <v>289</v>
      </c>
      <c r="C54" s="276">
        <f>U02B!C54+U02C!C54</f>
        <v>0</v>
      </c>
      <c r="D54" s="276">
        <f>U02B!D54+U02C!D54</f>
        <v>0</v>
      </c>
      <c r="E54" s="276">
        <f>U02B!E54+U02C!E54</f>
        <v>0</v>
      </c>
      <c r="F54" s="276">
        <f>U02B!F54+U02C!F54</f>
        <v>0</v>
      </c>
      <c r="G54" s="276">
        <f>U02B!G54+U02C!G54</f>
        <v>0</v>
      </c>
      <c r="H54" s="276">
        <f>U02B!H54+U02C!H54</f>
        <v>0</v>
      </c>
      <c r="I54" s="276">
        <f>U02B!I54+U02C!I54</f>
        <v>0</v>
      </c>
      <c r="J54" s="276">
        <f>U02B!J54+U02C!J54</f>
        <v>0</v>
      </c>
      <c r="K54" s="276">
        <f>U02B!K54+U02C!K54</f>
        <v>0</v>
      </c>
      <c r="L54" s="276">
        <f>U02B!L54+U02C!L54</f>
        <v>0</v>
      </c>
      <c r="M54" s="276">
        <f>U02B!M54+U02C!M54</f>
        <v>0</v>
      </c>
    </row>
    <row r="55" spans="2:13" ht="18" customHeight="1">
      <c r="B55" s="280" t="s">
        <v>290</v>
      </c>
      <c r="C55" s="276">
        <f>U02B!C55+U02C!C55</f>
        <v>0</v>
      </c>
      <c r="D55" s="276">
        <f>U02B!D55+U02C!D55</f>
        <v>0</v>
      </c>
      <c r="E55" s="276">
        <f>U02B!E55+U02C!E55</f>
        <v>0</v>
      </c>
      <c r="F55" s="276">
        <f>U02B!F55+U02C!F55</f>
        <v>0</v>
      </c>
      <c r="G55" s="276">
        <f>U02B!G55+U02C!G55</f>
        <v>0</v>
      </c>
      <c r="H55" s="276">
        <f>U02B!H55+U02C!H55</f>
        <v>0</v>
      </c>
      <c r="I55" s="276">
        <f>U02B!I55+U02C!I55</f>
        <v>0</v>
      </c>
      <c r="J55" s="276">
        <f>U02B!J55+U02C!J55</f>
        <v>0</v>
      </c>
      <c r="K55" s="276">
        <f>U02B!K55+U02C!K55</f>
        <v>0</v>
      </c>
      <c r="L55" s="276">
        <f>U02B!L55+U02C!L55</f>
        <v>0</v>
      </c>
      <c r="M55" s="276">
        <f>U02B!M55+U02C!M55</f>
        <v>0</v>
      </c>
    </row>
    <row r="56" spans="2:13" ht="18" customHeight="1">
      <c r="B56" s="280" t="s">
        <v>35</v>
      </c>
      <c r="C56" s="276">
        <f>U02B!C56+U02C!C56</f>
        <v>0</v>
      </c>
      <c r="D56" s="276">
        <f>U02B!D56+U02C!D56</f>
        <v>0</v>
      </c>
      <c r="E56" s="276">
        <f>U02B!E56+U02C!E56</f>
        <v>0</v>
      </c>
      <c r="F56" s="276">
        <f>U02B!F56+U02C!F56</f>
        <v>0</v>
      </c>
      <c r="G56" s="276">
        <f>U02B!G56+U02C!G56</f>
        <v>0</v>
      </c>
      <c r="H56" s="276">
        <f>U02B!H56+U02C!H56</f>
        <v>0</v>
      </c>
      <c r="I56" s="276">
        <f>U02B!I56+U02C!I56</f>
        <v>0</v>
      </c>
      <c r="J56" s="276">
        <f>U02B!J56+U02C!J56</f>
        <v>0</v>
      </c>
      <c r="K56" s="276">
        <f>U02B!K56+U02C!K56</f>
        <v>0</v>
      </c>
      <c r="L56" s="276">
        <f>U02B!L56+U02C!L56</f>
        <v>0</v>
      </c>
      <c r="M56" s="276">
        <f>U02B!M56+U02C!M56</f>
        <v>0</v>
      </c>
    </row>
    <row r="57" spans="2:13" ht="18" customHeight="1">
      <c r="B57" s="280" t="s">
        <v>36</v>
      </c>
      <c r="C57" s="276">
        <f>U02B!C57+U02C!C57</f>
        <v>2</v>
      </c>
      <c r="D57" s="276">
        <f>U02B!D57+U02C!D57</f>
        <v>61</v>
      </c>
      <c r="E57" s="276">
        <f>U02B!E57+U02C!E57</f>
        <v>7</v>
      </c>
      <c r="F57" s="276">
        <f>U02B!F57+U02C!F57</f>
        <v>7</v>
      </c>
      <c r="G57" s="276">
        <f>U02B!G57+U02C!G57</f>
        <v>10</v>
      </c>
      <c r="H57" s="276">
        <f>U02B!H57+U02C!H57</f>
        <v>10</v>
      </c>
      <c r="I57" s="276">
        <f>U02B!I57+U02C!I57</f>
        <v>10</v>
      </c>
      <c r="J57" s="276">
        <f>U02B!J57+U02C!J57</f>
        <v>17</v>
      </c>
      <c r="K57" s="276">
        <f>U02B!K57+U02C!K57</f>
        <v>16</v>
      </c>
      <c r="L57" s="276">
        <f>U02B!L57+U02C!L57</f>
        <v>35</v>
      </c>
      <c r="M57" s="276">
        <f>U02B!M57+U02C!M57</f>
        <v>9</v>
      </c>
    </row>
    <row r="58" spans="2:13" ht="18" customHeight="1">
      <c r="B58" s="280" t="s">
        <v>291</v>
      </c>
      <c r="C58" s="276">
        <f>U02B!C58+U02C!C58</f>
        <v>0</v>
      </c>
      <c r="D58" s="276">
        <f>U02B!D58+U02C!D58</f>
        <v>0</v>
      </c>
      <c r="E58" s="276">
        <f>U02B!E58+U02C!E58</f>
        <v>0</v>
      </c>
      <c r="F58" s="276">
        <f>U02B!F58+U02C!F58</f>
        <v>0</v>
      </c>
      <c r="G58" s="276">
        <f>U02B!G58+U02C!G58</f>
        <v>0</v>
      </c>
      <c r="H58" s="276">
        <f>U02B!H58+U02C!H58</f>
        <v>0</v>
      </c>
      <c r="I58" s="276">
        <f>U02B!I58+U02C!I58</f>
        <v>0</v>
      </c>
      <c r="J58" s="276">
        <f>U02B!J58+U02C!J58</f>
        <v>0</v>
      </c>
      <c r="K58" s="276">
        <f>U02B!K58+U02C!K58</f>
        <v>0</v>
      </c>
      <c r="L58" s="276">
        <f>U02B!L58+U02C!L58</f>
        <v>0</v>
      </c>
      <c r="M58" s="276">
        <f>U02B!M58+U02C!M58</f>
        <v>0</v>
      </c>
    </row>
    <row r="59" spans="2:13" ht="18" customHeight="1">
      <c r="B59" s="280"/>
      <c r="C59" s="276"/>
      <c r="D59" s="276"/>
      <c r="E59" s="276"/>
      <c r="F59" s="276"/>
      <c r="G59" s="276"/>
      <c r="H59" s="276"/>
      <c r="I59" s="276"/>
      <c r="J59" s="276"/>
      <c r="K59" s="276"/>
      <c r="L59" s="276"/>
      <c r="M59" s="276"/>
    </row>
    <row r="60" spans="2:13" ht="18" customHeight="1">
      <c r="B60" s="280" t="s">
        <v>37</v>
      </c>
      <c r="C60" s="283">
        <f>U02B!C60+U02C!C60</f>
        <v>2</v>
      </c>
      <c r="D60" s="276">
        <f>U02B!D60+U02C!D60</f>
        <v>61</v>
      </c>
      <c r="E60" s="276">
        <f>U02B!E60+U02C!E60</f>
        <v>17</v>
      </c>
      <c r="F60" s="276">
        <f>U02B!F60+U02C!F60</f>
        <v>4</v>
      </c>
      <c r="G60" s="276">
        <f>U02B!G60+U02C!G60</f>
        <v>11</v>
      </c>
      <c r="H60" s="276">
        <f>U02B!H60+U02C!H60</f>
        <v>8</v>
      </c>
      <c r="I60" s="276">
        <f>U02B!I60+U02C!I60</f>
        <v>15</v>
      </c>
      <c r="J60" s="276">
        <f>U02B!J60+U02C!J60</f>
        <v>6</v>
      </c>
      <c r="K60" s="276">
        <f>U02B!K60+U02C!K60</f>
        <v>29</v>
      </c>
      <c r="L60" s="276">
        <f>U02B!L60+U02C!L60</f>
        <v>37</v>
      </c>
      <c r="M60" s="276">
        <f>U02B!M60+U02C!M60</f>
        <v>7</v>
      </c>
    </row>
    <row r="61" spans="2:13" ht="18" customHeight="1">
      <c r="B61" s="280" t="s">
        <v>38</v>
      </c>
      <c r="C61" s="279">
        <f>U02B!C61+U02C!C61</f>
        <v>1</v>
      </c>
      <c r="D61" s="276">
        <f>U02B!D61+U02C!D61</f>
        <v>130</v>
      </c>
      <c r="E61" s="276">
        <f>U02B!E61+U02C!E61</f>
        <v>21</v>
      </c>
      <c r="F61" s="276">
        <f>U02B!F61+U02C!F61</f>
        <v>17</v>
      </c>
      <c r="G61" s="276">
        <f>U02B!G61+U02C!G61</f>
        <v>23</v>
      </c>
      <c r="H61" s="276">
        <f>U02B!H61+U02C!H61</f>
        <v>26</v>
      </c>
      <c r="I61" s="276">
        <f>U02B!I61+U02C!I61</f>
        <v>24</v>
      </c>
      <c r="J61" s="276">
        <f>U02B!J61+U02C!J61</f>
        <v>19</v>
      </c>
      <c r="K61" s="276">
        <f>U02B!K61+U02C!K61</f>
        <v>44</v>
      </c>
      <c r="L61" s="276">
        <f>U02B!L61+U02C!L61</f>
        <v>55</v>
      </c>
      <c r="M61" s="276">
        <f>U02B!M61+U02C!M61</f>
        <v>10</v>
      </c>
    </row>
    <row r="62" spans="2:13" ht="18" customHeight="1">
      <c r="B62" s="280" t="s">
        <v>292</v>
      </c>
      <c r="C62" s="276">
        <f>U02B!C62+U02C!C62</f>
        <v>0</v>
      </c>
      <c r="D62" s="276">
        <f>U02B!D62+U02C!D62</f>
        <v>0</v>
      </c>
      <c r="E62" s="276">
        <f>U02B!E62+U02C!E62</f>
        <v>0</v>
      </c>
      <c r="F62" s="276">
        <f>U02B!F62+U02C!F62</f>
        <v>0</v>
      </c>
      <c r="G62" s="276">
        <f>U02B!G62+U02C!G62</f>
        <v>0</v>
      </c>
      <c r="H62" s="276">
        <f>U02B!H62+U02C!H62</f>
        <v>0</v>
      </c>
      <c r="I62" s="276">
        <f>U02B!I62+U02C!I62</f>
        <v>0</v>
      </c>
      <c r="J62" s="276">
        <f>U02B!J62+U02C!J62</f>
        <v>0</v>
      </c>
      <c r="K62" s="276">
        <f>U02B!K62+U02C!K62</f>
        <v>0</v>
      </c>
      <c r="L62" s="276">
        <f>U02B!L62+U02C!L62</f>
        <v>0</v>
      </c>
      <c r="M62" s="276">
        <f>U02B!M62+U02C!M62</f>
        <v>0</v>
      </c>
    </row>
    <row r="63" spans="2:13" ht="18" customHeight="1">
      <c r="B63" s="280"/>
      <c r="C63" s="276"/>
      <c r="D63" s="276"/>
      <c r="E63" s="276"/>
      <c r="F63" s="276"/>
      <c r="G63" s="276"/>
      <c r="H63" s="276"/>
      <c r="I63" s="276"/>
      <c r="J63" s="276"/>
      <c r="K63" s="276"/>
      <c r="L63" s="276"/>
      <c r="M63" s="276"/>
    </row>
    <row r="64" spans="2:13" ht="18" customHeight="1">
      <c r="B64" s="280" t="s">
        <v>39</v>
      </c>
      <c r="C64" s="279">
        <f>U02B!C64+U02C!C64</f>
        <v>0</v>
      </c>
      <c r="D64" s="276">
        <f>U02B!D64+U02C!D64</f>
        <v>0</v>
      </c>
      <c r="E64" s="276">
        <f>U02B!E64+U02C!E64</f>
        <v>0</v>
      </c>
      <c r="F64" s="276">
        <f>U02B!F64+U02C!F64</f>
        <v>0</v>
      </c>
      <c r="G64" s="276">
        <f>U02B!G64+U02C!G64</f>
        <v>0</v>
      </c>
      <c r="H64" s="276">
        <f>U02B!H64+U02C!H64</f>
        <v>0</v>
      </c>
      <c r="I64" s="276">
        <f>U02B!I64+U02C!I64</f>
        <v>0</v>
      </c>
      <c r="J64" s="276">
        <f>U02B!J64+U02C!J64</f>
        <v>0</v>
      </c>
      <c r="K64" s="276">
        <f>U02B!K64+U02C!K64</f>
        <v>0</v>
      </c>
      <c r="L64" s="276">
        <f>U02B!L64+U02C!L64</f>
        <v>0</v>
      </c>
      <c r="M64" s="276">
        <f>U02B!M64+U02C!M64</f>
        <v>0</v>
      </c>
    </row>
    <row r="65" spans="1:13" ht="18" customHeight="1">
      <c r="B65" s="280" t="s">
        <v>40</v>
      </c>
      <c r="C65" s="279">
        <f>U02B!C65+U02C!C65</f>
        <v>1</v>
      </c>
      <c r="D65" s="276">
        <f>U02B!D65+U02C!D65</f>
        <v>22</v>
      </c>
      <c r="E65" s="276">
        <f>U02B!E65+U02C!E65</f>
        <v>2</v>
      </c>
      <c r="F65" s="276">
        <f>U02B!F65+U02C!F65</f>
        <v>4</v>
      </c>
      <c r="G65" s="276">
        <f>U02B!G65+U02C!G65</f>
        <v>4</v>
      </c>
      <c r="H65" s="276">
        <f>U02B!H65+U02C!H65</f>
        <v>7</v>
      </c>
      <c r="I65" s="276">
        <f>U02B!I65+U02C!I65</f>
        <v>2</v>
      </c>
      <c r="J65" s="276">
        <f>U02B!J65+U02C!J65</f>
        <v>3</v>
      </c>
      <c r="K65" s="276">
        <f>U02B!K65+U02C!K65</f>
        <v>7</v>
      </c>
      <c r="L65" s="276">
        <f>U02B!L65+U02C!L65</f>
        <v>7</v>
      </c>
      <c r="M65" s="276">
        <f>U02B!M65+U02C!M65</f>
        <v>5</v>
      </c>
    </row>
    <row r="66" spans="1:13" ht="18" customHeight="1">
      <c r="B66" s="280" t="s">
        <v>293</v>
      </c>
      <c r="C66" s="276">
        <f>U02B!C66+U02C!C66</f>
        <v>0</v>
      </c>
      <c r="D66" s="276">
        <f>U02B!D66+U02C!D66</f>
        <v>0</v>
      </c>
      <c r="E66" s="276">
        <f>U02B!E66+U02C!E66</f>
        <v>0</v>
      </c>
      <c r="F66" s="276">
        <f>U02B!F66+U02C!F66</f>
        <v>0</v>
      </c>
      <c r="G66" s="276">
        <f>U02B!G66+U02C!G66</f>
        <v>0</v>
      </c>
      <c r="H66" s="276">
        <f>U02B!H66+U02C!H66</f>
        <v>0</v>
      </c>
      <c r="I66" s="276">
        <f>U02B!I66+U02C!I66</f>
        <v>0</v>
      </c>
      <c r="J66" s="276">
        <f>U02B!J66+U02C!J66</f>
        <v>0</v>
      </c>
      <c r="K66" s="276">
        <f>U02B!K66+U02C!K66</f>
        <v>0</v>
      </c>
      <c r="L66" s="276">
        <f>U02B!L66+U02C!L66</f>
        <v>0</v>
      </c>
      <c r="M66" s="276">
        <f>U02B!M66+U02C!M66</f>
        <v>0</v>
      </c>
    </row>
    <row r="67" spans="1:13" ht="18" customHeight="1">
      <c r="B67" s="280" t="s">
        <v>294</v>
      </c>
      <c r="C67" s="276">
        <f>U02B!C67+U02C!C67</f>
        <v>0</v>
      </c>
      <c r="D67" s="276">
        <f>U02B!D67+U02C!D67</f>
        <v>0</v>
      </c>
      <c r="E67" s="276">
        <f>U02B!E67+U02C!E67</f>
        <v>0</v>
      </c>
      <c r="F67" s="276">
        <f>U02B!F67+U02C!F67</f>
        <v>0</v>
      </c>
      <c r="G67" s="276">
        <f>U02B!G67+U02C!G67</f>
        <v>0</v>
      </c>
      <c r="H67" s="276">
        <f>U02B!H67+U02C!H67</f>
        <v>0</v>
      </c>
      <c r="I67" s="276">
        <f>U02B!I67+U02C!I67</f>
        <v>0</v>
      </c>
      <c r="J67" s="276">
        <f>U02B!J67+U02C!J67</f>
        <v>0</v>
      </c>
      <c r="K67" s="276">
        <f>U02B!K67+U02C!K67</f>
        <v>0</v>
      </c>
      <c r="L67" s="276">
        <f>U02B!L67+U02C!L67</f>
        <v>0</v>
      </c>
      <c r="M67" s="276">
        <f>U02B!M67+U02C!M67</f>
        <v>0</v>
      </c>
    </row>
    <row r="68" spans="1:13" ht="18" customHeight="1">
      <c r="B68" s="280" t="s">
        <v>41</v>
      </c>
      <c r="C68" s="279">
        <f>U02B!C68+U02C!C68</f>
        <v>1</v>
      </c>
      <c r="D68" s="276">
        <f>U02B!D68+U02C!D68</f>
        <v>35</v>
      </c>
      <c r="E68" s="276">
        <f>U02B!E68+U02C!E68</f>
        <v>3</v>
      </c>
      <c r="F68" s="276">
        <f>U02B!F68+U02C!F68</f>
        <v>4</v>
      </c>
      <c r="G68" s="276">
        <f>U02B!G68+U02C!G68</f>
        <v>1</v>
      </c>
      <c r="H68" s="276">
        <f>U02B!H68+U02C!H68</f>
        <v>10</v>
      </c>
      <c r="I68" s="276">
        <f>U02B!I68+U02C!I68</f>
        <v>5</v>
      </c>
      <c r="J68" s="276">
        <f>U02B!J68+U02C!J68</f>
        <v>12</v>
      </c>
      <c r="K68" s="276">
        <f>U02B!K68+U02C!K68</f>
        <v>9</v>
      </c>
      <c r="L68" s="276">
        <f>U02B!L68+U02C!L68</f>
        <v>26</v>
      </c>
      <c r="M68" s="276">
        <f>U02B!M68+U02C!M68</f>
        <v>7</v>
      </c>
    </row>
    <row r="69" spans="1:13" ht="18" customHeight="1" thickBot="1">
      <c r="B69" s="7"/>
      <c r="C69" s="9" t="s">
        <v>798</v>
      </c>
      <c r="D69" s="9" t="s">
        <v>798</v>
      </c>
      <c r="E69" s="9" t="s">
        <v>798</v>
      </c>
      <c r="F69" s="9" t="s">
        <v>798</v>
      </c>
      <c r="G69" s="9" t="s">
        <v>798</v>
      </c>
      <c r="H69" s="9" t="s">
        <v>798</v>
      </c>
      <c r="I69" s="9" t="s">
        <v>798</v>
      </c>
      <c r="J69" s="9" t="s">
        <v>798</v>
      </c>
      <c r="K69" s="9" t="s">
        <v>798</v>
      </c>
      <c r="L69" s="9"/>
      <c r="M69" s="9"/>
    </row>
    <row r="70" spans="1:13" ht="18" customHeight="1">
      <c r="A70" s="460"/>
      <c r="C70" s="285" t="s">
        <v>296</v>
      </c>
      <c r="D70" s="285"/>
      <c r="E70" s="285"/>
      <c r="F70" s="285"/>
      <c r="G70" s="285"/>
      <c r="H70" s="285"/>
      <c r="I70" s="285"/>
      <c r="J70" s="285"/>
      <c r="K70" s="285"/>
      <c r="L70" s="285"/>
      <c r="M70" s="285"/>
    </row>
    <row r="71" spans="1:13" ht="18" customHeight="1">
      <c r="A71" s="460"/>
      <c r="C71" s="285"/>
      <c r="D71" s="285"/>
      <c r="E71" s="285"/>
      <c r="F71" s="285"/>
      <c r="G71" s="285"/>
      <c r="H71" s="285"/>
      <c r="I71" s="285"/>
      <c r="J71" s="285"/>
      <c r="K71" s="285"/>
      <c r="L71" s="285"/>
      <c r="M71" s="285"/>
    </row>
    <row r="72" spans="1:13" ht="18" customHeight="1"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</row>
    <row r="73" spans="1:13" ht="18" customHeight="1"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</row>
    <row r="74" spans="1:13" ht="18" customHeight="1">
      <c r="C74" s="285"/>
      <c r="D74" s="285"/>
      <c r="E74" s="285"/>
      <c r="F74" s="285"/>
      <c r="G74" s="285"/>
      <c r="H74" s="285"/>
      <c r="I74" s="285"/>
      <c r="J74" s="285"/>
      <c r="K74" s="285"/>
      <c r="L74" s="285"/>
      <c r="M74" s="285"/>
    </row>
    <row r="75" spans="1:13" ht="18" customHeight="1"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285"/>
    </row>
    <row r="76" spans="1:13" ht="18" customHeight="1">
      <c r="C76" s="285"/>
      <c r="D76" s="285"/>
      <c r="E76" s="285"/>
      <c r="F76" s="285"/>
      <c r="G76" s="285"/>
      <c r="H76" s="285"/>
      <c r="I76" s="285"/>
      <c r="J76" s="285"/>
      <c r="K76" s="285"/>
      <c r="L76" s="285"/>
      <c r="M76" s="285"/>
    </row>
    <row r="77" spans="1:13" ht="18" customHeight="1">
      <c r="C77" s="285"/>
      <c r="D77" s="285"/>
      <c r="E77" s="285"/>
      <c r="F77" s="285"/>
      <c r="G77" s="285"/>
      <c r="H77" s="285"/>
      <c r="I77" s="285"/>
      <c r="J77" s="285"/>
      <c r="K77" s="285"/>
      <c r="L77" s="285"/>
      <c r="M77" s="285"/>
    </row>
    <row r="78" spans="1:13" ht="18" customHeight="1"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285"/>
    </row>
    <row r="79" spans="1:13" ht="18" customHeight="1"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</row>
    <row r="80" spans="1:13" ht="18" customHeight="1"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285"/>
    </row>
    <row r="81" spans="3:13" ht="18" customHeight="1"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</row>
    <row r="82" spans="3:13" ht="18" customHeight="1"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285"/>
    </row>
    <row r="83" spans="3:13" ht="18" customHeight="1">
      <c r="C83" s="285"/>
      <c r="D83" s="285"/>
      <c r="E83" s="285"/>
      <c r="F83" s="285"/>
      <c r="G83" s="285"/>
      <c r="H83" s="285"/>
      <c r="I83" s="285"/>
      <c r="J83" s="285"/>
      <c r="K83" s="285"/>
      <c r="L83" s="285"/>
      <c r="M83" s="285"/>
    </row>
    <row r="84" spans="3:13" ht="18" customHeight="1">
      <c r="C84" s="285"/>
      <c r="D84" s="285"/>
      <c r="E84" s="285"/>
      <c r="F84" s="285"/>
      <c r="G84" s="285"/>
      <c r="H84" s="285"/>
      <c r="I84" s="285"/>
      <c r="J84" s="285"/>
      <c r="K84" s="285"/>
      <c r="L84" s="285"/>
      <c r="M84" s="285"/>
    </row>
    <row r="85" spans="3:13" ht="18" customHeight="1">
      <c r="C85" s="285"/>
      <c r="D85" s="285"/>
      <c r="E85" s="285"/>
      <c r="F85" s="285"/>
      <c r="G85" s="285"/>
      <c r="H85" s="285"/>
      <c r="I85" s="285"/>
      <c r="J85" s="285"/>
      <c r="K85" s="285"/>
      <c r="L85" s="285"/>
      <c r="M85" s="285"/>
    </row>
    <row r="86" spans="3:13" ht="18" customHeight="1">
      <c r="C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</row>
    <row r="87" spans="3:13" ht="18" customHeight="1"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</row>
    <row r="88" spans="3:13" ht="18" customHeight="1"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</row>
    <row r="89" spans="3:13" ht="18" customHeight="1">
      <c r="C89" s="285"/>
      <c r="D89" s="285"/>
      <c r="E89" s="285"/>
      <c r="F89" s="285"/>
      <c r="G89" s="285"/>
      <c r="H89" s="285"/>
      <c r="I89" s="285"/>
      <c r="J89" s="285"/>
      <c r="K89" s="285"/>
      <c r="L89" s="285"/>
      <c r="M89" s="285"/>
    </row>
    <row r="90" spans="3:13" ht="18" customHeight="1"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</row>
  </sheetData>
  <mergeCells count="4">
    <mergeCell ref="B6:M6"/>
    <mergeCell ref="E9:F9"/>
    <mergeCell ref="G9:H9"/>
    <mergeCell ref="I9:J9"/>
  </mergeCells>
  <phoneticPr fontId="4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8"/>
  <sheetViews>
    <sheetView view="pageBreakPreview" topLeftCell="A4" zoomScale="75" zoomScaleNormal="75" workbookViewId="0">
      <selection activeCell="E78" sqref="E78"/>
    </sheetView>
  </sheetViews>
  <sheetFormatPr defaultColWidth="12.125" defaultRowHeight="17.25"/>
  <cols>
    <col min="1" max="1" width="13.375" style="263" customWidth="1"/>
    <col min="2" max="2" width="22.5" style="263" customWidth="1"/>
    <col min="3" max="11" width="12.25" style="263" customWidth="1"/>
    <col min="12" max="16384" width="12.125" style="263"/>
  </cols>
  <sheetData>
    <row r="1" spans="1:11">
      <c r="A1" s="460"/>
    </row>
    <row r="6" spans="1:11">
      <c r="B6" s="495" t="s">
        <v>662</v>
      </c>
      <c r="C6" s="495"/>
      <c r="D6" s="495"/>
      <c r="E6" s="495"/>
      <c r="F6" s="495"/>
      <c r="G6" s="495"/>
      <c r="H6" s="495"/>
      <c r="I6" s="495"/>
      <c r="J6" s="495"/>
      <c r="K6" s="495"/>
    </row>
    <row r="7" spans="1:11" ht="18" thickBot="1">
      <c r="B7" s="496" t="s">
        <v>948</v>
      </c>
      <c r="C7" s="496"/>
      <c r="D7" s="496"/>
      <c r="E7" s="496"/>
      <c r="F7" s="496"/>
      <c r="G7" s="496"/>
      <c r="H7" s="496"/>
      <c r="I7" s="496"/>
      <c r="J7" s="496"/>
      <c r="K7" s="496"/>
    </row>
    <row r="8" spans="1:11">
      <c r="C8" s="266"/>
      <c r="D8" s="266"/>
      <c r="E8" s="266"/>
      <c r="F8" s="4"/>
      <c r="G8" s="4"/>
      <c r="H8" s="4"/>
      <c r="I8" s="4"/>
      <c r="J8" s="266"/>
      <c r="K8" s="266"/>
    </row>
    <row r="9" spans="1:11">
      <c r="C9" s="10" t="s">
        <v>947</v>
      </c>
      <c r="D9" s="10" t="s">
        <v>946</v>
      </c>
      <c r="E9" s="10" t="s">
        <v>945</v>
      </c>
      <c r="F9" s="266"/>
      <c r="G9" s="266"/>
      <c r="H9" s="266"/>
      <c r="I9" s="266"/>
      <c r="J9" s="10" t="s">
        <v>944</v>
      </c>
      <c r="K9" s="10" t="s">
        <v>943</v>
      </c>
    </row>
    <row r="10" spans="1:11">
      <c r="B10" s="4"/>
      <c r="C10" s="3"/>
      <c r="D10" s="3"/>
      <c r="E10" s="458" t="s">
        <v>942</v>
      </c>
      <c r="F10" s="458" t="s">
        <v>941</v>
      </c>
      <c r="G10" s="458" t="s">
        <v>940</v>
      </c>
      <c r="H10" s="458" t="s">
        <v>939</v>
      </c>
      <c r="I10" s="458" t="s">
        <v>938</v>
      </c>
      <c r="J10" s="458" t="s">
        <v>937</v>
      </c>
      <c r="K10" s="458" t="s">
        <v>936</v>
      </c>
    </row>
    <row r="11" spans="1:11">
      <c r="C11" s="267" t="s">
        <v>6</v>
      </c>
      <c r="D11" s="6" t="s">
        <v>49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</row>
    <row r="12" spans="1:11">
      <c r="C12" s="266"/>
      <c r="F12" s="264" t="s">
        <v>86</v>
      </c>
    </row>
    <row r="13" spans="1:11">
      <c r="B13" s="287" t="s">
        <v>272</v>
      </c>
      <c r="C13" s="43">
        <v>1</v>
      </c>
      <c r="D13" s="44">
        <v>22</v>
      </c>
      <c r="E13" s="328">
        <v>96</v>
      </c>
      <c r="F13" s="44">
        <v>2</v>
      </c>
      <c r="G13" s="44">
        <v>16</v>
      </c>
      <c r="H13" s="44">
        <v>13</v>
      </c>
      <c r="I13" s="44">
        <v>65</v>
      </c>
      <c r="J13" s="44">
        <v>55</v>
      </c>
      <c r="K13" s="44">
        <v>31</v>
      </c>
    </row>
    <row r="14" spans="1:11">
      <c r="B14" s="287" t="s">
        <v>273</v>
      </c>
      <c r="C14" s="43">
        <v>1</v>
      </c>
      <c r="D14" s="44">
        <v>19</v>
      </c>
      <c r="E14" s="328">
        <v>65</v>
      </c>
      <c r="F14" s="44">
        <v>2</v>
      </c>
      <c r="G14" s="44">
        <v>8</v>
      </c>
      <c r="H14" s="44">
        <v>11</v>
      </c>
      <c r="I14" s="44">
        <v>44</v>
      </c>
      <c r="J14" s="44">
        <v>56</v>
      </c>
      <c r="K14" s="44">
        <v>32</v>
      </c>
    </row>
    <row r="15" spans="1:11">
      <c r="B15" s="287" t="s">
        <v>274</v>
      </c>
      <c r="C15" s="43">
        <v>1</v>
      </c>
      <c r="D15" s="44">
        <v>20</v>
      </c>
      <c r="E15" s="328">
        <v>53</v>
      </c>
      <c r="F15" s="44">
        <v>6</v>
      </c>
      <c r="G15" s="44">
        <v>6</v>
      </c>
      <c r="H15" s="44">
        <v>4</v>
      </c>
      <c r="I15" s="44">
        <v>37</v>
      </c>
      <c r="J15" s="44">
        <v>59</v>
      </c>
      <c r="K15" s="44">
        <v>30</v>
      </c>
    </row>
    <row r="16" spans="1:11">
      <c r="B16" s="287" t="s">
        <v>275</v>
      </c>
      <c r="C16" s="43">
        <v>1</v>
      </c>
      <c r="D16" s="44">
        <v>25</v>
      </c>
      <c r="E16" s="328">
        <v>60</v>
      </c>
      <c r="F16" s="44">
        <v>7</v>
      </c>
      <c r="G16" s="44">
        <v>11</v>
      </c>
      <c r="H16" s="44">
        <v>5</v>
      </c>
      <c r="I16" s="44">
        <v>37</v>
      </c>
      <c r="J16" s="44">
        <v>68</v>
      </c>
      <c r="K16" s="44">
        <v>30</v>
      </c>
    </row>
    <row r="17" spans="1:11">
      <c r="B17" s="287" t="s">
        <v>279</v>
      </c>
      <c r="C17" s="43">
        <v>1</v>
      </c>
      <c r="D17" s="44">
        <v>22</v>
      </c>
      <c r="E17" s="328">
        <v>57</v>
      </c>
      <c r="F17" s="44">
        <v>1</v>
      </c>
      <c r="G17" s="44">
        <v>14</v>
      </c>
      <c r="H17" s="44">
        <v>10</v>
      </c>
      <c r="I17" s="44">
        <v>32</v>
      </c>
      <c r="J17" s="44">
        <v>63</v>
      </c>
      <c r="K17" s="44">
        <v>31</v>
      </c>
    </row>
    <row r="18" spans="1:11">
      <c r="B18" s="287"/>
      <c r="C18" s="43"/>
      <c r="D18" s="44"/>
      <c r="E18" s="328"/>
      <c r="F18" s="44"/>
      <c r="G18" s="44"/>
      <c r="H18" s="44"/>
      <c r="I18" s="44"/>
      <c r="J18" s="44"/>
      <c r="K18" s="44"/>
    </row>
    <row r="19" spans="1:11">
      <c r="B19" s="12"/>
      <c r="C19" s="266"/>
      <c r="F19" s="264" t="s">
        <v>87</v>
      </c>
    </row>
    <row r="20" spans="1:11">
      <c r="B20" s="287" t="s">
        <v>272</v>
      </c>
      <c r="C20" s="43">
        <v>1</v>
      </c>
      <c r="D20" s="44">
        <v>24</v>
      </c>
      <c r="E20" s="328">
        <v>117</v>
      </c>
      <c r="F20" s="44">
        <v>17</v>
      </c>
      <c r="G20" s="44">
        <v>30</v>
      </c>
      <c r="H20" s="44">
        <v>30</v>
      </c>
      <c r="I20" s="44">
        <v>40</v>
      </c>
      <c r="J20" s="44">
        <v>62</v>
      </c>
      <c r="K20" s="44">
        <v>22</v>
      </c>
    </row>
    <row r="21" spans="1:11">
      <c r="B21" s="287" t="s">
        <v>273</v>
      </c>
      <c r="C21" s="43">
        <v>1</v>
      </c>
      <c r="D21" s="44">
        <v>23</v>
      </c>
      <c r="E21" s="328">
        <v>103</v>
      </c>
      <c r="F21" s="44">
        <v>21</v>
      </c>
      <c r="G21" s="44">
        <v>28</v>
      </c>
      <c r="H21" s="44">
        <v>16</v>
      </c>
      <c r="I21" s="44">
        <v>38</v>
      </c>
      <c r="J21" s="44">
        <v>69</v>
      </c>
      <c r="K21" s="44">
        <v>25</v>
      </c>
    </row>
    <row r="22" spans="1:11">
      <c r="B22" s="287" t="s">
        <v>274</v>
      </c>
      <c r="C22" s="43">
        <v>1</v>
      </c>
      <c r="D22" s="44">
        <v>23</v>
      </c>
      <c r="E22" s="328">
        <v>71</v>
      </c>
      <c r="F22" s="44">
        <v>7</v>
      </c>
      <c r="G22" s="44">
        <v>24</v>
      </c>
      <c r="H22" s="44">
        <v>21</v>
      </c>
      <c r="I22" s="44">
        <v>19</v>
      </c>
      <c r="J22" s="44">
        <v>66</v>
      </c>
      <c r="K22" s="44">
        <v>28</v>
      </c>
    </row>
    <row r="23" spans="1:11">
      <c r="B23" s="287" t="s">
        <v>275</v>
      </c>
      <c r="C23" s="43">
        <v>1</v>
      </c>
      <c r="D23" s="44">
        <v>25</v>
      </c>
      <c r="E23" s="328">
        <v>68</v>
      </c>
      <c r="F23" s="44">
        <v>10</v>
      </c>
      <c r="G23" s="44">
        <v>13</v>
      </c>
      <c r="H23" s="44">
        <v>16</v>
      </c>
      <c r="I23" s="44">
        <v>29</v>
      </c>
      <c r="J23" s="44">
        <v>68</v>
      </c>
      <c r="K23" s="44">
        <v>29</v>
      </c>
    </row>
    <row r="24" spans="1:11">
      <c r="B24" s="287" t="s">
        <v>279</v>
      </c>
      <c r="C24" s="43">
        <v>1</v>
      </c>
      <c r="D24" s="44">
        <v>20</v>
      </c>
      <c r="E24" s="328">
        <v>49</v>
      </c>
      <c r="F24" s="44">
        <v>17</v>
      </c>
      <c r="G24" s="44">
        <v>8</v>
      </c>
      <c r="H24" s="44">
        <v>6</v>
      </c>
      <c r="I24" s="44">
        <v>18</v>
      </c>
      <c r="J24" s="44">
        <v>62</v>
      </c>
      <c r="K24" s="44">
        <v>27</v>
      </c>
    </row>
    <row r="25" spans="1:11">
      <c r="B25" s="287"/>
      <c r="C25" s="43"/>
      <c r="D25" s="44"/>
      <c r="E25" s="328"/>
      <c r="F25" s="44"/>
      <c r="G25" s="44"/>
      <c r="H25" s="44"/>
      <c r="I25" s="44"/>
      <c r="J25" s="44"/>
      <c r="K25" s="44"/>
    </row>
    <row r="26" spans="1:11">
      <c r="A26" s="321"/>
      <c r="B26" s="12"/>
      <c r="C26" s="266"/>
      <c r="F26" s="264" t="s">
        <v>935</v>
      </c>
    </row>
    <row r="27" spans="1:11">
      <c r="B27" s="287" t="s">
        <v>272</v>
      </c>
      <c r="C27" s="43">
        <v>6</v>
      </c>
      <c r="D27" s="44">
        <v>141</v>
      </c>
      <c r="E27" s="328">
        <v>834</v>
      </c>
      <c r="F27" s="304">
        <v>0</v>
      </c>
      <c r="G27" s="44">
        <v>261</v>
      </c>
      <c r="H27" s="44">
        <v>244</v>
      </c>
      <c r="I27" s="44">
        <v>329</v>
      </c>
      <c r="J27" s="44">
        <v>304</v>
      </c>
      <c r="K27" s="44">
        <v>125</v>
      </c>
    </row>
    <row r="28" spans="1:11">
      <c r="B28" s="287" t="s">
        <v>273</v>
      </c>
      <c r="C28" s="43">
        <v>8</v>
      </c>
      <c r="D28" s="44">
        <v>169</v>
      </c>
      <c r="E28" s="328">
        <v>735</v>
      </c>
      <c r="F28" s="304">
        <v>0</v>
      </c>
      <c r="G28" s="44">
        <v>199</v>
      </c>
      <c r="H28" s="44">
        <v>187</v>
      </c>
      <c r="I28" s="44">
        <v>349</v>
      </c>
      <c r="J28" s="44">
        <v>392</v>
      </c>
      <c r="K28" s="44">
        <v>143</v>
      </c>
    </row>
    <row r="29" spans="1:11">
      <c r="B29" s="287" t="s">
        <v>274</v>
      </c>
      <c r="C29" s="43">
        <v>9</v>
      </c>
      <c r="D29" s="44">
        <v>222</v>
      </c>
      <c r="E29" s="328">
        <v>753</v>
      </c>
      <c r="F29" s="304">
        <v>0</v>
      </c>
      <c r="G29" s="44">
        <v>249</v>
      </c>
      <c r="H29" s="44">
        <v>172</v>
      </c>
      <c r="I29" s="44">
        <v>332</v>
      </c>
      <c r="J29" s="44">
        <v>553</v>
      </c>
      <c r="K29" s="44">
        <v>169</v>
      </c>
    </row>
    <row r="30" spans="1:11">
      <c r="B30" s="287" t="s">
        <v>275</v>
      </c>
      <c r="C30" s="43">
        <v>10</v>
      </c>
      <c r="D30" s="44">
        <v>266</v>
      </c>
      <c r="E30" s="328">
        <v>836</v>
      </c>
      <c r="F30" s="304">
        <v>0</v>
      </c>
      <c r="G30" s="44">
        <v>248</v>
      </c>
      <c r="H30" s="44">
        <v>214</v>
      </c>
      <c r="I30" s="44">
        <v>374</v>
      </c>
      <c r="J30" s="44">
        <v>643</v>
      </c>
      <c r="K30" s="44">
        <v>183</v>
      </c>
    </row>
    <row r="31" spans="1:11">
      <c r="B31" s="287" t="s">
        <v>279</v>
      </c>
      <c r="C31" s="43">
        <v>10</v>
      </c>
      <c r="D31" s="44">
        <v>297</v>
      </c>
      <c r="E31" s="328">
        <v>1003</v>
      </c>
      <c r="F31" s="304">
        <v>0</v>
      </c>
      <c r="G31" s="44">
        <v>340</v>
      </c>
      <c r="H31" s="44">
        <v>252</v>
      </c>
      <c r="I31" s="44">
        <v>411</v>
      </c>
      <c r="J31" s="44">
        <v>702</v>
      </c>
      <c r="K31" s="44">
        <v>185</v>
      </c>
    </row>
    <row r="32" spans="1:11">
      <c r="B32" s="287"/>
      <c r="C32" s="43"/>
      <c r="D32" s="44"/>
      <c r="E32" s="328"/>
      <c r="F32" s="304"/>
      <c r="G32" s="44"/>
      <c r="H32" s="44"/>
      <c r="I32" s="44"/>
      <c r="J32" s="44"/>
      <c r="K32" s="44"/>
    </row>
    <row r="33" spans="2:11">
      <c r="B33" s="287"/>
      <c r="C33" s="47"/>
      <c r="D33" s="20"/>
      <c r="E33" s="48"/>
      <c r="F33" s="516" t="s">
        <v>599</v>
      </c>
      <c r="G33" s="516"/>
      <c r="H33" s="516"/>
      <c r="I33" s="20"/>
      <c r="J33" s="20"/>
      <c r="K33" s="20"/>
    </row>
    <row r="34" spans="2:11">
      <c r="B34" s="287" t="s">
        <v>282</v>
      </c>
      <c r="C34" s="43">
        <v>12</v>
      </c>
      <c r="D34" s="44">
        <v>369</v>
      </c>
      <c r="E34" s="328">
        <v>1259</v>
      </c>
      <c r="F34" s="304">
        <v>10</v>
      </c>
      <c r="G34" s="44">
        <v>423</v>
      </c>
      <c r="H34" s="44">
        <v>306</v>
      </c>
      <c r="I34" s="44">
        <v>520</v>
      </c>
      <c r="J34" s="44">
        <v>873</v>
      </c>
      <c r="K34" s="44">
        <v>246</v>
      </c>
    </row>
    <row r="35" spans="2:11">
      <c r="B35" s="287" t="s">
        <v>283</v>
      </c>
      <c r="C35" s="43">
        <v>12</v>
      </c>
      <c r="D35" s="44">
        <v>377</v>
      </c>
      <c r="E35" s="328">
        <v>1324</v>
      </c>
      <c r="F35" s="304">
        <v>12</v>
      </c>
      <c r="G35" s="44">
        <v>445</v>
      </c>
      <c r="H35" s="44">
        <v>327</v>
      </c>
      <c r="I35" s="44">
        <v>540</v>
      </c>
      <c r="J35" s="44">
        <v>889</v>
      </c>
      <c r="K35" s="44">
        <v>245</v>
      </c>
    </row>
    <row r="36" spans="2:11">
      <c r="B36" s="287" t="s">
        <v>284</v>
      </c>
      <c r="C36" s="43">
        <v>12</v>
      </c>
      <c r="D36" s="44">
        <v>384</v>
      </c>
      <c r="E36" s="328">
        <v>1358</v>
      </c>
      <c r="F36" s="304">
        <v>14</v>
      </c>
      <c r="G36" s="44">
        <v>444</v>
      </c>
      <c r="H36" s="44">
        <v>336</v>
      </c>
      <c r="I36" s="44">
        <v>564</v>
      </c>
      <c r="J36" s="44">
        <v>908</v>
      </c>
      <c r="K36" s="44">
        <v>264</v>
      </c>
    </row>
    <row r="37" spans="2:11">
      <c r="B37" s="287"/>
      <c r="C37" s="43"/>
      <c r="D37" s="44"/>
      <c r="E37" s="328"/>
      <c r="F37" s="304"/>
      <c r="G37" s="44"/>
      <c r="H37" s="44"/>
      <c r="I37" s="44"/>
      <c r="J37" s="44"/>
      <c r="K37" s="44"/>
    </row>
    <row r="38" spans="2:11">
      <c r="B38" s="305" t="s">
        <v>456</v>
      </c>
      <c r="C38" s="317">
        <v>12</v>
      </c>
      <c r="D38" s="318">
        <v>387</v>
      </c>
      <c r="E38" s="319">
        <v>1415</v>
      </c>
      <c r="F38" s="275">
        <v>19</v>
      </c>
      <c r="G38" s="318">
        <v>444</v>
      </c>
      <c r="H38" s="318">
        <v>364</v>
      </c>
      <c r="I38" s="318">
        <v>588</v>
      </c>
      <c r="J38" s="318">
        <v>913</v>
      </c>
      <c r="K38" s="318">
        <v>269</v>
      </c>
    </row>
    <row r="39" spans="2:11">
      <c r="B39" s="305" t="s">
        <v>530</v>
      </c>
      <c r="C39" s="317">
        <v>13</v>
      </c>
      <c r="D39" s="318">
        <v>392</v>
      </c>
      <c r="E39" s="319">
        <v>1431</v>
      </c>
      <c r="F39" s="275">
        <v>15</v>
      </c>
      <c r="G39" s="318">
        <v>455</v>
      </c>
      <c r="H39" s="318">
        <v>364</v>
      </c>
      <c r="I39" s="318">
        <v>597</v>
      </c>
      <c r="J39" s="318">
        <v>947</v>
      </c>
      <c r="K39" s="318">
        <v>277</v>
      </c>
    </row>
    <row r="40" spans="2:11">
      <c r="B40" s="384" t="s">
        <v>531</v>
      </c>
      <c r="C40" s="317">
        <v>13</v>
      </c>
      <c r="D40" s="318">
        <v>389</v>
      </c>
      <c r="E40" s="319">
        <v>1429</v>
      </c>
      <c r="F40" s="275">
        <v>13</v>
      </c>
      <c r="G40" s="318">
        <v>432</v>
      </c>
      <c r="H40" s="318">
        <v>374</v>
      </c>
      <c r="I40" s="318">
        <v>610</v>
      </c>
      <c r="J40" s="318">
        <v>940</v>
      </c>
      <c r="K40" s="318">
        <v>272</v>
      </c>
    </row>
    <row r="41" spans="2:11">
      <c r="B41" s="384" t="s">
        <v>623</v>
      </c>
      <c r="C41" s="317">
        <v>12</v>
      </c>
      <c r="D41" s="318">
        <v>393</v>
      </c>
      <c r="E41" s="319">
        <v>1442</v>
      </c>
      <c r="F41" s="275">
        <v>12</v>
      </c>
      <c r="G41" s="318">
        <v>438</v>
      </c>
      <c r="H41" s="318">
        <v>371</v>
      </c>
      <c r="I41" s="318">
        <v>621</v>
      </c>
      <c r="J41" s="318">
        <v>936</v>
      </c>
      <c r="K41" s="318">
        <v>276</v>
      </c>
    </row>
    <row r="42" spans="2:11">
      <c r="B42" s="384" t="s">
        <v>637</v>
      </c>
      <c r="C42" s="317">
        <v>12</v>
      </c>
      <c r="D42" s="318">
        <v>390</v>
      </c>
      <c r="E42" s="319">
        <v>1468</v>
      </c>
      <c r="F42" s="275">
        <v>12</v>
      </c>
      <c r="G42" s="318">
        <v>447</v>
      </c>
      <c r="H42" s="318">
        <v>369</v>
      </c>
      <c r="I42" s="318">
        <v>640</v>
      </c>
      <c r="J42" s="318">
        <v>938</v>
      </c>
      <c r="K42" s="318">
        <v>288</v>
      </c>
    </row>
    <row r="43" spans="2:11">
      <c r="B43" s="287"/>
      <c r="C43" s="43"/>
      <c r="D43" s="44"/>
      <c r="E43" s="328"/>
      <c r="F43" s="304"/>
      <c r="G43" s="44"/>
      <c r="H43" s="44"/>
      <c r="I43" s="44"/>
      <c r="J43" s="44"/>
      <c r="K43" s="44"/>
    </row>
    <row r="44" spans="2:11">
      <c r="B44" s="305" t="s">
        <v>651</v>
      </c>
      <c r="C44" s="317">
        <v>12</v>
      </c>
      <c r="D44" s="318">
        <v>401</v>
      </c>
      <c r="E44" s="319">
        <v>1479</v>
      </c>
      <c r="F44" s="275">
        <v>9</v>
      </c>
      <c r="G44" s="318">
        <v>473</v>
      </c>
      <c r="H44" s="318">
        <v>351</v>
      </c>
      <c r="I44" s="318">
        <v>646</v>
      </c>
      <c r="J44" s="318">
        <v>956</v>
      </c>
      <c r="K44" s="318">
        <v>297</v>
      </c>
    </row>
    <row r="45" spans="2:11">
      <c r="B45" s="305" t="s">
        <v>678</v>
      </c>
      <c r="C45" s="317">
        <v>12</v>
      </c>
      <c r="D45" s="318">
        <v>414</v>
      </c>
      <c r="E45" s="319">
        <v>1476</v>
      </c>
      <c r="F45" s="275">
        <v>10</v>
      </c>
      <c r="G45" s="318">
        <v>480</v>
      </c>
      <c r="H45" s="318">
        <v>355</v>
      </c>
      <c r="I45" s="318">
        <v>631</v>
      </c>
      <c r="J45" s="318">
        <v>985</v>
      </c>
      <c r="K45" s="318">
        <v>309</v>
      </c>
    </row>
    <row r="46" spans="2:11" ht="18" thickBot="1">
      <c r="B46" s="265"/>
      <c r="C46" s="299"/>
      <c r="D46" s="265"/>
      <c r="E46" s="265"/>
      <c r="F46" s="265"/>
      <c r="G46" s="265"/>
      <c r="H46" s="40"/>
      <c r="I46" s="40"/>
      <c r="J46" s="40"/>
      <c r="K46" s="40"/>
    </row>
    <row r="47" spans="2:11">
      <c r="C47" s="517" t="s">
        <v>311</v>
      </c>
      <c r="D47" s="517"/>
      <c r="E47" s="517"/>
      <c r="F47" s="517"/>
      <c r="G47" s="517"/>
      <c r="H47" s="517"/>
      <c r="I47" s="517"/>
      <c r="J47" s="517"/>
      <c r="K47" s="517"/>
    </row>
    <row r="48" spans="2:11">
      <c r="C48" s="460" t="s">
        <v>297</v>
      </c>
      <c r="I48" s="321"/>
      <c r="J48" s="321"/>
      <c r="K48" s="321"/>
    </row>
    <row r="49" spans="2:11">
      <c r="C49" s="460"/>
      <c r="I49" s="321"/>
      <c r="J49" s="321"/>
      <c r="K49" s="321"/>
    </row>
    <row r="51" spans="2:11">
      <c r="B51" s="495" t="s">
        <v>934</v>
      </c>
      <c r="C51" s="495"/>
      <c r="D51" s="495"/>
      <c r="E51" s="495"/>
      <c r="F51" s="495"/>
      <c r="G51" s="495"/>
      <c r="H51" s="495"/>
      <c r="I51" s="495"/>
      <c r="J51" s="495"/>
      <c r="K51" s="495"/>
    </row>
    <row r="52" spans="2:11" ht="18" thickBot="1">
      <c r="B52" s="265"/>
      <c r="C52" s="23" t="s">
        <v>933</v>
      </c>
      <c r="D52" s="265"/>
      <c r="E52" s="265"/>
      <c r="F52" s="265"/>
      <c r="G52" s="265"/>
      <c r="H52" s="265"/>
      <c r="I52" s="265"/>
      <c r="J52" s="265"/>
      <c r="K52" s="265"/>
    </row>
    <row r="53" spans="2:11">
      <c r="C53" s="3"/>
      <c r="D53" s="459" t="s">
        <v>88</v>
      </c>
      <c r="E53" s="4"/>
      <c r="F53" s="4"/>
      <c r="G53" s="3"/>
      <c r="H53" s="4"/>
      <c r="I53" s="459" t="s">
        <v>16</v>
      </c>
      <c r="J53" s="4"/>
      <c r="K53" s="4"/>
    </row>
    <row r="54" spans="2:11">
      <c r="C54" s="266"/>
      <c r="D54" s="266"/>
      <c r="E54" s="4"/>
      <c r="F54" s="266"/>
      <c r="G54" s="266"/>
      <c r="H54" s="266"/>
      <c r="I54" s="4"/>
      <c r="J54" s="4"/>
      <c r="K54" s="10" t="s">
        <v>89</v>
      </c>
    </row>
    <row r="55" spans="2:11">
      <c r="B55" s="4"/>
      <c r="C55" s="458" t="s">
        <v>90</v>
      </c>
      <c r="D55" s="458" t="s">
        <v>91</v>
      </c>
      <c r="E55" s="458" t="s">
        <v>932</v>
      </c>
      <c r="F55" s="458" t="s">
        <v>89</v>
      </c>
      <c r="G55" s="458" t="s">
        <v>90</v>
      </c>
      <c r="H55" s="458" t="s">
        <v>91</v>
      </c>
      <c r="I55" s="458" t="s">
        <v>4</v>
      </c>
      <c r="J55" s="458" t="s">
        <v>5</v>
      </c>
      <c r="K55" s="15" t="s">
        <v>66</v>
      </c>
    </row>
    <row r="56" spans="2:11">
      <c r="C56" s="267" t="s">
        <v>6</v>
      </c>
      <c r="D56" s="6" t="s">
        <v>7</v>
      </c>
      <c r="E56" s="6" t="s">
        <v>7</v>
      </c>
      <c r="F56" s="6" t="s">
        <v>7</v>
      </c>
      <c r="G56" s="267" t="s">
        <v>6</v>
      </c>
      <c r="H56" s="6" t="s">
        <v>7</v>
      </c>
      <c r="I56" s="6" t="s">
        <v>7</v>
      </c>
      <c r="J56" s="6" t="s">
        <v>7</v>
      </c>
      <c r="K56" s="6" t="s">
        <v>7</v>
      </c>
    </row>
    <row r="57" spans="2:11">
      <c r="B57" s="287" t="s">
        <v>272</v>
      </c>
      <c r="C57" s="43">
        <v>1</v>
      </c>
      <c r="D57" s="44">
        <v>764</v>
      </c>
      <c r="E57" s="44">
        <v>756</v>
      </c>
      <c r="F57" s="44">
        <v>62</v>
      </c>
      <c r="G57" s="43">
        <v>3</v>
      </c>
      <c r="H57" s="328">
        <v>776</v>
      </c>
      <c r="I57" s="44">
        <v>306</v>
      </c>
      <c r="J57" s="44">
        <v>470</v>
      </c>
      <c r="K57" s="44">
        <v>48</v>
      </c>
    </row>
    <row r="58" spans="2:11">
      <c r="B58" s="287" t="s">
        <v>273</v>
      </c>
      <c r="C58" s="43">
        <v>1</v>
      </c>
      <c r="D58" s="44">
        <v>792</v>
      </c>
      <c r="E58" s="44">
        <v>759</v>
      </c>
      <c r="F58" s="44">
        <v>60</v>
      </c>
      <c r="G58" s="43">
        <v>3</v>
      </c>
      <c r="H58" s="328">
        <v>1089</v>
      </c>
      <c r="I58" s="44">
        <v>282</v>
      </c>
      <c r="J58" s="44">
        <v>807</v>
      </c>
      <c r="K58" s="44">
        <v>49</v>
      </c>
    </row>
    <row r="59" spans="2:11">
      <c r="B59" s="287" t="s">
        <v>274</v>
      </c>
      <c r="C59" s="43">
        <v>1</v>
      </c>
      <c r="D59" s="44">
        <v>789</v>
      </c>
      <c r="E59" s="44">
        <v>681</v>
      </c>
      <c r="F59" s="44">
        <v>63</v>
      </c>
      <c r="G59" s="43">
        <v>3</v>
      </c>
      <c r="H59" s="328">
        <v>721</v>
      </c>
      <c r="I59" s="44">
        <v>12</v>
      </c>
      <c r="J59" s="44">
        <v>709</v>
      </c>
      <c r="K59" s="44">
        <v>55</v>
      </c>
    </row>
    <row r="60" spans="2:11">
      <c r="B60" s="287" t="s">
        <v>275</v>
      </c>
      <c r="C60" s="324">
        <v>1</v>
      </c>
      <c r="D60" s="328">
        <v>789</v>
      </c>
      <c r="E60" s="328">
        <v>697</v>
      </c>
      <c r="F60" s="328">
        <v>63</v>
      </c>
      <c r="G60" s="324">
        <v>3</v>
      </c>
      <c r="H60" s="328">
        <v>712</v>
      </c>
      <c r="I60" s="328">
        <v>11</v>
      </c>
      <c r="J60" s="328">
        <v>701</v>
      </c>
      <c r="K60" s="328">
        <v>74</v>
      </c>
    </row>
    <row r="61" spans="2:11">
      <c r="B61" s="287" t="s">
        <v>279</v>
      </c>
      <c r="C61" s="324">
        <v>1</v>
      </c>
      <c r="D61" s="49">
        <v>877</v>
      </c>
      <c r="E61" s="49">
        <v>770</v>
      </c>
      <c r="F61" s="49">
        <v>64</v>
      </c>
      <c r="G61" s="324">
        <v>2</v>
      </c>
      <c r="H61" s="328">
        <v>556</v>
      </c>
      <c r="I61" s="328">
        <v>10</v>
      </c>
      <c r="J61" s="328">
        <v>546</v>
      </c>
      <c r="K61" s="328">
        <v>30</v>
      </c>
    </row>
    <row r="62" spans="2:11">
      <c r="B62" s="287" t="s">
        <v>284</v>
      </c>
      <c r="C62" s="316">
        <v>1</v>
      </c>
      <c r="D62" s="279">
        <v>888</v>
      </c>
      <c r="E62" s="279">
        <v>789</v>
      </c>
      <c r="F62" s="331">
        <v>64</v>
      </c>
      <c r="G62" s="283">
        <v>1</v>
      </c>
      <c r="H62" s="279">
        <v>336</v>
      </c>
      <c r="I62" s="275">
        <v>0</v>
      </c>
      <c r="J62" s="279">
        <v>336</v>
      </c>
      <c r="K62" s="279">
        <v>22</v>
      </c>
    </row>
    <row r="63" spans="2:11">
      <c r="B63" s="287"/>
      <c r="C63" s="316"/>
      <c r="D63" s="279"/>
      <c r="E63" s="279"/>
      <c r="F63" s="331"/>
      <c r="G63" s="283"/>
      <c r="H63" s="279"/>
      <c r="I63" s="275"/>
      <c r="J63" s="279"/>
      <c r="K63" s="279"/>
    </row>
    <row r="64" spans="2:11">
      <c r="B64" s="305" t="s">
        <v>456</v>
      </c>
      <c r="C64" s="316">
        <v>1</v>
      </c>
      <c r="D64" s="279">
        <v>882</v>
      </c>
      <c r="E64" s="279">
        <v>779</v>
      </c>
      <c r="F64" s="331">
        <v>65</v>
      </c>
      <c r="G64" s="283">
        <v>1</v>
      </c>
      <c r="H64" s="279">
        <v>385</v>
      </c>
      <c r="I64" s="275">
        <v>0</v>
      </c>
      <c r="J64" s="279">
        <v>385</v>
      </c>
      <c r="K64" s="279">
        <v>24</v>
      </c>
    </row>
    <row r="65" spans="2:11">
      <c r="B65" s="305" t="s">
        <v>530</v>
      </c>
      <c r="C65" s="316">
        <v>1</v>
      </c>
      <c r="D65" s="279">
        <v>874</v>
      </c>
      <c r="E65" s="279">
        <v>776</v>
      </c>
      <c r="F65" s="331">
        <v>65</v>
      </c>
      <c r="G65" s="283">
        <v>1</v>
      </c>
      <c r="H65" s="279">
        <v>410</v>
      </c>
      <c r="I65" s="277" t="s">
        <v>931</v>
      </c>
      <c r="J65" s="279">
        <v>410</v>
      </c>
      <c r="K65" s="279">
        <v>25</v>
      </c>
    </row>
    <row r="66" spans="2:11">
      <c r="B66" s="305" t="s">
        <v>531</v>
      </c>
      <c r="C66" s="316">
        <v>1</v>
      </c>
      <c r="D66" s="279">
        <v>862</v>
      </c>
      <c r="E66" s="279">
        <v>750</v>
      </c>
      <c r="F66" s="331">
        <v>64</v>
      </c>
      <c r="G66" s="283">
        <v>1</v>
      </c>
      <c r="H66" s="279">
        <v>414</v>
      </c>
      <c r="I66" s="277" t="s">
        <v>553</v>
      </c>
      <c r="J66" s="279">
        <v>414</v>
      </c>
      <c r="K66" s="279">
        <v>24</v>
      </c>
    </row>
    <row r="67" spans="2:11">
      <c r="B67" s="305" t="s">
        <v>623</v>
      </c>
      <c r="C67" s="316">
        <v>1</v>
      </c>
      <c r="D67" s="279">
        <v>865</v>
      </c>
      <c r="E67" s="279">
        <v>746</v>
      </c>
      <c r="F67" s="331">
        <v>64</v>
      </c>
      <c r="G67" s="283">
        <v>1</v>
      </c>
      <c r="H67" s="279">
        <v>437</v>
      </c>
      <c r="I67" s="277">
        <v>0</v>
      </c>
      <c r="J67" s="279">
        <v>437</v>
      </c>
      <c r="K67" s="279">
        <v>27</v>
      </c>
    </row>
    <row r="68" spans="2:11">
      <c r="B68" s="305" t="s">
        <v>637</v>
      </c>
      <c r="C68" s="316">
        <v>1</v>
      </c>
      <c r="D68" s="279">
        <v>848</v>
      </c>
      <c r="E68" s="279">
        <v>717</v>
      </c>
      <c r="F68" s="331">
        <v>64</v>
      </c>
      <c r="G68" s="283">
        <v>1</v>
      </c>
      <c r="H68" s="279">
        <v>423</v>
      </c>
      <c r="I68" s="277">
        <v>0</v>
      </c>
      <c r="J68" s="279">
        <v>423</v>
      </c>
      <c r="K68" s="279">
        <v>24</v>
      </c>
    </row>
    <row r="69" spans="2:11">
      <c r="B69" s="287"/>
      <c r="C69" s="324"/>
      <c r="D69" s="49"/>
      <c r="E69" s="49"/>
      <c r="F69" s="49"/>
      <c r="G69" s="324"/>
      <c r="H69" s="328"/>
      <c r="I69" s="328"/>
      <c r="J69" s="328"/>
      <c r="K69" s="328"/>
    </row>
    <row r="70" spans="2:11">
      <c r="B70" s="287" t="s">
        <v>651</v>
      </c>
      <c r="C70" s="329">
        <v>1</v>
      </c>
      <c r="D70" s="320">
        <v>852</v>
      </c>
      <c r="E70" s="320">
        <v>712</v>
      </c>
      <c r="F70" s="50">
        <v>63</v>
      </c>
      <c r="G70" s="38">
        <v>1</v>
      </c>
      <c r="H70" s="320">
        <v>410</v>
      </c>
      <c r="I70" s="304">
        <v>0</v>
      </c>
      <c r="J70" s="320">
        <v>410</v>
      </c>
      <c r="K70" s="320">
        <v>25</v>
      </c>
    </row>
    <row r="71" spans="2:11">
      <c r="B71" s="287" t="s">
        <v>678</v>
      </c>
      <c r="C71" s="329">
        <v>1</v>
      </c>
      <c r="D71" s="320">
        <v>851</v>
      </c>
      <c r="E71" s="320">
        <v>701</v>
      </c>
      <c r="F71" s="50">
        <v>62</v>
      </c>
      <c r="G71" s="38">
        <v>1</v>
      </c>
      <c r="H71" s="320">
        <v>418</v>
      </c>
      <c r="I71" s="304">
        <v>0</v>
      </c>
      <c r="J71" s="320">
        <v>418</v>
      </c>
      <c r="K71" s="320">
        <v>28</v>
      </c>
    </row>
    <row r="72" spans="2:11">
      <c r="B72" s="284"/>
      <c r="C72" s="316"/>
      <c r="D72" s="279"/>
      <c r="E72" s="279"/>
      <c r="F72" s="331"/>
      <c r="G72" s="283"/>
      <c r="H72" s="279"/>
      <c r="I72" s="279"/>
      <c r="J72" s="279"/>
      <c r="K72" s="279"/>
    </row>
    <row r="73" spans="2:11">
      <c r="B73" s="305" t="s">
        <v>8</v>
      </c>
      <c r="C73" s="316">
        <v>1</v>
      </c>
      <c r="D73" s="279">
        <v>851</v>
      </c>
      <c r="E73" s="279">
        <v>701</v>
      </c>
      <c r="F73" s="331">
        <v>62</v>
      </c>
      <c r="G73" s="275">
        <v>0</v>
      </c>
      <c r="H73" s="275">
        <v>0</v>
      </c>
      <c r="I73" s="275">
        <v>0</v>
      </c>
      <c r="J73" s="275">
        <v>0</v>
      </c>
      <c r="K73" s="275">
        <v>0</v>
      </c>
    </row>
    <row r="74" spans="2:11">
      <c r="B74" s="305" t="s">
        <v>9</v>
      </c>
      <c r="C74" s="329">
        <v>0</v>
      </c>
      <c r="D74" s="282">
        <v>0</v>
      </c>
      <c r="E74" s="282">
        <v>0</v>
      </c>
      <c r="F74" s="332">
        <v>0</v>
      </c>
      <c r="G74" s="275">
        <v>0</v>
      </c>
      <c r="H74" s="275">
        <v>0</v>
      </c>
      <c r="I74" s="275">
        <v>0</v>
      </c>
      <c r="J74" s="275">
        <v>0</v>
      </c>
      <c r="K74" s="275">
        <v>0</v>
      </c>
    </row>
    <row r="75" spans="2:11">
      <c r="B75" s="305" t="s">
        <v>11</v>
      </c>
      <c r="C75" s="297">
        <v>0</v>
      </c>
      <c r="D75" s="282">
        <v>0</v>
      </c>
      <c r="E75" s="282">
        <v>0</v>
      </c>
      <c r="F75" s="332">
        <v>0</v>
      </c>
      <c r="G75" s="317">
        <v>1</v>
      </c>
      <c r="H75" s="279">
        <v>418</v>
      </c>
      <c r="I75" s="275">
        <v>0</v>
      </c>
      <c r="J75" s="279">
        <v>418</v>
      </c>
      <c r="K75" s="279">
        <v>28</v>
      </c>
    </row>
    <row r="76" spans="2:11" ht="18" thickBot="1">
      <c r="B76" s="265"/>
      <c r="C76" s="8"/>
      <c r="D76" s="265"/>
      <c r="E76" s="265"/>
      <c r="F76" s="265"/>
      <c r="G76" s="299"/>
      <c r="H76" s="265"/>
      <c r="I76" s="265"/>
      <c r="J76" s="265"/>
      <c r="K76" s="265"/>
    </row>
    <row r="77" spans="2:11">
      <c r="C77" s="460" t="s">
        <v>312</v>
      </c>
    </row>
    <row r="78" spans="2:11">
      <c r="I78" s="20"/>
      <c r="J78" s="20"/>
      <c r="K78" s="20"/>
    </row>
  </sheetData>
  <sheetProtection selectLockedCells="1" selectUnlockedCells="1"/>
  <mergeCells count="5">
    <mergeCell ref="B6:K6"/>
    <mergeCell ref="B7:K7"/>
    <mergeCell ref="F33:H33"/>
    <mergeCell ref="C47:K47"/>
    <mergeCell ref="B51:K51"/>
  </mergeCells>
  <phoneticPr fontId="4"/>
  <pageMargins left="0.78740157480314965" right="0.78740157480314965" top="0.9" bottom="0.71" header="0.51181102362204722" footer="0.51181102362204722"/>
  <pageSetup paperSize="9" scale="62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2"/>
  <sheetViews>
    <sheetView view="pageBreakPreview" zoomScale="75" zoomScaleNormal="75" workbookViewId="0">
      <selection activeCell="E78" sqref="E78"/>
    </sheetView>
  </sheetViews>
  <sheetFormatPr defaultColWidth="10.875" defaultRowHeight="17.25"/>
  <cols>
    <col min="1" max="1" width="13.375" style="285" customWidth="1"/>
    <col min="2" max="2" width="21.5" style="285" customWidth="1"/>
    <col min="3" max="4" width="12.125" style="285" customWidth="1"/>
    <col min="5" max="5" width="11.125" style="285" bestFit="1" customWidth="1"/>
    <col min="6" max="6" width="12.125" style="285" customWidth="1"/>
    <col min="7" max="7" width="11.125" style="285" bestFit="1" customWidth="1"/>
    <col min="8" max="8" width="12.125" style="285" customWidth="1"/>
    <col min="9" max="9" width="11" style="285" bestFit="1" customWidth="1"/>
    <col min="10" max="10" width="12.125" style="285" customWidth="1"/>
    <col min="11" max="11" width="11" style="285" customWidth="1"/>
    <col min="12" max="12" width="12.125" style="285" customWidth="1"/>
    <col min="13" max="16384" width="10.875" style="285"/>
  </cols>
  <sheetData>
    <row r="1" spans="1:12">
      <c r="A1" s="284"/>
    </row>
    <row r="2" spans="1:12">
      <c r="I2" s="51"/>
      <c r="K2" s="51"/>
      <c r="L2" s="51"/>
    </row>
    <row r="6" spans="1:12">
      <c r="B6" s="518" t="s">
        <v>663</v>
      </c>
      <c r="C6" s="518"/>
      <c r="D6" s="518"/>
      <c r="E6" s="518"/>
      <c r="F6" s="518"/>
      <c r="G6" s="518"/>
      <c r="H6" s="518"/>
      <c r="I6" s="518"/>
      <c r="J6" s="518"/>
      <c r="K6" s="518"/>
      <c r="L6" s="518"/>
    </row>
    <row r="7" spans="1:12" ht="18" thickBot="1">
      <c r="B7" s="9"/>
      <c r="C7" s="145" t="s">
        <v>954</v>
      </c>
      <c r="D7" s="53"/>
      <c r="E7" s="54"/>
      <c r="F7" s="9"/>
      <c r="G7" s="53"/>
      <c r="H7" s="53"/>
      <c r="I7" s="9"/>
      <c r="J7" s="53"/>
      <c r="K7" s="9"/>
      <c r="L7" s="9"/>
    </row>
    <row r="8" spans="1:12">
      <c r="C8" s="55"/>
      <c r="D8" s="55"/>
      <c r="E8" s="56"/>
      <c r="F8" s="333"/>
      <c r="G8" s="56"/>
      <c r="H8" s="333"/>
      <c r="I8" s="334"/>
      <c r="J8" s="333"/>
      <c r="K8" s="334"/>
      <c r="L8" s="333"/>
    </row>
    <row r="9" spans="1:12">
      <c r="B9" s="51"/>
      <c r="C9" s="465" t="s">
        <v>1</v>
      </c>
      <c r="D9" s="465" t="s">
        <v>92</v>
      </c>
      <c r="E9" s="57"/>
      <c r="F9" s="57" t="s">
        <v>93</v>
      </c>
      <c r="G9" s="57"/>
      <c r="H9" s="465" t="s">
        <v>94</v>
      </c>
      <c r="I9" s="57"/>
      <c r="J9" s="465" t="s">
        <v>95</v>
      </c>
      <c r="K9" s="57"/>
      <c r="L9" s="465" t="s">
        <v>96</v>
      </c>
    </row>
    <row r="10" spans="1:12">
      <c r="B10" s="56"/>
      <c r="C10" s="58"/>
      <c r="D10" s="58"/>
      <c r="E10" s="464" t="s">
        <v>54</v>
      </c>
      <c r="F10" s="464" t="s">
        <v>91</v>
      </c>
      <c r="G10" s="464" t="s">
        <v>54</v>
      </c>
      <c r="H10" s="464" t="s">
        <v>92</v>
      </c>
      <c r="I10" s="464" t="s">
        <v>54</v>
      </c>
      <c r="J10" s="59" t="s">
        <v>66</v>
      </c>
      <c r="K10" s="464" t="s">
        <v>664</v>
      </c>
      <c r="L10" s="59" t="s">
        <v>66</v>
      </c>
    </row>
    <row r="11" spans="1:12">
      <c r="C11" s="311" t="s">
        <v>6</v>
      </c>
      <c r="D11" s="18" t="s">
        <v>7</v>
      </c>
      <c r="E11" s="18" t="s">
        <v>7</v>
      </c>
      <c r="F11" s="18" t="s">
        <v>7</v>
      </c>
      <c r="G11" s="18" t="s">
        <v>7</v>
      </c>
      <c r="H11" s="18" t="s">
        <v>7</v>
      </c>
      <c r="I11" s="18" t="s">
        <v>7</v>
      </c>
      <c r="J11" s="18" t="s">
        <v>7</v>
      </c>
      <c r="K11" s="18" t="s">
        <v>7</v>
      </c>
      <c r="L11" s="18" t="s">
        <v>7</v>
      </c>
    </row>
    <row r="12" spans="1:12">
      <c r="B12" s="305" t="s">
        <v>272</v>
      </c>
      <c r="C12" s="317">
        <v>3</v>
      </c>
      <c r="D12" s="318">
        <v>4176</v>
      </c>
      <c r="E12" s="318">
        <v>3258</v>
      </c>
      <c r="F12" s="318">
        <v>3596</v>
      </c>
      <c r="G12" s="318">
        <v>2760</v>
      </c>
      <c r="H12" s="318">
        <v>60</v>
      </c>
      <c r="I12" s="318">
        <v>52</v>
      </c>
      <c r="J12" s="318">
        <v>457</v>
      </c>
      <c r="K12" s="318">
        <v>435</v>
      </c>
      <c r="L12" s="318">
        <v>971</v>
      </c>
    </row>
    <row r="13" spans="1:12">
      <c r="A13" s="51"/>
      <c r="B13" s="305" t="s">
        <v>273</v>
      </c>
      <c r="C13" s="317">
        <v>3</v>
      </c>
      <c r="D13" s="318">
        <v>4846</v>
      </c>
      <c r="E13" s="318">
        <v>3774</v>
      </c>
      <c r="F13" s="318">
        <v>4004</v>
      </c>
      <c r="G13" s="318">
        <v>3063</v>
      </c>
      <c r="H13" s="318">
        <v>82</v>
      </c>
      <c r="I13" s="318">
        <v>71</v>
      </c>
      <c r="J13" s="318">
        <v>464</v>
      </c>
      <c r="K13" s="318">
        <v>432</v>
      </c>
      <c r="L13" s="318">
        <v>917</v>
      </c>
    </row>
    <row r="14" spans="1:12">
      <c r="B14" s="305" t="s">
        <v>274</v>
      </c>
      <c r="C14" s="317">
        <v>3</v>
      </c>
      <c r="D14" s="318">
        <v>6966</v>
      </c>
      <c r="E14" s="318">
        <v>5464</v>
      </c>
      <c r="F14" s="318">
        <v>5876</v>
      </c>
      <c r="G14" s="318">
        <v>4589</v>
      </c>
      <c r="H14" s="318">
        <v>208</v>
      </c>
      <c r="I14" s="318">
        <v>153</v>
      </c>
      <c r="J14" s="318">
        <v>514</v>
      </c>
      <c r="K14" s="318">
        <v>467</v>
      </c>
      <c r="L14" s="318">
        <v>968</v>
      </c>
    </row>
    <row r="15" spans="1:12">
      <c r="B15" s="305" t="s">
        <v>275</v>
      </c>
      <c r="C15" s="330">
        <v>3</v>
      </c>
      <c r="D15" s="319">
        <v>8663</v>
      </c>
      <c r="E15" s="319">
        <v>6506</v>
      </c>
      <c r="F15" s="319">
        <v>7247</v>
      </c>
      <c r="G15" s="319">
        <v>5409</v>
      </c>
      <c r="H15" s="319">
        <v>455</v>
      </c>
      <c r="I15" s="319">
        <v>355</v>
      </c>
      <c r="J15" s="319">
        <v>607</v>
      </c>
      <c r="K15" s="319">
        <v>535</v>
      </c>
      <c r="L15" s="319">
        <v>1090</v>
      </c>
    </row>
    <row r="16" spans="1:12">
      <c r="B16" s="305" t="s">
        <v>279</v>
      </c>
      <c r="C16" s="330">
        <v>3</v>
      </c>
      <c r="D16" s="319">
        <v>8485</v>
      </c>
      <c r="E16" s="319">
        <v>6075</v>
      </c>
      <c r="F16" s="319">
        <v>6839</v>
      </c>
      <c r="G16" s="319">
        <v>4833</v>
      </c>
      <c r="H16" s="319">
        <v>786</v>
      </c>
      <c r="I16" s="319">
        <v>591</v>
      </c>
      <c r="J16" s="319">
        <v>619</v>
      </c>
      <c r="K16" s="319">
        <v>527</v>
      </c>
      <c r="L16" s="319">
        <v>1118</v>
      </c>
    </row>
    <row r="17" spans="1:13" s="336" customFormat="1">
      <c r="B17" s="305"/>
      <c r="C17" s="330"/>
      <c r="D17" s="319"/>
      <c r="E17" s="319"/>
      <c r="F17" s="319"/>
      <c r="G17" s="319"/>
      <c r="H17" s="319"/>
      <c r="I17" s="319"/>
      <c r="J17" s="319"/>
      <c r="K17" s="319"/>
      <c r="L17" s="319"/>
    </row>
    <row r="18" spans="1:13" s="336" customFormat="1">
      <c r="B18" s="305" t="s">
        <v>280</v>
      </c>
      <c r="C18" s="330">
        <v>3</v>
      </c>
      <c r="D18" s="319">
        <v>8612</v>
      </c>
      <c r="E18" s="319">
        <v>6089</v>
      </c>
      <c r="F18" s="319">
        <v>6965</v>
      </c>
      <c r="G18" s="319">
        <v>4861</v>
      </c>
      <c r="H18" s="319">
        <v>776</v>
      </c>
      <c r="I18" s="319">
        <v>570</v>
      </c>
      <c r="J18" s="319">
        <v>614</v>
      </c>
      <c r="K18" s="319">
        <v>528</v>
      </c>
      <c r="L18" s="319">
        <v>1169</v>
      </c>
    </row>
    <row r="19" spans="1:13" s="336" customFormat="1">
      <c r="B19" s="305" t="s">
        <v>281</v>
      </c>
      <c r="C19" s="330">
        <v>3</v>
      </c>
      <c r="D19" s="319">
        <v>8651</v>
      </c>
      <c r="E19" s="319">
        <v>6009</v>
      </c>
      <c r="F19" s="319">
        <v>7042</v>
      </c>
      <c r="G19" s="319">
        <v>4817</v>
      </c>
      <c r="H19" s="319">
        <v>752</v>
      </c>
      <c r="I19" s="319">
        <v>545</v>
      </c>
      <c r="J19" s="319">
        <v>632</v>
      </c>
      <c r="K19" s="319">
        <v>533</v>
      </c>
      <c r="L19" s="319">
        <v>1153</v>
      </c>
    </row>
    <row r="20" spans="1:13" s="336" customFormat="1">
      <c r="A20" s="285"/>
      <c r="B20" s="305" t="s">
        <v>282</v>
      </c>
      <c r="C20" s="330">
        <v>3</v>
      </c>
      <c r="D20" s="319">
        <v>8768</v>
      </c>
      <c r="E20" s="319">
        <v>6038</v>
      </c>
      <c r="F20" s="319">
        <v>7131</v>
      </c>
      <c r="G20" s="319">
        <v>4849</v>
      </c>
      <c r="H20" s="319">
        <v>782</v>
      </c>
      <c r="I20" s="319">
        <v>570</v>
      </c>
      <c r="J20" s="319">
        <v>647</v>
      </c>
      <c r="K20" s="319">
        <v>533</v>
      </c>
      <c r="L20" s="319">
        <v>1190</v>
      </c>
      <c r="M20" s="285"/>
    </row>
    <row r="21" spans="1:13" s="336" customFormat="1">
      <c r="A21" s="285"/>
      <c r="B21" s="305" t="s">
        <v>283</v>
      </c>
      <c r="C21" s="330">
        <v>3</v>
      </c>
      <c r="D21" s="319">
        <v>8887</v>
      </c>
      <c r="E21" s="319">
        <v>6074</v>
      </c>
      <c r="F21" s="319">
        <v>7230</v>
      </c>
      <c r="G21" s="319">
        <v>4884</v>
      </c>
      <c r="H21" s="319">
        <v>816</v>
      </c>
      <c r="I21" s="319">
        <v>591</v>
      </c>
      <c r="J21" s="319">
        <v>657</v>
      </c>
      <c r="K21" s="319">
        <v>535</v>
      </c>
      <c r="L21" s="319">
        <v>1168</v>
      </c>
      <c r="M21" s="285"/>
    </row>
    <row r="22" spans="1:13" s="336" customFormat="1">
      <c r="A22" s="285"/>
      <c r="B22" s="305" t="s">
        <v>284</v>
      </c>
      <c r="C22" s="330">
        <v>3</v>
      </c>
      <c r="D22" s="319">
        <v>8811</v>
      </c>
      <c r="E22" s="319">
        <v>6005</v>
      </c>
      <c r="F22" s="319">
        <v>7148</v>
      </c>
      <c r="G22" s="319">
        <v>4782</v>
      </c>
      <c r="H22" s="319">
        <v>864</v>
      </c>
      <c r="I22" s="319">
        <v>634</v>
      </c>
      <c r="J22" s="319">
        <v>654</v>
      </c>
      <c r="K22" s="319">
        <v>531</v>
      </c>
      <c r="L22" s="319">
        <v>1200</v>
      </c>
      <c r="M22" s="285"/>
    </row>
    <row r="23" spans="1:13" s="336" customFormat="1">
      <c r="A23" s="285"/>
      <c r="B23" s="305"/>
      <c r="C23" s="330"/>
      <c r="D23" s="319"/>
      <c r="E23" s="319"/>
      <c r="F23" s="319"/>
      <c r="G23" s="319"/>
      <c r="H23" s="319"/>
      <c r="I23" s="319"/>
      <c r="J23" s="319"/>
      <c r="K23" s="319"/>
      <c r="L23" s="319"/>
      <c r="M23" s="285"/>
    </row>
    <row r="24" spans="1:13" s="336" customFormat="1">
      <c r="A24" s="285"/>
      <c r="B24" s="305" t="s">
        <v>456</v>
      </c>
      <c r="C24" s="330">
        <v>3</v>
      </c>
      <c r="D24" s="319">
        <v>8798</v>
      </c>
      <c r="E24" s="319">
        <v>5908</v>
      </c>
      <c r="F24" s="319">
        <v>7088</v>
      </c>
      <c r="G24" s="319">
        <v>4668</v>
      </c>
      <c r="H24" s="319">
        <v>906</v>
      </c>
      <c r="I24" s="319">
        <v>673</v>
      </c>
      <c r="J24" s="319">
        <v>659</v>
      </c>
      <c r="K24" s="319">
        <v>534</v>
      </c>
      <c r="L24" s="319">
        <v>1250</v>
      </c>
      <c r="M24" s="285"/>
    </row>
    <row r="25" spans="1:13" s="336" customFormat="1">
      <c r="A25" s="285"/>
      <c r="B25" s="305" t="s">
        <v>530</v>
      </c>
      <c r="C25" s="330">
        <v>3</v>
      </c>
      <c r="D25" s="319">
        <v>8788</v>
      </c>
      <c r="E25" s="319">
        <v>5883</v>
      </c>
      <c r="F25" s="319">
        <v>7113</v>
      </c>
      <c r="G25" s="319">
        <v>4677</v>
      </c>
      <c r="H25" s="319">
        <v>858</v>
      </c>
      <c r="I25" s="319">
        <v>640</v>
      </c>
      <c r="J25" s="319">
        <v>680</v>
      </c>
      <c r="K25" s="319">
        <v>548</v>
      </c>
      <c r="L25" s="319">
        <v>1273</v>
      </c>
      <c r="M25" s="285"/>
    </row>
    <row r="26" spans="1:13" s="336" customFormat="1">
      <c r="A26" s="285"/>
      <c r="B26" s="305" t="s">
        <v>531</v>
      </c>
      <c r="C26" s="330">
        <v>3</v>
      </c>
      <c r="D26" s="319">
        <v>8699</v>
      </c>
      <c r="E26" s="319">
        <v>5718</v>
      </c>
      <c r="F26" s="319">
        <v>7046</v>
      </c>
      <c r="G26" s="319">
        <v>4566</v>
      </c>
      <c r="H26" s="319">
        <v>824</v>
      </c>
      <c r="I26" s="319">
        <v>590</v>
      </c>
      <c r="J26" s="319">
        <v>679</v>
      </c>
      <c r="K26" s="319">
        <v>536</v>
      </c>
      <c r="L26" s="319">
        <v>1282</v>
      </c>
      <c r="M26" s="285"/>
    </row>
    <row r="27" spans="1:13" s="336" customFormat="1">
      <c r="A27" s="285"/>
      <c r="B27" s="305" t="s">
        <v>623</v>
      </c>
      <c r="C27" s="330">
        <v>3</v>
      </c>
      <c r="D27" s="319">
        <v>8676</v>
      </c>
      <c r="E27" s="319">
        <v>5622</v>
      </c>
      <c r="F27" s="319">
        <v>7019</v>
      </c>
      <c r="G27" s="319">
        <v>4489</v>
      </c>
      <c r="H27" s="319">
        <v>811</v>
      </c>
      <c r="I27" s="319">
        <v>574</v>
      </c>
      <c r="J27" s="319">
        <v>663</v>
      </c>
      <c r="K27" s="319">
        <v>523</v>
      </c>
      <c r="L27" s="319">
        <v>1325</v>
      </c>
      <c r="M27" s="285"/>
    </row>
    <row r="28" spans="1:13" s="336" customFormat="1">
      <c r="A28" s="285"/>
      <c r="B28" s="305" t="s">
        <v>637</v>
      </c>
      <c r="C28" s="330">
        <v>3</v>
      </c>
      <c r="D28" s="319">
        <v>8584</v>
      </c>
      <c r="E28" s="319">
        <v>5561</v>
      </c>
      <c r="F28" s="319">
        <v>7003</v>
      </c>
      <c r="G28" s="319">
        <v>4462</v>
      </c>
      <c r="H28" s="319">
        <v>781</v>
      </c>
      <c r="I28" s="319">
        <v>544</v>
      </c>
      <c r="J28" s="319">
        <v>671</v>
      </c>
      <c r="K28" s="319">
        <v>519</v>
      </c>
      <c r="L28" s="319">
        <v>1375</v>
      </c>
      <c r="M28" s="285"/>
    </row>
    <row r="29" spans="1:13">
      <c r="B29" s="305"/>
      <c r="C29" s="317"/>
      <c r="D29" s="318"/>
      <c r="E29" s="318"/>
      <c r="F29" s="318"/>
      <c r="G29" s="318"/>
      <c r="H29" s="318"/>
      <c r="I29" s="318"/>
      <c r="J29" s="318"/>
      <c r="K29" s="318"/>
      <c r="L29" s="318"/>
    </row>
    <row r="30" spans="1:13">
      <c r="B30" s="305" t="s">
        <v>651</v>
      </c>
      <c r="C30" s="330">
        <v>3</v>
      </c>
      <c r="D30" s="319">
        <v>8568</v>
      </c>
      <c r="E30" s="319">
        <v>5496</v>
      </c>
      <c r="F30" s="319">
        <v>6986</v>
      </c>
      <c r="G30" s="319">
        <v>4393</v>
      </c>
      <c r="H30" s="319">
        <v>775</v>
      </c>
      <c r="I30" s="319">
        <v>553</v>
      </c>
      <c r="J30" s="319">
        <v>708</v>
      </c>
      <c r="K30" s="319">
        <v>549</v>
      </c>
      <c r="L30" s="319">
        <v>1467</v>
      </c>
    </row>
    <row r="31" spans="1:13">
      <c r="B31" s="305" t="s">
        <v>678</v>
      </c>
      <c r="C31" s="330">
        <v>3</v>
      </c>
      <c r="D31" s="319">
        <v>8628</v>
      </c>
      <c r="E31" s="319">
        <v>5516</v>
      </c>
      <c r="F31" s="319">
        <v>7026</v>
      </c>
      <c r="G31" s="319">
        <v>4391</v>
      </c>
      <c r="H31" s="319">
        <v>828</v>
      </c>
      <c r="I31" s="319">
        <v>602</v>
      </c>
      <c r="J31" s="319">
        <v>693</v>
      </c>
      <c r="K31" s="319">
        <v>538</v>
      </c>
      <c r="L31" s="319">
        <v>1532</v>
      </c>
    </row>
    <row r="32" spans="1:13">
      <c r="C32" s="317"/>
      <c r="D32" s="318"/>
      <c r="E32" s="318"/>
      <c r="F32" s="318"/>
      <c r="G32" s="318"/>
      <c r="H32" s="318"/>
      <c r="I32" s="318"/>
      <c r="J32" s="318"/>
      <c r="K32" s="318"/>
      <c r="L32" s="318"/>
    </row>
    <row r="33" spans="1:12">
      <c r="B33" s="305" t="s">
        <v>8</v>
      </c>
      <c r="C33" s="317">
        <v>1</v>
      </c>
      <c r="D33" s="318">
        <v>4689</v>
      </c>
      <c r="E33" s="318">
        <v>3007</v>
      </c>
      <c r="F33" s="318">
        <v>4015</v>
      </c>
      <c r="G33" s="318">
        <v>2521</v>
      </c>
      <c r="H33" s="318">
        <v>565</v>
      </c>
      <c r="I33" s="318">
        <v>430</v>
      </c>
      <c r="J33" s="318">
        <v>298</v>
      </c>
      <c r="K33" s="318">
        <v>232</v>
      </c>
      <c r="L33" s="318">
        <v>142</v>
      </c>
    </row>
    <row r="34" spans="1:12">
      <c r="A34" s="51"/>
      <c r="B34" s="305" t="s">
        <v>9</v>
      </c>
      <c r="C34" s="317">
        <v>1</v>
      </c>
      <c r="D34" s="318">
        <v>1704</v>
      </c>
      <c r="E34" s="318">
        <v>958</v>
      </c>
      <c r="F34" s="318">
        <v>956</v>
      </c>
      <c r="G34" s="318">
        <v>436</v>
      </c>
      <c r="H34" s="318">
        <v>160</v>
      </c>
      <c r="I34" s="318">
        <v>93</v>
      </c>
      <c r="J34" s="318">
        <v>376</v>
      </c>
      <c r="K34" s="318">
        <v>288</v>
      </c>
      <c r="L34" s="318">
        <v>1362</v>
      </c>
    </row>
    <row r="35" spans="1:12">
      <c r="A35" s="51"/>
      <c r="B35" s="305" t="s">
        <v>11</v>
      </c>
      <c r="C35" s="317">
        <v>1</v>
      </c>
      <c r="D35" s="318">
        <v>2235</v>
      </c>
      <c r="E35" s="318">
        <v>1551</v>
      </c>
      <c r="F35" s="318">
        <v>2055</v>
      </c>
      <c r="G35" s="318">
        <v>1434</v>
      </c>
      <c r="H35" s="318">
        <v>103</v>
      </c>
      <c r="I35" s="318">
        <v>79</v>
      </c>
      <c r="J35" s="318">
        <v>19</v>
      </c>
      <c r="K35" s="318">
        <v>18</v>
      </c>
      <c r="L35" s="318">
        <v>28</v>
      </c>
    </row>
    <row r="36" spans="1:12" ht="18" thickBot="1">
      <c r="A36" s="51"/>
      <c r="B36" s="53"/>
      <c r="C36" s="60"/>
      <c r="D36" s="22"/>
      <c r="E36" s="22"/>
      <c r="F36" s="22"/>
      <c r="G36" s="22"/>
      <c r="H36" s="22"/>
      <c r="I36" s="22"/>
      <c r="J36" s="22"/>
      <c r="K36" s="22"/>
      <c r="L36" s="22"/>
    </row>
    <row r="37" spans="1:12">
      <c r="A37" s="51"/>
      <c r="B37" s="51"/>
      <c r="C37" s="284" t="s">
        <v>312</v>
      </c>
    </row>
    <row r="40" spans="1:12" ht="18" thickBot="1">
      <c r="B40" s="53"/>
      <c r="C40" s="145" t="s">
        <v>953</v>
      </c>
      <c r="D40" s="54"/>
      <c r="E40" s="9"/>
      <c r="F40" s="9"/>
      <c r="G40" s="9"/>
      <c r="H40" s="9"/>
      <c r="I40" s="53"/>
      <c r="J40" s="9"/>
      <c r="K40" s="53"/>
      <c r="L40" s="54" t="s">
        <v>97</v>
      </c>
    </row>
    <row r="41" spans="1:12">
      <c r="B41" s="51"/>
      <c r="C41" s="465" t="s">
        <v>98</v>
      </c>
      <c r="D41" s="334"/>
      <c r="E41" s="337" t="s">
        <v>99</v>
      </c>
      <c r="F41" s="334"/>
      <c r="G41" s="334"/>
      <c r="H41" s="334"/>
      <c r="I41" s="334"/>
      <c r="J41" s="334"/>
      <c r="K41" s="334"/>
      <c r="L41" s="334"/>
    </row>
    <row r="42" spans="1:12">
      <c r="B42" s="56"/>
      <c r="C42" s="464" t="s">
        <v>100</v>
      </c>
      <c r="D42" s="464" t="s">
        <v>101</v>
      </c>
      <c r="E42" s="464" t="s">
        <v>952</v>
      </c>
      <c r="F42" s="464" t="s">
        <v>951</v>
      </c>
      <c r="G42" s="464" t="s">
        <v>665</v>
      </c>
      <c r="H42" s="464" t="s">
        <v>102</v>
      </c>
      <c r="I42" s="464" t="s">
        <v>950</v>
      </c>
      <c r="J42" s="464" t="s">
        <v>103</v>
      </c>
      <c r="K42" s="464" t="s">
        <v>666</v>
      </c>
      <c r="L42" s="464" t="s">
        <v>104</v>
      </c>
    </row>
    <row r="43" spans="1:12">
      <c r="B43" s="338"/>
      <c r="C43" s="61"/>
      <c r="D43" s="339"/>
      <c r="E43" s="339"/>
      <c r="F43" s="339"/>
      <c r="G43" s="339"/>
      <c r="H43" s="339"/>
      <c r="I43" s="339"/>
      <c r="J43" s="339"/>
      <c r="K43" s="339"/>
      <c r="L43" s="339"/>
    </row>
    <row r="44" spans="1:12">
      <c r="B44" s="314" t="s">
        <v>667</v>
      </c>
      <c r="C44" s="298"/>
      <c r="D44" s="277"/>
      <c r="E44" s="277"/>
      <c r="F44" s="277"/>
      <c r="G44" s="277"/>
      <c r="H44" s="277"/>
      <c r="I44" s="277"/>
      <c r="J44" s="275"/>
      <c r="K44" s="277"/>
      <c r="L44" s="276"/>
    </row>
    <row r="45" spans="1:12">
      <c r="B45" s="314" t="s">
        <v>105</v>
      </c>
      <c r="C45" s="298">
        <v>216</v>
      </c>
      <c r="D45" s="277">
        <v>212</v>
      </c>
      <c r="E45" s="277">
        <v>1</v>
      </c>
      <c r="F45" s="275">
        <v>0</v>
      </c>
      <c r="G45" s="275">
        <v>1</v>
      </c>
      <c r="H45" s="275">
        <v>0</v>
      </c>
      <c r="I45" s="275">
        <v>0</v>
      </c>
      <c r="J45" s="275">
        <v>0</v>
      </c>
      <c r="K45" s="275">
        <v>0</v>
      </c>
      <c r="L45" s="276">
        <v>2</v>
      </c>
    </row>
    <row r="46" spans="1:12">
      <c r="B46" s="314" t="s">
        <v>106</v>
      </c>
      <c r="C46" s="298">
        <v>216</v>
      </c>
      <c r="D46" s="277">
        <v>212</v>
      </c>
      <c r="E46" s="277">
        <v>1</v>
      </c>
      <c r="F46" s="275">
        <v>0</v>
      </c>
      <c r="G46" s="275">
        <v>1</v>
      </c>
      <c r="H46" s="275">
        <v>0</v>
      </c>
      <c r="I46" s="275">
        <v>0</v>
      </c>
      <c r="J46" s="275">
        <v>0</v>
      </c>
      <c r="K46" s="275">
        <v>0</v>
      </c>
      <c r="L46" s="276">
        <v>2</v>
      </c>
    </row>
    <row r="47" spans="1:12">
      <c r="B47" s="314"/>
      <c r="C47" s="298"/>
      <c r="D47" s="277"/>
      <c r="E47" s="277"/>
      <c r="F47" s="277"/>
      <c r="G47" s="277"/>
      <c r="H47" s="277"/>
      <c r="I47" s="277"/>
      <c r="J47" s="277"/>
      <c r="K47" s="277"/>
      <c r="L47" s="276"/>
    </row>
    <row r="48" spans="1:12">
      <c r="B48" s="284" t="s">
        <v>107</v>
      </c>
      <c r="C48" s="298">
        <v>1606</v>
      </c>
      <c r="D48" s="277">
        <v>447</v>
      </c>
      <c r="E48" s="277">
        <v>672</v>
      </c>
      <c r="F48" s="277">
        <v>124</v>
      </c>
      <c r="G48" s="277">
        <v>63</v>
      </c>
      <c r="H48" s="277">
        <v>36</v>
      </c>
      <c r="I48" s="277">
        <v>13</v>
      </c>
      <c r="J48" s="277">
        <v>20</v>
      </c>
      <c r="K48" s="277">
        <v>13</v>
      </c>
      <c r="L48" s="276">
        <v>218</v>
      </c>
    </row>
    <row r="49" spans="2:13">
      <c r="B49" s="284" t="s">
        <v>108</v>
      </c>
      <c r="C49" s="298">
        <v>935</v>
      </c>
      <c r="D49" s="277">
        <v>272</v>
      </c>
      <c r="E49" s="277">
        <v>416</v>
      </c>
      <c r="F49" s="277">
        <v>65</v>
      </c>
      <c r="G49" s="277">
        <v>35</v>
      </c>
      <c r="H49" s="277">
        <v>17</v>
      </c>
      <c r="I49" s="277">
        <v>6</v>
      </c>
      <c r="J49" s="277">
        <v>9</v>
      </c>
      <c r="K49" s="277">
        <v>7</v>
      </c>
      <c r="L49" s="276">
        <v>108</v>
      </c>
    </row>
    <row r="50" spans="2:13">
      <c r="B50" s="284" t="s">
        <v>109</v>
      </c>
      <c r="C50" s="298">
        <v>182</v>
      </c>
      <c r="D50" s="281">
        <v>99</v>
      </c>
      <c r="E50" s="281">
        <v>45</v>
      </c>
      <c r="F50" s="281">
        <v>7</v>
      </c>
      <c r="G50" s="281">
        <v>10</v>
      </c>
      <c r="H50" s="281">
        <v>7</v>
      </c>
      <c r="I50" s="281">
        <v>1</v>
      </c>
      <c r="J50" s="281">
        <v>1</v>
      </c>
      <c r="K50" s="281">
        <v>1</v>
      </c>
      <c r="L50" s="281">
        <v>11</v>
      </c>
    </row>
    <row r="51" spans="2:13">
      <c r="B51" s="284" t="s">
        <v>106</v>
      </c>
      <c r="C51" s="298">
        <v>489</v>
      </c>
      <c r="D51" s="277">
        <v>76</v>
      </c>
      <c r="E51" s="277">
        <v>211</v>
      </c>
      <c r="F51" s="277">
        <v>52</v>
      </c>
      <c r="G51" s="277">
        <v>18</v>
      </c>
      <c r="H51" s="277">
        <v>12</v>
      </c>
      <c r="I51" s="277">
        <v>6</v>
      </c>
      <c r="J51" s="277">
        <v>10</v>
      </c>
      <c r="K51" s="277">
        <v>5</v>
      </c>
      <c r="L51" s="276">
        <v>99</v>
      </c>
    </row>
    <row r="52" spans="2:13">
      <c r="B52" s="338"/>
      <c r="C52" s="333"/>
      <c r="D52" s="338"/>
      <c r="E52" s="338"/>
      <c r="F52" s="338"/>
      <c r="G52" s="338"/>
      <c r="H52" s="338"/>
      <c r="I52" s="338"/>
      <c r="J52" s="338"/>
      <c r="K52" s="338"/>
      <c r="L52" s="338"/>
    </row>
    <row r="53" spans="2:13">
      <c r="B53" s="314" t="s">
        <v>668</v>
      </c>
      <c r="C53" s="298"/>
      <c r="D53" s="277"/>
      <c r="E53" s="277"/>
      <c r="F53" s="277"/>
      <c r="G53" s="277"/>
      <c r="H53" s="277"/>
      <c r="I53" s="277"/>
      <c r="J53" s="275"/>
      <c r="K53" s="277"/>
      <c r="L53" s="276"/>
    </row>
    <row r="54" spans="2:13">
      <c r="B54" s="314" t="s">
        <v>105</v>
      </c>
      <c r="C54" s="298">
        <v>216</v>
      </c>
      <c r="D54" s="277">
        <v>212</v>
      </c>
      <c r="E54" s="277">
        <v>1</v>
      </c>
      <c r="F54" s="275">
        <v>0</v>
      </c>
      <c r="G54" s="275">
        <v>1</v>
      </c>
      <c r="H54" s="275">
        <v>0</v>
      </c>
      <c r="I54" s="275">
        <v>0</v>
      </c>
      <c r="J54" s="275">
        <v>0</v>
      </c>
      <c r="K54" s="275">
        <v>0</v>
      </c>
      <c r="L54" s="276">
        <v>2</v>
      </c>
    </row>
    <row r="55" spans="2:13">
      <c r="B55" s="314" t="s">
        <v>106</v>
      </c>
      <c r="C55" s="298">
        <v>216</v>
      </c>
      <c r="D55" s="277">
        <v>212</v>
      </c>
      <c r="E55" s="277">
        <v>1</v>
      </c>
      <c r="F55" s="275">
        <v>0</v>
      </c>
      <c r="G55" s="275">
        <v>1</v>
      </c>
      <c r="H55" s="275">
        <v>0</v>
      </c>
      <c r="I55" s="275">
        <v>0</v>
      </c>
      <c r="J55" s="275">
        <v>0</v>
      </c>
      <c r="K55" s="275">
        <v>0</v>
      </c>
      <c r="L55" s="276">
        <v>2</v>
      </c>
    </row>
    <row r="56" spans="2:13">
      <c r="B56" s="314"/>
      <c r="C56" s="298"/>
      <c r="D56" s="277"/>
      <c r="E56" s="277"/>
      <c r="F56" s="277"/>
      <c r="G56" s="277"/>
      <c r="H56" s="277"/>
      <c r="I56" s="277"/>
      <c r="J56" s="277"/>
      <c r="K56" s="277"/>
      <c r="L56" s="276"/>
    </row>
    <row r="57" spans="2:13">
      <c r="B57" s="284" t="s">
        <v>107</v>
      </c>
      <c r="C57" s="298">
        <v>1661</v>
      </c>
      <c r="D57" s="277">
        <v>490</v>
      </c>
      <c r="E57" s="277">
        <v>721</v>
      </c>
      <c r="F57" s="277">
        <v>112</v>
      </c>
      <c r="G57" s="277">
        <v>47</v>
      </c>
      <c r="H57" s="277">
        <v>29</v>
      </c>
      <c r="I57" s="277">
        <v>15</v>
      </c>
      <c r="J57" s="277">
        <v>21</v>
      </c>
      <c r="K57" s="277">
        <v>20</v>
      </c>
      <c r="L57" s="276">
        <v>206</v>
      </c>
    </row>
    <row r="58" spans="2:13">
      <c r="B58" s="284" t="s">
        <v>108</v>
      </c>
      <c r="C58" s="298">
        <v>938</v>
      </c>
      <c r="D58" s="277">
        <v>291</v>
      </c>
      <c r="E58" s="277">
        <v>410</v>
      </c>
      <c r="F58" s="277">
        <v>61</v>
      </c>
      <c r="G58" s="277">
        <v>27</v>
      </c>
      <c r="H58" s="277">
        <v>15</v>
      </c>
      <c r="I58" s="277">
        <v>6</v>
      </c>
      <c r="J58" s="277">
        <v>16</v>
      </c>
      <c r="K58" s="277">
        <v>8</v>
      </c>
      <c r="L58" s="276">
        <v>104</v>
      </c>
    </row>
    <row r="59" spans="2:13">
      <c r="B59" s="284" t="s">
        <v>109</v>
      </c>
      <c r="C59" s="298">
        <v>182</v>
      </c>
      <c r="D59" s="281">
        <v>89</v>
      </c>
      <c r="E59" s="281">
        <v>65</v>
      </c>
      <c r="F59" s="281">
        <v>7</v>
      </c>
      <c r="G59" s="281">
        <v>4</v>
      </c>
      <c r="H59" s="281">
        <v>4</v>
      </c>
      <c r="I59" s="281">
        <v>3</v>
      </c>
      <c r="J59" s="281">
        <v>0</v>
      </c>
      <c r="K59" s="281">
        <v>2</v>
      </c>
      <c r="L59" s="281">
        <v>8</v>
      </c>
    </row>
    <row r="60" spans="2:13">
      <c r="B60" s="284" t="s">
        <v>106</v>
      </c>
      <c r="C60" s="298">
        <v>541</v>
      </c>
      <c r="D60" s="277">
        <v>110</v>
      </c>
      <c r="E60" s="277">
        <v>246</v>
      </c>
      <c r="F60" s="277">
        <v>44</v>
      </c>
      <c r="G60" s="277">
        <v>16</v>
      </c>
      <c r="H60" s="277">
        <v>10</v>
      </c>
      <c r="I60" s="277">
        <v>6</v>
      </c>
      <c r="J60" s="277">
        <v>5</v>
      </c>
      <c r="K60" s="277">
        <v>10</v>
      </c>
      <c r="L60" s="276">
        <v>94</v>
      </c>
    </row>
    <row r="61" spans="2:13">
      <c r="B61" s="284"/>
      <c r="C61" s="333"/>
      <c r="D61" s="338"/>
      <c r="E61" s="338"/>
      <c r="F61" s="338"/>
      <c r="G61" s="338"/>
      <c r="H61" s="338"/>
      <c r="I61" s="338"/>
      <c r="J61" s="338"/>
      <c r="K61" s="338"/>
      <c r="L61" s="338"/>
      <c r="M61" s="285" t="s">
        <v>652</v>
      </c>
    </row>
    <row r="62" spans="2:13">
      <c r="B62" s="314" t="s">
        <v>949</v>
      </c>
      <c r="C62" s="298"/>
      <c r="D62" s="277"/>
      <c r="E62" s="277"/>
      <c r="F62" s="277"/>
      <c r="G62" s="277"/>
      <c r="H62" s="277"/>
      <c r="I62" s="277"/>
      <c r="J62" s="275"/>
      <c r="K62" s="277"/>
      <c r="L62" s="276"/>
    </row>
    <row r="63" spans="2:13">
      <c r="B63" s="314" t="s">
        <v>105</v>
      </c>
      <c r="C63" s="298">
        <v>214</v>
      </c>
      <c r="D63" s="277">
        <v>204</v>
      </c>
      <c r="E63" s="277">
        <v>8</v>
      </c>
      <c r="F63" s="275">
        <v>0</v>
      </c>
      <c r="G63" s="275">
        <v>2</v>
      </c>
      <c r="H63" s="275">
        <v>0</v>
      </c>
      <c r="I63" s="275">
        <v>0</v>
      </c>
      <c r="J63" s="275">
        <v>0</v>
      </c>
      <c r="K63" s="275">
        <v>0</v>
      </c>
      <c r="L63" s="276">
        <v>0</v>
      </c>
    </row>
    <row r="64" spans="2:13">
      <c r="B64" s="314" t="s">
        <v>106</v>
      </c>
      <c r="C64" s="298">
        <v>214</v>
      </c>
      <c r="D64" s="277">
        <v>204</v>
      </c>
      <c r="E64" s="277">
        <v>8</v>
      </c>
      <c r="F64" s="275">
        <v>0</v>
      </c>
      <c r="G64" s="275">
        <v>2</v>
      </c>
      <c r="H64" s="275">
        <v>0</v>
      </c>
      <c r="I64" s="275">
        <v>0</v>
      </c>
      <c r="J64" s="275">
        <v>0</v>
      </c>
      <c r="K64" s="275">
        <v>0</v>
      </c>
      <c r="L64" s="276">
        <v>0</v>
      </c>
    </row>
    <row r="65" spans="2:13">
      <c r="B65" s="314"/>
      <c r="C65" s="298"/>
      <c r="D65" s="277"/>
      <c r="E65" s="277"/>
      <c r="F65" s="277"/>
      <c r="G65" s="277"/>
      <c r="H65" s="277"/>
      <c r="I65" s="277"/>
      <c r="J65" s="277"/>
      <c r="K65" s="277"/>
      <c r="L65" s="276"/>
    </row>
    <row r="66" spans="2:13">
      <c r="B66" s="284" t="s">
        <v>107</v>
      </c>
      <c r="C66" s="298">
        <v>1640</v>
      </c>
      <c r="D66" s="277">
        <v>492</v>
      </c>
      <c r="E66" s="277">
        <v>698</v>
      </c>
      <c r="F66" s="277">
        <v>109</v>
      </c>
      <c r="G66" s="277">
        <v>59</v>
      </c>
      <c r="H66" s="277">
        <v>26</v>
      </c>
      <c r="I66" s="277">
        <v>7</v>
      </c>
      <c r="J66" s="277">
        <v>26</v>
      </c>
      <c r="K66" s="277">
        <v>11</v>
      </c>
      <c r="L66" s="276">
        <v>212</v>
      </c>
    </row>
    <row r="67" spans="2:13">
      <c r="B67" s="284" t="s">
        <v>108</v>
      </c>
      <c r="C67" s="298">
        <v>936</v>
      </c>
      <c r="D67" s="277">
        <v>303</v>
      </c>
      <c r="E67" s="277">
        <v>402</v>
      </c>
      <c r="F67" s="277">
        <v>60</v>
      </c>
      <c r="G67" s="277">
        <v>34</v>
      </c>
      <c r="H67" s="277">
        <v>13</v>
      </c>
      <c r="I67" s="277">
        <v>4</v>
      </c>
      <c r="J67" s="277">
        <v>9</v>
      </c>
      <c r="K67" s="277">
        <v>5</v>
      </c>
      <c r="L67" s="276">
        <v>106</v>
      </c>
      <c r="M67" s="285" t="s">
        <v>652</v>
      </c>
    </row>
    <row r="68" spans="2:13">
      <c r="B68" s="284" t="s">
        <v>109</v>
      </c>
      <c r="C68" s="298">
        <v>181</v>
      </c>
      <c r="D68" s="281">
        <v>99</v>
      </c>
      <c r="E68" s="281">
        <v>47</v>
      </c>
      <c r="F68" s="281">
        <v>5</v>
      </c>
      <c r="G68" s="281">
        <v>11</v>
      </c>
      <c r="H68" s="281">
        <v>3</v>
      </c>
      <c r="I68" s="281">
        <v>0</v>
      </c>
      <c r="J68" s="281">
        <v>3</v>
      </c>
      <c r="K68" s="281">
        <v>2</v>
      </c>
      <c r="L68" s="281">
        <v>11</v>
      </c>
      <c r="M68" s="285" t="s">
        <v>652</v>
      </c>
    </row>
    <row r="69" spans="2:13">
      <c r="B69" s="284" t="s">
        <v>106</v>
      </c>
      <c r="C69" s="298">
        <v>523</v>
      </c>
      <c r="D69" s="277">
        <v>90</v>
      </c>
      <c r="E69" s="277">
        <v>249</v>
      </c>
      <c r="F69" s="277">
        <v>44</v>
      </c>
      <c r="G69" s="277">
        <v>14</v>
      </c>
      <c r="H69" s="277">
        <v>10</v>
      </c>
      <c r="I69" s="277">
        <v>3</v>
      </c>
      <c r="J69" s="277">
        <v>14</v>
      </c>
      <c r="K69" s="277">
        <v>4</v>
      </c>
      <c r="L69" s="276">
        <v>95</v>
      </c>
      <c r="M69" s="285" t="s">
        <v>652</v>
      </c>
    </row>
    <row r="70" spans="2:13" ht="18" thickBot="1">
      <c r="B70" s="54"/>
      <c r="C70" s="142"/>
      <c r="D70" s="143"/>
      <c r="E70" s="143"/>
      <c r="F70" s="143"/>
      <c r="G70" s="143"/>
      <c r="H70" s="143"/>
      <c r="I70" s="143"/>
      <c r="J70" s="143"/>
      <c r="K70" s="143"/>
      <c r="L70" s="144"/>
    </row>
    <row r="71" spans="2:13">
      <c r="C71" s="284" t="s">
        <v>312</v>
      </c>
      <c r="D71" s="51"/>
      <c r="E71" s="51"/>
      <c r="F71" s="51"/>
      <c r="G71" s="51"/>
      <c r="H71" s="51"/>
      <c r="I71" s="51"/>
      <c r="J71" s="51"/>
      <c r="K71" s="51"/>
      <c r="L71" s="51"/>
    </row>
    <row r="72" spans="2:13"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</row>
  </sheetData>
  <sheetProtection selectLockedCells="1" selectUnlockedCells="1"/>
  <mergeCells count="1">
    <mergeCell ref="B6:L6"/>
  </mergeCells>
  <phoneticPr fontId="4"/>
  <pageMargins left="0.78740157480314965" right="0.78740157480314965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72"/>
  <sheetViews>
    <sheetView view="pageBreakPreview" topLeftCell="C1" zoomScale="75" zoomScaleNormal="75" workbookViewId="0">
      <selection activeCell="E78" sqref="E78"/>
    </sheetView>
  </sheetViews>
  <sheetFormatPr defaultColWidth="13.375" defaultRowHeight="17.25"/>
  <cols>
    <col min="1" max="1" width="13.375" style="63" customWidth="1"/>
    <col min="2" max="2" width="1.125" style="63" customWidth="1"/>
    <col min="3" max="3" width="7" style="63" customWidth="1"/>
    <col min="4" max="4" width="22.875" style="63" customWidth="1"/>
    <col min="5" max="5" width="12.875" style="63" customWidth="1"/>
    <col min="6" max="10" width="14.625" style="63" customWidth="1"/>
    <col min="11" max="12" width="12.25" style="63" customWidth="1"/>
    <col min="13" max="16384" width="13.375" style="63"/>
  </cols>
  <sheetData>
    <row r="1" spans="1:19">
      <c r="A1" s="62"/>
    </row>
    <row r="6" spans="1:19">
      <c r="B6" s="519" t="s">
        <v>669</v>
      </c>
      <c r="C6" s="519"/>
      <c r="D6" s="519"/>
      <c r="E6" s="519"/>
      <c r="F6" s="519"/>
      <c r="G6" s="519"/>
      <c r="H6" s="519"/>
      <c r="I6" s="519"/>
      <c r="J6" s="519"/>
      <c r="K6" s="519"/>
      <c r="L6" s="519"/>
      <c r="N6" s="344"/>
      <c r="O6" s="344"/>
      <c r="P6" s="344"/>
      <c r="Q6" s="344"/>
      <c r="R6" s="344"/>
      <c r="S6" s="344"/>
    </row>
    <row r="7" spans="1:19" ht="18" thickBot="1">
      <c r="B7" s="65"/>
      <c r="C7" s="65"/>
      <c r="D7" s="65"/>
      <c r="E7" s="66"/>
      <c r="F7" s="169" t="s">
        <v>589</v>
      </c>
      <c r="G7" s="65"/>
      <c r="H7" s="65"/>
      <c r="I7" s="65"/>
      <c r="J7" s="65"/>
      <c r="K7" s="65"/>
      <c r="L7" s="67" t="s">
        <v>110</v>
      </c>
      <c r="N7" s="344"/>
      <c r="O7" s="344"/>
      <c r="P7" s="344"/>
      <c r="Q7" s="344"/>
      <c r="R7" s="344"/>
      <c r="S7" s="344"/>
    </row>
    <row r="8" spans="1:19">
      <c r="F8" s="340" t="s">
        <v>630</v>
      </c>
      <c r="G8" s="340" t="s">
        <v>670</v>
      </c>
      <c r="H8" s="340" t="s">
        <v>671</v>
      </c>
      <c r="I8" s="340" t="s">
        <v>956</v>
      </c>
      <c r="J8" s="340" t="s">
        <v>955</v>
      </c>
      <c r="K8" s="341"/>
      <c r="L8" s="341"/>
      <c r="N8" s="239"/>
      <c r="O8" s="239"/>
      <c r="P8" s="239"/>
      <c r="Q8" s="239"/>
      <c r="R8" s="239"/>
      <c r="S8" s="344"/>
    </row>
    <row r="9" spans="1:19">
      <c r="B9" s="341"/>
      <c r="C9" s="341"/>
      <c r="D9" s="341"/>
      <c r="E9" s="341"/>
      <c r="F9" s="385">
        <v>2013</v>
      </c>
      <c r="G9" s="385">
        <v>2014</v>
      </c>
      <c r="H9" s="385">
        <v>2015</v>
      </c>
      <c r="I9" s="385">
        <v>2016</v>
      </c>
      <c r="J9" s="385">
        <v>2017</v>
      </c>
      <c r="K9" s="386" t="s">
        <v>2</v>
      </c>
      <c r="L9" s="342" t="s">
        <v>3</v>
      </c>
      <c r="N9" s="240"/>
      <c r="O9" s="240"/>
      <c r="P9" s="240"/>
      <c r="Q9" s="240"/>
      <c r="R9" s="240"/>
      <c r="S9" s="344"/>
    </row>
    <row r="10" spans="1:19">
      <c r="F10" s="343"/>
      <c r="G10" s="344"/>
      <c r="H10" s="344"/>
      <c r="I10" s="345"/>
      <c r="J10" s="346"/>
      <c r="K10" s="346"/>
      <c r="L10" s="346"/>
      <c r="M10" s="346"/>
      <c r="N10" s="344"/>
      <c r="O10" s="344"/>
      <c r="P10" s="344"/>
      <c r="Q10" s="344"/>
      <c r="R10" s="344"/>
      <c r="S10" s="344"/>
    </row>
    <row r="11" spans="1:19" s="68" customFormat="1">
      <c r="C11" s="69"/>
      <c r="D11" s="64" t="s">
        <v>111</v>
      </c>
      <c r="E11" s="69"/>
      <c r="F11" s="347">
        <v>9930</v>
      </c>
      <c r="G11" s="348">
        <v>9998</v>
      </c>
      <c r="H11" s="349">
        <v>9695</v>
      </c>
      <c r="I11" s="300">
        <v>9490</v>
      </c>
      <c r="J11" s="300">
        <v>9283</v>
      </c>
      <c r="K11" s="300">
        <v>4672</v>
      </c>
      <c r="L11" s="300">
        <v>4611</v>
      </c>
      <c r="M11" s="70"/>
      <c r="N11" s="241"/>
      <c r="O11" s="241"/>
      <c r="P11" s="241"/>
      <c r="Q11" s="241"/>
      <c r="R11" s="241"/>
      <c r="S11" s="241"/>
    </row>
    <row r="12" spans="1:19">
      <c r="F12" s="268"/>
      <c r="G12" s="269"/>
      <c r="H12" s="271"/>
      <c r="I12" s="272"/>
      <c r="J12" s="272"/>
      <c r="K12" s="272"/>
      <c r="L12" s="272"/>
      <c r="M12" s="346"/>
    </row>
    <row r="13" spans="1:19">
      <c r="C13" s="62" t="s">
        <v>313</v>
      </c>
      <c r="F13" s="273">
        <v>9801</v>
      </c>
      <c r="G13" s="292">
        <v>9865</v>
      </c>
      <c r="H13" s="274">
        <v>9584</v>
      </c>
      <c r="I13" s="276">
        <v>9411</v>
      </c>
      <c r="J13" s="276">
        <v>9191</v>
      </c>
      <c r="K13" s="276">
        <v>4627</v>
      </c>
      <c r="L13" s="276">
        <f>J13-K13</f>
        <v>4564</v>
      </c>
      <c r="M13" s="346"/>
    </row>
    <row r="14" spans="1:19">
      <c r="D14" s="62" t="s">
        <v>112</v>
      </c>
      <c r="E14" s="62" t="s">
        <v>113</v>
      </c>
      <c r="F14" s="288">
        <v>9269</v>
      </c>
      <c r="G14" s="292">
        <v>9336</v>
      </c>
      <c r="H14" s="274">
        <v>9073</v>
      </c>
      <c r="I14" s="276">
        <v>8909</v>
      </c>
      <c r="J14" s="276">
        <v>8698</v>
      </c>
      <c r="K14" s="346">
        <v>4295</v>
      </c>
      <c r="L14" s="276">
        <v>4403</v>
      </c>
      <c r="M14" s="346"/>
    </row>
    <row r="15" spans="1:19">
      <c r="E15" s="62" t="s">
        <v>114</v>
      </c>
      <c r="F15" s="273">
        <v>231</v>
      </c>
      <c r="G15" s="292">
        <v>270</v>
      </c>
      <c r="H15" s="274">
        <v>246</v>
      </c>
      <c r="I15" s="277">
        <v>221</v>
      </c>
      <c r="J15" s="277">
        <v>224</v>
      </c>
      <c r="K15" s="277">
        <v>132</v>
      </c>
      <c r="L15" s="276">
        <v>92</v>
      </c>
      <c r="M15" s="346"/>
    </row>
    <row r="16" spans="1:19">
      <c r="E16" s="62" t="s">
        <v>115</v>
      </c>
      <c r="F16" s="273">
        <v>66</v>
      </c>
      <c r="G16" s="292">
        <v>61</v>
      </c>
      <c r="H16" s="274">
        <v>60</v>
      </c>
      <c r="I16" s="276">
        <v>62</v>
      </c>
      <c r="J16" s="276">
        <v>61</v>
      </c>
      <c r="K16" s="277">
        <v>39</v>
      </c>
      <c r="L16" s="276">
        <f>J16-K16</f>
        <v>22</v>
      </c>
      <c r="M16" s="346"/>
    </row>
    <row r="17" spans="2:13">
      <c r="D17" s="62" t="s">
        <v>314</v>
      </c>
      <c r="F17" s="350">
        <v>0</v>
      </c>
      <c r="G17" s="351">
        <v>0</v>
      </c>
      <c r="H17" s="352">
        <v>0</v>
      </c>
      <c r="I17" s="352">
        <v>0</v>
      </c>
      <c r="J17" s="352">
        <v>0</v>
      </c>
      <c r="K17" s="352">
        <v>0</v>
      </c>
      <c r="L17" s="276">
        <f>J17-K17</f>
        <v>0</v>
      </c>
      <c r="M17" s="346"/>
    </row>
    <row r="18" spans="2:13">
      <c r="D18" s="62" t="s">
        <v>88</v>
      </c>
      <c r="F18" s="273">
        <v>149</v>
      </c>
      <c r="G18" s="292">
        <v>127</v>
      </c>
      <c r="H18" s="274">
        <v>134</v>
      </c>
      <c r="I18" s="276">
        <v>131</v>
      </c>
      <c r="J18" s="276">
        <v>140</v>
      </c>
      <c r="K18" s="277">
        <v>108</v>
      </c>
      <c r="L18" s="276">
        <f>J18-K18</f>
        <v>32</v>
      </c>
      <c r="M18" s="346"/>
    </row>
    <row r="19" spans="2:13">
      <c r="D19" s="62" t="s">
        <v>315</v>
      </c>
      <c r="F19" s="273">
        <v>86</v>
      </c>
      <c r="G19" s="292">
        <v>71</v>
      </c>
      <c r="H19" s="274">
        <v>71</v>
      </c>
      <c r="I19" s="276">
        <v>88</v>
      </c>
      <c r="J19" s="276">
        <v>68</v>
      </c>
      <c r="K19" s="277">
        <v>53</v>
      </c>
      <c r="L19" s="276">
        <f>J19-K19</f>
        <v>15</v>
      </c>
      <c r="M19" s="346"/>
    </row>
    <row r="20" spans="2:13">
      <c r="F20" s="268"/>
      <c r="G20" s="269"/>
      <c r="H20" s="271"/>
      <c r="I20" s="272"/>
      <c r="J20" s="272"/>
      <c r="K20" s="277"/>
      <c r="L20" s="277"/>
      <c r="M20" s="346"/>
    </row>
    <row r="21" spans="2:13">
      <c r="C21" s="62" t="s">
        <v>116</v>
      </c>
      <c r="F21" s="273">
        <v>26</v>
      </c>
      <c r="G21" s="292">
        <v>31</v>
      </c>
      <c r="H21" s="274">
        <v>23</v>
      </c>
      <c r="I21" s="276">
        <v>14</v>
      </c>
      <c r="J21" s="276">
        <v>21</v>
      </c>
      <c r="K21" s="277">
        <v>8</v>
      </c>
      <c r="L21" s="277">
        <f t="shared" ref="L21:L26" si="0">J21-K21</f>
        <v>13</v>
      </c>
      <c r="M21" s="346"/>
    </row>
    <row r="22" spans="2:13">
      <c r="C22" s="62" t="s">
        <v>117</v>
      </c>
      <c r="F22" s="273">
        <v>7</v>
      </c>
      <c r="G22" s="292">
        <v>5</v>
      </c>
      <c r="H22" s="274">
        <v>12</v>
      </c>
      <c r="I22" s="276">
        <v>5</v>
      </c>
      <c r="J22" s="276">
        <v>6</v>
      </c>
      <c r="K22" s="277">
        <v>2</v>
      </c>
      <c r="L22" s="277">
        <f t="shared" si="0"/>
        <v>4</v>
      </c>
      <c r="M22" s="346"/>
    </row>
    <row r="23" spans="2:13">
      <c r="C23" s="62" t="s">
        <v>316</v>
      </c>
      <c r="F23" s="273">
        <v>0</v>
      </c>
      <c r="G23" s="292">
        <v>0</v>
      </c>
      <c r="H23" s="274">
        <v>0</v>
      </c>
      <c r="I23" s="276">
        <v>3</v>
      </c>
      <c r="J23" s="276">
        <v>1</v>
      </c>
      <c r="K23" s="277">
        <v>1</v>
      </c>
      <c r="L23" s="274">
        <f t="shared" si="0"/>
        <v>0</v>
      </c>
      <c r="M23" s="346"/>
    </row>
    <row r="24" spans="2:13">
      <c r="C24" s="62" t="s">
        <v>118</v>
      </c>
      <c r="F24" s="273">
        <v>28</v>
      </c>
      <c r="G24" s="292">
        <v>41</v>
      </c>
      <c r="H24" s="274">
        <v>26</v>
      </c>
      <c r="I24" s="276">
        <v>21</v>
      </c>
      <c r="J24" s="276">
        <v>20</v>
      </c>
      <c r="K24" s="277">
        <v>13</v>
      </c>
      <c r="L24" s="277">
        <f t="shared" si="0"/>
        <v>7</v>
      </c>
      <c r="M24" s="346"/>
    </row>
    <row r="25" spans="2:13">
      <c r="C25" s="62" t="s">
        <v>647</v>
      </c>
      <c r="F25" s="273">
        <v>66</v>
      </c>
      <c r="G25" s="292">
        <v>56</v>
      </c>
      <c r="H25" s="274">
        <v>49</v>
      </c>
      <c r="I25" s="276">
        <v>36</v>
      </c>
      <c r="J25" s="276">
        <v>44</v>
      </c>
      <c r="K25" s="277">
        <v>21</v>
      </c>
      <c r="L25" s="277">
        <f t="shared" si="0"/>
        <v>23</v>
      </c>
      <c r="M25" s="346"/>
    </row>
    <row r="26" spans="2:13">
      <c r="C26" s="62" t="s">
        <v>119</v>
      </c>
      <c r="F26" s="288">
        <v>2</v>
      </c>
      <c r="G26" s="292">
        <v>0</v>
      </c>
      <c r="H26" s="352">
        <v>1</v>
      </c>
      <c r="I26" s="352">
        <v>0</v>
      </c>
      <c r="J26" s="352">
        <v>0</v>
      </c>
      <c r="K26" s="352">
        <v>0</v>
      </c>
      <c r="L26" s="352">
        <f t="shared" si="0"/>
        <v>0</v>
      </c>
      <c r="M26" s="346"/>
    </row>
    <row r="27" spans="2:13">
      <c r="F27" s="268"/>
      <c r="G27" s="269"/>
      <c r="H27" s="271"/>
      <c r="I27" s="272"/>
      <c r="J27" s="272"/>
      <c r="K27" s="277"/>
      <c r="L27" s="277"/>
      <c r="M27" s="346"/>
    </row>
    <row r="28" spans="2:13">
      <c r="B28" s="62" t="s">
        <v>120</v>
      </c>
      <c r="D28" s="62" t="s">
        <v>121</v>
      </c>
      <c r="F28" s="273">
        <v>0</v>
      </c>
      <c r="G28" s="292">
        <v>1</v>
      </c>
      <c r="H28" s="274">
        <v>0</v>
      </c>
      <c r="I28" s="352">
        <v>0</v>
      </c>
      <c r="J28" s="352">
        <v>0</v>
      </c>
      <c r="K28" s="352">
        <v>0</v>
      </c>
      <c r="L28" s="352">
        <f>J28-K28</f>
        <v>0</v>
      </c>
      <c r="M28" s="346"/>
    </row>
    <row r="29" spans="2:13">
      <c r="D29" s="62" t="s">
        <v>122</v>
      </c>
      <c r="F29" s="350">
        <v>0</v>
      </c>
      <c r="G29" s="351">
        <v>0</v>
      </c>
      <c r="H29" s="352">
        <v>0</v>
      </c>
      <c r="I29" s="352">
        <v>0</v>
      </c>
      <c r="J29" s="352">
        <v>1</v>
      </c>
      <c r="K29" s="352">
        <v>1</v>
      </c>
      <c r="L29" s="352">
        <f>J29-K29</f>
        <v>0</v>
      </c>
      <c r="M29" s="346"/>
    </row>
    <row r="30" spans="2:13">
      <c r="D30" s="62" t="s">
        <v>123</v>
      </c>
      <c r="F30" s="350">
        <v>349</v>
      </c>
      <c r="G30" s="292">
        <v>410</v>
      </c>
      <c r="H30" s="274">
        <v>380</v>
      </c>
      <c r="I30" s="276">
        <v>327</v>
      </c>
      <c r="J30" s="276">
        <v>353</v>
      </c>
      <c r="K30" s="274">
        <v>206</v>
      </c>
      <c r="L30" s="274">
        <f>J30-K30</f>
        <v>147</v>
      </c>
      <c r="M30" s="346"/>
    </row>
    <row r="31" spans="2:13" ht="18" thickBot="1">
      <c r="B31" s="65"/>
      <c r="C31" s="65"/>
      <c r="D31" s="65"/>
      <c r="E31" s="65"/>
      <c r="F31" s="71"/>
      <c r="G31" s="72"/>
      <c r="H31" s="65"/>
      <c r="I31" s="73"/>
      <c r="J31" s="73"/>
      <c r="K31" s="73"/>
      <c r="L31" s="73"/>
      <c r="M31" s="346"/>
    </row>
    <row r="32" spans="2:13">
      <c r="F32" s="62" t="s">
        <v>297</v>
      </c>
      <c r="I32" s="346"/>
      <c r="J32" s="346"/>
      <c r="K32" s="346"/>
      <c r="L32" s="346"/>
      <c r="M32" s="346"/>
    </row>
    <row r="33" spans="2:13">
      <c r="F33" s="62"/>
      <c r="I33" s="346"/>
      <c r="J33" s="346"/>
      <c r="K33" s="346"/>
      <c r="L33" s="346"/>
      <c r="M33" s="346"/>
    </row>
    <row r="34" spans="2:13">
      <c r="I34" s="346"/>
      <c r="J34" s="346"/>
      <c r="K34" s="346"/>
      <c r="L34" s="346"/>
      <c r="M34" s="346"/>
    </row>
    <row r="35" spans="2:13" ht="18" thickBot="1">
      <c r="B35" s="65"/>
      <c r="C35" s="65"/>
      <c r="D35" s="65"/>
      <c r="E35" s="65"/>
      <c r="F35" s="169" t="s">
        <v>590</v>
      </c>
      <c r="G35" s="65"/>
      <c r="H35" s="65"/>
      <c r="I35" s="73"/>
      <c r="J35" s="73"/>
      <c r="K35" s="65"/>
      <c r="L35" s="174" t="s">
        <v>68</v>
      </c>
      <c r="M35" s="346"/>
    </row>
    <row r="36" spans="2:13">
      <c r="F36" s="340" t="s">
        <v>630</v>
      </c>
      <c r="G36" s="340" t="s">
        <v>670</v>
      </c>
      <c r="H36" s="340" t="s">
        <v>671</v>
      </c>
      <c r="I36" s="340" t="s">
        <v>956</v>
      </c>
      <c r="J36" s="340" t="s">
        <v>955</v>
      </c>
      <c r="K36" s="353"/>
      <c r="L36" s="353"/>
      <c r="M36" s="346"/>
    </row>
    <row r="37" spans="2:13">
      <c r="B37" s="341"/>
      <c r="C37" s="341"/>
      <c r="D37" s="341"/>
      <c r="E37" s="341"/>
      <c r="F37" s="385">
        <v>2013</v>
      </c>
      <c r="G37" s="385">
        <v>2014</v>
      </c>
      <c r="H37" s="385">
        <v>2015</v>
      </c>
      <c r="I37" s="385">
        <v>2016</v>
      </c>
      <c r="J37" s="385">
        <v>2017</v>
      </c>
      <c r="K37" s="354" t="s">
        <v>2</v>
      </c>
      <c r="L37" s="354" t="s">
        <v>3</v>
      </c>
      <c r="M37" s="346"/>
    </row>
    <row r="38" spans="2:13">
      <c r="E38" s="170"/>
      <c r="F38" s="344"/>
      <c r="G38" s="344"/>
      <c r="H38" s="345"/>
      <c r="I38" s="346"/>
      <c r="J38" s="346"/>
      <c r="K38" s="346"/>
      <c r="L38" s="346"/>
      <c r="M38" s="346"/>
    </row>
    <row r="39" spans="2:13" s="68" customFormat="1">
      <c r="C39" s="64" t="s">
        <v>124</v>
      </c>
      <c r="E39" s="171"/>
      <c r="F39" s="348">
        <v>9778</v>
      </c>
      <c r="G39" s="349">
        <v>9835</v>
      </c>
      <c r="H39" s="300">
        <v>9555</v>
      </c>
      <c r="I39" s="300">
        <v>9358</v>
      </c>
      <c r="J39" s="300">
        <v>9150</v>
      </c>
      <c r="K39" s="300">
        <v>4603</v>
      </c>
      <c r="L39" s="300">
        <f>J39-K39</f>
        <v>4547</v>
      </c>
      <c r="M39" s="70"/>
    </row>
    <row r="40" spans="2:13">
      <c r="E40" s="172"/>
      <c r="F40" s="269"/>
      <c r="G40" s="271"/>
      <c r="H40" s="272"/>
      <c r="I40" s="272"/>
      <c r="J40" s="272"/>
      <c r="K40" s="277"/>
      <c r="L40" s="277"/>
      <c r="M40" s="346"/>
    </row>
    <row r="41" spans="2:13">
      <c r="D41" s="62" t="s">
        <v>112</v>
      </c>
      <c r="E41" s="172"/>
      <c r="F41" s="292">
        <v>9535</v>
      </c>
      <c r="G41" s="274">
        <v>9634</v>
      </c>
      <c r="H41" s="276">
        <v>9350</v>
      </c>
      <c r="I41" s="276">
        <v>9137</v>
      </c>
      <c r="J41" s="276">
        <v>8941</v>
      </c>
      <c r="K41" s="276">
        <v>4442</v>
      </c>
      <c r="L41" s="276">
        <f t="shared" ref="L41:L46" si="1">J41-K41</f>
        <v>4499</v>
      </c>
      <c r="M41" s="346"/>
    </row>
    <row r="42" spans="2:13">
      <c r="D42" s="74" t="s">
        <v>125</v>
      </c>
      <c r="E42" s="172"/>
      <c r="F42" s="292">
        <v>9301</v>
      </c>
      <c r="G42" s="274">
        <v>9360</v>
      </c>
      <c r="H42" s="276">
        <v>9100</v>
      </c>
      <c r="I42" s="276">
        <v>8914</v>
      </c>
      <c r="J42" s="276">
        <v>8707</v>
      </c>
      <c r="K42" s="277">
        <v>4300</v>
      </c>
      <c r="L42" s="277">
        <f t="shared" si="1"/>
        <v>4407</v>
      </c>
      <c r="M42" s="346"/>
    </row>
    <row r="43" spans="2:13">
      <c r="D43" s="74" t="s">
        <v>126</v>
      </c>
      <c r="E43" s="172"/>
      <c r="F43" s="292">
        <v>234</v>
      </c>
      <c r="G43" s="274">
        <v>274</v>
      </c>
      <c r="H43" s="276">
        <v>250</v>
      </c>
      <c r="I43" s="276">
        <v>223</v>
      </c>
      <c r="J43" s="276">
        <v>234</v>
      </c>
      <c r="K43" s="277">
        <v>142</v>
      </c>
      <c r="L43" s="277">
        <f t="shared" si="1"/>
        <v>92</v>
      </c>
      <c r="M43" s="346"/>
    </row>
    <row r="44" spans="2:13">
      <c r="D44" s="62" t="s">
        <v>314</v>
      </c>
      <c r="E44" s="172"/>
      <c r="F44" s="292">
        <v>0</v>
      </c>
      <c r="G44" s="352">
        <v>1</v>
      </c>
      <c r="H44" s="352">
        <v>0</v>
      </c>
      <c r="I44" s="352">
        <v>0</v>
      </c>
      <c r="J44" s="352">
        <v>0</v>
      </c>
      <c r="K44" s="352">
        <v>0</v>
      </c>
      <c r="L44" s="352">
        <f t="shared" si="1"/>
        <v>0</v>
      </c>
      <c r="M44" s="346"/>
    </row>
    <row r="45" spans="2:13">
      <c r="D45" s="62" t="s">
        <v>317</v>
      </c>
      <c r="E45" s="172"/>
      <c r="F45" s="292">
        <v>156</v>
      </c>
      <c r="G45" s="274">
        <v>129</v>
      </c>
      <c r="H45" s="276">
        <v>134</v>
      </c>
      <c r="I45" s="276">
        <v>133</v>
      </c>
      <c r="J45" s="276">
        <v>141</v>
      </c>
      <c r="K45" s="277">
        <v>108</v>
      </c>
      <c r="L45" s="277">
        <f t="shared" si="1"/>
        <v>33</v>
      </c>
      <c r="M45" s="346"/>
    </row>
    <row r="46" spans="2:13">
      <c r="D46" s="62" t="s">
        <v>318</v>
      </c>
      <c r="E46" s="172"/>
      <c r="F46" s="292">
        <v>87</v>
      </c>
      <c r="G46" s="274">
        <v>71</v>
      </c>
      <c r="H46" s="276">
        <v>71</v>
      </c>
      <c r="I46" s="276">
        <v>88</v>
      </c>
      <c r="J46" s="276">
        <v>68</v>
      </c>
      <c r="K46" s="277">
        <v>53</v>
      </c>
      <c r="L46" s="277">
        <f t="shared" si="1"/>
        <v>15</v>
      </c>
      <c r="M46" s="346"/>
    </row>
    <row r="47" spans="2:13" ht="18" thickBot="1">
      <c r="B47" s="65"/>
      <c r="C47" s="65"/>
      <c r="D47" s="65"/>
      <c r="E47" s="173"/>
      <c r="F47" s="65"/>
      <c r="G47" s="65"/>
      <c r="H47" s="73"/>
      <c r="I47" s="73"/>
      <c r="J47" s="73"/>
      <c r="K47" s="73"/>
      <c r="L47" s="73"/>
      <c r="M47" s="346"/>
    </row>
    <row r="48" spans="2:13">
      <c r="F48" s="62" t="s">
        <v>297</v>
      </c>
      <c r="I48" s="346"/>
      <c r="J48" s="346"/>
      <c r="K48" s="346"/>
      <c r="L48" s="346"/>
      <c r="M48" s="346"/>
    </row>
    <row r="49" spans="2:13">
      <c r="F49" s="62"/>
      <c r="I49" s="346"/>
      <c r="J49" s="346"/>
      <c r="K49" s="346"/>
      <c r="L49" s="346"/>
      <c r="M49" s="346"/>
    </row>
    <row r="50" spans="2:13">
      <c r="I50" s="346"/>
      <c r="J50" s="346"/>
      <c r="K50" s="346"/>
      <c r="L50" s="346"/>
      <c r="M50" s="346"/>
    </row>
    <row r="51" spans="2:13">
      <c r="I51" s="346"/>
      <c r="J51" s="346"/>
      <c r="K51" s="346"/>
      <c r="L51" s="346"/>
      <c r="M51" s="346"/>
    </row>
    <row r="52" spans="2:13" ht="18" thickBot="1">
      <c r="B52" s="65"/>
      <c r="C52" s="65"/>
      <c r="D52" s="65"/>
      <c r="E52" s="65"/>
      <c r="F52" s="169" t="s">
        <v>591</v>
      </c>
      <c r="G52" s="65"/>
      <c r="H52" s="65"/>
      <c r="I52" s="73"/>
      <c r="J52" s="73"/>
      <c r="K52" s="65"/>
      <c r="L52" s="174" t="s">
        <v>68</v>
      </c>
      <c r="M52" s="346"/>
    </row>
    <row r="53" spans="2:13">
      <c r="D53" s="520"/>
      <c r="E53" s="521"/>
      <c r="F53" s="340" t="s">
        <v>630</v>
      </c>
      <c r="G53" s="340" t="s">
        <v>670</v>
      </c>
      <c r="H53" s="340" t="s">
        <v>671</v>
      </c>
      <c r="I53" s="340" t="s">
        <v>956</v>
      </c>
      <c r="J53" s="340" t="s">
        <v>955</v>
      </c>
      <c r="K53" s="353"/>
      <c r="L53" s="353"/>
      <c r="M53" s="346"/>
    </row>
    <row r="54" spans="2:13">
      <c r="B54" s="341"/>
      <c r="C54" s="341"/>
      <c r="D54" s="522"/>
      <c r="E54" s="523"/>
      <c r="F54" s="385">
        <v>2013</v>
      </c>
      <c r="G54" s="385">
        <v>2014</v>
      </c>
      <c r="H54" s="385">
        <v>2015</v>
      </c>
      <c r="I54" s="385">
        <v>2016</v>
      </c>
      <c r="J54" s="385">
        <v>2017</v>
      </c>
      <c r="K54" s="354" t="s">
        <v>2</v>
      </c>
      <c r="L54" s="354" t="s">
        <v>3</v>
      </c>
      <c r="M54" s="346"/>
    </row>
    <row r="55" spans="2:13">
      <c r="E55" s="170"/>
      <c r="F55" s="344"/>
      <c r="G55" s="344"/>
      <c r="H55" s="345"/>
      <c r="I55" s="346"/>
      <c r="J55" s="346"/>
      <c r="K55" s="346"/>
      <c r="L55" s="346"/>
      <c r="M55" s="346"/>
    </row>
    <row r="56" spans="2:13" s="68" customFormat="1">
      <c r="C56" s="64" t="s">
        <v>127</v>
      </c>
      <c r="D56" s="69"/>
      <c r="E56" s="176"/>
      <c r="F56" s="348">
        <v>28</v>
      </c>
      <c r="G56" s="349">
        <v>42</v>
      </c>
      <c r="H56" s="300">
        <v>26</v>
      </c>
      <c r="I56" s="300">
        <v>21</v>
      </c>
      <c r="J56" s="300">
        <v>21</v>
      </c>
      <c r="K56" s="300">
        <v>14</v>
      </c>
      <c r="L56" s="300">
        <v>7</v>
      </c>
      <c r="M56" s="70"/>
    </row>
    <row r="57" spans="2:13">
      <c r="D57" s="62" t="s">
        <v>128</v>
      </c>
      <c r="E57" s="172"/>
      <c r="F57" s="292">
        <v>25</v>
      </c>
      <c r="G57" s="274">
        <v>35</v>
      </c>
      <c r="H57" s="276">
        <v>25</v>
      </c>
      <c r="I57" s="276">
        <v>18</v>
      </c>
      <c r="J57" s="276">
        <v>18</v>
      </c>
      <c r="K57" s="352">
        <v>11</v>
      </c>
      <c r="L57" s="352">
        <v>7</v>
      </c>
      <c r="M57" s="346"/>
    </row>
    <row r="58" spans="2:13">
      <c r="D58" s="62" t="s">
        <v>129</v>
      </c>
      <c r="E58" s="172"/>
      <c r="F58" s="292">
        <v>3</v>
      </c>
      <c r="G58" s="274">
        <v>7</v>
      </c>
      <c r="H58" s="276">
        <v>1</v>
      </c>
      <c r="I58" s="276">
        <v>3</v>
      </c>
      <c r="J58" s="276">
        <v>3</v>
      </c>
      <c r="K58" s="352">
        <v>3</v>
      </c>
      <c r="L58" s="274">
        <v>0</v>
      </c>
      <c r="M58" s="346"/>
    </row>
    <row r="59" spans="2:13">
      <c r="D59" s="178"/>
      <c r="E59" s="172"/>
      <c r="F59" s="269"/>
      <c r="G59" s="271"/>
      <c r="H59" s="272"/>
      <c r="I59" s="272"/>
      <c r="J59" s="272"/>
      <c r="K59" s="272"/>
      <c r="L59" s="272"/>
      <c r="M59" s="346"/>
    </row>
    <row r="60" spans="2:13">
      <c r="D60" s="62" t="s">
        <v>130</v>
      </c>
      <c r="E60" s="172"/>
      <c r="F60" s="292">
        <v>2</v>
      </c>
      <c r="G60" s="274">
        <v>1</v>
      </c>
      <c r="H60" s="352">
        <v>0</v>
      </c>
      <c r="I60" s="352">
        <v>1</v>
      </c>
      <c r="J60" s="352">
        <v>2</v>
      </c>
      <c r="K60" s="352">
        <v>2</v>
      </c>
      <c r="L60" s="352">
        <v>0</v>
      </c>
      <c r="M60" s="346"/>
    </row>
    <row r="61" spans="2:13">
      <c r="D61" s="62" t="s">
        <v>672</v>
      </c>
      <c r="E61" s="172"/>
      <c r="F61" s="313">
        <v>2</v>
      </c>
      <c r="G61" s="274">
        <v>1</v>
      </c>
      <c r="H61" s="352">
        <v>0</v>
      </c>
      <c r="I61" s="352">
        <v>1</v>
      </c>
      <c r="J61" s="352">
        <v>2</v>
      </c>
      <c r="K61" s="352">
        <v>2</v>
      </c>
      <c r="L61" s="352">
        <v>0</v>
      </c>
      <c r="M61" s="346"/>
    </row>
    <row r="62" spans="2:13">
      <c r="D62" s="62"/>
      <c r="E62" s="172"/>
      <c r="F62" s="313"/>
      <c r="G62" s="292"/>
      <c r="H62" s="289"/>
      <c r="I62" s="276"/>
      <c r="J62" s="276"/>
      <c r="K62" s="277"/>
      <c r="L62" s="352"/>
    </row>
    <row r="63" spans="2:13">
      <c r="D63" s="62" t="s">
        <v>132</v>
      </c>
      <c r="E63" s="172"/>
      <c r="F63" s="292">
        <v>14</v>
      </c>
      <c r="G63" s="292">
        <v>12</v>
      </c>
      <c r="H63" s="276">
        <v>12</v>
      </c>
      <c r="I63" s="276">
        <v>9</v>
      </c>
      <c r="J63" s="276">
        <v>7</v>
      </c>
      <c r="K63" s="277">
        <v>6</v>
      </c>
      <c r="L63" s="352">
        <v>1</v>
      </c>
    </row>
    <row r="64" spans="2:13">
      <c r="D64" s="62" t="s">
        <v>131</v>
      </c>
      <c r="E64" s="172"/>
      <c r="F64" s="313">
        <v>12</v>
      </c>
      <c r="G64" s="313">
        <v>9</v>
      </c>
      <c r="H64" s="277">
        <v>11</v>
      </c>
      <c r="I64" s="277">
        <v>8</v>
      </c>
      <c r="J64" s="277">
        <v>5</v>
      </c>
      <c r="K64" s="277">
        <v>4</v>
      </c>
      <c r="L64" s="274">
        <v>1</v>
      </c>
    </row>
    <row r="65" spans="2:13">
      <c r="D65" s="62"/>
      <c r="E65" s="172"/>
      <c r="F65" s="313"/>
      <c r="G65" s="313"/>
      <c r="H65" s="296"/>
      <c r="I65" s="277"/>
      <c r="J65" s="277"/>
      <c r="K65" s="277"/>
      <c r="L65" s="352"/>
    </row>
    <row r="66" spans="2:13">
      <c r="D66" s="62" t="s">
        <v>133</v>
      </c>
      <c r="E66" s="172"/>
      <c r="F66" s="292">
        <v>11</v>
      </c>
      <c r="G66" s="292">
        <v>22</v>
      </c>
      <c r="H66" s="276">
        <v>10</v>
      </c>
      <c r="I66" s="276">
        <v>9</v>
      </c>
      <c r="J66" s="276">
        <v>11</v>
      </c>
      <c r="K66" s="277">
        <v>5</v>
      </c>
      <c r="L66" s="277">
        <v>6</v>
      </c>
    </row>
    <row r="67" spans="2:13">
      <c r="D67" s="62" t="s">
        <v>131</v>
      </c>
      <c r="E67" s="172"/>
      <c r="F67" s="313">
        <v>10</v>
      </c>
      <c r="G67" s="313">
        <v>18</v>
      </c>
      <c r="H67" s="277">
        <v>10</v>
      </c>
      <c r="I67" s="277">
        <v>7</v>
      </c>
      <c r="J67" s="277">
        <v>10</v>
      </c>
      <c r="K67" s="274">
        <v>4</v>
      </c>
      <c r="L67" s="274">
        <v>6</v>
      </c>
      <c r="M67" s="346"/>
    </row>
    <row r="68" spans="2:13">
      <c r="D68" s="175"/>
      <c r="E68" s="172"/>
      <c r="F68" s="313"/>
      <c r="G68" s="313"/>
      <c r="H68" s="296"/>
      <c r="I68" s="277"/>
      <c r="J68" s="277"/>
      <c r="K68" s="277"/>
      <c r="L68" s="277"/>
    </row>
    <row r="69" spans="2:13">
      <c r="D69" s="62" t="s">
        <v>134</v>
      </c>
      <c r="E69" s="172"/>
      <c r="F69" s="292">
        <v>1</v>
      </c>
      <c r="G69" s="292">
        <v>7</v>
      </c>
      <c r="H69" s="276">
        <v>4</v>
      </c>
      <c r="I69" s="276">
        <v>2</v>
      </c>
      <c r="J69" s="276">
        <v>1</v>
      </c>
      <c r="K69" s="352">
        <v>1</v>
      </c>
      <c r="L69" s="274">
        <v>0</v>
      </c>
    </row>
    <row r="70" spans="2:13">
      <c r="D70" s="62" t="s">
        <v>131</v>
      </c>
      <c r="E70" s="172"/>
      <c r="F70" s="313">
        <v>1</v>
      </c>
      <c r="G70" s="313">
        <v>7</v>
      </c>
      <c r="H70" s="277">
        <v>4</v>
      </c>
      <c r="I70" s="277">
        <v>2</v>
      </c>
      <c r="J70" s="276">
        <v>1</v>
      </c>
      <c r="K70" s="276">
        <v>1</v>
      </c>
      <c r="L70" s="274">
        <v>0</v>
      </c>
    </row>
    <row r="71" spans="2:13" ht="18" thickBot="1">
      <c r="B71" s="65"/>
      <c r="C71" s="65"/>
      <c r="D71" s="65"/>
      <c r="E71" s="177"/>
      <c r="F71" s="65"/>
      <c r="G71" s="65"/>
      <c r="H71" s="65"/>
      <c r="I71" s="65"/>
      <c r="J71" s="73"/>
      <c r="K71" s="102"/>
      <c r="L71" s="102"/>
    </row>
    <row r="72" spans="2:13">
      <c r="F72" s="62" t="s">
        <v>297</v>
      </c>
    </row>
  </sheetData>
  <sheetProtection selectLockedCells="1" selectUnlockedCells="1"/>
  <mergeCells count="2">
    <mergeCell ref="B6:L6"/>
    <mergeCell ref="D53:E54"/>
  </mergeCells>
  <phoneticPr fontId="4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3"/>
  <sheetViews>
    <sheetView view="pageBreakPreview" zoomScale="80" zoomScaleNormal="75" zoomScaleSheetLayoutView="80" workbookViewId="0">
      <selection activeCell="E78" sqref="E78"/>
    </sheetView>
  </sheetViews>
  <sheetFormatPr defaultColWidth="13.375" defaultRowHeight="17.25"/>
  <cols>
    <col min="1" max="1" width="13.375" style="285" customWidth="1"/>
    <col min="2" max="2" width="3.375" style="285" customWidth="1"/>
    <col min="3" max="3" width="7.625" style="285" customWidth="1"/>
    <col min="4" max="4" width="18.375" style="285" customWidth="1"/>
    <col min="5" max="5" width="18.125" style="285" customWidth="1"/>
    <col min="6" max="10" width="13.625" style="285" customWidth="1"/>
    <col min="11" max="12" width="13.25" style="285" customWidth="1"/>
    <col min="13" max="13" width="3.5" style="285" customWidth="1"/>
    <col min="14" max="16384" width="13.375" style="285"/>
  </cols>
  <sheetData>
    <row r="1" spans="1:16">
      <c r="A1" s="284"/>
    </row>
    <row r="6" spans="1:16">
      <c r="B6" s="518" t="s">
        <v>960</v>
      </c>
      <c r="C6" s="518"/>
      <c r="D6" s="518"/>
      <c r="E6" s="518"/>
      <c r="F6" s="518"/>
      <c r="G6" s="518"/>
      <c r="H6" s="518"/>
      <c r="I6" s="518"/>
      <c r="J6" s="518"/>
      <c r="K6" s="518"/>
      <c r="L6" s="518"/>
    </row>
    <row r="7" spans="1:16" ht="18" thickBot="1">
      <c r="B7" s="9"/>
      <c r="C7" s="9"/>
      <c r="D7" s="9"/>
      <c r="E7" s="9"/>
      <c r="F7" s="145" t="s">
        <v>959</v>
      </c>
      <c r="G7" s="9"/>
      <c r="H7" s="54" t="s">
        <v>135</v>
      </c>
      <c r="I7" s="9"/>
      <c r="J7" s="9"/>
      <c r="K7" s="9"/>
      <c r="L7" s="146" t="s">
        <v>84</v>
      </c>
    </row>
    <row r="8" spans="1:16">
      <c r="F8" s="340" t="s">
        <v>630</v>
      </c>
      <c r="G8" s="340" t="s">
        <v>670</v>
      </c>
      <c r="H8" s="340" t="s">
        <v>671</v>
      </c>
      <c r="I8" s="340" t="s">
        <v>956</v>
      </c>
      <c r="J8" s="340" t="s">
        <v>958</v>
      </c>
      <c r="K8" s="334"/>
      <c r="L8" s="334"/>
    </row>
    <row r="9" spans="1:16">
      <c r="B9" s="334"/>
      <c r="C9" s="334"/>
      <c r="D9" s="334"/>
      <c r="E9" s="334"/>
      <c r="F9" s="385">
        <v>2013</v>
      </c>
      <c r="G9" s="385">
        <v>2014</v>
      </c>
      <c r="H9" s="385">
        <v>2015</v>
      </c>
      <c r="I9" s="385">
        <v>2016</v>
      </c>
      <c r="J9" s="385">
        <v>2017</v>
      </c>
      <c r="K9" s="464" t="s">
        <v>2</v>
      </c>
      <c r="L9" s="464" t="s">
        <v>3</v>
      </c>
    </row>
    <row r="10" spans="1:16">
      <c r="E10" s="127"/>
      <c r="F10" s="338"/>
      <c r="G10" s="338"/>
      <c r="H10" s="338"/>
    </row>
    <row r="11" spans="1:16" s="336" customFormat="1">
      <c r="B11" s="518" t="s">
        <v>136</v>
      </c>
      <c r="C11" s="518"/>
      <c r="D11" s="518"/>
      <c r="E11" s="179"/>
      <c r="F11" s="349">
        <v>9333</v>
      </c>
      <c r="G11" s="349">
        <v>8937</v>
      </c>
      <c r="H11" s="300">
        <v>9102</v>
      </c>
      <c r="I11" s="300">
        <v>8904</v>
      </c>
      <c r="J11" s="300">
        <v>8986</v>
      </c>
      <c r="K11" s="300">
        <v>4493</v>
      </c>
      <c r="L11" s="300">
        <v>4493</v>
      </c>
    </row>
    <row r="12" spans="1:16">
      <c r="E12" s="128"/>
      <c r="F12" s="271"/>
      <c r="G12" s="271"/>
      <c r="H12" s="272"/>
      <c r="I12" s="272"/>
      <c r="J12" s="272"/>
      <c r="K12" s="272"/>
      <c r="L12" s="272"/>
      <c r="P12" s="336"/>
    </row>
    <row r="13" spans="1:16">
      <c r="C13" s="284" t="s">
        <v>319</v>
      </c>
      <c r="E13" s="128"/>
      <c r="F13" s="274">
        <v>4457</v>
      </c>
      <c r="G13" s="274">
        <v>4419</v>
      </c>
      <c r="H13" s="274">
        <v>4333</v>
      </c>
      <c r="I13" s="274">
        <v>4410</v>
      </c>
      <c r="J13" s="274">
        <v>4388</v>
      </c>
      <c r="K13" s="274">
        <v>2047</v>
      </c>
      <c r="L13" s="274">
        <v>2341</v>
      </c>
      <c r="P13" s="336"/>
    </row>
    <row r="14" spans="1:16">
      <c r="D14" s="284" t="s">
        <v>137</v>
      </c>
      <c r="E14" s="128"/>
      <c r="F14" s="274">
        <v>3860</v>
      </c>
      <c r="G14" s="274">
        <v>3837</v>
      </c>
      <c r="H14" s="274">
        <v>3731</v>
      </c>
      <c r="I14" s="274">
        <v>3853</v>
      </c>
      <c r="J14" s="274">
        <v>3819</v>
      </c>
      <c r="K14" s="274">
        <v>2009</v>
      </c>
      <c r="L14" s="274">
        <v>1810</v>
      </c>
      <c r="P14" s="336"/>
    </row>
    <row r="15" spans="1:16">
      <c r="D15" s="284" t="s">
        <v>138</v>
      </c>
      <c r="E15" s="128"/>
      <c r="F15" s="274">
        <v>558</v>
      </c>
      <c r="G15" s="274">
        <v>535</v>
      </c>
      <c r="H15" s="274">
        <v>560</v>
      </c>
      <c r="I15" s="274">
        <v>518</v>
      </c>
      <c r="J15" s="274">
        <v>533</v>
      </c>
      <c r="K15" s="274">
        <v>28</v>
      </c>
      <c r="L15" s="274">
        <v>505</v>
      </c>
      <c r="P15" s="336"/>
    </row>
    <row r="16" spans="1:16">
      <c r="D16" s="284" t="s">
        <v>139</v>
      </c>
      <c r="E16" s="128"/>
      <c r="F16" s="274">
        <v>0</v>
      </c>
      <c r="G16" s="274">
        <v>1</v>
      </c>
      <c r="H16" s="274">
        <v>2</v>
      </c>
      <c r="I16" s="274">
        <v>2</v>
      </c>
      <c r="J16" s="274">
        <v>0</v>
      </c>
      <c r="K16" s="274">
        <v>0</v>
      </c>
      <c r="L16" s="276">
        <v>0</v>
      </c>
      <c r="P16" s="336"/>
    </row>
    <row r="17" spans="2:16">
      <c r="D17" s="284" t="s">
        <v>140</v>
      </c>
      <c r="E17" s="128"/>
      <c r="F17" s="274">
        <v>1</v>
      </c>
      <c r="G17" s="274">
        <v>4</v>
      </c>
      <c r="H17" s="274">
        <v>2</v>
      </c>
      <c r="I17" s="274">
        <v>1</v>
      </c>
      <c r="J17" s="274">
        <v>1</v>
      </c>
      <c r="K17" s="274">
        <v>1</v>
      </c>
      <c r="L17" s="274">
        <v>0</v>
      </c>
      <c r="P17" s="336"/>
    </row>
    <row r="18" spans="2:16">
      <c r="D18" s="284" t="s">
        <v>141</v>
      </c>
      <c r="E18" s="128"/>
      <c r="F18" s="274">
        <v>38</v>
      </c>
      <c r="G18" s="274">
        <v>40</v>
      </c>
      <c r="H18" s="274">
        <v>38</v>
      </c>
      <c r="I18" s="274">
        <v>36</v>
      </c>
      <c r="J18" s="274">
        <v>35</v>
      </c>
      <c r="K18" s="274">
        <v>9</v>
      </c>
      <c r="L18" s="274">
        <v>26</v>
      </c>
      <c r="P18" s="336"/>
    </row>
    <row r="19" spans="2:16">
      <c r="D19" s="284" t="s">
        <v>320</v>
      </c>
      <c r="E19" s="128"/>
      <c r="F19" s="274">
        <v>0</v>
      </c>
      <c r="G19" s="352">
        <v>2</v>
      </c>
      <c r="H19" s="274">
        <v>0</v>
      </c>
      <c r="I19" s="274">
        <v>0</v>
      </c>
      <c r="J19" s="274">
        <v>0</v>
      </c>
      <c r="K19" s="274">
        <v>0</v>
      </c>
      <c r="L19" s="274">
        <v>0</v>
      </c>
      <c r="P19" s="336"/>
    </row>
    <row r="20" spans="2:16">
      <c r="C20" s="284" t="s">
        <v>142</v>
      </c>
      <c r="E20" s="128"/>
      <c r="F20" s="274">
        <v>1637</v>
      </c>
      <c r="G20" s="274">
        <v>1594</v>
      </c>
      <c r="H20" s="274">
        <v>1729</v>
      </c>
      <c r="I20" s="274">
        <v>1620</v>
      </c>
      <c r="J20" s="274">
        <v>1502</v>
      </c>
      <c r="K20" s="274">
        <v>583</v>
      </c>
      <c r="L20" s="274">
        <f t="shared" ref="L20:L25" si="0">J20-K20</f>
        <v>919</v>
      </c>
      <c r="P20" s="336"/>
    </row>
    <row r="21" spans="2:16">
      <c r="C21" s="284" t="s">
        <v>143</v>
      </c>
      <c r="E21" s="128"/>
      <c r="F21" s="274">
        <v>632</v>
      </c>
      <c r="G21" s="274">
        <v>519</v>
      </c>
      <c r="H21" s="274">
        <v>489</v>
      </c>
      <c r="I21" s="274">
        <v>440</v>
      </c>
      <c r="J21" s="274">
        <v>532</v>
      </c>
      <c r="K21" s="274">
        <v>316</v>
      </c>
      <c r="L21" s="274">
        <f t="shared" si="0"/>
        <v>216</v>
      </c>
      <c r="P21" s="336"/>
    </row>
    <row r="22" spans="2:16">
      <c r="C22" s="284" t="s">
        <v>321</v>
      </c>
      <c r="E22" s="128"/>
      <c r="F22" s="274">
        <v>59</v>
      </c>
      <c r="G22" s="274">
        <v>48</v>
      </c>
      <c r="H22" s="274">
        <v>52</v>
      </c>
      <c r="I22" s="274">
        <v>52</v>
      </c>
      <c r="J22" s="274">
        <v>49</v>
      </c>
      <c r="K22" s="274">
        <v>45</v>
      </c>
      <c r="L22" s="274">
        <f t="shared" si="0"/>
        <v>4</v>
      </c>
      <c r="P22" s="336"/>
    </row>
    <row r="23" spans="2:16">
      <c r="C23" s="284" t="s">
        <v>118</v>
      </c>
      <c r="E23" s="128"/>
      <c r="F23" s="274">
        <v>1916</v>
      </c>
      <c r="G23" s="274">
        <v>1863</v>
      </c>
      <c r="H23" s="274">
        <v>1984</v>
      </c>
      <c r="I23" s="274">
        <v>1929</v>
      </c>
      <c r="J23" s="274">
        <v>2048</v>
      </c>
      <c r="K23" s="274">
        <v>1256</v>
      </c>
      <c r="L23" s="274">
        <f t="shared" si="0"/>
        <v>792</v>
      </c>
      <c r="P23" s="336"/>
    </row>
    <row r="24" spans="2:16">
      <c r="C24" s="284" t="s">
        <v>322</v>
      </c>
      <c r="E24" s="128"/>
      <c r="F24" s="274">
        <v>112</v>
      </c>
      <c r="G24" s="274">
        <v>114</v>
      </c>
      <c r="H24" s="274">
        <v>90</v>
      </c>
      <c r="I24" s="274">
        <v>97</v>
      </c>
      <c r="J24" s="274">
        <v>84</v>
      </c>
      <c r="K24" s="274">
        <v>32</v>
      </c>
      <c r="L24" s="274">
        <f t="shared" si="0"/>
        <v>52</v>
      </c>
      <c r="P24" s="336"/>
    </row>
    <row r="25" spans="2:16">
      <c r="C25" s="284" t="s">
        <v>144</v>
      </c>
      <c r="E25" s="128"/>
      <c r="F25" s="274">
        <v>520</v>
      </c>
      <c r="G25" s="274">
        <v>380</v>
      </c>
      <c r="H25" s="274">
        <v>425</v>
      </c>
      <c r="I25" s="274">
        <v>356</v>
      </c>
      <c r="J25" s="274">
        <v>383</v>
      </c>
      <c r="K25" s="274">
        <v>214</v>
      </c>
      <c r="L25" s="274">
        <f t="shared" si="0"/>
        <v>169</v>
      </c>
      <c r="P25" s="336"/>
    </row>
    <row r="26" spans="2:16">
      <c r="E26" s="128"/>
      <c r="F26" s="271"/>
      <c r="G26" s="271"/>
      <c r="H26" s="272"/>
      <c r="I26" s="272"/>
      <c r="J26" s="272"/>
      <c r="K26" s="272"/>
      <c r="L26" s="272"/>
      <c r="P26" s="336"/>
    </row>
    <row r="27" spans="2:16">
      <c r="C27" s="284" t="s">
        <v>120</v>
      </c>
      <c r="D27" s="284" t="s">
        <v>145</v>
      </c>
      <c r="E27" s="128"/>
      <c r="F27" s="352">
        <v>0</v>
      </c>
      <c r="G27" s="352">
        <v>0</v>
      </c>
      <c r="H27" s="274"/>
      <c r="I27" s="274"/>
      <c r="J27" s="274"/>
      <c r="K27" s="274"/>
      <c r="L27" s="274"/>
      <c r="P27" s="336"/>
    </row>
    <row r="28" spans="2:16">
      <c r="C28" s="284" t="s">
        <v>120</v>
      </c>
      <c r="D28" s="284" t="s">
        <v>146</v>
      </c>
      <c r="E28" s="128"/>
      <c r="F28" s="274">
        <v>1</v>
      </c>
      <c r="G28" s="274">
        <v>0</v>
      </c>
      <c r="H28" s="525">
        <v>6</v>
      </c>
      <c r="I28" s="525">
        <v>1</v>
      </c>
      <c r="J28" s="525">
        <v>2</v>
      </c>
      <c r="K28" s="524">
        <v>0</v>
      </c>
      <c r="L28" s="525">
        <v>2</v>
      </c>
      <c r="P28" s="336"/>
    </row>
    <row r="29" spans="2:16">
      <c r="C29" s="284" t="s">
        <v>120</v>
      </c>
      <c r="D29" s="284" t="s">
        <v>147</v>
      </c>
      <c r="E29" s="128"/>
      <c r="F29" s="352">
        <v>0</v>
      </c>
      <c r="G29" s="274">
        <v>0</v>
      </c>
      <c r="H29" s="525"/>
      <c r="I29" s="525"/>
      <c r="J29" s="525"/>
      <c r="K29" s="524"/>
      <c r="L29" s="525"/>
      <c r="P29" s="336"/>
    </row>
    <row r="30" spans="2:16">
      <c r="C30" s="284" t="s">
        <v>120</v>
      </c>
      <c r="D30" s="284" t="s">
        <v>148</v>
      </c>
      <c r="E30" s="128"/>
      <c r="F30" s="274">
        <v>0</v>
      </c>
      <c r="G30" s="352">
        <v>0</v>
      </c>
      <c r="H30" s="274"/>
      <c r="I30" s="274"/>
      <c r="J30" s="274"/>
      <c r="K30" s="274"/>
      <c r="L30" s="274"/>
      <c r="P30" s="336"/>
    </row>
    <row r="31" spans="2:16">
      <c r="B31" s="284"/>
      <c r="D31" s="284"/>
      <c r="E31" s="128"/>
      <c r="F31" s="274"/>
      <c r="G31" s="274"/>
      <c r="H31" s="276"/>
      <c r="I31" s="276"/>
      <c r="J31" s="276"/>
      <c r="K31" s="276"/>
      <c r="L31" s="276"/>
      <c r="P31" s="336"/>
    </row>
    <row r="32" spans="2:16">
      <c r="B32" s="284" t="s">
        <v>149</v>
      </c>
      <c r="C32" s="147"/>
      <c r="D32" s="147"/>
      <c r="E32" s="180"/>
      <c r="F32" s="274">
        <v>7841</v>
      </c>
      <c r="G32" s="274">
        <v>7436</v>
      </c>
      <c r="H32" s="276">
        <v>7647</v>
      </c>
      <c r="I32" s="276">
        <v>7366</v>
      </c>
      <c r="J32" s="276">
        <v>7477</v>
      </c>
      <c r="K32" s="276">
        <v>3733</v>
      </c>
      <c r="L32" s="276">
        <v>3744</v>
      </c>
      <c r="P32" s="336"/>
    </row>
    <row r="33" spans="3:16">
      <c r="C33" s="284" t="s">
        <v>150</v>
      </c>
      <c r="E33" s="128"/>
      <c r="F33" s="274">
        <v>3256</v>
      </c>
      <c r="G33" s="274">
        <v>3213</v>
      </c>
      <c r="H33" s="276">
        <v>3172</v>
      </c>
      <c r="I33" s="276">
        <v>3164</v>
      </c>
      <c r="J33" s="276">
        <v>3197</v>
      </c>
      <c r="K33" s="274">
        <v>1478</v>
      </c>
      <c r="L33" s="276">
        <v>1719</v>
      </c>
      <c r="P33" s="336"/>
    </row>
    <row r="34" spans="3:16">
      <c r="D34" s="284" t="s">
        <v>137</v>
      </c>
      <c r="E34" s="128"/>
      <c r="F34" s="274">
        <v>2698</v>
      </c>
      <c r="G34" s="274">
        <v>2680</v>
      </c>
      <c r="H34" s="276">
        <v>2609</v>
      </c>
      <c r="I34" s="276">
        <v>2635</v>
      </c>
      <c r="J34" s="276">
        <v>2655</v>
      </c>
      <c r="K34" s="277">
        <v>1441</v>
      </c>
      <c r="L34" s="276">
        <v>1214</v>
      </c>
      <c r="M34" s="148"/>
      <c r="P34" s="336"/>
    </row>
    <row r="35" spans="3:16">
      <c r="D35" s="284" t="s">
        <v>138</v>
      </c>
      <c r="E35" s="128"/>
      <c r="F35" s="274">
        <v>519</v>
      </c>
      <c r="G35" s="274">
        <v>486</v>
      </c>
      <c r="H35" s="276">
        <v>522</v>
      </c>
      <c r="I35" s="276">
        <v>491</v>
      </c>
      <c r="J35" s="276">
        <v>506</v>
      </c>
      <c r="K35" s="277">
        <v>27</v>
      </c>
      <c r="L35" s="276">
        <v>479</v>
      </c>
      <c r="P35" s="336"/>
    </row>
    <row r="36" spans="3:16">
      <c r="D36" s="284" t="s">
        <v>139</v>
      </c>
      <c r="E36" s="128"/>
      <c r="F36" s="274">
        <v>0</v>
      </c>
      <c r="G36" s="274">
        <v>1</v>
      </c>
      <c r="H36" s="276">
        <v>2</v>
      </c>
      <c r="I36" s="276">
        <v>1</v>
      </c>
      <c r="J36" s="276">
        <v>0</v>
      </c>
      <c r="K36" s="274">
        <v>0</v>
      </c>
      <c r="L36" s="276">
        <v>0</v>
      </c>
      <c r="P36" s="336"/>
    </row>
    <row r="37" spans="3:16">
      <c r="D37" s="284" t="s">
        <v>140</v>
      </c>
      <c r="E37" s="128"/>
      <c r="F37" s="274">
        <v>1</v>
      </c>
      <c r="G37" s="274">
        <v>4</v>
      </c>
      <c r="H37" s="274">
        <v>1</v>
      </c>
      <c r="I37" s="274">
        <v>1</v>
      </c>
      <c r="J37" s="274">
        <v>1</v>
      </c>
      <c r="K37" s="274">
        <v>1</v>
      </c>
      <c r="L37" s="274">
        <v>0</v>
      </c>
      <c r="P37" s="336"/>
    </row>
    <row r="38" spans="3:16">
      <c r="D38" s="284" t="s">
        <v>141</v>
      </c>
      <c r="E38" s="128"/>
      <c r="F38" s="274">
        <v>38</v>
      </c>
      <c r="G38" s="274">
        <v>40</v>
      </c>
      <c r="H38" s="276">
        <v>38</v>
      </c>
      <c r="I38" s="276">
        <v>36</v>
      </c>
      <c r="J38" s="276">
        <v>35</v>
      </c>
      <c r="K38" s="397">
        <v>9</v>
      </c>
      <c r="L38" s="276">
        <v>26</v>
      </c>
      <c r="P38" s="336"/>
    </row>
    <row r="39" spans="3:16">
      <c r="D39" s="284" t="s">
        <v>323</v>
      </c>
      <c r="E39" s="128"/>
      <c r="F39" s="274">
        <v>0</v>
      </c>
      <c r="G39" s="352">
        <v>2</v>
      </c>
      <c r="H39" s="274">
        <v>0</v>
      </c>
      <c r="I39" s="274">
        <v>0</v>
      </c>
      <c r="J39" s="274">
        <v>0</v>
      </c>
      <c r="K39" s="274">
        <v>0</v>
      </c>
      <c r="L39" s="274">
        <v>0</v>
      </c>
      <c r="P39" s="336"/>
    </row>
    <row r="40" spans="3:16">
      <c r="C40" s="284" t="s">
        <v>142</v>
      </c>
      <c r="E40" s="128"/>
      <c r="F40" s="274">
        <v>1583</v>
      </c>
      <c r="G40" s="274">
        <v>1527</v>
      </c>
      <c r="H40" s="276">
        <v>1680</v>
      </c>
      <c r="I40" s="276">
        <v>1560</v>
      </c>
      <c r="J40" s="276">
        <v>1454</v>
      </c>
      <c r="K40" s="277">
        <v>567</v>
      </c>
      <c r="L40" s="276">
        <f>J40-K40</f>
        <v>887</v>
      </c>
      <c r="P40" s="336"/>
    </row>
    <row r="41" spans="3:16">
      <c r="C41" s="284" t="s">
        <v>143</v>
      </c>
      <c r="E41" s="128"/>
      <c r="F41" s="274">
        <v>423</v>
      </c>
      <c r="G41" s="274">
        <v>317</v>
      </c>
      <c r="H41" s="276">
        <v>275</v>
      </c>
      <c r="I41" s="276">
        <v>239</v>
      </c>
      <c r="J41" s="276">
        <v>287</v>
      </c>
      <c r="K41" s="277">
        <v>159</v>
      </c>
      <c r="L41" s="276">
        <f>J41-K41</f>
        <v>128</v>
      </c>
      <c r="M41" s="149"/>
      <c r="P41" s="336"/>
    </row>
    <row r="42" spans="3:16">
      <c r="C42" s="284" t="s">
        <v>321</v>
      </c>
      <c r="E42" s="128"/>
      <c r="F42" s="274">
        <v>59</v>
      </c>
      <c r="G42" s="274">
        <v>46</v>
      </c>
      <c r="H42" s="276">
        <v>49</v>
      </c>
      <c r="I42" s="276">
        <v>50</v>
      </c>
      <c r="J42" s="276">
        <v>49</v>
      </c>
      <c r="K42" s="277">
        <v>45</v>
      </c>
      <c r="L42" s="276">
        <v>4</v>
      </c>
      <c r="P42" s="336"/>
    </row>
    <row r="43" spans="3:16">
      <c r="C43" s="284" t="s">
        <v>118</v>
      </c>
      <c r="E43" s="128"/>
      <c r="F43" s="274">
        <v>1893</v>
      </c>
      <c r="G43" s="274">
        <v>1841</v>
      </c>
      <c r="H43" s="276">
        <v>1965</v>
      </c>
      <c r="I43" s="276">
        <v>1904</v>
      </c>
      <c r="J43" s="276">
        <v>2029</v>
      </c>
      <c r="K43" s="277">
        <v>1241</v>
      </c>
      <c r="L43" s="276">
        <f>J43-K43</f>
        <v>788</v>
      </c>
      <c r="P43" s="336"/>
    </row>
    <row r="44" spans="3:16">
      <c r="C44" s="284" t="s">
        <v>322</v>
      </c>
      <c r="E44" s="128"/>
      <c r="F44" s="274">
        <v>112</v>
      </c>
      <c r="G44" s="274">
        <v>114</v>
      </c>
      <c r="H44" s="276">
        <v>89</v>
      </c>
      <c r="I44" s="276">
        <v>97</v>
      </c>
      <c r="J44" s="276">
        <v>84</v>
      </c>
      <c r="K44" s="277">
        <v>32</v>
      </c>
      <c r="L44" s="276">
        <f>J44-K44</f>
        <v>52</v>
      </c>
      <c r="P44" s="336"/>
    </row>
    <row r="45" spans="3:16">
      <c r="C45" s="284" t="s">
        <v>144</v>
      </c>
      <c r="E45" s="128"/>
      <c r="F45" s="274">
        <v>515</v>
      </c>
      <c r="G45" s="274">
        <v>378</v>
      </c>
      <c r="H45" s="276">
        <v>417</v>
      </c>
      <c r="I45" s="276">
        <v>352</v>
      </c>
      <c r="J45" s="276">
        <v>377</v>
      </c>
      <c r="K45" s="277">
        <v>211</v>
      </c>
      <c r="L45" s="276">
        <f>J45-K45</f>
        <v>166</v>
      </c>
      <c r="P45" s="336"/>
    </row>
    <row r="46" spans="3:16">
      <c r="E46" s="128"/>
      <c r="F46" s="271"/>
      <c r="G46" s="271"/>
      <c r="H46" s="274"/>
      <c r="I46" s="274"/>
      <c r="J46" s="274"/>
      <c r="K46" s="272"/>
      <c r="L46" s="274"/>
      <c r="P46" s="336"/>
    </row>
    <row r="47" spans="3:16">
      <c r="C47" s="284" t="s">
        <v>120</v>
      </c>
      <c r="D47" s="284" t="s">
        <v>145</v>
      </c>
      <c r="E47" s="128"/>
      <c r="F47" s="352">
        <v>0</v>
      </c>
      <c r="G47" s="352"/>
      <c r="H47" s="274"/>
      <c r="I47" s="274"/>
      <c r="J47" s="274"/>
      <c r="K47" s="274"/>
      <c r="L47" s="274"/>
      <c r="P47" s="336"/>
    </row>
    <row r="48" spans="3:16">
      <c r="C48" s="284" t="s">
        <v>120</v>
      </c>
      <c r="D48" s="284" t="s">
        <v>146</v>
      </c>
      <c r="E48" s="128"/>
      <c r="F48" s="274">
        <v>0</v>
      </c>
      <c r="G48" s="524">
        <v>6</v>
      </c>
      <c r="H48" s="524">
        <v>1</v>
      </c>
      <c r="I48" s="525">
        <v>0</v>
      </c>
      <c r="J48" s="524">
        <v>2</v>
      </c>
      <c r="K48" s="524">
        <v>0</v>
      </c>
      <c r="L48" s="524">
        <v>2</v>
      </c>
      <c r="P48" s="336"/>
    </row>
    <row r="49" spans="2:16">
      <c r="C49" s="284" t="s">
        <v>120</v>
      </c>
      <c r="D49" s="284" t="s">
        <v>147</v>
      </c>
      <c r="E49" s="128"/>
      <c r="F49" s="352">
        <v>0</v>
      </c>
      <c r="G49" s="524"/>
      <c r="H49" s="524"/>
      <c r="I49" s="525"/>
      <c r="J49" s="524"/>
      <c r="K49" s="524"/>
      <c r="L49" s="524"/>
      <c r="P49" s="336"/>
    </row>
    <row r="50" spans="2:16">
      <c r="C50" s="284" t="s">
        <v>120</v>
      </c>
      <c r="D50" s="284" t="s">
        <v>148</v>
      </c>
      <c r="E50" s="128"/>
      <c r="F50" s="274">
        <v>0</v>
      </c>
      <c r="G50" s="352"/>
      <c r="H50" s="274"/>
      <c r="I50" s="274"/>
      <c r="J50" s="274"/>
      <c r="K50" s="352"/>
      <c r="L50" s="274"/>
      <c r="P50" s="336"/>
    </row>
    <row r="51" spans="2:16">
      <c r="B51" s="284"/>
      <c r="D51" s="284"/>
      <c r="E51" s="128"/>
      <c r="F51" s="274"/>
      <c r="G51" s="274"/>
      <c r="H51" s="276"/>
      <c r="I51" s="276"/>
      <c r="J51" s="276"/>
      <c r="K51" s="277"/>
      <c r="L51" s="277"/>
      <c r="P51" s="336"/>
    </row>
    <row r="52" spans="2:16">
      <c r="B52" s="284" t="s">
        <v>151</v>
      </c>
      <c r="C52" s="147"/>
      <c r="D52" s="147"/>
      <c r="E52" s="180"/>
      <c r="F52" s="274">
        <v>1492</v>
      </c>
      <c r="G52" s="274">
        <v>1501</v>
      </c>
      <c r="H52" s="276">
        <v>1455</v>
      </c>
      <c r="I52" s="276">
        <v>1538</v>
      </c>
      <c r="J52" s="276">
        <v>1509</v>
      </c>
      <c r="K52" s="277">
        <v>760</v>
      </c>
      <c r="L52" s="277">
        <f>J52-K52</f>
        <v>749</v>
      </c>
      <c r="P52" s="336"/>
    </row>
    <row r="53" spans="2:16">
      <c r="C53" s="284" t="s">
        <v>150</v>
      </c>
      <c r="E53" s="128"/>
      <c r="F53" s="274">
        <v>1201</v>
      </c>
      <c r="G53" s="274">
        <v>1206</v>
      </c>
      <c r="H53" s="274">
        <v>1161</v>
      </c>
      <c r="I53" s="274">
        <v>1246</v>
      </c>
      <c r="J53" s="274">
        <v>1191</v>
      </c>
      <c r="K53" s="277">
        <v>569</v>
      </c>
      <c r="L53" s="277">
        <f>J53-K53</f>
        <v>622</v>
      </c>
      <c r="P53" s="336"/>
    </row>
    <row r="54" spans="2:16">
      <c r="D54" s="284" t="s">
        <v>137</v>
      </c>
      <c r="E54" s="128"/>
      <c r="F54" s="274">
        <v>1162</v>
      </c>
      <c r="G54" s="274">
        <v>1157</v>
      </c>
      <c r="H54" s="274">
        <v>1122</v>
      </c>
      <c r="I54" s="274">
        <v>1218</v>
      </c>
      <c r="J54" s="274">
        <v>1164</v>
      </c>
      <c r="K54" s="277">
        <v>568</v>
      </c>
      <c r="L54" s="277">
        <f>J54-K54</f>
        <v>596</v>
      </c>
      <c r="P54" s="336"/>
    </row>
    <row r="55" spans="2:16">
      <c r="D55" s="284" t="s">
        <v>138</v>
      </c>
      <c r="E55" s="128"/>
      <c r="F55" s="274">
        <v>39</v>
      </c>
      <c r="G55" s="274">
        <v>49</v>
      </c>
      <c r="H55" s="274">
        <v>38</v>
      </c>
      <c r="I55" s="274">
        <v>27</v>
      </c>
      <c r="J55" s="274">
        <v>27</v>
      </c>
      <c r="K55" s="462">
        <v>1</v>
      </c>
      <c r="L55" s="277">
        <f>J55-K55</f>
        <v>26</v>
      </c>
      <c r="P55" s="336"/>
    </row>
    <row r="56" spans="2:16">
      <c r="D56" s="284" t="s">
        <v>139</v>
      </c>
      <c r="E56" s="128"/>
      <c r="F56" s="352">
        <v>0</v>
      </c>
      <c r="G56" s="352">
        <v>0</v>
      </c>
      <c r="H56" s="352">
        <v>0</v>
      </c>
      <c r="I56" s="352">
        <v>1</v>
      </c>
      <c r="J56" s="352">
        <v>0</v>
      </c>
      <c r="K56" s="352">
        <v>0</v>
      </c>
      <c r="L56" s="352">
        <v>0</v>
      </c>
      <c r="P56" s="336"/>
    </row>
    <row r="57" spans="2:16">
      <c r="D57" s="284" t="s">
        <v>140</v>
      </c>
      <c r="E57" s="128"/>
      <c r="F57" s="352">
        <v>0</v>
      </c>
      <c r="G57" s="352">
        <v>0</v>
      </c>
      <c r="H57" s="352">
        <v>1</v>
      </c>
      <c r="I57" s="352">
        <v>0</v>
      </c>
      <c r="J57" s="352">
        <v>0</v>
      </c>
      <c r="K57" s="352">
        <v>0</v>
      </c>
      <c r="L57" s="352">
        <v>0</v>
      </c>
      <c r="P57" s="336"/>
    </row>
    <row r="58" spans="2:16">
      <c r="D58" s="284" t="s">
        <v>141</v>
      </c>
      <c r="E58" s="128"/>
      <c r="F58" s="352">
        <v>0</v>
      </c>
      <c r="G58" s="352">
        <v>0</v>
      </c>
      <c r="H58" s="352">
        <v>0</v>
      </c>
      <c r="I58" s="352">
        <v>0</v>
      </c>
      <c r="J58" s="352">
        <v>0</v>
      </c>
      <c r="K58" s="352">
        <v>0</v>
      </c>
      <c r="L58" s="352">
        <v>0</v>
      </c>
      <c r="P58" s="336"/>
    </row>
    <row r="59" spans="2:16">
      <c r="D59" s="284" t="s">
        <v>323</v>
      </c>
      <c r="E59" s="128"/>
      <c r="F59" s="352">
        <v>0</v>
      </c>
      <c r="G59" s="352">
        <v>0</v>
      </c>
      <c r="H59" s="352">
        <v>0</v>
      </c>
      <c r="I59" s="352">
        <v>0</v>
      </c>
      <c r="J59" s="352">
        <v>0</v>
      </c>
      <c r="K59" s="352">
        <v>0</v>
      </c>
      <c r="L59" s="352">
        <v>0</v>
      </c>
      <c r="P59" s="336"/>
    </row>
    <row r="60" spans="2:16">
      <c r="C60" s="284" t="s">
        <v>142</v>
      </c>
      <c r="E60" s="128"/>
      <c r="F60" s="274">
        <v>54</v>
      </c>
      <c r="G60" s="274">
        <v>67</v>
      </c>
      <c r="H60" s="274">
        <v>49</v>
      </c>
      <c r="I60" s="274">
        <v>60</v>
      </c>
      <c r="J60" s="274">
        <v>48</v>
      </c>
      <c r="K60" s="277">
        <v>16</v>
      </c>
      <c r="L60" s="277">
        <f>J60-K60</f>
        <v>32</v>
      </c>
      <c r="P60" s="336"/>
    </row>
    <row r="61" spans="2:16">
      <c r="C61" s="284" t="s">
        <v>143</v>
      </c>
      <c r="E61" s="128"/>
      <c r="F61" s="274">
        <v>209</v>
      </c>
      <c r="G61" s="274">
        <v>202</v>
      </c>
      <c r="H61" s="274">
        <v>214</v>
      </c>
      <c r="I61" s="274">
        <v>201</v>
      </c>
      <c r="J61" s="274">
        <v>245</v>
      </c>
      <c r="K61" s="277">
        <v>157</v>
      </c>
      <c r="L61" s="277">
        <f>J61-K61</f>
        <v>88</v>
      </c>
      <c r="P61" s="336"/>
    </row>
    <row r="62" spans="2:16">
      <c r="C62" s="284" t="s">
        <v>321</v>
      </c>
      <c r="E62" s="128"/>
      <c r="F62" s="274">
        <v>0</v>
      </c>
      <c r="G62" s="274">
        <v>2</v>
      </c>
      <c r="H62" s="274">
        <v>3</v>
      </c>
      <c r="I62" s="274">
        <v>2</v>
      </c>
      <c r="J62" s="274">
        <v>0</v>
      </c>
      <c r="K62" s="274">
        <v>0</v>
      </c>
      <c r="L62" s="274">
        <v>0</v>
      </c>
      <c r="P62" s="336"/>
    </row>
    <row r="63" spans="2:16">
      <c r="C63" s="284" t="s">
        <v>118</v>
      </c>
      <c r="E63" s="128"/>
      <c r="F63" s="274">
        <v>23</v>
      </c>
      <c r="G63" s="274">
        <v>22</v>
      </c>
      <c r="H63" s="274">
        <v>19</v>
      </c>
      <c r="I63" s="274">
        <v>25</v>
      </c>
      <c r="J63" s="274">
        <v>19</v>
      </c>
      <c r="K63" s="277">
        <v>15</v>
      </c>
      <c r="L63" s="277">
        <f>J63-K63</f>
        <v>4</v>
      </c>
      <c r="P63" s="336"/>
    </row>
    <row r="64" spans="2:16">
      <c r="C64" s="284" t="s">
        <v>322</v>
      </c>
      <c r="E64" s="128"/>
      <c r="F64" s="274">
        <v>0</v>
      </c>
      <c r="G64" s="274">
        <v>0</v>
      </c>
      <c r="H64" s="274">
        <v>1</v>
      </c>
      <c r="I64" s="274">
        <v>0</v>
      </c>
      <c r="J64" s="274">
        <v>0</v>
      </c>
      <c r="K64" s="274">
        <v>0</v>
      </c>
      <c r="L64" s="274">
        <v>0</v>
      </c>
      <c r="P64" s="336"/>
    </row>
    <row r="65" spans="1:16">
      <c r="C65" s="284" t="s">
        <v>144</v>
      </c>
      <c r="E65" s="128"/>
      <c r="F65" s="274">
        <v>5</v>
      </c>
      <c r="G65" s="274">
        <v>2</v>
      </c>
      <c r="H65" s="274">
        <v>8</v>
      </c>
      <c r="I65" s="274">
        <v>4</v>
      </c>
      <c r="J65" s="274">
        <v>6</v>
      </c>
      <c r="K65" s="277">
        <v>3</v>
      </c>
      <c r="L65" s="277">
        <v>3</v>
      </c>
      <c r="P65" s="336"/>
    </row>
    <row r="66" spans="1:16">
      <c r="E66" s="128"/>
      <c r="F66" s="271"/>
      <c r="G66" s="271"/>
      <c r="H66" s="272"/>
      <c r="I66" s="272"/>
      <c r="J66" s="272"/>
      <c r="K66" s="277"/>
      <c r="L66" s="277"/>
      <c r="P66" s="336"/>
    </row>
    <row r="67" spans="1:16">
      <c r="C67" s="284" t="s">
        <v>120</v>
      </c>
      <c r="D67" s="284" t="s">
        <v>145</v>
      </c>
      <c r="E67" s="128"/>
      <c r="F67" s="352">
        <v>0</v>
      </c>
      <c r="G67" s="352">
        <v>0</v>
      </c>
      <c r="H67" s="352"/>
      <c r="I67" s="352"/>
      <c r="J67" s="352"/>
      <c r="K67" s="352"/>
      <c r="L67" s="352"/>
      <c r="P67" s="336"/>
    </row>
    <row r="68" spans="1:16">
      <c r="C68" s="284" t="s">
        <v>120</v>
      </c>
      <c r="D68" s="284" t="s">
        <v>146</v>
      </c>
      <c r="E68" s="128"/>
      <c r="F68" s="352">
        <v>0</v>
      </c>
      <c r="G68" s="352">
        <v>0</v>
      </c>
      <c r="H68" s="525">
        <v>0</v>
      </c>
      <c r="I68" s="525">
        <v>0</v>
      </c>
      <c r="J68" s="525">
        <v>0</v>
      </c>
      <c r="K68" s="525">
        <v>0</v>
      </c>
      <c r="L68" s="525">
        <v>0</v>
      </c>
      <c r="P68" s="336"/>
    </row>
    <row r="69" spans="1:16">
      <c r="C69" s="284" t="s">
        <v>120</v>
      </c>
      <c r="D69" s="284" t="s">
        <v>147</v>
      </c>
      <c r="E69" s="128"/>
      <c r="F69" s="352">
        <v>0</v>
      </c>
      <c r="G69" s="352">
        <v>0</v>
      </c>
      <c r="H69" s="525"/>
      <c r="I69" s="525"/>
      <c r="J69" s="525"/>
      <c r="K69" s="525"/>
      <c r="L69" s="525"/>
      <c r="P69" s="336"/>
    </row>
    <row r="70" spans="1:16">
      <c r="C70" s="284" t="s">
        <v>120</v>
      </c>
      <c r="D70" s="284" t="s">
        <v>148</v>
      </c>
      <c r="E70" s="128"/>
      <c r="F70" s="352">
        <v>0</v>
      </c>
      <c r="G70" s="352">
        <v>0</v>
      </c>
      <c r="H70" s="352"/>
      <c r="I70" s="352"/>
      <c r="J70" s="352"/>
      <c r="K70" s="352"/>
      <c r="L70" s="352"/>
      <c r="P70" s="336"/>
    </row>
    <row r="71" spans="1:16" ht="18" thickBot="1">
      <c r="B71" s="9"/>
      <c r="C71" s="9"/>
      <c r="D71" s="9"/>
      <c r="E71" s="101"/>
      <c r="F71" s="9"/>
      <c r="G71" s="9"/>
      <c r="H71" s="9"/>
      <c r="I71" s="9"/>
      <c r="J71" s="9"/>
      <c r="K71" s="9"/>
      <c r="L71" s="9"/>
    </row>
    <row r="72" spans="1:16">
      <c r="C72" s="181"/>
      <c r="D72" s="181"/>
      <c r="E72" s="181"/>
      <c r="F72" s="181" t="s">
        <v>957</v>
      </c>
      <c r="G72" s="181"/>
      <c r="H72" s="181"/>
      <c r="I72" s="181"/>
      <c r="J72" s="181"/>
      <c r="K72" s="181"/>
      <c r="L72" s="181"/>
    </row>
    <row r="73" spans="1:16">
      <c r="A73" s="284"/>
      <c r="F73" s="285" t="s">
        <v>673</v>
      </c>
    </row>
  </sheetData>
  <sheetProtection selectLockedCells="1" selectUnlockedCells="1"/>
  <mergeCells count="18">
    <mergeCell ref="B6:L6"/>
    <mergeCell ref="B11:D11"/>
    <mergeCell ref="J28:J29"/>
    <mergeCell ref="K28:K29"/>
    <mergeCell ref="L28:L29"/>
    <mergeCell ref="I28:I29"/>
    <mergeCell ref="H28:H29"/>
    <mergeCell ref="H48:H49"/>
    <mergeCell ref="G48:G49"/>
    <mergeCell ref="L68:L69"/>
    <mergeCell ref="K68:K69"/>
    <mergeCell ref="J68:J69"/>
    <mergeCell ref="I68:I69"/>
    <mergeCell ref="H68:H69"/>
    <mergeCell ref="J48:J49"/>
    <mergeCell ref="K48:K49"/>
    <mergeCell ref="L48:L49"/>
    <mergeCell ref="I48:I49"/>
  </mergeCells>
  <phoneticPr fontId="4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74"/>
  <sheetViews>
    <sheetView view="pageBreakPreview" topLeftCell="B4" zoomScale="75" zoomScaleNormal="75" zoomScaleSheetLayoutView="75" workbookViewId="0">
      <selection activeCell="E78" sqref="E78"/>
    </sheetView>
  </sheetViews>
  <sheetFormatPr defaultColWidth="10.875" defaultRowHeight="17.25"/>
  <cols>
    <col min="1" max="1" width="13.375" style="263" customWidth="1"/>
    <col min="2" max="2" width="22.875" style="263" customWidth="1"/>
    <col min="3" max="14" width="11.125" style="263" customWidth="1"/>
    <col min="15" max="16384" width="10.875" style="263"/>
  </cols>
  <sheetData>
    <row r="1" spans="1:14">
      <c r="A1" s="460"/>
    </row>
    <row r="6" spans="1:14">
      <c r="B6" s="495" t="s">
        <v>984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</row>
    <row r="7" spans="1:14" ht="18" thickBot="1">
      <c r="B7" s="265"/>
      <c r="C7" s="23" t="s">
        <v>592</v>
      </c>
      <c r="D7" s="265"/>
      <c r="E7" s="2"/>
      <c r="F7" s="265"/>
      <c r="G7" s="265"/>
      <c r="H7" s="265"/>
      <c r="I7" s="265"/>
      <c r="J7" s="265"/>
      <c r="K7" s="265"/>
      <c r="L7" s="265"/>
      <c r="M7" s="41" t="s">
        <v>84</v>
      </c>
    </row>
    <row r="8" spans="1:14">
      <c r="C8" s="196"/>
      <c r="D8" s="526" t="s">
        <v>634</v>
      </c>
      <c r="E8" s="527"/>
      <c r="F8" s="528"/>
      <c r="G8" s="526" t="s">
        <v>635</v>
      </c>
      <c r="H8" s="527"/>
      <c r="I8" s="528"/>
      <c r="J8" s="526" t="s">
        <v>636</v>
      </c>
      <c r="K8" s="527"/>
      <c r="L8" s="527"/>
      <c r="M8" s="527"/>
    </row>
    <row r="9" spans="1:14">
      <c r="C9" s="157" t="s">
        <v>983</v>
      </c>
      <c r="D9" s="196"/>
      <c r="E9" s="196"/>
      <c r="F9" s="196"/>
      <c r="G9" s="196"/>
      <c r="H9" s="196"/>
      <c r="I9" s="196"/>
      <c r="J9" s="156" t="s">
        <v>982</v>
      </c>
      <c r="K9" s="153" t="s">
        <v>613</v>
      </c>
      <c r="L9" s="197"/>
      <c r="M9" s="160" t="s">
        <v>152</v>
      </c>
      <c r="N9" s="286"/>
    </row>
    <row r="10" spans="1:14">
      <c r="C10" s="196"/>
      <c r="D10" s="157" t="s">
        <v>981</v>
      </c>
      <c r="E10" s="157" t="s">
        <v>980</v>
      </c>
      <c r="F10" s="157" t="s">
        <v>979</v>
      </c>
      <c r="G10" s="157" t="s">
        <v>978</v>
      </c>
      <c r="H10" s="157" t="s">
        <v>977</v>
      </c>
      <c r="I10" s="157" t="s">
        <v>153</v>
      </c>
      <c r="J10" s="157" t="s">
        <v>324</v>
      </c>
      <c r="K10" s="150" t="s">
        <v>325</v>
      </c>
      <c r="L10" s="198" t="s">
        <v>326</v>
      </c>
      <c r="M10" s="157" t="s">
        <v>154</v>
      </c>
      <c r="N10" s="286"/>
    </row>
    <row r="11" spans="1:14">
      <c r="B11" s="4"/>
      <c r="C11" s="161"/>
      <c r="D11" s="161"/>
      <c r="E11" s="161"/>
      <c r="F11" s="161"/>
      <c r="G11" s="161"/>
      <c r="H11" s="161"/>
      <c r="I11" s="161"/>
      <c r="J11" s="199" t="s">
        <v>976</v>
      </c>
      <c r="K11" s="200" t="s">
        <v>327</v>
      </c>
      <c r="L11" s="161"/>
      <c r="M11" s="199" t="s">
        <v>975</v>
      </c>
      <c r="N11" s="286"/>
    </row>
    <row r="12" spans="1:14">
      <c r="C12" s="266"/>
      <c r="I12" s="355"/>
      <c r="M12" s="355"/>
      <c r="N12" s="286"/>
    </row>
    <row r="13" spans="1:14">
      <c r="B13" s="287" t="s">
        <v>273</v>
      </c>
      <c r="C13" s="273">
        <v>6490</v>
      </c>
      <c r="D13" s="277">
        <v>30</v>
      </c>
      <c r="E13" s="277">
        <v>6</v>
      </c>
      <c r="F13" s="277">
        <v>17</v>
      </c>
      <c r="G13" s="277">
        <v>2</v>
      </c>
      <c r="H13" s="277">
        <v>314</v>
      </c>
      <c r="I13" s="281">
        <v>2269</v>
      </c>
      <c r="J13" s="277">
        <v>105</v>
      </c>
      <c r="K13" s="277">
        <v>238</v>
      </c>
      <c r="L13" s="277" t="s">
        <v>974</v>
      </c>
      <c r="M13" s="281">
        <v>1548</v>
      </c>
    </row>
    <row r="14" spans="1:14">
      <c r="B14" s="287" t="s">
        <v>274</v>
      </c>
      <c r="C14" s="273">
        <v>4233</v>
      </c>
      <c r="D14" s="277">
        <v>10</v>
      </c>
      <c r="E14" s="277">
        <v>3</v>
      </c>
      <c r="F14" s="277">
        <v>7</v>
      </c>
      <c r="G14" s="277">
        <v>4</v>
      </c>
      <c r="H14" s="277">
        <v>343</v>
      </c>
      <c r="I14" s="281">
        <v>1274</v>
      </c>
      <c r="J14" s="277">
        <v>85</v>
      </c>
      <c r="K14" s="277">
        <v>203</v>
      </c>
      <c r="L14" s="277" t="s">
        <v>974</v>
      </c>
      <c r="M14" s="281">
        <v>810</v>
      </c>
    </row>
    <row r="15" spans="1:14">
      <c r="B15" s="287" t="s">
        <v>275</v>
      </c>
      <c r="C15" s="273">
        <v>2387</v>
      </c>
      <c r="D15" s="277">
        <v>13</v>
      </c>
      <c r="E15" s="277">
        <v>1</v>
      </c>
      <c r="F15" s="277">
        <v>16</v>
      </c>
      <c r="G15" s="277">
        <v>3</v>
      </c>
      <c r="H15" s="277">
        <v>207</v>
      </c>
      <c r="I15" s="281">
        <v>689</v>
      </c>
      <c r="J15" s="277">
        <v>36</v>
      </c>
      <c r="K15" s="277">
        <v>80</v>
      </c>
      <c r="L15" s="277" t="s">
        <v>974</v>
      </c>
      <c r="M15" s="281">
        <v>455</v>
      </c>
    </row>
    <row r="16" spans="1:14">
      <c r="B16" s="287" t="s">
        <v>279</v>
      </c>
      <c r="C16" s="270">
        <v>2010</v>
      </c>
      <c r="D16" s="272">
        <v>19</v>
      </c>
      <c r="E16" s="272">
        <v>4</v>
      </c>
      <c r="F16" s="272">
        <v>16</v>
      </c>
      <c r="G16" s="272">
        <v>21</v>
      </c>
      <c r="H16" s="272">
        <v>65</v>
      </c>
      <c r="I16" s="274">
        <v>615</v>
      </c>
      <c r="J16" s="274">
        <v>18</v>
      </c>
      <c r="K16" s="274">
        <v>8</v>
      </c>
      <c r="L16" s="274">
        <v>74</v>
      </c>
      <c r="M16" s="274">
        <v>288</v>
      </c>
    </row>
    <row r="17" spans="2:13">
      <c r="B17" s="287"/>
      <c r="C17" s="270"/>
      <c r="D17" s="272"/>
      <c r="E17" s="272"/>
      <c r="F17" s="272"/>
      <c r="G17" s="272"/>
      <c r="H17" s="272"/>
      <c r="I17" s="274"/>
      <c r="J17" s="274"/>
      <c r="K17" s="274"/>
      <c r="L17" s="274"/>
      <c r="M17" s="274"/>
    </row>
    <row r="18" spans="2:13">
      <c r="B18" s="287" t="s">
        <v>280</v>
      </c>
      <c r="C18" s="270">
        <v>2083</v>
      </c>
      <c r="D18" s="272">
        <v>11</v>
      </c>
      <c r="E18" s="272">
        <v>0</v>
      </c>
      <c r="F18" s="272">
        <v>6</v>
      </c>
      <c r="G18" s="272">
        <v>12</v>
      </c>
      <c r="H18" s="272">
        <v>97</v>
      </c>
      <c r="I18" s="274">
        <v>753</v>
      </c>
      <c r="J18" s="274">
        <v>17</v>
      </c>
      <c r="K18" s="274">
        <v>35</v>
      </c>
      <c r="L18" s="274">
        <v>101</v>
      </c>
      <c r="M18" s="274">
        <v>276</v>
      </c>
    </row>
    <row r="19" spans="2:13">
      <c r="B19" s="287" t="s">
        <v>281</v>
      </c>
      <c r="C19" s="270">
        <v>2157</v>
      </c>
      <c r="D19" s="272">
        <v>4</v>
      </c>
      <c r="E19" s="275">
        <v>0</v>
      </c>
      <c r="F19" s="272">
        <v>3</v>
      </c>
      <c r="G19" s="272">
        <v>19</v>
      </c>
      <c r="H19" s="272">
        <v>66</v>
      </c>
      <c r="I19" s="274">
        <v>812</v>
      </c>
      <c r="J19" s="274">
        <v>27</v>
      </c>
      <c r="K19" s="274">
        <v>34</v>
      </c>
      <c r="L19" s="274">
        <v>104</v>
      </c>
      <c r="M19" s="274">
        <v>253</v>
      </c>
    </row>
    <row r="20" spans="2:13">
      <c r="B20" s="287"/>
      <c r="C20" s="270"/>
      <c r="D20" s="272"/>
      <c r="E20" s="275"/>
      <c r="F20" s="272"/>
      <c r="G20" s="272"/>
      <c r="H20" s="272"/>
      <c r="I20" s="274"/>
      <c r="J20" s="274"/>
      <c r="K20" s="274"/>
      <c r="L20" s="274"/>
      <c r="M20" s="274"/>
    </row>
    <row r="21" spans="2:13">
      <c r="B21" s="287" t="s">
        <v>282</v>
      </c>
      <c r="C21" s="270">
        <v>2116</v>
      </c>
      <c r="D21" s="367"/>
      <c r="E21" s="373">
        <v>13</v>
      </c>
      <c r="F21" s="272">
        <v>1</v>
      </c>
      <c r="G21" s="272">
        <v>2</v>
      </c>
      <c r="H21" s="272">
        <v>89</v>
      </c>
      <c r="I21" s="274">
        <v>908</v>
      </c>
      <c r="J21" s="274">
        <v>49</v>
      </c>
      <c r="K21" s="274">
        <v>37</v>
      </c>
      <c r="L21" s="274">
        <v>120</v>
      </c>
      <c r="M21" s="271">
        <v>202</v>
      </c>
    </row>
    <row r="22" spans="2:13">
      <c r="B22" s="287" t="s">
        <v>283</v>
      </c>
      <c r="C22" s="270">
        <v>1979</v>
      </c>
      <c r="D22" s="374"/>
      <c r="E22" s="373">
        <v>14</v>
      </c>
      <c r="F22" s="272">
        <v>3</v>
      </c>
      <c r="G22" s="272">
        <v>2</v>
      </c>
      <c r="H22" s="272">
        <v>76</v>
      </c>
      <c r="I22" s="274">
        <v>863</v>
      </c>
      <c r="J22" s="274">
        <v>31</v>
      </c>
      <c r="K22" s="274">
        <v>20</v>
      </c>
      <c r="L22" s="274">
        <v>100</v>
      </c>
      <c r="M22" s="271">
        <v>197</v>
      </c>
    </row>
    <row r="23" spans="2:13">
      <c r="B23" s="287" t="s">
        <v>284</v>
      </c>
      <c r="C23" s="270">
        <v>1790</v>
      </c>
      <c r="D23" s="367"/>
      <c r="E23" s="373">
        <v>13</v>
      </c>
      <c r="F23" s="272">
        <v>0</v>
      </c>
      <c r="G23" s="272">
        <v>2</v>
      </c>
      <c r="H23" s="272">
        <v>107</v>
      </c>
      <c r="I23" s="274">
        <v>598</v>
      </c>
      <c r="J23" s="274">
        <v>37</v>
      </c>
      <c r="K23" s="274">
        <v>22</v>
      </c>
      <c r="L23" s="274">
        <v>70</v>
      </c>
      <c r="M23" s="271">
        <v>205</v>
      </c>
    </row>
    <row r="24" spans="2:13">
      <c r="B24" s="287"/>
      <c r="C24" s="270"/>
      <c r="D24" s="367"/>
      <c r="E24" s="373"/>
      <c r="F24" s="272"/>
      <c r="G24" s="272"/>
      <c r="H24" s="272"/>
      <c r="I24" s="274"/>
      <c r="J24" s="274"/>
      <c r="K24" s="274"/>
      <c r="L24" s="274"/>
      <c r="M24" s="271"/>
    </row>
    <row r="25" spans="2:13">
      <c r="B25" s="287" t="s">
        <v>456</v>
      </c>
      <c r="C25" s="270">
        <v>1823</v>
      </c>
      <c r="D25" s="375"/>
      <c r="E25" s="373">
        <v>17</v>
      </c>
      <c r="F25" s="275">
        <v>8</v>
      </c>
      <c r="G25" s="272">
        <v>0</v>
      </c>
      <c r="H25" s="272">
        <v>96</v>
      </c>
      <c r="I25" s="274">
        <v>709</v>
      </c>
      <c r="J25" s="274">
        <v>30</v>
      </c>
      <c r="K25" s="274">
        <v>18</v>
      </c>
      <c r="L25" s="274">
        <v>70</v>
      </c>
      <c r="M25" s="271">
        <v>146</v>
      </c>
    </row>
    <row r="26" spans="2:13">
      <c r="B26" s="287" t="s">
        <v>530</v>
      </c>
      <c r="C26" s="270">
        <v>1811</v>
      </c>
      <c r="D26" s="368"/>
      <c r="E26" s="373">
        <v>11</v>
      </c>
      <c r="F26" s="275">
        <v>4</v>
      </c>
      <c r="G26" s="272">
        <v>1</v>
      </c>
      <c r="H26" s="272">
        <v>116</v>
      </c>
      <c r="I26" s="274">
        <v>668</v>
      </c>
      <c r="J26" s="274">
        <v>36</v>
      </c>
      <c r="K26" s="274">
        <v>30</v>
      </c>
      <c r="L26" s="274">
        <v>83</v>
      </c>
      <c r="M26" s="271">
        <v>168</v>
      </c>
    </row>
    <row r="27" spans="2:13">
      <c r="B27" s="287" t="s">
        <v>531</v>
      </c>
      <c r="C27" s="270">
        <v>1917</v>
      </c>
      <c r="D27" s="368"/>
      <c r="E27" s="373">
        <v>13</v>
      </c>
      <c r="F27" s="275">
        <v>6</v>
      </c>
      <c r="G27" s="272">
        <v>4</v>
      </c>
      <c r="H27" s="272">
        <v>151</v>
      </c>
      <c r="I27" s="274">
        <v>572</v>
      </c>
      <c r="J27" s="274">
        <v>26</v>
      </c>
      <c r="K27" s="274">
        <v>34</v>
      </c>
      <c r="L27" s="274">
        <v>81</v>
      </c>
      <c r="M27" s="271">
        <v>243</v>
      </c>
    </row>
    <row r="28" spans="2:13">
      <c r="B28" s="287" t="s">
        <v>623</v>
      </c>
      <c r="C28" s="270">
        <v>1863</v>
      </c>
      <c r="D28" s="368"/>
      <c r="E28" s="373">
        <v>5</v>
      </c>
      <c r="F28" s="275">
        <v>4</v>
      </c>
      <c r="G28" s="272">
        <v>3</v>
      </c>
      <c r="H28" s="272">
        <v>129</v>
      </c>
      <c r="I28" s="274">
        <v>547</v>
      </c>
      <c r="J28" s="274">
        <v>23</v>
      </c>
      <c r="K28" s="274">
        <v>26</v>
      </c>
      <c r="L28" s="274">
        <v>92</v>
      </c>
      <c r="M28" s="271">
        <v>257</v>
      </c>
    </row>
    <row r="29" spans="2:13">
      <c r="B29" s="287" t="s">
        <v>637</v>
      </c>
      <c r="C29" s="270">
        <v>1990</v>
      </c>
      <c r="D29" s="368"/>
      <c r="E29" s="373">
        <v>6</v>
      </c>
      <c r="F29" s="275">
        <v>3</v>
      </c>
      <c r="G29" s="272">
        <v>1</v>
      </c>
      <c r="H29" s="272">
        <v>128</v>
      </c>
      <c r="I29" s="274">
        <v>691</v>
      </c>
      <c r="J29" s="274">
        <v>9</v>
      </c>
      <c r="K29" s="274">
        <v>22</v>
      </c>
      <c r="L29" s="274">
        <v>97</v>
      </c>
      <c r="M29" s="271">
        <v>275</v>
      </c>
    </row>
    <row r="30" spans="2:13">
      <c r="B30" s="287"/>
      <c r="C30" s="273"/>
      <c r="D30" s="277"/>
      <c r="E30" s="277"/>
      <c r="F30" s="277"/>
      <c r="G30" s="277"/>
      <c r="H30" s="277"/>
      <c r="I30" s="281"/>
      <c r="J30" s="277"/>
      <c r="K30" s="277"/>
      <c r="L30" s="272"/>
      <c r="M30" s="281"/>
    </row>
    <row r="31" spans="2:13">
      <c r="B31" s="287" t="s">
        <v>651</v>
      </c>
      <c r="C31" s="270">
        <v>1930</v>
      </c>
      <c r="D31" s="272"/>
      <c r="E31" s="373">
        <v>5</v>
      </c>
      <c r="F31" s="272">
        <v>1</v>
      </c>
      <c r="G31" s="272">
        <v>2</v>
      </c>
      <c r="H31" s="272">
        <v>131</v>
      </c>
      <c r="I31" s="274">
        <v>734</v>
      </c>
      <c r="J31" s="276">
        <v>12</v>
      </c>
      <c r="K31" s="276">
        <v>20</v>
      </c>
      <c r="L31" s="276">
        <v>128</v>
      </c>
      <c r="M31" s="274">
        <v>234</v>
      </c>
    </row>
    <row r="32" spans="2:13">
      <c r="B32" s="287" t="s">
        <v>678</v>
      </c>
      <c r="C32" s="270">
        <v>2050</v>
      </c>
      <c r="D32" s="272"/>
      <c r="E32" s="373">
        <v>9</v>
      </c>
      <c r="F32" s="272">
        <v>6</v>
      </c>
      <c r="G32" s="272">
        <v>0</v>
      </c>
      <c r="H32" s="272">
        <v>137</v>
      </c>
      <c r="I32" s="274">
        <v>732</v>
      </c>
      <c r="J32" s="276">
        <v>16</v>
      </c>
      <c r="K32" s="276">
        <v>27</v>
      </c>
      <c r="L32" s="276">
        <v>147</v>
      </c>
      <c r="M32" s="274">
        <v>211</v>
      </c>
    </row>
    <row r="33" spans="2:14">
      <c r="C33" s="270"/>
      <c r="D33" s="272"/>
      <c r="E33" s="373"/>
      <c r="F33" s="272"/>
      <c r="G33" s="272"/>
      <c r="H33" s="272"/>
      <c r="I33" s="272"/>
      <c r="J33" s="272"/>
      <c r="K33" s="272"/>
      <c r="L33" s="272"/>
      <c r="M33" s="271"/>
    </row>
    <row r="34" spans="2:14">
      <c r="B34" s="287" t="s">
        <v>973</v>
      </c>
      <c r="C34" s="273">
        <v>1256</v>
      </c>
      <c r="D34" s="375"/>
      <c r="E34" s="373">
        <v>6</v>
      </c>
      <c r="F34" s="275">
        <v>6</v>
      </c>
      <c r="G34" s="275">
        <v>0</v>
      </c>
      <c r="H34" s="277">
        <v>130</v>
      </c>
      <c r="I34" s="277">
        <v>569</v>
      </c>
      <c r="J34" s="277">
        <v>14</v>
      </c>
      <c r="K34" s="277">
        <v>6</v>
      </c>
      <c r="L34" s="277">
        <v>117</v>
      </c>
      <c r="M34" s="281">
        <v>80</v>
      </c>
    </row>
    <row r="35" spans="2:14">
      <c r="B35" s="287" t="s">
        <v>972</v>
      </c>
      <c r="C35" s="273">
        <v>794</v>
      </c>
      <c r="D35" s="374"/>
      <c r="E35" s="373">
        <v>3</v>
      </c>
      <c r="F35" s="277">
        <v>0</v>
      </c>
      <c r="G35" s="275">
        <v>0</v>
      </c>
      <c r="H35" s="277">
        <v>7</v>
      </c>
      <c r="I35" s="277">
        <v>163</v>
      </c>
      <c r="J35" s="277">
        <v>2</v>
      </c>
      <c r="K35" s="277">
        <v>21</v>
      </c>
      <c r="L35" s="277">
        <v>30</v>
      </c>
      <c r="M35" s="281">
        <v>131</v>
      </c>
    </row>
    <row r="36" spans="2:14">
      <c r="C36" s="270"/>
      <c r="D36" s="272"/>
      <c r="E36" s="373"/>
      <c r="F36" s="369"/>
      <c r="G36" s="370"/>
      <c r="H36" s="272"/>
      <c r="I36" s="272"/>
      <c r="J36" s="272"/>
      <c r="K36" s="272"/>
      <c r="L36" s="272"/>
      <c r="M36" s="271"/>
    </row>
    <row r="37" spans="2:14">
      <c r="B37" s="287" t="s">
        <v>155</v>
      </c>
      <c r="C37" s="273">
        <v>1547</v>
      </c>
      <c r="D37" s="368"/>
      <c r="E37" s="376">
        <v>9</v>
      </c>
      <c r="F37" s="274">
        <v>6</v>
      </c>
      <c r="G37" s="274">
        <v>0</v>
      </c>
      <c r="H37" s="274">
        <v>102</v>
      </c>
      <c r="I37" s="274">
        <v>518</v>
      </c>
      <c r="J37" s="274">
        <v>9</v>
      </c>
      <c r="K37" s="274">
        <v>23</v>
      </c>
      <c r="L37" s="274">
        <v>107</v>
      </c>
      <c r="M37" s="274">
        <v>180</v>
      </c>
    </row>
    <row r="38" spans="2:14">
      <c r="B38" s="287" t="s">
        <v>156</v>
      </c>
      <c r="C38" s="273">
        <v>503</v>
      </c>
      <c r="D38" s="374"/>
      <c r="E38" s="472" t="s">
        <v>971</v>
      </c>
      <c r="F38" s="275">
        <v>0</v>
      </c>
      <c r="G38" s="275">
        <v>0</v>
      </c>
      <c r="H38" s="276">
        <v>35</v>
      </c>
      <c r="I38" s="277">
        <v>214</v>
      </c>
      <c r="J38" s="277">
        <v>7</v>
      </c>
      <c r="K38" s="275">
        <v>4</v>
      </c>
      <c r="L38" s="277">
        <v>40</v>
      </c>
      <c r="M38" s="281">
        <v>31</v>
      </c>
    </row>
    <row r="39" spans="2:14">
      <c r="B39" s="4"/>
      <c r="C39" s="58"/>
      <c r="D39" s="334"/>
      <c r="E39" s="334"/>
      <c r="F39" s="334"/>
      <c r="G39" s="334"/>
      <c r="H39" s="334"/>
      <c r="I39" s="334"/>
      <c r="J39" s="334"/>
      <c r="K39" s="334"/>
      <c r="L39" s="334"/>
      <c r="M39" s="285"/>
    </row>
    <row r="40" spans="2:14">
      <c r="C40" s="103" t="s">
        <v>328</v>
      </c>
      <c r="D40" s="104"/>
      <c r="E40" s="338"/>
      <c r="F40" s="338"/>
      <c r="G40" s="338"/>
      <c r="H40" s="338"/>
      <c r="I40" s="338"/>
      <c r="J40" s="334"/>
      <c r="K40" s="334"/>
      <c r="L40" s="105"/>
      <c r="M40" s="106"/>
      <c r="N40" s="355"/>
    </row>
    <row r="41" spans="2:14">
      <c r="C41" s="201"/>
      <c r="D41" s="107"/>
      <c r="E41" s="107" t="s">
        <v>329</v>
      </c>
      <c r="F41" s="107"/>
      <c r="G41" s="107" t="s">
        <v>330</v>
      </c>
      <c r="H41" s="107" t="s">
        <v>331</v>
      </c>
      <c r="I41" s="107"/>
      <c r="J41" s="107" t="s">
        <v>970</v>
      </c>
      <c r="K41" s="107"/>
      <c r="L41" s="202" t="s">
        <v>157</v>
      </c>
      <c r="M41" s="203"/>
      <c r="N41" s="157" t="s">
        <v>332</v>
      </c>
    </row>
    <row r="42" spans="2:14">
      <c r="C42" s="150" t="s">
        <v>158</v>
      </c>
      <c r="D42" s="150" t="s">
        <v>159</v>
      </c>
      <c r="E42" s="150" t="s">
        <v>333</v>
      </c>
      <c r="F42" s="108" t="s">
        <v>334</v>
      </c>
      <c r="G42" s="108" t="s">
        <v>616</v>
      </c>
      <c r="H42" s="108" t="s">
        <v>600</v>
      </c>
      <c r="I42" s="108" t="s">
        <v>336</v>
      </c>
      <c r="J42" s="204" t="s">
        <v>160</v>
      </c>
      <c r="K42" s="204" t="s">
        <v>337</v>
      </c>
      <c r="L42" s="198" t="s">
        <v>969</v>
      </c>
      <c r="M42" s="198" t="s">
        <v>968</v>
      </c>
      <c r="N42" s="154" t="s">
        <v>338</v>
      </c>
    </row>
    <row r="43" spans="2:14">
      <c r="B43" s="4"/>
      <c r="C43" s="205" t="s">
        <v>161</v>
      </c>
      <c r="D43" s="205"/>
      <c r="E43" s="151" t="s">
        <v>339</v>
      </c>
      <c r="F43" s="109" t="s">
        <v>340</v>
      </c>
      <c r="G43" s="109" t="s">
        <v>335</v>
      </c>
      <c r="H43" s="109" t="s">
        <v>601</v>
      </c>
      <c r="I43" s="109" t="s">
        <v>341</v>
      </c>
      <c r="J43" s="151" t="s">
        <v>342</v>
      </c>
      <c r="K43" s="151" t="s">
        <v>343</v>
      </c>
      <c r="L43" s="206" t="s">
        <v>162</v>
      </c>
      <c r="M43" s="207"/>
      <c r="N43" s="161"/>
    </row>
    <row r="44" spans="2:14">
      <c r="B44" s="355"/>
      <c r="C44" s="103"/>
      <c r="D44" s="285"/>
      <c r="E44" s="285"/>
      <c r="F44" s="285"/>
      <c r="G44" s="285"/>
      <c r="H44" s="285"/>
      <c r="I44" s="285"/>
      <c r="J44" s="285"/>
      <c r="K44" s="285"/>
      <c r="L44" s="285"/>
      <c r="M44" s="338"/>
      <c r="N44" s="286"/>
    </row>
    <row r="45" spans="2:14">
      <c r="B45" s="287" t="s">
        <v>273</v>
      </c>
      <c r="C45" s="298">
        <v>213</v>
      </c>
      <c r="D45" s="277">
        <v>19</v>
      </c>
      <c r="E45" s="277" t="s">
        <v>661</v>
      </c>
      <c r="F45" s="277" t="s">
        <v>661</v>
      </c>
      <c r="G45" s="277" t="s">
        <v>661</v>
      </c>
      <c r="H45" s="277" t="s">
        <v>967</v>
      </c>
      <c r="I45" s="277" t="s">
        <v>967</v>
      </c>
      <c r="J45" s="277" t="s">
        <v>965</v>
      </c>
      <c r="K45" s="277" t="s">
        <v>966</v>
      </c>
      <c r="L45" s="277">
        <v>1390</v>
      </c>
      <c r="M45" s="281">
        <v>266</v>
      </c>
      <c r="N45" s="281">
        <v>73</v>
      </c>
    </row>
    <row r="46" spans="2:14">
      <c r="B46" s="287" t="s">
        <v>274</v>
      </c>
      <c r="C46" s="298">
        <v>67</v>
      </c>
      <c r="D46" s="277">
        <v>11</v>
      </c>
      <c r="E46" s="277" t="s">
        <v>966</v>
      </c>
      <c r="F46" s="277" t="s">
        <v>965</v>
      </c>
      <c r="G46" s="277" t="s">
        <v>966</v>
      </c>
      <c r="H46" s="277" t="s">
        <v>966</v>
      </c>
      <c r="I46" s="277" t="s">
        <v>965</v>
      </c>
      <c r="J46" s="277" t="s">
        <v>966</v>
      </c>
      <c r="K46" s="277" t="s">
        <v>966</v>
      </c>
      <c r="L46" s="277">
        <v>1139</v>
      </c>
      <c r="M46" s="281">
        <v>169</v>
      </c>
      <c r="N46" s="281">
        <v>108</v>
      </c>
    </row>
    <row r="47" spans="2:14">
      <c r="B47" s="287" t="s">
        <v>275</v>
      </c>
      <c r="C47" s="298">
        <v>29</v>
      </c>
      <c r="D47" s="277">
        <v>5</v>
      </c>
      <c r="E47" s="277" t="s">
        <v>965</v>
      </c>
      <c r="F47" s="277" t="s">
        <v>966</v>
      </c>
      <c r="G47" s="277" t="s">
        <v>966</v>
      </c>
      <c r="H47" s="277" t="s">
        <v>965</v>
      </c>
      <c r="I47" s="277" t="s">
        <v>966</v>
      </c>
      <c r="J47" s="277" t="s">
        <v>966</v>
      </c>
      <c r="K47" s="277" t="s">
        <v>965</v>
      </c>
      <c r="L47" s="277">
        <v>689</v>
      </c>
      <c r="M47" s="281">
        <v>101</v>
      </c>
      <c r="N47" s="281">
        <v>63</v>
      </c>
    </row>
    <row r="48" spans="2:14">
      <c r="B48" s="287" t="s">
        <v>279</v>
      </c>
      <c r="C48" s="273">
        <v>41</v>
      </c>
      <c r="D48" s="276">
        <v>3</v>
      </c>
      <c r="E48" s="277" t="s">
        <v>966</v>
      </c>
      <c r="F48" s="272">
        <v>145</v>
      </c>
      <c r="G48" s="277" t="s">
        <v>966</v>
      </c>
      <c r="H48" s="277" t="s">
        <v>965</v>
      </c>
      <c r="I48" s="276">
        <v>207</v>
      </c>
      <c r="J48" s="276">
        <v>5</v>
      </c>
      <c r="K48" s="276">
        <v>112</v>
      </c>
      <c r="L48" s="276">
        <v>196</v>
      </c>
      <c r="M48" s="274">
        <v>109</v>
      </c>
      <c r="N48" s="274">
        <v>64</v>
      </c>
    </row>
    <row r="49" spans="2:14">
      <c r="B49" s="287"/>
      <c r="C49" s="273"/>
      <c r="D49" s="276"/>
      <c r="E49" s="277"/>
      <c r="F49" s="272"/>
      <c r="G49" s="277"/>
      <c r="H49" s="277"/>
      <c r="I49" s="276"/>
      <c r="J49" s="276"/>
      <c r="K49" s="276"/>
      <c r="L49" s="276"/>
      <c r="M49" s="274"/>
      <c r="N49" s="274"/>
    </row>
    <row r="50" spans="2:14">
      <c r="B50" s="287" t="s">
        <v>280</v>
      </c>
      <c r="C50" s="273">
        <v>32</v>
      </c>
      <c r="D50" s="276">
        <v>1</v>
      </c>
      <c r="E50" s="277" t="s">
        <v>966</v>
      </c>
      <c r="F50" s="272">
        <v>152</v>
      </c>
      <c r="G50" s="277" t="s">
        <v>966</v>
      </c>
      <c r="H50" s="277" t="s">
        <v>965</v>
      </c>
      <c r="I50" s="276">
        <v>198</v>
      </c>
      <c r="J50" s="276">
        <v>7</v>
      </c>
      <c r="K50" s="276">
        <v>89</v>
      </c>
      <c r="L50" s="276">
        <v>174</v>
      </c>
      <c r="M50" s="274">
        <v>100</v>
      </c>
      <c r="N50" s="274">
        <v>22</v>
      </c>
    </row>
    <row r="51" spans="2:14">
      <c r="B51" s="287" t="s">
        <v>281</v>
      </c>
      <c r="C51" s="273">
        <v>36</v>
      </c>
      <c r="D51" s="276">
        <v>5</v>
      </c>
      <c r="E51" s="277" t="s">
        <v>964</v>
      </c>
      <c r="F51" s="272">
        <v>164</v>
      </c>
      <c r="G51" s="277" t="s">
        <v>964</v>
      </c>
      <c r="H51" s="277" t="s">
        <v>965</v>
      </c>
      <c r="I51" s="276">
        <v>191</v>
      </c>
      <c r="J51" s="276">
        <v>2</v>
      </c>
      <c r="K51" s="276">
        <v>76</v>
      </c>
      <c r="L51" s="276">
        <v>200</v>
      </c>
      <c r="M51" s="274">
        <v>108</v>
      </c>
      <c r="N51" s="274">
        <v>53</v>
      </c>
    </row>
    <row r="52" spans="2:14">
      <c r="B52" s="287" t="s">
        <v>282</v>
      </c>
      <c r="C52" s="270">
        <v>37</v>
      </c>
      <c r="D52" s="272">
        <v>3</v>
      </c>
      <c r="E52" s="272">
        <v>18</v>
      </c>
      <c r="F52" s="277" t="s">
        <v>964</v>
      </c>
      <c r="G52" s="272">
        <v>145</v>
      </c>
      <c r="H52" s="272">
        <v>40</v>
      </c>
      <c r="I52" s="272">
        <v>169</v>
      </c>
      <c r="J52" s="272">
        <v>2</v>
      </c>
      <c r="K52" s="272">
        <v>50</v>
      </c>
      <c r="L52" s="272">
        <v>116</v>
      </c>
      <c r="M52" s="271">
        <v>96</v>
      </c>
      <c r="N52" s="271">
        <v>19</v>
      </c>
    </row>
    <row r="53" spans="2:14">
      <c r="B53" s="287" t="s">
        <v>283</v>
      </c>
      <c r="C53" s="270">
        <v>29</v>
      </c>
      <c r="D53" s="272">
        <v>6</v>
      </c>
      <c r="E53" s="272">
        <v>31</v>
      </c>
      <c r="F53" s="277" t="s">
        <v>964</v>
      </c>
      <c r="G53" s="272">
        <v>161</v>
      </c>
      <c r="H53" s="272">
        <v>85</v>
      </c>
      <c r="I53" s="272">
        <v>177</v>
      </c>
      <c r="J53" s="272">
        <v>6</v>
      </c>
      <c r="K53" s="272">
        <v>20</v>
      </c>
      <c r="L53" s="272">
        <v>65</v>
      </c>
      <c r="M53" s="271">
        <v>82</v>
      </c>
      <c r="N53" s="271">
        <v>14</v>
      </c>
    </row>
    <row r="54" spans="2:14">
      <c r="B54" s="287" t="s">
        <v>284</v>
      </c>
      <c r="C54" s="270">
        <v>22</v>
      </c>
      <c r="D54" s="272">
        <v>1</v>
      </c>
      <c r="E54" s="272">
        <v>16</v>
      </c>
      <c r="F54" s="277" t="s">
        <v>965</v>
      </c>
      <c r="G54" s="272">
        <v>135</v>
      </c>
      <c r="H54" s="272">
        <v>104</v>
      </c>
      <c r="I54" s="272">
        <v>198</v>
      </c>
      <c r="J54" s="272">
        <v>12</v>
      </c>
      <c r="K54" s="272">
        <v>25</v>
      </c>
      <c r="L54" s="272">
        <v>85</v>
      </c>
      <c r="M54" s="271">
        <v>106</v>
      </c>
      <c r="N54" s="271">
        <v>32</v>
      </c>
    </row>
    <row r="55" spans="2:14">
      <c r="B55" s="287"/>
      <c r="C55" s="270"/>
      <c r="D55" s="272"/>
      <c r="E55" s="272"/>
      <c r="F55" s="277"/>
      <c r="G55" s="272"/>
      <c r="H55" s="272"/>
      <c r="I55" s="272"/>
      <c r="J55" s="272"/>
      <c r="K55" s="272"/>
      <c r="L55" s="272"/>
      <c r="M55" s="271"/>
      <c r="N55" s="271"/>
    </row>
    <row r="56" spans="2:14">
      <c r="B56" s="287" t="s">
        <v>456</v>
      </c>
      <c r="C56" s="270">
        <v>20</v>
      </c>
      <c r="D56" s="272">
        <v>5</v>
      </c>
      <c r="E56" s="272">
        <v>14</v>
      </c>
      <c r="F56" s="277" t="s">
        <v>964</v>
      </c>
      <c r="G56" s="272">
        <v>144</v>
      </c>
      <c r="H56" s="272">
        <v>92</v>
      </c>
      <c r="I56" s="272">
        <v>235</v>
      </c>
      <c r="J56" s="272">
        <v>14</v>
      </c>
      <c r="K56" s="272">
        <v>36</v>
      </c>
      <c r="L56" s="272">
        <v>56</v>
      </c>
      <c r="M56" s="271">
        <v>90</v>
      </c>
      <c r="N56" s="271">
        <v>23</v>
      </c>
    </row>
    <row r="57" spans="2:14">
      <c r="B57" s="287" t="s">
        <v>530</v>
      </c>
      <c r="C57" s="270">
        <v>22</v>
      </c>
      <c r="D57" s="272">
        <v>1</v>
      </c>
      <c r="E57" s="272">
        <v>22</v>
      </c>
      <c r="F57" s="277" t="s">
        <v>964</v>
      </c>
      <c r="G57" s="272">
        <v>112</v>
      </c>
      <c r="H57" s="272">
        <v>96</v>
      </c>
      <c r="I57" s="272">
        <v>228</v>
      </c>
      <c r="J57" s="272">
        <v>9</v>
      </c>
      <c r="K57" s="272">
        <v>18</v>
      </c>
      <c r="L57" s="272">
        <v>53</v>
      </c>
      <c r="M57" s="272">
        <v>101</v>
      </c>
      <c r="N57" s="271">
        <v>32</v>
      </c>
    </row>
    <row r="58" spans="2:14">
      <c r="B58" s="287" t="s">
        <v>531</v>
      </c>
      <c r="C58" s="270">
        <v>18</v>
      </c>
      <c r="D58" s="272">
        <v>7</v>
      </c>
      <c r="E58" s="272">
        <v>20</v>
      </c>
      <c r="F58" s="277" t="s">
        <v>629</v>
      </c>
      <c r="G58" s="272">
        <v>162</v>
      </c>
      <c r="H58" s="272">
        <v>70</v>
      </c>
      <c r="I58" s="272">
        <v>241</v>
      </c>
      <c r="J58" s="272">
        <v>7</v>
      </c>
      <c r="K58" s="272">
        <v>20</v>
      </c>
      <c r="L58" s="272">
        <v>98</v>
      </c>
      <c r="M58" s="272">
        <v>121</v>
      </c>
      <c r="N58" s="271">
        <v>23</v>
      </c>
    </row>
    <row r="59" spans="2:14">
      <c r="B59" s="287" t="s">
        <v>623</v>
      </c>
      <c r="C59" s="270">
        <v>13</v>
      </c>
      <c r="D59" s="272">
        <v>25</v>
      </c>
      <c r="E59" s="272">
        <v>22</v>
      </c>
      <c r="F59" s="277" t="s">
        <v>629</v>
      </c>
      <c r="G59" s="272">
        <v>148</v>
      </c>
      <c r="H59" s="272">
        <v>71</v>
      </c>
      <c r="I59" s="272">
        <v>222</v>
      </c>
      <c r="J59" s="272">
        <v>15</v>
      </c>
      <c r="K59" s="272">
        <v>16</v>
      </c>
      <c r="L59" s="272">
        <v>87</v>
      </c>
      <c r="M59" s="272">
        <v>129</v>
      </c>
      <c r="N59" s="271">
        <v>29</v>
      </c>
    </row>
    <row r="60" spans="2:14">
      <c r="B60" s="287" t="s">
        <v>637</v>
      </c>
      <c r="C60" s="270">
        <v>26</v>
      </c>
      <c r="D60" s="272">
        <v>9</v>
      </c>
      <c r="E60" s="272">
        <v>40</v>
      </c>
      <c r="F60" s="277" t="s">
        <v>629</v>
      </c>
      <c r="G60" s="272">
        <v>153</v>
      </c>
      <c r="H60" s="272">
        <v>62</v>
      </c>
      <c r="I60" s="272">
        <v>214</v>
      </c>
      <c r="J60" s="272">
        <v>14</v>
      </c>
      <c r="K60" s="272">
        <v>25</v>
      </c>
      <c r="L60" s="272">
        <v>88</v>
      </c>
      <c r="M60" s="272">
        <v>108</v>
      </c>
      <c r="N60" s="271">
        <v>19</v>
      </c>
    </row>
    <row r="61" spans="2:14">
      <c r="B61" s="287"/>
      <c r="C61" s="298"/>
      <c r="D61" s="277"/>
      <c r="E61" s="277"/>
      <c r="F61" s="272"/>
      <c r="G61" s="272"/>
      <c r="H61" s="272"/>
      <c r="I61" s="272"/>
      <c r="J61" s="272"/>
      <c r="K61" s="272"/>
      <c r="L61" s="277"/>
      <c r="M61" s="281"/>
      <c r="N61" s="281"/>
    </row>
    <row r="62" spans="2:14">
      <c r="B62" s="287" t="s">
        <v>651</v>
      </c>
      <c r="C62" s="273">
        <v>13</v>
      </c>
      <c r="D62" s="276">
        <v>13</v>
      </c>
      <c r="E62" s="277">
        <v>22</v>
      </c>
      <c r="F62" s="272" t="s">
        <v>629</v>
      </c>
      <c r="G62" s="277">
        <v>134</v>
      </c>
      <c r="H62" s="277">
        <v>61</v>
      </c>
      <c r="I62" s="274">
        <v>154</v>
      </c>
      <c r="J62" s="274">
        <v>8</v>
      </c>
      <c r="K62" s="274">
        <v>37</v>
      </c>
      <c r="L62" s="276">
        <v>71</v>
      </c>
      <c r="M62" s="274">
        <v>137</v>
      </c>
      <c r="N62" s="274">
        <v>13</v>
      </c>
    </row>
    <row r="63" spans="2:14">
      <c r="B63" s="287" t="s">
        <v>678</v>
      </c>
      <c r="C63" s="273">
        <v>13</v>
      </c>
      <c r="D63" s="276">
        <v>20</v>
      </c>
      <c r="E63" s="277">
        <v>30</v>
      </c>
      <c r="F63" s="272" t="s">
        <v>629</v>
      </c>
      <c r="G63" s="277">
        <v>119</v>
      </c>
      <c r="H63" s="277">
        <v>74</v>
      </c>
      <c r="I63" s="274">
        <v>185</v>
      </c>
      <c r="J63" s="274">
        <v>15</v>
      </c>
      <c r="K63" s="274">
        <v>36</v>
      </c>
      <c r="L63" s="276">
        <v>101</v>
      </c>
      <c r="M63" s="274">
        <v>163</v>
      </c>
      <c r="N63" s="274">
        <v>9</v>
      </c>
    </row>
    <row r="64" spans="2:14">
      <c r="B64" s="287"/>
      <c r="C64" s="270"/>
      <c r="D64" s="272"/>
      <c r="E64" s="272"/>
      <c r="F64" s="277"/>
      <c r="G64" s="272"/>
      <c r="H64" s="272"/>
      <c r="I64" s="272"/>
      <c r="J64" s="272"/>
      <c r="K64" s="272"/>
      <c r="L64" s="272"/>
      <c r="M64" s="272"/>
      <c r="N64" s="271"/>
    </row>
    <row r="65" spans="2:14">
      <c r="B65" s="291" t="s">
        <v>963</v>
      </c>
      <c r="C65" s="276">
        <v>1</v>
      </c>
      <c r="D65" s="276">
        <v>10</v>
      </c>
      <c r="E65" s="275">
        <v>17</v>
      </c>
      <c r="F65" s="277" t="s">
        <v>629</v>
      </c>
      <c r="G65" s="277">
        <v>38</v>
      </c>
      <c r="H65" s="272">
        <v>23</v>
      </c>
      <c r="I65" s="277">
        <v>34</v>
      </c>
      <c r="J65" s="277">
        <v>5</v>
      </c>
      <c r="K65" s="277">
        <v>12</v>
      </c>
      <c r="L65" s="277">
        <v>68</v>
      </c>
      <c r="M65" s="277">
        <v>114</v>
      </c>
      <c r="N65" s="281">
        <v>6</v>
      </c>
    </row>
    <row r="66" spans="2:14">
      <c r="B66" s="287" t="s">
        <v>962</v>
      </c>
      <c r="C66" s="298">
        <v>12</v>
      </c>
      <c r="D66" s="275">
        <v>10</v>
      </c>
      <c r="E66" s="275">
        <v>13</v>
      </c>
      <c r="F66" s="277" t="s">
        <v>629</v>
      </c>
      <c r="G66" s="277">
        <v>81</v>
      </c>
      <c r="H66" s="272">
        <v>51</v>
      </c>
      <c r="I66" s="277">
        <v>151</v>
      </c>
      <c r="J66" s="277">
        <v>10</v>
      </c>
      <c r="K66" s="276">
        <v>24</v>
      </c>
      <c r="L66" s="277">
        <v>33</v>
      </c>
      <c r="M66" s="277">
        <v>49</v>
      </c>
      <c r="N66" s="281">
        <v>3</v>
      </c>
    </row>
    <row r="67" spans="2:14">
      <c r="C67" s="270"/>
      <c r="D67" s="272"/>
      <c r="E67" s="272"/>
      <c r="F67" s="277"/>
      <c r="G67" s="272"/>
      <c r="H67" s="272"/>
      <c r="I67" s="272"/>
      <c r="J67" s="272"/>
      <c r="K67" s="272"/>
      <c r="L67" s="272"/>
      <c r="M67" s="272"/>
      <c r="N67" s="271"/>
    </row>
    <row r="68" spans="2:14">
      <c r="B68" s="287" t="s">
        <v>155</v>
      </c>
      <c r="C68" s="273">
        <v>12</v>
      </c>
      <c r="D68" s="274">
        <v>18</v>
      </c>
      <c r="E68" s="274">
        <v>24</v>
      </c>
      <c r="F68" s="277" t="s">
        <v>629</v>
      </c>
      <c r="G68" s="274">
        <v>95</v>
      </c>
      <c r="H68" s="274">
        <v>51</v>
      </c>
      <c r="I68" s="274">
        <v>171</v>
      </c>
      <c r="J68" s="274">
        <v>12</v>
      </c>
      <c r="K68" s="274">
        <v>36</v>
      </c>
      <c r="L68" s="274">
        <v>72</v>
      </c>
      <c r="M68" s="274">
        <v>96</v>
      </c>
      <c r="N68" s="274">
        <v>6</v>
      </c>
    </row>
    <row r="69" spans="2:14">
      <c r="B69" s="287" t="s">
        <v>156</v>
      </c>
      <c r="C69" s="298">
        <v>1</v>
      </c>
      <c r="D69" s="276">
        <v>2</v>
      </c>
      <c r="E69" s="275">
        <v>6</v>
      </c>
      <c r="F69" s="277" t="s">
        <v>629</v>
      </c>
      <c r="G69" s="277">
        <v>24</v>
      </c>
      <c r="H69" s="272">
        <v>23</v>
      </c>
      <c r="I69" s="275">
        <v>14</v>
      </c>
      <c r="J69" s="277">
        <v>3</v>
      </c>
      <c r="K69" s="277">
        <v>0</v>
      </c>
      <c r="L69" s="277">
        <v>29</v>
      </c>
      <c r="M69" s="277">
        <v>67</v>
      </c>
      <c r="N69" s="283">
        <v>3</v>
      </c>
    </row>
    <row r="70" spans="2:14" ht="18" thickBot="1">
      <c r="B70" s="265"/>
      <c r="C70" s="299"/>
      <c r="D70" s="265"/>
      <c r="E70" s="265"/>
      <c r="F70" s="9"/>
      <c r="G70" s="265"/>
      <c r="H70" s="265"/>
      <c r="I70" s="265"/>
      <c r="J70" s="265"/>
      <c r="K70" s="265"/>
      <c r="L70" s="265"/>
      <c r="M70" s="265"/>
      <c r="N70" s="265"/>
    </row>
    <row r="71" spans="2:14">
      <c r="C71" s="263" t="s">
        <v>593</v>
      </c>
    </row>
    <row r="72" spans="2:14">
      <c r="C72" s="263" t="s">
        <v>961</v>
      </c>
    </row>
    <row r="73" spans="2:14">
      <c r="C73" s="263" t="s">
        <v>594</v>
      </c>
    </row>
    <row r="74" spans="2:14">
      <c r="C74" s="460" t="s">
        <v>297</v>
      </c>
    </row>
  </sheetData>
  <sheetProtection selectLockedCells="1" selectUnlockedCells="1"/>
  <mergeCells count="4">
    <mergeCell ref="B6:N6"/>
    <mergeCell ref="D8:F8"/>
    <mergeCell ref="G8:I8"/>
    <mergeCell ref="J8:M8"/>
  </mergeCells>
  <phoneticPr fontId="4"/>
  <pageMargins left="0.78740157480314965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8"/>
  <sheetViews>
    <sheetView view="pageBreakPreview" zoomScale="70" zoomScaleNormal="75" zoomScaleSheetLayoutView="70" workbookViewId="0">
      <selection activeCell="E78" sqref="E78"/>
    </sheetView>
  </sheetViews>
  <sheetFormatPr defaultColWidth="13.375" defaultRowHeight="17.25"/>
  <cols>
    <col min="1" max="1" width="13.375" style="263" customWidth="1"/>
    <col min="2" max="2" width="5.375" style="263" customWidth="1"/>
    <col min="3" max="3" width="27.125" style="263" customWidth="1"/>
    <col min="4" max="10" width="13.875" style="263" customWidth="1"/>
    <col min="11" max="16384" width="13.375" style="263"/>
  </cols>
  <sheetData>
    <row r="1" spans="1:10">
      <c r="A1" s="460"/>
    </row>
    <row r="6" spans="1:10">
      <c r="B6" s="495" t="s">
        <v>987</v>
      </c>
      <c r="C6" s="495"/>
      <c r="D6" s="495"/>
      <c r="E6" s="495"/>
      <c r="F6" s="495"/>
      <c r="G6" s="495"/>
      <c r="H6" s="495"/>
      <c r="I6" s="495"/>
      <c r="J6" s="495"/>
    </row>
    <row r="7" spans="1:10" ht="18" thickBot="1">
      <c r="B7" s="265"/>
      <c r="C7" s="265"/>
      <c r="D7" s="23" t="s">
        <v>595</v>
      </c>
      <c r="E7" s="265"/>
      <c r="F7" s="265"/>
      <c r="G7" s="265"/>
      <c r="H7" s="265"/>
      <c r="I7" s="265"/>
      <c r="J7" s="41" t="s">
        <v>70</v>
      </c>
    </row>
    <row r="8" spans="1:10">
      <c r="D8" s="340" t="s">
        <v>630</v>
      </c>
      <c r="E8" s="340" t="s">
        <v>670</v>
      </c>
      <c r="F8" s="340" t="s">
        <v>671</v>
      </c>
      <c r="G8" s="340" t="s">
        <v>956</v>
      </c>
      <c r="H8" s="340" t="s">
        <v>985</v>
      </c>
      <c r="I8" s="334"/>
      <c r="J8" s="334"/>
    </row>
    <row r="9" spans="1:10">
      <c r="B9" s="4"/>
      <c r="C9" s="4"/>
      <c r="D9" s="385">
        <v>2013</v>
      </c>
      <c r="E9" s="385">
        <v>2014</v>
      </c>
      <c r="F9" s="385">
        <v>2015</v>
      </c>
      <c r="G9" s="385">
        <v>2016</v>
      </c>
      <c r="H9" s="385">
        <v>2017</v>
      </c>
      <c r="I9" s="464" t="s">
        <v>2</v>
      </c>
      <c r="J9" s="464" t="s">
        <v>3</v>
      </c>
    </row>
    <row r="10" spans="1:10">
      <c r="C10" s="182"/>
      <c r="H10" s="285"/>
      <c r="I10" s="285"/>
      <c r="J10" s="285"/>
    </row>
    <row r="11" spans="1:10" s="17" customFormat="1">
      <c r="C11" s="183" t="s">
        <v>163</v>
      </c>
      <c r="D11" s="356">
        <v>1917</v>
      </c>
      <c r="E11" s="356">
        <v>1863</v>
      </c>
      <c r="F11" s="356">
        <v>1990</v>
      </c>
      <c r="G11" s="300">
        <v>1930</v>
      </c>
      <c r="H11" s="300">
        <v>2050</v>
      </c>
      <c r="I11" s="357">
        <v>1256</v>
      </c>
      <c r="J11" s="357">
        <v>794</v>
      </c>
    </row>
    <row r="12" spans="1:10">
      <c r="C12" s="37"/>
      <c r="D12" s="290"/>
      <c r="E12" s="290"/>
      <c r="F12" s="290"/>
      <c r="G12" s="272"/>
      <c r="H12" s="272"/>
      <c r="I12" s="272"/>
      <c r="J12" s="272"/>
    </row>
    <row r="13" spans="1:10">
      <c r="C13" s="280" t="s">
        <v>164</v>
      </c>
      <c r="D13" s="289">
        <v>1497</v>
      </c>
      <c r="E13" s="289">
        <v>1418</v>
      </c>
      <c r="F13" s="289">
        <v>1522</v>
      </c>
      <c r="G13" s="276">
        <v>1477</v>
      </c>
      <c r="H13" s="276">
        <v>1547</v>
      </c>
      <c r="I13" s="276">
        <v>892</v>
      </c>
      <c r="J13" s="276">
        <v>655</v>
      </c>
    </row>
    <row r="14" spans="1:10">
      <c r="C14" s="280"/>
      <c r="D14" s="289"/>
      <c r="E14" s="289"/>
      <c r="F14" s="289"/>
      <c r="G14" s="276"/>
      <c r="H14" s="276"/>
      <c r="I14" s="276"/>
      <c r="J14" s="276"/>
    </row>
    <row r="15" spans="1:10">
      <c r="C15" s="280" t="s">
        <v>165</v>
      </c>
      <c r="D15" s="289">
        <v>420</v>
      </c>
      <c r="E15" s="289">
        <v>445</v>
      </c>
      <c r="F15" s="289">
        <v>468</v>
      </c>
      <c r="G15" s="276">
        <v>453</v>
      </c>
      <c r="H15" s="276">
        <v>503</v>
      </c>
      <c r="I15" s="276">
        <v>364</v>
      </c>
      <c r="J15" s="276">
        <v>139</v>
      </c>
    </row>
    <row r="16" spans="1:10">
      <c r="C16" s="280" t="s">
        <v>166</v>
      </c>
      <c r="D16" s="289">
        <v>280</v>
      </c>
      <c r="E16" s="289">
        <v>290</v>
      </c>
      <c r="F16" s="289">
        <v>314</v>
      </c>
      <c r="G16" s="276">
        <v>290</v>
      </c>
      <c r="H16" s="276">
        <v>327</v>
      </c>
      <c r="I16" s="277">
        <v>220</v>
      </c>
      <c r="J16" s="277">
        <v>107</v>
      </c>
    </row>
    <row r="17" spans="2:10">
      <c r="C17" s="280" t="s">
        <v>169</v>
      </c>
      <c r="D17" s="289">
        <v>19</v>
      </c>
      <c r="E17" s="289">
        <v>19</v>
      </c>
      <c r="F17" s="289">
        <v>26</v>
      </c>
      <c r="G17" s="276">
        <v>24</v>
      </c>
      <c r="H17" s="276">
        <v>17</v>
      </c>
      <c r="I17" s="277">
        <v>11</v>
      </c>
      <c r="J17" s="277">
        <v>6</v>
      </c>
    </row>
    <row r="18" spans="2:10">
      <c r="C18" s="280"/>
      <c r="D18" s="289"/>
      <c r="E18" s="289"/>
      <c r="F18" s="289"/>
      <c r="G18" s="276"/>
      <c r="H18" s="276"/>
      <c r="I18" s="277"/>
      <c r="J18" s="277"/>
    </row>
    <row r="19" spans="2:10">
      <c r="C19" s="280" t="s">
        <v>170</v>
      </c>
      <c r="D19" s="289">
        <v>9</v>
      </c>
      <c r="E19" s="289">
        <v>8</v>
      </c>
      <c r="F19" s="289">
        <v>2</v>
      </c>
      <c r="G19" s="276">
        <v>13</v>
      </c>
      <c r="H19" s="276">
        <v>23</v>
      </c>
      <c r="I19" s="277">
        <v>21</v>
      </c>
      <c r="J19" s="277">
        <v>2</v>
      </c>
    </row>
    <row r="20" spans="2:10">
      <c r="C20" s="280" t="s">
        <v>168</v>
      </c>
      <c r="D20" s="289">
        <v>17</v>
      </c>
      <c r="E20" s="289">
        <v>14</v>
      </c>
      <c r="F20" s="289">
        <v>13</v>
      </c>
      <c r="G20" s="276">
        <v>12</v>
      </c>
      <c r="H20" s="276">
        <v>15</v>
      </c>
      <c r="I20" s="277">
        <v>12</v>
      </c>
      <c r="J20" s="277">
        <v>3</v>
      </c>
    </row>
    <row r="21" spans="2:10">
      <c r="C21" s="280" t="s">
        <v>167</v>
      </c>
      <c r="D21" s="289">
        <v>15</v>
      </c>
      <c r="E21" s="289">
        <v>21</v>
      </c>
      <c r="F21" s="289">
        <v>18</v>
      </c>
      <c r="G21" s="276">
        <v>10</v>
      </c>
      <c r="H21" s="276">
        <v>16</v>
      </c>
      <c r="I21" s="277">
        <v>14</v>
      </c>
      <c r="J21" s="277">
        <v>2</v>
      </c>
    </row>
    <row r="22" spans="2:10">
      <c r="C22" s="280"/>
      <c r="D22" s="289"/>
      <c r="E22" s="289"/>
      <c r="F22" s="289"/>
      <c r="G22" s="276"/>
      <c r="H22" s="276"/>
      <c r="I22" s="277"/>
      <c r="J22" s="277"/>
    </row>
    <row r="23" spans="2:10">
      <c r="C23" s="280" t="s">
        <v>171</v>
      </c>
      <c r="D23" s="289">
        <v>18</v>
      </c>
      <c r="E23" s="289">
        <v>15</v>
      </c>
      <c r="F23" s="289">
        <v>23</v>
      </c>
      <c r="G23" s="276">
        <v>25</v>
      </c>
      <c r="H23" s="276">
        <v>18</v>
      </c>
      <c r="I23" s="277">
        <v>13</v>
      </c>
      <c r="J23" s="277">
        <v>5</v>
      </c>
    </row>
    <row r="24" spans="2:10">
      <c r="C24" s="280" t="s">
        <v>172</v>
      </c>
      <c r="D24" s="289">
        <v>4</v>
      </c>
      <c r="E24" s="289">
        <v>5</v>
      </c>
      <c r="F24" s="289">
        <v>3</v>
      </c>
      <c r="G24" s="276">
        <v>6</v>
      </c>
      <c r="H24" s="276">
        <v>6</v>
      </c>
      <c r="I24" s="277">
        <v>4</v>
      </c>
      <c r="J24" s="277">
        <v>2</v>
      </c>
    </row>
    <row r="25" spans="2:10">
      <c r="C25" s="280" t="s">
        <v>173</v>
      </c>
      <c r="D25" s="289">
        <v>0</v>
      </c>
      <c r="E25" s="358">
        <v>5</v>
      </c>
      <c r="F25" s="296">
        <v>3</v>
      </c>
      <c r="G25" s="277">
        <v>1</v>
      </c>
      <c r="H25" s="277">
        <v>1</v>
      </c>
      <c r="I25" s="277">
        <v>1</v>
      </c>
      <c r="J25" s="277">
        <v>0</v>
      </c>
    </row>
    <row r="26" spans="2:10">
      <c r="C26" s="280"/>
      <c r="D26" s="289"/>
      <c r="E26" s="358"/>
      <c r="F26" s="296"/>
      <c r="G26" s="277"/>
      <c r="H26" s="277"/>
      <c r="I26" s="278"/>
      <c r="J26" s="277"/>
    </row>
    <row r="27" spans="2:10">
      <c r="C27" s="280" t="s">
        <v>174</v>
      </c>
      <c r="D27" s="289">
        <v>33</v>
      </c>
      <c r="E27" s="289">
        <v>26</v>
      </c>
      <c r="F27" s="289">
        <v>35</v>
      </c>
      <c r="G27" s="276">
        <v>38</v>
      </c>
      <c r="H27" s="276">
        <v>41</v>
      </c>
      <c r="I27" s="277">
        <v>36</v>
      </c>
      <c r="J27" s="277">
        <v>5</v>
      </c>
    </row>
    <row r="28" spans="2:10">
      <c r="C28" s="280" t="s">
        <v>176</v>
      </c>
      <c r="D28" s="289">
        <v>3</v>
      </c>
      <c r="E28" s="289">
        <v>14</v>
      </c>
      <c r="F28" s="289">
        <v>11</v>
      </c>
      <c r="G28" s="276">
        <v>11</v>
      </c>
      <c r="H28" s="276">
        <v>20</v>
      </c>
      <c r="I28" s="277">
        <v>15</v>
      </c>
      <c r="J28" s="277">
        <v>5</v>
      </c>
    </row>
    <row r="29" spans="2:10">
      <c r="C29" s="280" t="s">
        <v>175</v>
      </c>
      <c r="D29" s="289">
        <v>1</v>
      </c>
      <c r="E29" s="289">
        <v>3</v>
      </c>
      <c r="F29" s="289">
        <v>1</v>
      </c>
      <c r="G29" s="277">
        <v>1</v>
      </c>
      <c r="H29" s="277">
        <v>1</v>
      </c>
      <c r="I29" s="277">
        <v>1</v>
      </c>
      <c r="J29" s="277">
        <v>0</v>
      </c>
    </row>
    <row r="30" spans="2:10">
      <c r="C30" s="280"/>
      <c r="D30" s="289"/>
      <c r="E30" s="289"/>
      <c r="F30" s="289"/>
      <c r="G30" s="276"/>
      <c r="H30" s="276"/>
      <c r="I30" s="277"/>
      <c r="J30" s="277"/>
    </row>
    <row r="31" spans="2:10">
      <c r="C31" s="280" t="s">
        <v>177</v>
      </c>
      <c r="D31" s="289">
        <v>21</v>
      </c>
      <c r="E31" s="289">
        <v>25</v>
      </c>
      <c r="F31" s="289">
        <v>19</v>
      </c>
      <c r="G31" s="277">
        <v>22</v>
      </c>
      <c r="H31" s="277">
        <v>18</v>
      </c>
      <c r="I31" s="277">
        <v>16</v>
      </c>
      <c r="J31" s="277">
        <v>2</v>
      </c>
    </row>
    <row r="32" spans="2:10" ht="18" thickBot="1">
      <c r="B32" s="265"/>
      <c r="C32" s="7"/>
      <c r="D32" s="265"/>
      <c r="E32" s="265"/>
      <c r="F32" s="265"/>
      <c r="G32" s="265"/>
      <c r="H32" s="9"/>
      <c r="I32" s="9"/>
      <c r="J32" s="110"/>
    </row>
    <row r="33" spans="2:10">
      <c r="D33" s="460" t="s">
        <v>567</v>
      </c>
      <c r="H33" s="285"/>
      <c r="I33" s="285"/>
      <c r="J33" s="285"/>
    </row>
    <row r="34" spans="2:10">
      <c r="D34" s="263" t="s">
        <v>986</v>
      </c>
      <c r="H34" s="285"/>
      <c r="I34" s="285"/>
      <c r="J34" s="285"/>
    </row>
    <row r="35" spans="2:10">
      <c r="H35" s="285"/>
      <c r="I35" s="285"/>
      <c r="J35" s="285"/>
    </row>
    <row r="36" spans="2:10">
      <c r="F36" s="306"/>
      <c r="H36" s="285"/>
      <c r="I36" s="285"/>
      <c r="J36" s="185"/>
    </row>
    <row r="37" spans="2:10" ht="18" thickBot="1">
      <c r="B37" s="265"/>
      <c r="C37" s="265"/>
      <c r="D37" s="184" t="s">
        <v>596</v>
      </c>
      <c r="E37" s="265"/>
      <c r="F37" s="265"/>
      <c r="G37" s="265"/>
      <c r="H37" s="9"/>
      <c r="I37" s="9"/>
      <c r="J37" s="146" t="s">
        <v>70</v>
      </c>
    </row>
    <row r="38" spans="2:10">
      <c r="D38" s="340" t="s">
        <v>630</v>
      </c>
      <c r="E38" s="340" t="s">
        <v>670</v>
      </c>
      <c r="F38" s="340" t="s">
        <v>671</v>
      </c>
      <c r="G38" s="340" t="s">
        <v>956</v>
      </c>
      <c r="H38" s="340" t="s">
        <v>985</v>
      </c>
      <c r="I38" s="334"/>
      <c r="J38" s="334"/>
    </row>
    <row r="39" spans="2:10">
      <c r="B39" s="4"/>
      <c r="C39" s="4"/>
      <c r="D39" s="385">
        <v>2013</v>
      </c>
      <c r="E39" s="385">
        <v>2014</v>
      </c>
      <c r="F39" s="385">
        <v>2015</v>
      </c>
      <c r="G39" s="385">
        <v>2016</v>
      </c>
      <c r="H39" s="385">
        <v>2017</v>
      </c>
      <c r="I39" s="464" t="s">
        <v>4</v>
      </c>
      <c r="J39" s="464" t="s">
        <v>5</v>
      </c>
    </row>
    <row r="40" spans="2:10">
      <c r="D40" s="266"/>
      <c r="E40" s="286"/>
      <c r="F40" s="286"/>
      <c r="G40" s="286"/>
      <c r="H40" s="285"/>
      <c r="I40" s="285"/>
      <c r="J40" s="285"/>
    </row>
    <row r="41" spans="2:10" s="17" customFormat="1">
      <c r="C41" s="474" t="s">
        <v>178</v>
      </c>
      <c r="D41" s="348">
        <v>1917</v>
      </c>
      <c r="E41" s="348">
        <v>1863</v>
      </c>
      <c r="F41" s="348">
        <v>1990</v>
      </c>
      <c r="G41" s="300">
        <v>1930</v>
      </c>
      <c r="H41" s="300">
        <v>2050</v>
      </c>
      <c r="I41" s="357">
        <v>1256</v>
      </c>
      <c r="J41" s="357">
        <v>794</v>
      </c>
    </row>
    <row r="42" spans="2:10">
      <c r="C42" s="473"/>
      <c r="D42" s="269"/>
      <c r="E42" s="269"/>
      <c r="F42" s="269"/>
      <c r="G42" s="272"/>
      <c r="H42" s="272"/>
      <c r="I42" s="272"/>
      <c r="J42" s="272"/>
    </row>
    <row r="43" spans="2:10">
      <c r="B43" s="460" t="s">
        <v>179</v>
      </c>
      <c r="C43" s="473"/>
      <c r="D43" s="269">
        <v>200</v>
      </c>
      <c r="E43" s="269">
        <v>143</v>
      </c>
      <c r="F43" s="269">
        <v>149</v>
      </c>
      <c r="G43" s="272">
        <v>144</v>
      </c>
      <c r="H43" s="272">
        <v>156</v>
      </c>
      <c r="I43" s="277">
        <v>123</v>
      </c>
      <c r="J43" s="277">
        <v>33</v>
      </c>
    </row>
    <row r="44" spans="2:10">
      <c r="B44" s="460" t="s">
        <v>180</v>
      </c>
      <c r="C44" s="473"/>
      <c r="D44" s="269">
        <v>202</v>
      </c>
      <c r="E44" s="269">
        <v>177</v>
      </c>
      <c r="F44" s="269">
        <v>191</v>
      </c>
      <c r="G44" s="272">
        <v>181</v>
      </c>
      <c r="H44" s="272">
        <v>224</v>
      </c>
      <c r="I44" s="277">
        <v>33</v>
      </c>
      <c r="J44" s="277">
        <v>191</v>
      </c>
    </row>
    <row r="45" spans="2:10">
      <c r="B45" s="460" t="s">
        <v>181</v>
      </c>
      <c r="C45" s="473"/>
      <c r="D45" s="269">
        <v>181</v>
      </c>
      <c r="E45" s="269">
        <v>183</v>
      </c>
      <c r="F45" s="269">
        <v>200</v>
      </c>
      <c r="G45" s="272">
        <v>168</v>
      </c>
      <c r="H45" s="272">
        <v>135</v>
      </c>
      <c r="I45" s="277">
        <v>39</v>
      </c>
      <c r="J45" s="277">
        <v>96</v>
      </c>
    </row>
    <row r="46" spans="2:10">
      <c r="B46" s="460"/>
      <c r="C46" s="473"/>
      <c r="D46" s="269"/>
      <c r="E46" s="269"/>
      <c r="F46" s="269"/>
      <c r="G46" s="272"/>
      <c r="H46" s="272"/>
      <c r="I46" s="277"/>
      <c r="J46" s="277"/>
    </row>
    <row r="47" spans="2:10">
      <c r="B47" s="460" t="s">
        <v>182</v>
      </c>
      <c r="C47" s="473"/>
      <c r="D47" s="269">
        <v>404</v>
      </c>
      <c r="E47" s="269">
        <v>393</v>
      </c>
      <c r="F47" s="269">
        <v>414</v>
      </c>
      <c r="G47" s="272">
        <v>367</v>
      </c>
      <c r="H47" s="272">
        <v>386</v>
      </c>
      <c r="I47" s="277">
        <v>113</v>
      </c>
      <c r="J47" s="277">
        <v>273</v>
      </c>
    </row>
    <row r="48" spans="2:10">
      <c r="B48" s="460" t="s">
        <v>183</v>
      </c>
      <c r="C48" s="473"/>
      <c r="D48" s="269">
        <v>82</v>
      </c>
      <c r="E48" s="269">
        <v>105</v>
      </c>
      <c r="F48" s="269">
        <v>91</v>
      </c>
      <c r="G48" s="272">
        <v>95</v>
      </c>
      <c r="H48" s="272">
        <v>106</v>
      </c>
      <c r="I48" s="277">
        <v>87</v>
      </c>
      <c r="J48" s="277">
        <v>19</v>
      </c>
    </row>
    <row r="49" spans="2:10">
      <c r="B49" s="460"/>
      <c r="C49" s="473"/>
      <c r="D49" s="269"/>
      <c r="E49" s="269"/>
      <c r="F49" s="269"/>
      <c r="G49" s="272"/>
      <c r="H49" s="272"/>
      <c r="I49" s="277"/>
      <c r="J49" s="277"/>
    </row>
    <row r="50" spans="2:10">
      <c r="B50" s="460" t="s">
        <v>524</v>
      </c>
      <c r="C50" s="473"/>
      <c r="D50" s="269">
        <v>16</v>
      </c>
      <c r="E50" s="269">
        <v>9</v>
      </c>
      <c r="F50" s="269">
        <v>13</v>
      </c>
      <c r="G50" s="272">
        <v>6</v>
      </c>
      <c r="H50" s="272">
        <v>17</v>
      </c>
      <c r="I50" s="272">
        <v>15</v>
      </c>
      <c r="J50" s="277">
        <v>2</v>
      </c>
    </row>
    <row r="51" spans="2:10">
      <c r="B51" s="460" t="s">
        <v>525</v>
      </c>
      <c r="C51" s="473"/>
      <c r="D51" s="269">
        <v>599</v>
      </c>
      <c r="E51" s="269">
        <v>633</v>
      </c>
      <c r="F51" s="269">
        <v>741</v>
      </c>
      <c r="G51" s="272">
        <v>783</v>
      </c>
      <c r="H51" s="272">
        <v>791</v>
      </c>
      <c r="I51" s="277">
        <v>647</v>
      </c>
      <c r="J51" s="277">
        <v>144</v>
      </c>
    </row>
    <row r="52" spans="2:10">
      <c r="B52" s="460" t="s">
        <v>526</v>
      </c>
      <c r="C52" s="473"/>
      <c r="D52" s="269">
        <v>54</v>
      </c>
      <c r="E52" s="269">
        <v>41</v>
      </c>
      <c r="F52" s="269">
        <v>36</v>
      </c>
      <c r="G52" s="272">
        <v>36</v>
      </c>
      <c r="H52" s="272">
        <v>43</v>
      </c>
      <c r="I52" s="277">
        <v>37</v>
      </c>
      <c r="J52" s="277">
        <v>6</v>
      </c>
    </row>
    <row r="53" spans="2:10">
      <c r="B53" s="460" t="s">
        <v>527</v>
      </c>
      <c r="C53" s="473"/>
      <c r="D53" s="269">
        <v>84</v>
      </c>
      <c r="E53" s="269">
        <v>92</v>
      </c>
      <c r="F53" s="269">
        <v>75</v>
      </c>
      <c r="G53" s="272">
        <v>70</v>
      </c>
      <c r="H53" s="272">
        <v>78</v>
      </c>
      <c r="I53" s="277">
        <v>76</v>
      </c>
      <c r="J53" s="277">
        <v>2</v>
      </c>
    </row>
    <row r="54" spans="2:10">
      <c r="B54" s="460" t="s">
        <v>528</v>
      </c>
      <c r="C54" s="473"/>
      <c r="D54" s="269">
        <v>35</v>
      </c>
      <c r="E54" s="269">
        <v>51</v>
      </c>
      <c r="F54" s="269">
        <v>43</v>
      </c>
      <c r="G54" s="272">
        <v>49</v>
      </c>
      <c r="H54" s="272">
        <v>71</v>
      </c>
      <c r="I54" s="277">
        <v>59</v>
      </c>
      <c r="J54" s="277">
        <v>12</v>
      </c>
    </row>
    <row r="55" spans="2:10">
      <c r="C55" s="473"/>
      <c r="D55" s="269"/>
      <c r="E55" s="269"/>
      <c r="F55" s="269"/>
      <c r="G55" s="272"/>
      <c r="H55" s="272"/>
      <c r="I55" s="277"/>
      <c r="J55" s="277"/>
    </row>
    <row r="56" spans="2:10">
      <c r="B56" s="460" t="s">
        <v>529</v>
      </c>
      <c r="C56" s="473"/>
      <c r="D56" s="269">
        <v>60</v>
      </c>
      <c r="E56" s="269">
        <v>36</v>
      </c>
      <c r="F56" s="269">
        <v>37</v>
      </c>
      <c r="G56" s="272">
        <v>31</v>
      </c>
      <c r="H56" s="272">
        <v>43</v>
      </c>
      <c r="I56" s="277">
        <v>27</v>
      </c>
      <c r="J56" s="277">
        <v>16</v>
      </c>
    </row>
    <row r="57" spans="2:10" ht="18" thickBot="1">
      <c r="B57" s="265"/>
      <c r="C57" s="265"/>
      <c r="D57" s="76"/>
      <c r="E57" s="265"/>
      <c r="F57" s="265"/>
      <c r="G57" s="265"/>
      <c r="H57" s="9"/>
      <c r="I57" s="9"/>
      <c r="J57" s="9"/>
    </row>
    <row r="58" spans="2:10">
      <c r="D58" s="460" t="s">
        <v>297</v>
      </c>
    </row>
  </sheetData>
  <sheetProtection selectLockedCells="1" selectUnlockedCells="1"/>
  <mergeCells count="1">
    <mergeCell ref="B6:J6"/>
  </mergeCells>
  <phoneticPr fontId="4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72"/>
  <sheetViews>
    <sheetView view="pageBreakPreview" zoomScale="75" zoomScaleNormal="75" workbookViewId="0">
      <selection activeCell="E78" sqref="E78"/>
    </sheetView>
  </sheetViews>
  <sheetFormatPr defaultColWidth="12.125" defaultRowHeight="17.25"/>
  <cols>
    <col min="1" max="1" width="13.375" style="263" customWidth="1"/>
    <col min="2" max="2" width="14.625" style="263" customWidth="1"/>
    <col min="3" max="6" width="12.25" style="263" bestFit="1" customWidth="1"/>
    <col min="7" max="7" width="12.25" style="285" bestFit="1" customWidth="1"/>
    <col min="8" max="8" width="10.875" style="285" customWidth="1"/>
    <col min="9" max="9" width="12.25" style="285" bestFit="1" customWidth="1"/>
    <col min="10" max="11" width="12.625" style="285" bestFit="1" customWidth="1"/>
    <col min="12" max="12" width="10.875" style="285" customWidth="1"/>
    <col min="13" max="16384" width="12.125" style="263"/>
  </cols>
  <sheetData>
    <row r="1" spans="1:12">
      <c r="A1" s="460"/>
    </row>
    <row r="4" spans="1:12">
      <c r="G4" s="263"/>
      <c r="H4" s="263"/>
      <c r="I4" s="263"/>
      <c r="J4" s="263"/>
      <c r="K4" s="263"/>
      <c r="L4" s="263"/>
    </row>
    <row r="6" spans="1:12">
      <c r="B6" s="495" t="s">
        <v>674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</row>
    <row r="7" spans="1:12" ht="18" thickBot="1">
      <c r="B7" s="265"/>
      <c r="C7" s="75" t="s">
        <v>344</v>
      </c>
      <c r="D7" s="286"/>
      <c r="E7" s="286"/>
      <c r="F7" s="265"/>
      <c r="G7" s="9"/>
      <c r="H7" s="9"/>
      <c r="I7" s="9"/>
      <c r="J7" s="9"/>
      <c r="K7" s="9"/>
      <c r="L7" s="146" t="s">
        <v>184</v>
      </c>
    </row>
    <row r="8" spans="1:12">
      <c r="B8" s="378" t="s">
        <v>185</v>
      </c>
      <c r="C8" s="389" t="s">
        <v>993</v>
      </c>
      <c r="D8" s="45"/>
      <c r="E8" s="390"/>
      <c r="F8" s="266"/>
      <c r="G8" s="337" t="s">
        <v>992</v>
      </c>
      <c r="H8" s="334"/>
      <c r="I8" s="334"/>
      <c r="J8" s="334"/>
      <c r="K8" s="334"/>
      <c r="L8" s="334"/>
    </row>
    <row r="9" spans="1:12">
      <c r="B9" s="280" t="s">
        <v>186</v>
      </c>
      <c r="C9" s="463" t="s">
        <v>991</v>
      </c>
      <c r="D9" s="286"/>
      <c r="E9" s="327"/>
      <c r="F9" s="463" t="s">
        <v>991</v>
      </c>
      <c r="G9" s="333"/>
      <c r="H9" s="334"/>
      <c r="I9" s="334"/>
      <c r="J9" s="333"/>
      <c r="K9" s="334"/>
      <c r="L9" s="334"/>
    </row>
    <row r="10" spans="1:12">
      <c r="B10" s="379" t="s">
        <v>187</v>
      </c>
      <c r="C10" s="459" t="s">
        <v>823</v>
      </c>
      <c r="D10" s="366" t="s">
        <v>16</v>
      </c>
      <c r="E10" s="366" t="s">
        <v>990</v>
      </c>
      <c r="F10" s="458" t="s">
        <v>823</v>
      </c>
      <c r="G10" s="464" t="s">
        <v>16</v>
      </c>
      <c r="H10" s="464" t="s">
        <v>2</v>
      </c>
      <c r="I10" s="464" t="s">
        <v>3</v>
      </c>
      <c r="J10" s="464" t="s">
        <v>990</v>
      </c>
      <c r="K10" s="464" t="s">
        <v>2</v>
      </c>
      <c r="L10" s="464" t="s">
        <v>3</v>
      </c>
    </row>
    <row r="11" spans="1:12">
      <c r="C11" s="266"/>
    </row>
    <row r="12" spans="1:12" s="17" customFormat="1">
      <c r="B12" s="212" t="s">
        <v>989</v>
      </c>
      <c r="C12" s="359">
        <v>4926</v>
      </c>
      <c r="D12" s="300">
        <v>553</v>
      </c>
      <c r="E12" s="302">
        <v>4373</v>
      </c>
      <c r="F12" s="359">
        <v>4881</v>
      </c>
      <c r="G12" s="300">
        <v>557</v>
      </c>
      <c r="H12" s="300">
        <f>G12-I12</f>
        <v>33</v>
      </c>
      <c r="I12" s="300">
        <v>524</v>
      </c>
      <c r="J12" s="302">
        <v>4324</v>
      </c>
      <c r="K12" s="302">
        <v>2368</v>
      </c>
      <c r="L12" s="302">
        <f>J12-K12</f>
        <v>1956</v>
      </c>
    </row>
    <row r="13" spans="1:12">
      <c r="B13" s="37"/>
      <c r="C13" s="359"/>
      <c r="D13" s="339"/>
      <c r="E13" s="285"/>
      <c r="F13" s="359"/>
      <c r="G13" s="339"/>
      <c r="H13" s="339"/>
      <c r="I13" s="339"/>
    </row>
    <row r="14" spans="1:12">
      <c r="B14" s="280" t="s">
        <v>188</v>
      </c>
      <c r="C14" s="276">
        <v>34</v>
      </c>
      <c r="D14" s="282">
        <v>0</v>
      </c>
      <c r="E14" s="277">
        <v>34</v>
      </c>
      <c r="F14" s="276">
        <f>G14+J14</f>
        <v>45</v>
      </c>
      <c r="G14" s="282">
        <v>0</v>
      </c>
      <c r="H14" s="282">
        <v>0</v>
      </c>
      <c r="I14" s="282">
        <v>0</v>
      </c>
      <c r="J14" s="277">
        <v>45</v>
      </c>
      <c r="K14" s="277">
        <v>37</v>
      </c>
      <c r="L14" s="276">
        <v>8</v>
      </c>
    </row>
    <row r="15" spans="1:12">
      <c r="B15" s="280" t="s">
        <v>189</v>
      </c>
      <c r="C15" s="276">
        <v>1</v>
      </c>
      <c r="D15" s="282">
        <v>0</v>
      </c>
      <c r="E15" s="277">
        <v>1</v>
      </c>
      <c r="F15" s="276">
        <f>G15+J15</f>
        <v>1</v>
      </c>
      <c r="G15" s="282">
        <v>0</v>
      </c>
      <c r="H15" s="282">
        <v>0</v>
      </c>
      <c r="I15" s="282">
        <v>0</v>
      </c>
      <c r="J15" s="277">
        <v>1</v>
      </c>
      <c r="K15" s="282">
        <v>1</v>
      </c>
      <c r="L15" s="282">
        <v>0</v>
      </c>
    </row>
    <row r="16" spans="1:12">
      <c r="B16" s="280" t="s">
        <v>190</v>
      </c>
      <c r="C16" s="276">
        <v>2</v>
      </c>
      <c r="D16" s="282">
        <v>0</v>
      </c>
      <c r="E16" s="275">
        <v>2</v>
      </c>
      <c r="F16" s="276">
        <f>G16+J16</f>
        <v>0</v>
      </c>
      <c r="G16" s="282">
        <v>0</v>
      </c>
      <c r="H16" s="282">
        <v>0</v>
      </c>
      <c r="I16" s="282">
        <v>0</v>
      </c>
      <c r="J16" s="275">
        <v>0</v>
      </c>
      <c r="K16" s="282">
        <v>0</v>
      </c>
      <c r="L16" s="282">
        <v>0</v>
      </c>
    </row>
    <row r="17" spans="2:12">
      <c r="B17" s="280" t="s">
        <v>191</v>
      </c>
      <c r="C17" s="276">
        <v>8</v>
      </c>
      <c r="D17" s="282">
        <v>0</v>
      </c>
      <c r="E17" s="277">
        <v>8</v>
      </c>
      <c r="F17" s="276">
        <f>G17+J17</f>
        <v>7</v>
      </c>
      <c r="G17" s="282">
        <v>0</v>
      </c>
      <c r="H17" s="282">
        <v>0</v>
      </c>
      <c r="I17" s="282">
        <v>0</v>
      </c>
      <c r="J17" s="277">
        <v>7</v>
      </c>
      <c r="K17" s="277">
        <v>5</v>
      </c>
      <c r="L17" s="282">
        <v>2</v>
      </c>
    </row>
    <row r="18" spans="2:12">
      <c r="B18" s="280" t="s">
        <v>192</v>
      </c>
      <c r="C18" s="276">
        <v>1</v>
      </c>
      <c r="D18" s="281">
        <v>0</v>
      </c>
      <c r="E18" s="281">
        <v>1</v>
      </c>
      <c r="F18" s="276">
        <f>G18+J18</f>
        <v>2</v>
      </c>
      <c r="G18" s="281">
        <v>0</v>
      </c>
      <c r="H18" s="281">
        <v>0</v>
      </c>
      <c r="I18" s="281">
        <v>0</v>
      </c>
      <c r="J18" s="281">
        <v>2</v>
      </c>
      <c r="K18" s="281">
        <v>1</v>
      </c>
      <c r="L18" s="281">
        <v>1</v>
      </c>
    </row>
    <row r="19" spans="2:12">
      <c r="B19" s="280"/>
      <c r="C19" s="276"/>
      <c r="D19" s="282"/>
      <c r="E19" s="277"/>
      <c r="F19" s="276"/>
      <c r="G19" s="282"/>
      <c r="H19" s="282"/>
      <c r="I19" s="282"/>
      <c r="J19" s="277"/>
      <c r="K19" s="277"/>
      <c r="L19" s="276"/>
    </row>
    <row r="20" spans="2:12">
      <c r="B20" s="280" t="s">
        <v>193</v>
      </c>
      <c r="C20" s="276">
        <v>3</v>
      </c>
      <c r="D20" s="282">
        <v>0</v>
      </c>
      <c r="E20" s="277">
        <v>3</v>
      </c>
      <c r="F20" s="276">
        <f>G20+J20</f>
        <v>2</v>
      </c>
      <c r="G20" s="282">
        <v>0</v>
      </c>
      <c r="H20" s="282">
        <v>0</v>
      </c>
      <c r="I20" s="282">
        <v>0</v>
      </c>
      <c r="J20" s="277">
        <v>2</v>
      </c>
      <c r="K20" s="282">
        <v>1</v>
      </c>
      <c r="L20" s="281">
        <v>1</v>
      </c>
    </row>
    <row r="21" spans="2:12">
      <c r="B21" s="280" t="s">
        <v>194</v>
      </c>
      <c r="C21" s="276">
        <v>0</v>
      </c>
      <c r="D21" s="282">
        <v>0</v>
      </c>
      <c r="E21" s="277">
        <v>0</v>
      </c>
      <c r="F21" s="276">
        <f>G21+J21</f>
        <v>2</v>
      </c>
      <c r="G21" s="282">
        <v>0</v>
      </c>
      <c r="H21" s="282">
        <v>0</v>
      </c>
      <c r="I21" s="282">
        <v>0</v>
      </c>
      <c r="J21" s="277">
        <v>2</v>
      </c>
      <c r="K21" s="277">
        <v>2</v>
      </c>
      <c r="L21" s="281">
        <v>0</v>
      </c>
    </row>
    <row r="22" spans="2:12">
      <c r="B22" s="280" t="s">
        <v>195</v>
      </c>
      <c r="C22" s="276">
        <v>10</v>
      </c>
      <c r="D22" s="282">
        <v>0</v>
      </c>
      <c r="E22" s="277">
        <v>10</v>
      </c>
      <c r="F22" s="276">
        <f>G22+J22</f>
        <v>15</v>
      </c>
      <c r="G22" s="282">
        <v>0</v>
      </c>
      <c r="H22" s="282">
        <v>0</v>
      </c>
      <c r="I22" s="282">
        <v>0</v>
      </c>
      <c r="J22" s="277">
        <v>15</v>
      </c>
      <c r="K22" s="277">
        <v>11</v>
      </c>
      <c r="L22" s="276">
        <v>4</v>
      </c>
    </row>
    <row r="23" spans="2:12">
      <c r="B23" s="280" t="s">
        <v>196</v>
      </c>
      <c r="C23" s="276">
        <v>2</v>
      </c>
      <c r="D23" s="282">
        <v>0</v>
      </c>
      <c r="E23" s="277">
        <v>2</v>
      </c>
      <c r="F23" s="276">
        <f>G23+J23</f>
        <v>5</v>
      </c>
      <c r="G23" s="282">
        <v>0</v>
      </c>
      <c r="H23" s="282">
        <v>0</v>
      </c>
      <c r="I23" s="282">
        <v>0</v>
      </c>
      <c r="J23" s="277">
        <v>5</v>
      </c>
      <c r="K23" s="277">
        <v>4</v>
      </c>
      <c r="L23" s="276">
        <v>1</v>
      </c>
    </row>
    <row r="24" spans="2:12">
      <c r="B24" s="280" t="s">
        <v>197</v>
      </c>
      <c r="C24" s="276">
        <v>3</v>
      </c>
      <c r="D24" s="281">
        <v>0</v>
      </c>
      <c r="E24" s="277">
        <v>3</v>
      </c>
      <c r="F24" s="276">
        <f>G24+J24</f>
        <v>7</v>
      </c>
      <c r="G24" s="281">
        <v>0</v>
      </c>
      <c r="H24" s="281">
        <v>0</v>
      </c>
      <c r="I24" s="281">
        <v>0</v>
      </c>
      <c r="J24" s="277">
        <v>7</v>
      </c>
      <c r="K24" s="277">
        <v>3</v>
      </c>
      <c r="L24" s="276">
        <v>4</v>
      </c>
    </row>
    <row r="25" spans="2:12">
      <c r="B25" s="280"/>
      <c r="C25" s="276"/>
      <c r="D25" s="282"/>
      <c r="E25" s="277"/>
      <c r="F25" s="276"/>
      <c r="G25" s="282"/>
      <c r="H25" s="282"/>
      <c r="I25" s="282"/>
      <c r="J25" s="277"/>
      <c r="K25" s="277"/>
      <c r="L25" s="276"/>
    </row>
    <row r="26" spans="2:12">
      <c r="B26" s="280" t="s">
        <v>198</v>
      </c>
      <c r="C26" s="276">
        <v>19</v>
      </c>
      <c r="D26" s="281">
        <v>0</v>
      </c>
      <c r="E26" s="277">
        <v>19</v>
      </c>
      <c r="F26" s="276">
        <f>G26+J26</f>
        <v>19</v>
      </c>
      <c r="G26" s="281">
        <v>0</v>
      </c>
      <c r="H26" s="281">
        <v>0</v>
      </c>
      <c r="I26" s="281">
        <v>0</v>
      </c>
      <c r="J26" s="277">
        <v>19</v>
      </c>
      <c r="K26" s="277">
        <v>6</v>
      </c>
      <c r="L26" s="276">
        <v>13</v>
      </c>
    </row>
    <row r="27" spans="2:12">
      <c r="B27" s="280" t="s">
        <v>199</v>
      </c>
      <c r="C27" s="276">
        <v>21</v>
      </c>
      <c r="D27" s="282">
        <v>1</v>
      </c>
      <c r="E27" s="277">
        <v>20</v>
      </c>
      <c r="F27" s="276">
        <f>G27+J27</f>
        <v>21</v>
      </c>
      <c r="G27" s="282">
        <v>0</v>
      </c>
      <c r="H27" s="281">
        <v>0</v>
      </c>
      <c r="I27" s="282">
        <v>0</v>
      </c>
      <c r="J27" s="277">
        <v>21</v>
      </c>
      <c r="K27" s="277">
        <v>15</v>
      </c>
      <c r="L27" s="276">
        <v>6</v>
      </c>
    </row>
    <row r="28" spans="2:12">
      <c r="B28" s="280" t="s">
        <v>200</v>
      </c>
      <c r="C28" s="276">
        <v>212</v>
      </c>
      <c r="D28" s="277">
        <v>3</v>
      </c>
      <c r="E28" s="277">
        <v>209</v>
      </c>
      <c r="F28" s="276">
        <f>G28+J28</f>
        <v>207</v>
      </c>
      <c r="G28" s="277">
        <v>9</v>
      </c>
      <c r="H28" s="281">
        <v>1</v>
      </c>
      <c r="I28" s="277">
        <v>8</v>
      </c>
      <c r="J28" s="277">
        <v>198</v>
      </c>
      <c r="K28" s="277">
        <v>107</v>
      </c>
      <c r="L28" s="276">
        <v>91</v>
      </c>
    </row>
    <row r="29" spans="2:12">
      <c r="B29" s="280" t="s">
        <v>201</v>
      </c>
      <c r="C29" s="276">
        <v>64</v>
      </c>
      <c r="D29" s="277">
        <v>2</v>
      </c>
      <c r="E29" s="277">
        <v>62</v>
      </c>
      <c r="F29" s="276">
        <f>G29+J29</f>
        <v>46</v>
      </c>
      <c r="G29" s="277">
        <v>0</v>
      </c>
      <c r="H29" s="281">
        <v>0</v>
      </c>
      <c r="I29" s="277">
        <v>0</v>
      </c>
      <c r="J29" s="277">
        <v>46</v>
      </c>
      <c r="K29" s="277">
        <v>25</v>
      </c>
      <c r="L29" s="276">
        <v>21</v>
      </c>
    </row>
    <row r="30" spans="2:12">
      <c r="B30" s="280" t="s">
        <v>202</v>
      </c>
      <c r="C30" s="276">
        <v>5</v>
      </c>
      <c r="D30" s="281">
        <v>0</v>
      </c>
      <c r="E30" s="277">
        <v>5</v>
      </c>
      <c r="F30" s="276">
        <f>G30+J30</f>
        <v>8</v>
      </c>
      <c r="G30" s="281">
        <v>0</v>
      </c>
      <c r="H30" s="281">
        <v>0</v>
      </c>
      <c r="I30" s="281">
        <v>0</v>
      </c>
      <c r="J30" s="277">
        <v>8</v>
      </c>
      <c r="K30" s="275">
        <v>2</v>
      </c>
      <c r="L30" s="281">
        <v>6</v>
      </c>
    </row>
    <row r="31" spans="2:12">
      <c r="B31" s="280"/>
      <c r="C31" s="276"/>
      <c r="D31" s="282"/>
      <c r="E31" s="277"/>
      <c r="F31" s="276"/>
      <c r="G31" s="282"/>
      <c r="H31" s="282"/>
      <c r="I31" s="282"/>
      <c r="J31" s="277"/>
      <c r="K31" s="275"/>
      <c r="L31" s="282"/>
    </row>
    <row r="32" spans="2:12">
      <c r="B32" s="280" t="s">
        <v>203</v>
      </c>
      <c r="C32" s="276">
        <v>5</v>
      </c>
      <c r="D32" s="281">
        <v>0</v>
      </c>
      <c r="E32" s="277">
        <v>5</v>
      </c>
      <c r="F32" s="276">
        <f>G32+J32</f>
        <v>4</v>
      </c>
      <c r="G32" s="281">
        <v>0</v>
      </c>
      <c r="H32" s="281">
        <v>0</v>
      </c>
      <c r="I32" s="281">
        <v>0</v>
      </c>
      <c r="J32" s="277">
        <v>4</v>
      </c>
      <c r="K32" s="277">
        <v>2</v>
      </c>
      <c r="L32" s="276">
        <v>2</v>
      </c>
    </row>
    <row r="33" spans="2:12">
      <c r="B33" s="280" t="s">
        <v>204</v>
      </c>
      <c r="C33" s="276">
        <v>25</v>
      </c>
      <c r="D33" s="282">
        <v>0</v>
      </c>
      <c r="E33" s="277">
        <v>25</v>
      </c>
      <c r="F33" s="276">
        <f>G33+J33</f>
        <v>21</v>
      </c>
      <c r="G33" s="282">
        <v>0</v>
      </c>
      <c r="H33" s="282">
        <v>0</v>
      </c>
      <c r="I33" s="281">
        <v>0</v>
      </c>
      <c r="J33" s="277">
        <v>21</v>
      </c>
      <c r="K33" s="277">
        <v>14</v>
      </c>
      <c r="L33" s="276">
        <v>7</v>
      </c>
    </row>
    <row r="34" spans="2:12">
      <c r="B34" s="280" t="s">
        <v>205</v>
      </c>
      <c r="C34" s="276">
        <v>15</v>
      </c>
      <c r="D34" s="281">
        <v>0</v>
      </c>
      <c r="E34" s="277">
        <v>15</v>
      </c>
      <c r="F34" s="276">
        <f>G34+J34</f>
        <v>11</v>
      </c>
      <c r="G34" s="281">
        <v>0</v>
      </c>
      <c r="H34" s="281">
        <v>0</v>
      </c>
      <c r="I34" s="281">
        <v>0</v>
      </c>
      <c r="J34" s="277">
        <v>11</v>
      </c>
      <c r="K34" s="277">
        <v>5</v>
      </c>
      <c r="L34" s="276">
        <v>6</v>
      </c>
    </row>
    <row r="35" spans="2:12">
      <c r="B35" s="280" t="s">
        <v>206</v>
      </c>
      <c r="C35" s="276">
        <v>15</v>
      </c>
      <c r="D35" s="282">
        <v>0</v>
      </c>
      <c r="E35" s="277">
        <v>15</v>
      </c>
      <c r="F35" s="276">
        <f>G35+J35</f>
        <v>11</v>
      </c>
      <c r="G35" s="282">
        <v>0</v>
      </c>
      <c r="H35" s="281">
        <v>0</v>
      </c>
      <c r="I35" s="282">
        <v>0</v>
      </c>
      <c r="J35" s="277">
        <v>11</v>
      </c>
      <c r="K35" s="277">
        <v>5</v>
      </c>
      <c r="L35" s="276">
        <v>6</v>
      </c>
    </row>
    <row r="36" spans="2:12">
      <c r="B36" s="280" t="s">
        <v>207</v>
      </c>
      <c r="C36" s="276">
        <v>16</v>
      </c>
      <c r="D36" s="281">
        <v>0</v>
      </c>
      <c r="E36" s="277">
        <v>16</v>
      </c>
      <c r="F36" s="276">
        <f>G36+J36</f>
        <v>10</v>
      </c>
      <c r="G36" s="281">
        <v>0</v>
      </c>
      <c r="H36" s="281">
        <v>0</v>
      </c>
      <c r="I36" s="281">
        <v>0</v>
      </c>
      <c r="J36" s="277">
        <v>10</v>
      </c>
      <c r="K36" s="277">
        <v>6</v>
      </c>
      <c r="L36" s="276">
        <v>4</v>
      </c>
    </row>
    <row r="37" spans="2:12">
      <c r="B37" s="280"/>
      <c r="C37" s="276"/>
      <c r="D37" s="275"/>
      <c r="E37" s="277"/>
      <c r="F37" s="276"/>
      <c r="G37" s="275"/>
      <c r="H37" s="282"/>
      <c r="I37" s="275"/>
      <c r="J37" s="277"/>
      <c r="K37" s="277"/>
      <c r="L37" s="276"/>
    </row>
    <row r="38" spans="2:12">
      <c r="B38" s="280" t="s">
        <v>208</v>
      </c>
      <c r="C38" s="276">
        <v>27</v>
      </c>
      <c r="D38" s="277">
        <v>3</v>
      </c>
      <c r="E38" s="277">
        <v>24</v>
      </c>
      <c r="F38" s="276">
        <f>G38+J38</f>
        <v>23</v>
      </c>
      <c r="G38" s="277">
        <v>2</v>
      </c>
      <c r="H38" s="281">
        <v>1</v>
      </c>
      <c r="I38" s="282">
        <v>1</v>
      </c>
      <c r="J38" s="277">
        <v>21</v>
      </c>
      <c r="K38" s="277">
        <v>11</v>
      </c>
      <c r="L38" s="276">
        <v>10</v>
      </c>
    </row>
    <row r="39" spans="2:12">
      <c r="B39" s="280" t="s">
        <v>209</v>
      </c>
      <c r="C39" s="276">
        <v>37</v>
      </c>
      <c r="D39" s="281">
        <v>1</v>
      </c>
      <c r="E39" s="277">
        <v>36</v>
      </c>
      <c r="F39" s="276">
        <f>G39+J39</f>
        <v>33</v>
      </c>
      <c r="G39" s="281">
        <v>0</v>
      </c>
      <c r="H39" s="281">
        <v>0</v>
      </c>
      <c r="I39" s="281">
        <v>0</v>
      </c>
      <c r="J39" s="277">
        <v>33</v>
      </c>
      <c r="K39" s="277">
        <v>27</v>
      </c>
      <c r="L39" s="276">
        <v>6</v>
      </c>
    </row>
    <row r="40" spans="2:12">
      <c r="B40" s="280" t="s">
        <v>210</v>
      </c>
      <c r="C40" s="276">
        <v>83</v>
      </c>
      <c r="D40" s="277">
        <v>0</v>
      </c>
      <c r="E40" s="277">
        <v>83</v>
      </c>
      <c r="F40" s="276">
        <f>G40+J40</f>
        <v>67</v>
      </c>
      <c r="G40" s="277">
        <v>2</v>
      </c>
      <c r="H40" s="281">
        <v>0</v>
      </c>
      <c r="I40" s="282">
        <v>2</v>
      </c>
      <c r="J40" s="277">
        <v>65</v>
      </c>
      <c r="K40" s="277">
        <v>40</v>
      </c>
      <c r="L40" s="276">
        <v>25</v>
      </c>
    </row>
    <row r="41" spans="2:12">
      <c r="B41" s="280" t="s">
        <v>211</v>
      </c>
      <c r="C41" s="276">
        <v>46</v>
      </c>
      <c r="D41" s="277">
        <v>15</v>
      </c>
      <c r="E41" s="277">
        <v>31</v>
      </c>
      <c r="F41" s="276">
        <f>G41+J41</f>
        <v>48</v>
      </c>
      <c r="G41" s="277">
        <v>9</v>
      </c>
      <c r="H41" s="282">
        <v>2</v>
      </c>
      <c r="I41" s="277">
        <v>7</v>
      </c>
      <c r="J41" s="277">
        <v>39</v>
      </c>
      <c r="K41" s="277">
        <v>17</v>
      </c>
      <c r="L41" s="276">
        <v>22</v>
      </c>
    </row>
    <row r="42" spans="2:12">
      <c r="B42" s="280" t="s">
        <v>212</v>
      </c>
      <c r="C42" s="276">
        <v>76</v>
      </c>
      <c r="D42" s="277">
        <v>1</v>
      </c>
      <c r="E42" s="277">
        <v>75</v>
      </c>
      <c r="F42" s="276">
        <f>G42+J42</f>
        <v>80</v>
      </c>
      <c r="G42" s="277">
        <v>1</v>
      </c>
      <c r="H42" s="281">
        <v>0</v>
      </c>
      <c r="I42" s="277">
        <v>1</v>
      </c>
      <c r="J42" s="277">
        <v>79</v>
      </c>
      <c r="K42" s="277">
        <v>56</v>
      </c>
      <c r="L42" s="276">
        <v>23</v>
      </c>
    </row>
    <row r="43" spans="2:12">
      <c r="B43" s="280"/>
      <c r="C43" s="276"/>
      <c r="D43" s="277"/>
      <c r="E43" s="277"/>
      <c r="F43" s="276"/>
      <c r="G43" s="277"/>
      <c r="H43" s="282"/>
      <c r="I43" s="277"/>
      <c r="J43" s="277"/>
      <c r="K43" s="277"/>
      <c r="L43" s="276"/>
    </row>
    <row r="44" spans="2:12">
      <c r="B44" s="280" t="s">
        <v>213</v>
      </c>
      <c r="C44" s="276">
        <v>508</v>
      </c>
      <c r="D44" s="277">
        <v>27</v>
      </c>
      <c r="E44" s="277">
        <v>481</v>
      </c>
      <c r="F44" s="276">
        <f>G44+J44</f>
        <v>484</v>
      </c>
      <c r="G44" s="277">
        <v>24</v>
      </c>
      <c r="H44" s="282">
        <v>3</v>
      </c>
      <c r="I44" s="277">
        <v>21</v>
      </c>
      <c r="J44" s="277">
        <v>460</v>
      </c>
      <c r="K44" s="277">
        <v>214</v>
      </c>
      <c r="L44" s="276">
        <v>246</v>
      </c>
    </row>
    <row r="45" spans="2:12">
      <c r="B45" s="280" t="s">
        <v>214</v>
      </c>
      <c r="C45" s="276">
        <v>2084</v>
      </c>
      <c r="D45" s="277">
        <v>235</v>
      </c>
      <c r="E45" s="277">
        <v>1849</v>
      </c>
      <c r="F45" s="276">
        <f>G45+J45</f>
        <v>2072</v>
      </c>
      <c r="G45" s="277">
        <v>220</v>
      </c>
      <c r="H45" s="276">
        <v>12</v>
      </c>
      <c r="I45" s="277">
        <v>208</v>
      </c>
      <c r="J45" s="277">
        <v>1852</v>
      </c>
      <c r="K45" s="277">
        <v>1067</v>
      </c>
      <c r="L45" s="276">
        <v>785</v>
      </c>
    </row>
    <row r="46" spans="2:12">
      <c r="B46" s="280" t="s">
        <v>215</v>
      </c>
      <c r="C46" s="276">
        <v>416</v>
      </c>
      <c r="D46" s="277">
        <v>51</v>
      </c>
      <c r="E46" s="277">
        <v>365</v>
      </c>
      <c r="F46" s="276">
        <f>G46+J46</f>
        <v>417</v>
      </c>
      <c r="G46" s="277">
        <v>55</v>
      </c>
      <c r="H46" s="276">
        <v>6</v>
      </c>
      <c r="I46" s="277">
        <v>49</v>
      </c>
      <c r="J46" s="277">
        <v>362</v>
      </c>
      <c r="K46" s="277">
        <v>143</v>
      </c>
      <c r="L46" s="276">
        <v>219</v>
      </c>
    </row>
    <row r="47" spans="2:12">
      <c r="B47" s="280" t="s">
        <v>216</v>
      </c>
      <c r="C47" s="276">
        <v>108</v>
      </c>
      <c r="D47" s="277">
        <v>17</v>
      </c>
      <c r="E47" s="277">
        <v>91</v>
      </c>
      <c r="F47" s="276">
        <f>G47+J47</f>
        <v>121</v>
      </c>
      <c r="G47" s="277">
        <v>27</v>
      </c>
      <c r="H47" s="276">
        <v>6</v>
      </c>
      <c r="I47" s="277">
        <v>21</v>
      </c>
      <c r="J47" s="277">
        <v>94</v>
      </c>
      <c r="K47" s="277">
        <v>43</v>
      </c>
      <c r="L47" s="276">
        <v>51</v>
      </c>
    </row>
    <row r="48" spans="2:12">
      <c r="B48" s="280"/>
      <c r="C48" s="276"/>
      <c r="D48" s="277"/>
      <c r="E48" s="277"/>
      <c r="F48" s="276"/>
      <c r="G48" s="277"/>
      <c r="H48" s="281"/>
      <c r="I48" s="277"/>
      <c r="J48" s="277"/>
      <c r="K48" s="277"/>
      <c r="L48" s="276"/>
    </row>
    <row r="49" spans="2:12" s="17" customFormat="1">
      <c r="B49" s="183" t="s">
        <v>988</v>
      </c>
      <c r="C49" s="300">
        <v>685</v>
      </c>
      <c r="D49" s="357">
        <v>195</v>
      </c>
      <c r="E49" s="357">
        <v>490</v>
      </c>
      <c r="F49" s="300">
        <f>G49+J49</f>
        <v>696</v>
      </c>
      <c r="G49" s="357">
        <v>204</v>
      </c>
      <c r="H49" s="360">
        <v>0</v>
      </c>
      <c r="I49" s="360">
        <v>204</v>
      </c>
      <c r="J49" s="357">
        <v>492</v>
      </c>
      <c r="K49" s="357">
        <v>259</v>
      </c>
      <c r="L49" s="300">
        <v>233</v>
      </c>
    </row>
    <row r="50" spans="2:12">
      <c r="B50" s="280"/>
      <c r="C50" s="300"/>
      <c r="D50" s="277"/>
      <c r="E50" s="277"/>
      <c r="F50" s="300"/>
      <c r="G50" s="277"/>
      <c r="H50" s="282"/>
      <c r="I50" s="277"/>
      <c r="J50" s="277"/>
      <c r="K50" s="277"/>
      <c r="L50" s="276"/>
    </row>
    <row r="51" spans="2:12">
      <c r="B51" s="280" t="s">
        <v>217</v>
      </c>
      <c r="C51" s="276">
        <v>29</v>
      </c>
      <c r="D51" s="281">
        <v>0</v>
      </c>
      <c r="E51" s="277">
        <v>29</v>
      </c>
      <c r="F51" s="276">
        <f>G51+J51</f>
        <v>32</v>
      </c>
      <c r="G51" s="281">
        <v>0</v>
      </c>
      <c r="H51" s="281">
        <v>0</v>
      </c>
      <c r="I51" s="281">
        <v>0</v>
      </c>
      <c r="J51" s="277">
        <v>32</v>
      </c>
      <c r="K51" s="277">
        <v>15</v>
      </c>
      <c r="L51" s="276">
        <v>17</v>
      </c>
    </row>
    <row r="52" spans="2:12">
      <c r="B52" s="280" t="s">
        <v>218</v>
      </c>
      <c r="C52" s="276">
        <v>20</v>
      </c>
      <c r="D52" s="281">
        <v>0</v>
      </c>
      <c r="E52" s="277">
        <v>20</v>
      </c>
      <c r="F52" s="276">
        <f>G52+J52</f>
        <v>13</v>
      </c>
      <c r="G52" s="281">
        <v>0</v>
      </c>
      <c r="H52" s="281">
        <v>0</v>
      </c>
      <c r="I52" s="281">
        <v>0</v>
      </c>
      <c r="J52" s="277">
        <v>13</v>
      </c>
      <c r="K52" s="277">
        <v>6</v>
      </c>
      <c r="L52" s="276">
        <v>7</v>
      </c>
    </row>
    <row r="53" spans="2:12">
      <c r="B53" s="280" t="s">
        <v>219</v>
      </c>
      <c r="C53" s="276">
        <v>63</v>
      </c>
      <c r="D53" s="277">
        <v>2</v>
      </c>
      <c r="E53" s="277">
        <v>61</v>
      </c>
      <c r="F53" s="276">
        <f>G53+J53</f>
        <v>43</v>
      </c>
      <c r="G53" s="277">
        <v>1</v>
      </c>
      <c r="H53" s="281">
        <v>0</v>
      </c>
      <c r="I53" s="277">
        <v>1</v>
      </c>
      <c r="J53" s="277">
        <v>42</v>
      </c>
      <c r="K53" s="277">
        <v>25</v>
      </c>
      <c r="L53" s="276">
        <v>17</v>
      </c>
    </row>
    <row r="54" spans="2:12">
      <c r="B54" s="280" t="s">
        <v>220</v>
      </c>
      <c r="C54" s="276">
        <v>58</v>
      </c>
      <c r="D54" s="282">
        <v>0</v>
      </c>
      <c r="E54" s="277">
        <v>58</v>
      </c>
      <c r="F54" s="276">
        <f>G54+J54</f>
        <v>68</v>
      </c>
      <c r="G54" s="282">
        <v>0</v>
      </c>
      <c r="H54" s="281">
        <v>0</v>
      </c>
      <c r="I54" s="282">
        <v>0</v>
      </c>
      <c r="J54" s="277">
        <v>68</v>
      </c>
      <c r="K54" s="277">
        <v>47</v>
      </c>
      <c r="L54" s="276">
        <v>21</v>
      </c>
    </row>
    <row r="55" spans="2:12">
      <c r="B55" s="280" t="s">
        <v>221</v>
      </c>
      <c r="C55" s="276">
        <v>30</v>
      </c>
      <c r="D55" s="281">
        <v>0</v>
      </c>
      <c r="E55" s="277">
        <v>30</v>
      </c>
      <c r="F55" s="276">
        <f>G55+J55</f>
        <v>27</v>
      </c>
      <c r="G55" s="281">
        <v>0</v>
      </c>
      <c r="H55" s="281">
        <v>0</v>
      </c>
      <c r="I55" s="281">
        <v>0</v>
      </c>
      <c r="J55" s="277">
        <v>27</v>
      </c>
      <c r="K55" s="277">
        <v>18</v>
      </c>
      <c r="L55" s="276">
        <v>9</v>
      </c>
    </row>
    <row r="56" spans="2:12">
      <c r="B56" s="280"/>
      <c r="C56" s="276"/>
      <c r="D56" s="282"/>
      <c r="E56" s="277"/>
      <c r="F56" s="276"/>
      <c r="G56" s="282"/>
      <c r="H56" s="282"/>
      <c r="I56" s="282"/>
      <c r="J56" s="277"/>
      <c r="K56" s="277"/>
      <c r="L56" s="276"/>
    </row>
    <row r="57" spans="2:12">
      <c r="B57" s="280" t="s">
        <v>222</v>
      </c>
      <c r="C57" s="276">
        <v>59</v>
      </c>
      <c r="D57" s="282">
        <v>0</v>
      </c>
      <c r="E57" s="277">
        <v>59</v>
      </c>
      <c r="F57" s="276">
        <f>G57+J57</f>
        <v>58</v>
      </c>
      <c r="G57" s="282">
        <v>1</v>
      </c>
      <c r="H57" s="282">
        <v>1</v>
      </c>
      <c r="I57" s="282">
        <v>0</v>
      </c>
      <c r="J57" s="277">
        <v>57</v>
      </c>
      <c r="K57" s="277">
        <v>34</v>
      </c>
      <c r="L57" s="276">
        <v>23</v>
      </c>
    </row>
    <row r="58" spans="2:12">
      <c r="B58" s="280" t="s">
        <v>223</v>
      </c>
      <c r="C58" s="276">
        <v>14</v>
      </c>
      <c r="D58" s="281">
        <v>0</v>
      </c>
      <c r="E58" s="277">
        <v>14</v>
      </c>
      <c r="F58" s="276">
        <f>G58+J58</f>
        <v>21</v>
      </c>
      <c r="G58" s="281">
        <v>0</v>
      </c>
      <c r="H58" s="281">
        <v>0</v>
      </c>
      <c r="I58" s="281">
        <v>0</v>
      </c>
      <c r="J58" s="277">
        <v>21</v>
      </c>
      <c r="K58" s="277">
        <v>9</v>
      </c>
      <c r="L58" s="276">
        <v>12</v>
      </c>
    </row>
    <row r="59" spans="2:12">
      <c r="B59" s="280" t="s">
        <v>224</v>
      </c>
      <c r="C59" s="276">
        <v>18</v>
      </c>
      <c r="D59" s="281">
        <v>0</v>
      </c>
      <c r="E59" s="277">
        <v>18</v>
      </c>
      <c r="F59" s="276">
        <f>G59+J59</f>
        <v>14</v>
      </c>
      <c r="G59" s="281">
        <v>1</v>
      </c>
      <c r="H59" s="281">
        <v>0</v>
      </c>
      <c r="I59" s="281">
        <v>1</v>
      </c>
      <c r="J59" s="277">
        <v>13</v>
      </c>
      <c r="K59" s="277">
        <v>6</v>
      </c>
      <c r="L59" s="276">
        <v>7</v>
      </c>
    </row>
    <row r="60" spans="2:12">
      <c r="B60" s="280" t="s">
        <v>225</v>
      </c>
      <c r="C60" s="276">
        <v>31</v>
      </c>
      <c r="D60" s="281">
        <v>0</v>
      </c>
      <c r="E60" s="277">
        <v>31</v>
      </c>
      <c r="F60" s="276">
        <f>G60+J60</f>
        <v>46</v>
      </c>
      <c r="G60" s="281">
        <v>0</v>
      </c>
      <c r="H60" s="281">
        <v>0</v>
      </c>
      <c r="I60" s="281">
        <v>0</v>
      </c>
      <c r="J60" s="277">
        <v>46</v>
      </c>
      <c r="K60" s="277">
        <v>28</v>
      </c>
      <c r="L60" s="276">
        <v>18</v>
      </c>
    </row>
    <row r="61" spans="2:12">
      <c r="B61" s="280" t="s">
        <v>226</v>
      </c>
      <c r="C61" s="276">
        <v>33</v>
      </c>
      <c r="D61" s="281">
        <v>0</v>
      </c>
      <c r="E61" s="277">
        <v>33</v>
      </c>
      <c r="F61" s="276">
        <f>G61+J61</f>
        <v>32</v>
      </c>
      <c r="G61" s="281">
        <v>0</v>
      </c>
      <c r="H61" s="281">
        <v>0</v>
      </c>
      <c r="I61" s="281">
        <v>0</v>
      </c>
      <c r="J61" s="277">
        <v>32</v>
      </c>
      <c r="K61" s="277">
        <v>24</v>
      </c>
      <c r="L61" s="276">
        <v>8</v>
      </c>
    </row>
    <row r="62" spans="2:12">
      <c r="B62" s="280"/>
      <c r="C62" s="276"/>
      <c r="D62" s="282"/>
      <c r="E62" s="277"/>
      <c r="F62" s="276"/>
      <c r="G62" s="282"/>
      <c r="H62" s="282"/>
      <c r="I62" s="282"/>
      <c r="J62" s="277"/>
      <c r="K62" s="277"/>
      <c r="L62" s="276"/>
    </row>
    <row r="63" spans="2:12">
      <c r="B63" s="280" t="s">
        <v>227</v>
      </c>
      <c r="C63" s="276">
        <v>2</v>
      </c>
      <c r="D63" s="281">
        <v>0</v>
      </c>
      <c r="E63" s="282">
        <v>2</v>
      </c>
      <c r="F63" s="276">
        <f t="shared" ref="F63:F69" si="0">G63+J63</f>
        <v>0</v>
      </c>
      <c r="G63" s="281">
        <v>0</v>
      </c>
      <c r="H63" s="281">
        <v>0</v>
      </c>
      <c r="I63" s="281">
        <v>0</v>
      </c>
      <c r="J63" s="282">
        <v>0</v>
      </c>
      <c r="K63" s="281">
        <v>0</v>
      </c>
      <c r="L63" s="282">
        <v>0</v>
      </c>
    </row>
    <row r="64" spans="2:12">
      <c r="B64" s="280" t="s">
        <v>228</v>
      </c>
      <c r="C64" s="276">
        <v>11</v>
      </c>
      <c r="D64" s="281">
        <v>0</v>
      </c>
      <c r="E64" s="282">
        <v>11</v>
      </c>
      <c r="F64" s="276">
        <f t="shared" si="0"/>
        <v>12</v>
      </c>
      <c r="G64" s="281">
        <v>0</v>
      </c>
      <c r="H64" s="281">
        <v>0</v>
      </c>
      <c r="I64" s="281">
        <v>0</v>
      </c>
      <c r="J64" s="282">
        <v>12</v>
      </c>
      <c r="K64" s="282">
        <v>7</v>
      </c>
      <c r="L64" s="282">
        <v>5</v>
      </c>
    </row>
    <row r="65" spans="1:12">
      <c r="B65" s="280" t="s">
        <v>229</v>
      </c>
      <c r="C65" s="276">
        <v>3</v>
      </c>
      <c r="D65" s="281">
        <v>0</v>
      </c>
      <c r="E65" s="277">
        <v>3</v>
      </c>
      <c r="F65" s="276">
        <f t="shared" si="0"/>
        <v>3</v>
      </c>
      <c r="G65" s="281">
        <v>0</v>
      </c>
      <c r="H65" s="281">
        <v>0</v>
      </c>
      <c r="I65" s="281">
        <v>0</v>
      </c>
      <c r="J65" s="277">
        <v>3</v>
      </c>
      <c r="K65" s="281">
        <v>2</v>
      </c>
      <c r="L65" s="276">
        <v>1</v>
      </c>
    </row>
    <row r="66" spans="1:12">
      <c r="B66" s="280" t="s">
        <v>230</v>
      </c>
      <c r="C66" s="276">
        <v>5</v>
      </c>
      <c r="D66" s="281">
        <v>0</v>
      </c>
      <c r="E66" s="277">
        <v>5</v>
      </c>
      <c r="F66" s="276">
        <f t="shared" si="0"/>
        <v>8</v>
      </c>
      <c r="G66" s="281">
        <v>1</v>
      </c>
      <c r="H66" s="281">
        <v>1</v>
      </c>
      <c r="I66" s="281">
        <v>0</v>
      </c>
      <c r="J66" s="277">
        <v>7</v>
      </c>
      <c r="K66" s="277">
        <v>5</v>
      </c>
      <c r="L66" s="276">
        <v>2</v>
      </c>
    </row>
    <row r="67" spans="1:12">
      <c r="B67" s="280" t="s">
        <v>231</v>
      </c>
      <c r="C67" s="276">
        <v>8</v>
      </c>
      <c r="D67" s="281">
        <v>0</v>
      </c>
      <c r="E67" s="277">
        <v>8</v>
      </c>
      <c r="F67" s="276">
        <f t="shared" si="0"/>
        <v>8</v>
      </c>
      <c r="G67" s="281">
        <v>0</v>
      </c>
      <c r="H67" s="281">
        <v>0</v>
      </c>
      <c r="I67" s="281">
        <v>0</v>
      </c>
      <c r="J67" s="277">
        <v>8</v>
      </c>
      <c r="K67" s="277">
        <v>5</v>
      </c>
      <c r="L67" s="281">
        <v>3</v>
      </c>
    </row>
    <row r="68" spans="1:12">
      <c r="B68" s="280" t="s">
        <v>232</v>
      </c>
      <c r="C68" s="276">
        <v>7</v>
      </c>
      <c r="D68" s="281">
        <v>0</v>
      </c>
      <c r="E68" s="277">
        <v>7</v>
      </c>
      <c r="F68" s="276">
        <f t="shared" si="0"/>
        <v>6</v>
      </c>
      <c r="G68" s="281">
        <v>0</v>
      </c>
      <c r="H68" s="281">
        <v>0</v>
      </c>
      <c r="I68" s="281">
        <v>0</v>
      </c>
      <c r="J68" s="277">
        <v>6</v>
      </c>
      <c r="K68" s="277">
        <v>5</v>
      </c>
      <c r="L68" s="276">
        <v>1</v>
      </c>
    </row>
    <row r="69" spans="1:12">
      <c r="B69" s="280" t="s">
        <v>233</v>
      </c>
      <c r="C69" s="276">
        <v>4</v>
      </c>
      <c r="D69" s="281">
        <v>0</v>
      </c>
      <c r="E69" s="277">
        <v>4</v>
      </c>
      <c r="F69" s="276">
        <f t="shared" si="0"/>
        <v>5</v>
      </c>
      <c r="G69" s="281">
        <v>0</v>
      </c>
      <c r="H69" s="281">
        <v>0</v>
      </c>
      <c r="I69" s="281">
        <v>0</v>
      </c>
      <c r="J69" s="277">
        <v>5</v>
      </c>
      <c r="K69" s="277">
        <v>3</v>
      </c>
      <c r="L69" s="276">
        <v>2</v>
      </c>
    </row>
    <row r="70" spans="1:12" ht="18" thickBot="1">
      <c r="B70" s="265"/>
      <c r="C70" s="299"/>
      <c r="D70" s="265"/>
      <c r="E70" s="27"/>
      <c r="F70" s="265"/>
      <c r="G70" s="9"/>
      <c r="H70" s="9"/>
      <c r="I70" s="9"/>
      <c r="J70" s="22"/>
      <c r="K70" s="22"/>
      <c r="L70" s="22"/>
    </row>
    <row r="71" spans="1:12">
      <c r="C71" s="460" t="s">
        <v>312</v>
      </c>
    </row>
    <row r="72" spans="1:12">
      <c r="A72" s="460"/>
    </row>
  </sheetData>
  <sheetProtection selectLockedCells="1" selectUnlockedCells="1"/>
  <mergeCells count="1">
    <mergeCell ref="B6:L6"/>
  </mergeCells>
  <phoneticPr fontId="4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2"/>
  <sheetViews>
    <sheetView view="pageBreakPreview" zoomScale="75" zoomScaleNormal="75" zoomScaleSheetLayoutView="85" workbookViewId="0">
      <selection activeCell="E78" sqref="E78"/>
    </sheetView>
  </sheetViews>
  <sheetFormatPr defaultColWidth="12.125" defaultRowHeight="17.25"/>
  <cols>
    <col min="1" max="1" width="13.375" style="263" customWidth="1"/>
    <col min="2" max="2" width="1.375" style="263" customWidth="1"/>
    <col min="3" max="3" width="12.125" style="263"/>
    <col min="4" max="4" width="9" style="263" customWidth="1"/>
    <col min="5" max="16" width="10.25" style="263" customWidth="1"/>
    <col min="17" max="16384" width="12.125" style="263"/>
  </cols>
  <sheetData>
    <row r="1" spans="1:17">
      <c r="A1" s="460"/>
    </row>
    <row r="6" spans="1:17">
      <c r="B6" s="495" t="s">
        <v>1002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Q6" s="264"/>
    </row>
    <row r="7" spans="1:17" ht="18" thickBot="1">
      <c r="B7" s="265"/>
      <c r="C7" s="265"/>
      <c r="D7" s="265"/>
      <c r="E7" s="265"/>
      <c r="F7" s="265"/>
      <c r="G7" s="496" t="s">
        <v>602</v>
      </c>
      <c r="H7" s="496"/>
      <c r="I7" s="496"/>
      <c r="J7" s="496"/>
      <c r="K7" s="496"/>
      <c r="L7" s="265"/>
      <c r="M7" s="265"/>
      <c r="N7" s="265"/>
      <c r="O7" s="209" t="s">
        <v>51</v>
      </c>
      <c r="Q7" s="306"/>
    </row>
    <row r="8" spans="1:17">
      <c r="E8" s="266"/>
      <c r="F8" s="4"/>
      <c r="G8" s="4"/>
      <c r="H8" s="4"/>
      <c r="I8" s="4"/>
      <c r="J8" s="4"/>
      <c r="K8" s="4"/>
      <c r="L8" s="4"/>
      <c r="M8" s="4"/>
      <c r="N8" s="533" t="s">
        <v>1001</v>
      </c>
      <c r="O8" s="534"/>
      <c r="Q8" s="286"/>
    </row>
    <row r="9" spans="1:17">
      <c r="E9" s="266"/>
      <c r="F9" s="152" t="s">
        <v>234</v>
      </c>
      <c r="G9" s="537" t="s">
        <v>569</v>
      </c>
      <c r="H9" s="538"/>
      <c r="I9" s="153" t="s">
        <v>235</v>
      </c>
      <c r="J9" s="232" t="s">
        <v>345</v>
      </c>
      <c r="K9" s="152" t="s">
        <v>1000</v>
      </c>
      <c r="L9" s="155" t="s">
        <v>152</v>
      </c>
      <c r="M9" s="156" t="s">
        <v>570</v>
      </c>
      <c r="N9" s="535"/>
      <c r="O9" s="536"/>
    </row>
    <row r="10" spans="1:17">
      <c r="E10" s="10" t="s">
        <v>999</v>
      </c>
      <c r="F10" s="157" t="s">
        <v>998</v>
      </c>
      <c r="G10" s="157" t="s">
        <v>571</v>
      </c>
      <c r="H10" s="158" t="s">
        <v>572</v>
      </c>
      <c r="I10" s="158" t="s">
        <v>997</v>
      </c>
      <c r="J10" s="234" t="s">
        <v>346</v>
      </c>
      <c r="K10" s="152" t="s">
        <v>996</v>
      </c>
      <c r="L10" s="158" t="s">
        <v>995</v>
      </c>
      <c r="M10" s="159" t="s">
        <v>573</v>
      </c>
      <c r="N10" s="208" t="s">
        <v>571</v>
      </c>
      <c r="O10" s="160" t="s">
        <v>572</v>
      </c>
    </row>
    <row r="11" spans="1:17">
      <c r="B11" s="4"/>
      <c r="C11" s="4"/>
      <c r="D11" s="4"/>
      <c r="E11" s="3"/>
      <c r="F11" s="161"/>
      <c r="G11" s="164" t="s">
        <v>574</v>
      </c>
      <c r="H11" s="162" t="s">
        <v>575</v>
      </c>
      <c r="I11" s="163" t="s">
        <v>675</v>
      </c>
      <c r="J11" s="233" t="s">
        <v>347</v>
      </c>
      <c r="K11" s="165" t="s">
        <v>236</v>
      </c>
      <c r="L11" s="166" t="s">
        <v>237</v>
      </c>
      <c r="M11" s="167" t="s">
        <v>576</v>
      </c>
      <c r="N11" s="163" t="s">
        <v>574</v>
      </c>
      <c r="O11" s="165" t="s">
        <v>575</v>
      </c>
    </row>
    <row r="12" spans="1:17">
      <c r="B12" s="355"/>
      <c r="C12" s="355"/>
      <c r="D12" s="355"/>
      <c r="E12" s="361"/>
      <c r="F12" s="362"/>
      <c r="G12" s="362"/>
      <c r="H12" s="362"/>
      <c r="I12" s="362"/>
      <c r="J12" s="362"/>
      <c r="K12" s="362"/>
      <c r="L12" s="362"/>
      <c r="M12" s="362"/>
      <c r="N12" s="362"/>
      <c r="O12" s="362"/>
    </row>
    <row r="13" spans="1:17">
      <c r="B13" s="286"/>
      <c r="C13" s="531" t="s">
        <v>622</v>
      </c>
      <c r="D13" s="532"/>
      <c r="E13" s="288"/>
      <c r="F13" s="292"/>
      <c r="G13" s="292"/>
      <c r="H13" s="292"/>
      <c r="I13" s="292"/>
      <c r="J13" s="292"/>
      <c r="K13" s="292"/>
      <c r="L13" s="292"/>
      <c r="M13" s="292"/>
      <c r="N13" s="292"/>
      <c r="O13" s="292"/>
    </row>
    <row r="14" spans="1:17">
      <c r="B14" s="286"/>
      <c r="C14" s="460" t="s">
        <v>238</v>
      </c>
      <c r="D14" s="286"/>
      <c r="E14" s="273">
        <v>1592</v>
      </c>
      <c r="F14" s="274">
        <v>250</v>
      </c>
      <c r="G14" s="387">
        <v>1004</v>
      </c>
      <c r="H14" s="387">
        <v>116</v>
      </c>
      <c r="I14" s="274">
        <v>60</v>
      </c>
      <c r="J14" s="274">
        <v>32</v>
      </c>
      <c r="K14" s="274">
        <v>18</v>
      </c>
      <c r="L14" s="274">
        <v>108</v>
      </c>
      <c r="M14" s="275">
        <v>4</v>
      </c>
      <c r="N14" s="275">
        <v>0</v>
      </c>
      <c r="O14" s="275">
        <v>0</v>
      </c>
    </row>
    <row r="15" spans="1:17">
      <c r="B15" s="286"/>
      <c r="C15" s="306" t="s">
        <v>239</v>
      </c>
      <c r="D15" s="286"/>
      <c r="E15" s="273">
        <v>1032</v>
      </c>
      <c r="F15" s="274">
        <v>193</v>
      </c>
      <c r="G15" s="387">
        <v>593</v>
      </c>
      <c r="H15" s="387">
        <v>84</v>
      </c>
      <c r="I15" s="274">
        <v>38</v>
      </c>
      <c r="J15" s="279">
        <v>25</v>
      </c>
      <c r="K15" s="281">
        <v>12</v>
      </c>
      <c r="L15" s="279">
        <v>84</v>
      </c>
      <c r="M15" s="275">
        <v>3</v>
      </c>
      <c r="N15" s="275">
        <v>0</v>
      </c>
      <c r="O15" s="275">
        <v>0</v>
      </c>
    </row>
    <row r="16" spans="1:17">
      <c r="B16" s="286"/>
      <c r="C16" s="306" t="s">
        <v>240</v>
      </c>
      <c r="D16" s="286"/>
      <c r="E16" s="273">
        <v>560</v>
      </c>
      <c r="F16" s="281">
        <v>57</v>
      </c>
      <c r="G16" s="388">
        <v>411</v>
      </c>
      <c r="H16" s="388">
        <v>32</v>
      </c>
      <c r="I16" s="281">
        <v>22</v>
      </c>
      <c r="J16" s="281">
        <v>7</v>
      </c>
      <c r="K16" s="281">
        <v>6</v>
      </c>
      <c r="L16" s="281">
        <v>24</v>
      </c>
      <c r="M16" s="275">
        <v>1</v>
      </c>
      <c r="N16" s="275">
        <v>0</v>
      </c>
      <c r="O16" s="275">
        <v>0</v>
      </c>
    </row>
    <row r="17" spans="2:16">
      <c r="B17" s="286"/>
      <c r="C17" s="306" t="s">
        <v>241</v>
      </c>
      <c r="D17" s="286"/>
      <c r="E17" s="273">
        <v>208</v>
      </c>
      <c r="F17" s="281">
        <v>0</v>
      </c>
      <c r="G17" s="388">
        <v>167</v>
      </c>
      <c r="H17" s="388">
        <v>25</v>
      </c>
      <c r="I17" s="275">
        <v>0</v>
      </c>
      <c r="J17" s="275">
        <v>0</v>
      </c>
      <c r="K17" s="275">
        <v>1</v>
      </c>
      <c r="L17" s="275">
        <v>15</v>
      </c>
      <c r="M17" s="275">
        <v>0</v>
      </c>
      <c r="N17" s="275">
        <v>0</v>
      </c>
      <c r="O17" s="275">
        <v>0</v>
      </c>
    </row>
    <row r="18" spans="2:16">
      <c r="B18" s="286"/>
      <c r="C18" s="306" t="s">
        <v>239</v>
      </c>
      <c r="D18" s="286"/>
      <c r="E18" s="273">
        <v>0</v>
      </c>
      <c r="F18" s="274">
        <v>0</v>
      </c>
      <c r="G18" s="274">
        <v>0</v>
      </c>
      <c r="H18" s="274">
        <v>0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5">
        <v>0</v>
      </c>
    </row>
    <row r="19" spans="2:16">
      <c r="B19" s="286"/>
      <c r="C19" s="306" t="s">
        <v>240</v>
      </c>
      <c r="D19" s="286"/>
      <c r="E19" s="273">
        <v>208</v>
      </c>
      <c r="F19" s="281">
        <v>0</v>
      </c>
      <c r="G19" s="388">
        <v>167</v>
      </c>
      <c r="H19" s="388">
        <v>25</v>
      </c>
      <c r="I19" s="275">
        <v>0</v>
      </c>
      <c r="J19" s="275">
        <v>0</v>
      </c>
      <c r="K19" s="275">
        <v>1</v>
      </c>
      <c r="L19" s="275">
        <v>15</v>
      </c>
      <c r="M19" s="275">
        <v>0</v>
      </c>
      <c r="N19" s="275">
        <v>0</v>
      </c>
      <c r="O19" s="275">
        <v>0</v>
      </c>
    </row>
    <row r="20" spans="2:16" ht="18" thickBot="1">
      <c r="B20" s="265"/>
      <c r="C20" s="265"/>
      <c r="D20" s="7"/>
      <c r="E20" s="363"/>
      <c r="F20" s="364"/>
      <c r="G20" s="364"/>
      <c r="H20" s="364"/>
      <c r="I20" s="364"/>
      <c r="J20" s="364"/>
      <c r="K20" s="364"/>
      <c r="L20" s="364"/>
      <c r="M20" s="364"/>
      <c r="N20" s="364"/>
      <c r="O20" s="364"/>
    </row>
    <row r="21" spans="2:16">
      <c r="B21" s="286"/>
      <c r="C21" s="286"/>
      <c r="D21" s="286"/>
      <c r="E21" s="361"/>
      <c r="F21" s="362"/>
      <c r="G21" s="362"/>
      <c r="H21" s="362"/>
      <c r="I21" s="362"/>
      <c r="J21" s="362"/>
      <c r="K21" s="362"/>
      <c r="L21" s="362"/>
      <c r="M21" s="362"/>
      <c r="N21" s="362"/>
      <c r="O21" s="362"/>
    </row>
    <row r="22" spans="2:16">
      <c r="B22" s="286"/>
      <c r="C22" s="531" t="s">
        <v>645</v>
      </c>
      <c r="D22" s="532"/>
      <c r="E22" s="288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85"/>
    </row>
    <row r="23" spans="2:16">
      <c r="B23" s="286"/>
      <c r="C23" s="460" t="s">
        <v>238</v>
      </c>
      <c r="D23" s="377"/>
      <c r="E23" s="273">
        <v>1548</v>
      </c>
      <c r="F23" s="274">
        <v>230</v>
      </c>
      <c r="G23" s="274">
        <v>1030</v>
      </c>
      <c r="H23" s="274">
        <v>61</v>
      </c>
      <c r="I23" s="274">
        <v>74</v>
      </c>
      <c r="J23" s="274">
        <v>27</v>
      </c>
      <c r="K23" s="274">
        <v>14</v>
      </c>
      <c r="L23" s="274">
        <v>108</v>
      </c>
      <c r="M23" s="275">
        <v>4</v>
      </c>
      <c r="N23" s="275">
        <v>0</v>
      </c>
      <c r="O23" s="275">
        <v>0</v>
      </c>
      <c r="P23" s="285"/>
    </row>
    <row r="24" spans="2:16">
      <c r="B24" s="286"/>
      <c r="C24" s="306" t="s">
        <v>239</v>
      </c>
      <c r="D24" s="286"/>
      <c r="E24" s="273">
        <v>996</v>
      </c>
      <c r="F24" s="274">
        <v>181</v>
      </c>
      <c r="G24" s="274">
        <v>619</v>
      </c>
      <c r="H24" s="274">
        <v>33</v>
      </c>
      <c r="I24" s="274">
        <v>50</v>
      </c>
      <c r="J24" s="279">
        <v>19</v>
      </c>
      <c r="K24" s="281">
        <v>10</v>
      </c>
      <c r="L24" s="279">
        <v>80</v>
      </c>
      <c r="M24" s="275">
        <v>4</v>
      </c>
      <c r="N24" s="275">
        <v>0</v>
      </c>
      <c r="O24" s="275">
        <v>0</v>
      </c>
      <c r="P24" s="285"/>
    </row>
    <row r="25" spans="2:16">
      <c r="B25" s="286"/>
      <c r="C25" s="306" t="s">
        <v>240</v>
      </c>
      <c r="D25" s="286"/>
      <c r="E25" s="273">
        <v>552</v>
      </c>
      <c r="F25" s="281">
        <v>49</v>
      </c>
      <c r="G25" s="281">
        <v>411</v>
      </c>
      <c r="H25" s="281">
        <v>28</v>
      </c>
      <c r="I25" s="281">
        <v>24</v>
      </c>
      <c r="J25" s="281">
        <v>8</v>
      </c>
      <c r="K25" s="281">
        <v>4</v>
      </c>
      <c r="L25" s="281">
        <v>28</v>
      </c>
      <c r="M25" s="275">
        <v>0</v>
      </c>
      <c r="N25" s="275">
        <v>0</v>
      </c>
      <c r="O25" s="275">
        <v>0</v>
      </c>
    </row>
    <row r="26" spans="2:16">
      <c r="B26" s="286"/>
      <c r="C26" s="306" t="s">
        <v>241</v>
      </c>
      <c r="D26" s="286"/>
      <c r="E26" s="273">
        <v>183</v>
      </c>
      <c r="F26" s="281">
        <v>3</v>
      </c>
      <c r="G26" s="281">
        <v>150</v>
      </c>
      <c r="H26" s="281">
        <v>21</v>
      </c>
      <c r="I26" s="275">
        <v>0</v>
      </c>
      <c r="J26" s="275">
        <v>2</v>
      </c>
      <c r="K26" s="275">
        <v>0</v>
      </c>
      <c r="L26" s="275">
        <v>7</v>
      </c>
      <c r="M26" s="275">
        <v>0</v>
      </c>
      <c r="N26" s="275">
        <v>0</v>
      </c>
      <c r="O26" s="275">
        <v>0</v>
      </c>
    </row>
    <row r="27" spans="2:16">
      <c r="B27" s="286"/>
      <c r="C27" s="306" t="s">
        <v>239</v>
      </c>
      <c r="D27" s="286"/>
      <c r="E27" s="273">
        <v>0</v>
      </c>
      <c r="F27" s="274">
        <v>0</v>
      </c>
      <c r="G27" s="274">
        <v>0</v>
      </c>
      <c r="H27" s="274">
        <v>0</v>
      </c>
      <c r="I27" s="275">
        <v>0</v>
      </c>
      <c r="J27" s="275">
        <v>0</v>
      </c>
      <c r="K27" s="275">
        <v>0</v>
      </c>
      <c r="L27" s="275">
        <v>0</v>
      </c>
      <c r="M27" s="275">
        <v>0</v>
      </c>
      <c r="N27" s="275">
        <v>0</v>
      </c>
      <c r="O27" s="275">
        <v>0</v>
      </c>
    </row>
    <row r="28" spans="2:16">
      <c r="B28" s="286"/>
      <c r="C28" s="306" t="s">
        <v>240</v>
      </c>
      <c r="D28" s="286"/>
      <c r="E28" s="273">
        <v>183</v>
      </c>
      <c r="F28" s="281">
        <v>3</v>
      </c>
      <c r="G28" s="281">
        <v>150</v>
      </c>
      <c r="H28" s="281">
        <v>21</v>
      </c>
      <c r="I28" s="275">
        <v>0</v>
      </c>
      <c r="J28" s="275">
        <v>2</v>
      </c>
      <c r="K28" s="275">
        <v>0</v>
      </c>
      <c r="L28" s="275">
        <v>7</v>
      </c>
      <c r="M28" s="275">
        <v>0</v>
      </c>
      <c r="N28" s="275">
        <v>0</v>
      </c>
      <c r="O28" s="275">
        <v>0</v>
      </c>
    </row>
    <row r="29" spans="2:16" ht="18" thickBot="1">
      <c r="B29" s="265"/>
      <c r="C29" s="265"/>
      <c r="D29" s="265"/>
      <c r="E29" s="299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86"/>
    </row>
    <row r="30" spans="2:16">
      <c r="B30" s="355"/>
      <c r="C30" s="355"/>
      <c r="D30" s="355"/>
      <c r="E30" s="361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286"/>
    </row>
    <row r="31" spans="2:16">
      <c r="B31" s="286"/>
      <c r="C31" s="529" t="s">
        <v>667</v>
      </c>
      <c r="D31" s="530"/>
      <c r="E31" s="288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86"/>
    </row>
    <row r="32" spans="2:16">
      <c r="B32" s="286"/>
      <c r="C32" s="460" t="s">
        <v>994</v>
      </c>
      <c r="D32" s="286"/>
      <c r="E32" s="273">
        <v>1549</v>
      </c>
      <c r="F32" s="274">
        <v>236</v>
      </c>
      <c r="G32" s="274">
        <v>1041</v>
      </c>
      <c r="H32" s="274">
        <v>83</v>
      </c>
      <c r="I32" s="274">
        <v>74</v>
      </c>
      <c r="J32" s="274">
        <v>18</v>
      </c>
      <c r="K32" s="274">
        <v>11</v>
      </c>
      <c r="L32" s="274">
        <v>83</v>
      </c>
      <c r="M32" s="275">
        <v>3</v>
      </c>
      <c r="N32" s="275">
        <v>0</v>
      </c>
      <c r="O32" s="275">
        <v>0</v>
      </c>
      <c r="P32" s="286"/>
    </row>
    <row r="33" spans="2:16">
      <c r="B33" s="286"/>
      <c r="C33" s="306" t="s">
        <v>239</v>
      </c>
      <c r="D33" s="286"/>
      <c r="E33" s="273">
        <v>967</v>
      </c>
      <c r="F33" s="274">
        <v>187</v>
      </c>
      <c r="G33" s="274">
        <v>581</v>
      </c>
      <c r="H33" s="274">
        <v>57</v>
      </c>
      <c r="I33" s="274">
        <v>52</v>
      </c>
      <c r="J33" s="279">
        <v>16</v>
      </c>
      <c r="K33" s="281">
        <v>5</v>
      </c>
      <c r="L33" s="279">
        <v>66</v>
      </c>
      <c r="M33" s="275">
        <v>3</v>
      </c>
      <c r="N33" s="275">
        <v>0</v>
      </c>
      <c r="O33" s="275">
        <v>0</v>
      </c>
      <c r="P33" s="286"/>
    </row>
    <row r="34" spans="2:16">
      <c r="B34" s="286"/>
      <c r="C34" s="306" t="s">
        <v>240</v>
      </c>
      <c r="D34" s="286"/>
      <c r="E34" s="273">
        <v>582</v>
      </c>
      <c r="F34" s="281">
        <v>49</v>
      </c>
      <c r="G34" s="281">
        <v>460</v>
      </c>
      <c r="H34" s="281">
        <v>26</v>
      </c>
      <c r="I34" s="281">
        <v>22</v>
      </c>
      <c r="J34" s="281">
        <v>2</v>
      </c>
      <c r="K34" s="281">
        <v>6</v>
      </c>
      <c r="L34" s="281">
        <v>17</v>
      </c>
      <c r="M34" s="275">
        <v>0</v>
      </c>
      <c r="N34" s="275">
        <v>0</v>
      </c>
      <c r="O34" s="275">
        <v>0</v>
      </c>
      <c r="P34" s="286"/>
    </row>
    <row r="35" spans="2:16">
      <c r="B35" s="286"/>
      <c r="C35" s="306" t="s">
        <v>241</v>
      </c>
      <c r="D35" s="286"/>
      <c r="E35" s="273">
        <v>214</v>
      </c>
      <c r="F35" s="281">
        <v>1</v>
      </c>
      <c r="G35" s="281">
        <v>190</v>
      </c>
      <c r="H35" s="281">
        <v>14</v>
      </c>
      <c r="I35" s="275">
        <v>0</v>
      </c>
      <c r="J35" s="275">
        <v>0</v>
      </c>
      <c r="K35" s="275">
        <v>0</v>
      </c>
      <c r="L35" s="275">
        <v>9</v>
      </c>
      <c r="M35" s="275">
        <v>0</v>
      </c>
      <c r="N35" s="275">
        <v>0</v>
      </c>
      <c r="O35" s="275">
        <v>0</v>
      </c>
      <c r="P35" s="286"/>
    </row>
    <row r="36" spans="2:16">
      <c r="B36" s="286"/>
      <c r="C36" s="306" t="s">
        <v>239</v>
      </c>
      <c r="D36" s="286"/>
      <c r="E36" s="273">
        <v>0</v>
      </c>
      <c r="F36" s="274">
        <v>0</v>
      </c>
      <c r="G36" s="274">
        <v>0</v>
      </c>
      <c r="H36" s="274">
        <v>0</v>
      </c>
      <c r="I36" s="275">
        <v>0</v>
      </c>
      <c r="J36" s="275">
        <v>0</v>
      </c>
      <c r="K36" s="275">
        <v>0</v>
      </c>
      <c r="L36" s="275">
        <v>0</v>
      </c>
      <c r="M36" s="275">
        <v>0</v>
      </c>
      <c r="N36" s="275">
        <v>0</v>
      </c>
      <c r="O36" s="275">
        <v>0</v>
      </c>
      <c r="P36" s="286"/>
    </row>
    <row r="37" spans="2:16">
      <c r="B37" s="286"/>
      <c r="C37" s="306" t="s">
        <v>240</v>
      </c>
      <c r="D37" s="286"/>
      <c r="E37" s="273">
        <v>214</v>
      </c>
      <c r="F37" s="281">
        <v>1</v>
      </c>
      <c r="G37" s="281">
        <v>190</v>
      </c>
      <c r="H37" s="281">
        <v>14</v>
      </c>
      <c r="I37" s="275">
        <v>0</v>
      </c>
      <c r="J37" s="275">
        <v>0</v>
      </c>
      <c r="K37" s="275">
        <v>0</v>
      </c>
      <c r="L37" s="275">
        <v>9</v>
      </c>
      <c r="M37" s="275">
        <v>0</v>
      </c>
      <c r="N37" s="275">
        <v>0</v>
      </c>
      <c r="O37" s="275">
        <v>0</v>
      </c>
      <c r="P37" s="286"/>
    </row>
    <row r="38" spans="2:16" ht="18" thickBot="1">
      <c r="B38" s="265"/>
      <c r="C38" s="265"/>
      <c r="D38" s="265"/>
      <c r="E38" s="299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86"/>
    </row>
    <row r="39" spans="2:16">
      <c r="B39" s="355"/>
      <c r="C39" s="355"/>
      <c r="D39" s="355"/>
      <c r="E39" s="361"/>
      <c r="F39" s="362"/>
      <c r="G39" s="362"/>
      <c r="H39" s="362"/>
      <c r="I39" s="362"/>
      <c r="J39" s="362"/>
      <c r="K39" s="362"/>
      <c r="L39" s="362"/>
      <c r="M39" s="362"/>
      <c r="N39" s="362"/>
      <c r="O39" s="362"/>
      <c r="P39" s="286"/>
    </row>
    <row r="40" spans="2:16">
      <c r="B40" s="286"/>
      <c r="C40" s="529" t="s">
        <v>668</v>
      </c>
      <c r="D40" s="530"/>
      <c r="E40" s="288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86"/>
    </row>
    <row r="41" spans="2:16">
      <c r="B41" s="286"/>
      <c r="C41" s="460" t="s">
        <v>994</v>
      </c>
      <c r="D41" s="286"/>
      <c r="E41" s="273">
        <v>1594</v>
      </c>
      <c r="F41" s="274">
        <v>260</v>
      </c>
      <c r="G41" s="274">
        <v>1090</v>
      </c>
      <c r="H41" s="274">
        <v>48</v>
      </c>
      <c r="I41" s="274">
        <v>104</v>
      </c>
      <c r="J41" s="274">
        <v>7</v>
      </c>
      <c r="K41" s="274">
        <v>8</v>
      </c>
      <c r="L41" s="274">
        <v>77</v>
      </c>
      <c r="M41" s="275">
        <v>0</v>
      </c>
      <c r="N41" s="275">
        <v>0</v>
      </c>
      <c r="O41" s="275">
        <v>0</v>
      </c>
      <c r="P41" s="286"/>
    </row>
    <row r="42" spans="2:16">
      <c r="B42" s="286"/>
      <c r="C42" s="306" t="s">
        <v>239</v>
      </c>
      <c r="D42" s="286"/>
      <c r="E42" s="273">
        <v>1017</v>
      </c>
      <c r="F42" s="274">
        <v>207</v>
      </c>
      <c r="G42" s="274">
        <v>649</v>
      </c>
      <c r="H42" s="274">
        <v>33</v>
      </c>
      <c r="I42" s="274">
        <v>70</v>
      </c>
      <c r="J42" s="279">
        <v>3</v>
      </c>
      <c r="K42" s="281">
        <v>3</v>
      </c>
      <c r="L42" s="279">
        <v>52</v>
      </c>
      <c r="M42" s="275">
        <v>0</v>
      </c>
      <c r="N42" s="275">
        <v>0</v>
      </c>
      <c r="O42" s="275">
        <v>0</v>
      </c>
      <c r="P42" s="286"/>
    </row>
    <row r="43" spans="2:16">
      <c r="B43" s="286"/>
      <c r="C43" s="306" t="s">
        <v>240</v>
      </c>
      <c r="D43" s="286"/>
      <c r="E43" s="273">
        <v>577</v>
      </c>
      <c r="F43" s="281">
        <v>53</v>
      </c>
      <c r="G43" s="281">
        <v>441</v>
      </c>
      <c r="H43" s="281">
        <v>15</v>
      </c>
      <c r="I43" s="281">
        <v>34</v>
      </c>
      <c r="J43" s="281">
        <v>4</v>
      </c>
      <c r="K43" s="281">
        <v>5</v>
      </c>
      <c r="L43" s="281">
        <v>25</v>
      </c>
      <c r="M43" s="275">
        <v>0</v>
      </c>
      <c r="N43" s="275">
        <v>0</v>
      </c>
      <c r="O43" s="275">
        <v>0</v>
      </c>
      <c r="P43" s="286"/>
    </row>
    <row r="44" spans="2:16">
      <c r="B44" s="286"/>
      <c r="C44" s="306" t="s">
        <v>241</v>
      </c>
      <c r="D44" s="286"/>
      <c r="E44" s="273">
        <v>204</v>
      </c>
      <c r="F44" s="281">
        <v>6</v>
      </c>
      <c r="G44" s="281">
        <v>181</v>
      </c>
      <c r="H44" s="281">
        <v>11</v>
      </c>
      <c r="I44" s="275">
        <v>0</v>
      </c>
      <c r="J44" s="275">
        <v>0</v>
      </c>
      <c r="K44" s="275">
        <v>0</v>
      </c>
      <c r="L44" s="275">
        <v>6</v>
      </c>
      <c r="M44" s="275">
        <v>0</v>
      </c>
      <c r="N44" s="275">
        <v>0</v>
      </c>
      <c r="O44" s="275">
        <v>0</v>
      </c>
      <c r="P44" s="286"/>
    </row>
    <row r="45" spans="2:16">
      <c r="B45" s="286"/>
      <c r="C45" s="306" t="s">
        <v>239</v>
      </c>
      <c r="D45" s="286"/>
      <c r="E45" s="273">
        <v>0</v>
      </c>
      <c r="F45" s="274">
        <v>0</v>
      </c>
      <c r="G45" s="274">
        <v>0</v>
      </c>
      <c r="H45" s="274">
        <v>0</v>
      </c>
      <c r="I45" s="275">
        <v>0</v>
      </c>
      <c r="J45" s="275">
        <v>0</v>
      </c>
      <c r="K45" s="275">
        <v>0</v>
      </c>
      <c r="L45" s="275">
        <v>0</v>
      </c>
      <c r="M45" s="275">
        <v>0</v>
      </c>
      <c r="N45" s="275">
        <v>0</v>
      </c>
      <c r="O45" s="275">
        <v>0</v>
      </c>
      <c r="P45" s="286"/>
    </row>
    <row r="46" spans="2:16">
      <c r="B46" s="286"/>
      <c r="C46" s="306" t="s">
        <v>240</v>
      </c>
      <c r="D46" s="286"/>
      <c r="E46" s="273">
        <v>204</v>
      </c>
      <c r="F46" s="281">
        <v>6</v>
      </c>
      <c r="G46" s="281">
        <v>181</v>
      </c>
      <c r="H46" s="281">
        <v>11</v>
      </c>
      <c r="I46" s="275">
        <v>0</v>
      </c>
      <c r="J46" s="275">
        <v>0</v>
      </c>
      <c r="K46" s="275">
        <v>0</v>
      </c>
      <c r="L46" s="275">
        <v>6</v>
      </c>
      <c r="M46" s="275">
        <v>0</v>
      </c>
      <c r="N46" s="275">
        <v>0</v>
      </c>
      <c r="O46" s="275">
        <v>0</v>
      </c>
      <c r="P46" s="286"/>
    </row>
    <row r="47" spans="2:16" ht="18" thickBot="1">
      <c r="B47" s="265"/>
      <c r="C47" s="265"/>
      <c r="D47" s="265"/>
      <c r="E47" s="299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86"/>
    </row>
    <row r="48" spans="2:16">
      <c r="B48" s="355"/>
      <c r="C48" s="355"/>
      <c r="D48" s="355"/>
      <c r="E48" s="361"/>
      <c r="F48" s="362"/>
      <c r="G48" s="362"/>
      <c r="H48" s="362"/>
      <c r="I48" s="362"/>
      <c r="J48" s="362"/>
      <c r="K48" s="362"/>
      <c r="L48" s="362"/>
      <c r="M48" s="362"/>
      <c r="N48" s="362"/>
      <c r="O48" s="362"/>
      <c r="P48" s="286"/>
    </row>
    <row r="49" spans="1:17">
      <c r="B49" s="286"/>
      <c r="C49" s="529" t="s">
        <v>949</v>
      </c>
      <c r="D49" s="530"/>
      <c r="E49" s="288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86"/>
    </row>
    <row r="50" spans="1:17">
      <c r="B50" s="286"/>
      <c r="C50" s="460" t="s">
        <v>994</v>
      </c>
      <c r="D50" s="286"/>
      <c r="E50" s="273">
        <v>1556</v>
      </c>
      <c r="F50" s="274">
        <v>273</v>
      </c>
      <c r="G50" s="274">
        <v>1058</v>
      </c>
      <c r="H50" s="274">
        <v>59</v>
      </c>
      <c r="I50" s="274">
        <v>77</v>
      </c>
      <c r="J50" s="274">
        <v>9</v>
      </c>
      <c r="K50" s="274">
        <v>13</v>
      </c>
      <c r="L50" s="274">
        <v>67</v>
      </c>
      <c r="M50" s="275">
        <v>0</v>
      </c>
      <c r="N50" s="275">
        <v>0</v>
      </c>
      <c r="O50" s="275">
        <v>0</v>
      </c>
      <c r="P50" s="286"/>
    </row>
    <row r="51" spans="1:17">
      <c r="B51" s="286"/>
      <c r="C51" s="306" t="s">
        <v>239</v>
      </c>
      <c r="D51" s="286"/>
      <c r="E51" s="273">
        <v>963</v>
      </c>
      <c r="F51" s="274">
        <v>205</v>
      </c>
      <c r="G51" s="274">
        <v>614</v>
      </c>
      <c r="H51" s="274">
        <v>37</v>
      </c>
      <c r="I51" s="274">
        <v>52</v>
      </c>
      <c r="J51" s="279">
        <v>7</v>
      </c>
      <c r="K51" s="281">
        <v>9</v>
      </c>
      <c r="L51" s="279">
        <v>39</v>
      </c>
      <c r="M51" s="275">
        <v>0</v>
      </c>
      <c r="N51" s="275">
        <v>0</v>
      </c>
      <c r="O51" s="275">
        <v>0</v>
      </c>
      <c r="P51" s="286"/>
    </row>
    <row r="52" spans="1:17">
      <c r="B52" s="286"/>
      <c r="C52" s="306" t="s">
        <v>240</v>
      </c>
      <c r="D52" s="286"/>
      <c r="E52" s="273">
        <v>593</v>
      </c>
      <c r="F52" s="281">
        <v>68</v>
      </c>
      <c r="G52" s="281">
        <v>444</v>
      </c>
      <c r="H52" s="281">
        <v>22</v>
      </c>
      <c r="I52" s="281">
        <v>25</v>
      </c>
      <c r="J52" s="281">
        <v>2</v>
      </c>
      <c r="K52" s="281">
        <v>4</v>
      </c>
      <c r="L52" s="281">
        <v>28</v>
      </c>
      <c r="M52" s="275">
        <v>0</v>
      </c>
      <c r="N52" s="275">
        <v>0</v>
      </c>
      <c r="O52" s="275">
        <v>0</v>
      </c>
      <c r="P52" s="286"/>
    </row>
    <row r="53" spans="1:17">
      <c r="B53" s="286"/>
      <c r="C53" s="306" t="s">
        <v>241</v>
      </c>
      <c r="D53" s="286"/>
      <c r="E53" s="273">
        <v>201</v>
      </c>
      <c r="F53" s="281">
        <v>1</v>
      </c>
      <c r="G53" s="281">
        <v>182</v>
      </c>
      <c r="H53" s="281">
        <v>13</v>
      </c>
      <c r="I53" s="275">
        <v>0</v>
      </c>
      <c r="J53" s="275">
        <v>0</v>
      </c>
      <c r="K53" s="275">
        <v>0</v>
      </c>
      <c r="L53" s="275">
        <v>5</v>
      </c>
      <c r="M53" s="275">
        <v>0</v>
      </c>
      <c r="N53" s="275">
        <v>0</v>
      </c>
      <c r="O53" s="275">
        <v>0</v>
      </c>
      <c r="P53" s="286"/>
    </row>
    <row r="54" spans="1:17">
      <c r="B54" s="286"/>
      <c r="C54" s="306" t="s">
        <v>239</v>
      </c>
      <c r="D54" s="286"/>
      <c r="E54" s="273">
        <v>0</v>
      </c>
      <c r="F54" s="274">
        <v>0</v>
      </c>
      <c r="G54" s="274">
        <v>0</v>
      </c>
      <c r="H54" s="274">
        <v>0</v>
      </c>
      <c r="I54" s="275">
        <v>0</v>
      </c>
      <c r="J54" s="275">
        <v>0</v>
      </c>
      <c r="K54" s="275">
        <v>0</v>
      </c>
      <c r="L54" s="275">
        <v>0</v>
      </c>
      <c r="M54" s="275">
        <v>0</v>
      </c>
      <c r="N54" s="275">
        <v>0</v>
      </c>
      <c r="O54" s="275">
        <v>0</v>
      </c>
      <c r="P54" s="286"/>
    </row>
    <row r="55" spans="1:17">
      <c r="B55" s="286"/>
      <c r="C55" s="306" t="s">
        <v>240</v>
      </c>
      <c r="D55" s="286"/>
      <c r="E55" s="273">
        <v>201</v>
      </c>
      <c r="F55" s="281">
        <v>1</v>
      </c>
      <c r="G55" s="281">
        <v>182</v>
      </c>
      <c r="H55" s="281">
        <v>13</v>
      </c>
      <c r="I55" s="275">
        <v>0</v>
      </c>
      <c r="J55" s="275">
        <v>0</v>
      </c>
      <c r="K55" s="275">
        <v>0</v>
      </c>
      <c r="L55" s="275">
        <v>5</v>
      </c>
      <c r="M55" s="275">
        <v>0</v>
      </c>
      <c r="N55" s="275">
        <v>0</v>
      </c>
      <c r="O55" s="275">
        <v>0</v>
      </c>
      <c r="P55" s="286"/>
    </row>
    <row r="56" spans="1:17" ht="18" thickBot="1">
      <c r="B56" s="265"/>
      <c r="C56" s="265"/>
      <c r="D56" s="265"/>
      <c r="E56" s="299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86"/>
    </row>
    <row r="57" spans="1:17">
      <c r="E57" s="460" t="s">
        <v>242</v>
      </c>
      <c r="Q57" s="460"/>
    </row>
    <row r="58" spans="1:17">
      <c r="E58" s="460" t="s">
        <v>348</v>
      </c>
      <c r="Q58" s="460"/>
    </row>
    <row r="59" spans="1:17">
      <c r="E59" s="460" t="s">
        <v>312</v>
      </c>
      <c r="Q59" s="460"/>
    </row>
    <row r="60" spans="1:17">
      <c r="E60" s="460"/>
    </row>
    <row r="62" spans="1:17">
      <c r="A62" s="460"/>
    </row>
  </sheetData>
  <sheetProtection selectLockedCells="1" selectUnlockedCells="1"/>
  <mergeCells count="9">
    <mergeCell ref="C49:D49"/>
    <mergeCell ref="C31:D31"/>
    <mergeCell ref="C40:D40"/>
    <mergeCell ref="C22:D22"/>
    <mergeCell ref="B6:O6"/>
    <mergeCell ref="G7:K7"/>
    <mergeCell ref="N8:O9"/>
    <mergeCell ref="G9:H9"/>
    <mergeCell ref="C13:D13"/>
  </mergeCells>
  <phoneticPr fontId="4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71"/>
  <sheetViews>
    <sheetView view="pageBreakPreview" zoomScale="75" zoomScaleNormal="75" workbookViewId="0">
      <selection activeCell="E78" sqref="E78"/>
    </sheetView>
  </sheetViews>
  <sheetFormatPr defaultColWidth="13.375" defaultRowHeight="17.25"/>
  <cols>
    <col min="1" max="1" width="13.375" style="420" customWidth="1"/>
    <col min="2" max="2" width="13.375" style="420"/>
    <col min="3" max="3" width="10.875" style="420" customWidth="1"/>
    <col min="4" max="4" width="14.625" style="426" customWidth="1"/>
    <col min="5" max="8" width="13.375" style="426"/>
    <col min="9" max="16384" width="13.375" style="420"/>
  </cols>
  <sheetData>
    <row r="1" spans="1:17">
      <c r="A1" s="411"/>
    </row>
    <row r="5" spans="1:17">
      <c r="M5" s="242"/>
      <c r="N5" s="242"/>
      <c r="O5" s="242"/>
      <c r="P5" s="242"/>
      <c r="Q5" s="242"/>
    </row>
    <row r="6" spans="1:17">
      <c r="B6" s="539" t="s">
        <v>1011</v>
      </c>
      <c r="C6" s="539"/>
      <c r="D6" s="539"/>
      <c r="E6" s="539"/>
      <c r="F6" s="539"/>
      <c r="G6" s="539"/>
      <c r="H6" s="539"/>
      <c r="I6" s="539"/>
      <c r="J6" s="539"/>
      <c r="K6" s="539"/>
      <c r="M6" s="242"/>
      <c r="N6" s="242"/>
      <c r="O6" s="242"/>
      <c r="P6" s="242"/>
      <c r="Q6" s="242"/>
    </row>
    <row r="7" spans="1:17" ht="18" thickBot="1">
      <c r="B7" s="412"/>
      <c r="C7" s="412"/>
      <c r="D7" s="419" t="s">
        <v>349</v>
      </c>
      <c r="E7" s="417"/>
      <c r="F7" s="417"/>
      <c r="G7" s="417"/>
      <c r="H7" s="417"/>
      <c r="I7" s="412"/>
      <c r="J7" s="412"/>
      <c r="K7" s="412"/>
      <c r="M7" s="242"/>
      <c r="N7" s="242"/>
      <c r="O7" s="242"/>
      <c r="P7" s="242"/>
      <c r="Q7" s="242"/>
    </row>
    <row r="8" spans="1:17">
      <c r="D8" s="431"/>
      <c r="H8" s="431"/>
      <c r="M8" s="242"/>
      <c r="N8" s="243"/>
      <c r="O8" s="244"/>
      <c r="P8" s="244"/>
      <c r="Q8" s="242"/>
    </row>
    <row r="9" spans="1:17">
      <c r="D9" s="418"/>
      <c r="E9" s="540" t="s">
        <v>1010</v>
      </c>
      <c r="F9" s="541"/>
      <c r="G9" s="432"/>
      <c r="H9" s="418"/>
      <c r="I9" s="542" t="s">
        <v>1009</v>
      </c>
      <c r="J9" s="541"/>
      <c r="K9" s="421"/>
      <c r="M9" s="242"/>
      <c r="N9" s="242"/>
      <c r="O9" s="242"/>
      <c r="P9" s="242"/>
      <c r="Q9" s="242"/>
    </row>
    <row r="10" spans="1:17">
      <c r="D10" s="436" t="s">
        <v>1008</v>
      </c>
      <c r="E10" s="436" t="s">
        <v>1007</v>
      </c>
      <c r="F10" s="436" t="s">
        <v>1006</v>
      </c>
      <c r="G10" s="432"/>
      <c r="H10" s="436" t="s">
        <v>1008</v>
      </c>
      <c r="I10" s="436" t="s">
        <v>1007</v>
      </c>
      <c r="J10" s="436" t="s">
        <v>1006</v>
      </c>
      <c r="K10" s="421"/>
      <c r="M10" s="242"/>
      <c r="N10" s="242"/>
      <c r="O10" s="242"/>
      <c r="P10" s="242"/>
      <c r="Q10" s="242"/>
    </row>
    <row r="11" spans="1:17">
      <c r="B11" s="421"/>
      <c r="C11" s="421"/>
      <c r="D11" s="437">
        <v>1987</v>
      </c>
      <c r="E11" s="438">
        <v>2016</v>
      </c>
      <c r="F11" s="438">
        <v>2017</v>
      </c>
      <c r="G11" s="433" t="s">
        <v>1005</v>
      </c>
      <c r="H11" s="437">
        <v>1987</v>
      </c>
      <c r="I11" s="438">
        <v>2016</v>
      </c>
      <c r="J11" s="438">
        <v>2017</v>
      </c>
      <c r="K11" s="422" t="s">
        <v>1005</v>
      </c>
      <c r="M11" s="242"/>
      <c r="N11" s="242"/>
      <c r="O11" s="242"/>
      <c r="P11" s="242"/>
      <c r="Q11" s="242"/>
    </row>
    <row r="12" spans="1:17">
      <c r="D12" s="431"/>
      <c r="E12" s="434"/>
      <c r="H12" s="431"/>
      <c r="I12" s="423"/>
    </row>
    <row r="13" spans="1:17">
      <c r="B13" s="420" t="s">
        <v>350</v>
      </c>
      <c r="D13" s="435" t="s">
        <v>1004</v>
      </c>
      <c r="E13" s="428" t="s">
        <v>243</v>
      </c>
      <c r="F13" s="428" t="s">
        <v>243</v>
      </c>
      <c r="G13" s="428" t="s">
        <v>243</v>
      </c>
      <c r="H13" s="435" t="s">
        <v>243</v>
      </c>
      <c r="I13" s="424" t="s">
        <v>243</v>
      </c>
      <c r="J13" s="424" t="s">
        <v>243</v>
      </c>
      <c r="K13" s="424" t="s">
        <v>243</v>
      </c>
    </row>
    <row r="14" spans="1:17">
      <c r="B14" s="411" t="s">
        <v>10</v>
      </c>
      <c r="C14" s="411" t="s">
        <v>244</v>
      </c>
      <c r="D14" s="425">
        <v>110.8</v>
      </c>
      <c r="E14" s="426">
        <v>110.5</v>
      </c>
      <c r="F14" s="426">
        <v>110.8</v>
      </c>
      <c r="G14" s="427">
        <v>110.3</v>
      </c>
      <c r="H14" s="425">
        <v>110.3</v>
      </c>
      <c r="I14" s="426">
        <v>109.7</v>
      </c>
      <c r="J14" s="426">
        <v>109.4</v>
      </c>
      <c r="K14" s="427">
        <v>109.3</v>
      </c>
    </row>
    <row r="15" spans="1:17">
      <c r="B15" s="411"/>
      <c r="C15" s="411"/>
      <c r="D15" s="425"/>
      <c r="G15" s="427"/>
      <c r="H15" s="425"/>
      <c r="I15" s="426"/>
      <c r="J15" s="426"/>
      <c r="K15" s="427"/>
    </row>
    <row r="16" spans="1:17">
      <c r="B16" s="411" t="s">
        <v>245</v>
      </c>
      <c r="C16" s="411" t="s">
        <v>246</v>
      </c>
      <c r="D16" s="425">
        <v>116.8</v>
      </c>
      <c r="E16" s="426">
        <v>116.3</v>
      </c>
      <c r="F16" s="426">
        <v>116.3</v>
      </c>
      <c r="G16" s="427">
        <v>116.5</v>
      </c>
      <c r="H16" s="425">
        <v>115.8</v>
      </c>
      <c r="I16" s="426">
        <v>115.8</v>
      </c>
      <c r="J16" s="426">
        <v>115.3</v>
      </c>
      <c r="K16" s="427">
        <v>115.7</v>
      </c>
    </row>
    <row r="17" spans="2:11">
      <c r="B17" s="411" t="s">
        <v>247</v>
      </c>
      <c r="C17" s="411" t="s">
        <v>248</v>
      </c>
      <c r="D17" s="425">
        <v>122.3</v>
      </c>
      <c r="E17" s="426">
        <v>122</v>
      </c>
      <c r="F17" s="426">
        <v>122.5</v>
      </c>
      <c r="G17" s="427">
        <v>122.5</v>
      </c>
      <c r="H17" s="425">
        <v>121.6</v>
      </c>
      <c r="I17" s="426">
        <v>121.2</v>
      </c>
      <c r="J17" s="426">
        <v>121.3</v>
      </c>
      <c r="K17" s="427">
        <v>121.5</v>
      </c>
    </row>
    <row r="18" spans="2:11">
      <c r="B18" s="411" t="s">
        <v>249</v>
      </c>
      <c r="C18" s="411" t="s">
        <v>250</v>
      </c>
      <c r="D18" s="425">
        <v>127.9</v>
      </c>
      <c r="E18" s="426">
        <v>127.8</v>
      </c>
      <c r="F18" s="426">
        <v>127.9</v>
      </c>
      <c r="G18" s="427">
        <v>128.19999999999999</v>
      </c>
      <c r="H18" s="425">
        <v>127.2</v>
      </c>
      <c r="I18" s="426">
        <v>127.5</v>
      </c>
      <c r="J18" s="426">
        <v>126.8</v>
      </c>
      <c r="K18" s="427">
        <v>127.3</v>
      </c>
    </row>
    <row r="19" spans="2:11">
      <c r="B19" s="411" t="s">
        <v>251</v>
      </c>
      <c r="C19" s="411" t="s">
        <v>252</v>
      </c>
      <c r="D19" s="425">
        <v>132.9</v>
      </c>
      <c r="E19" s="426">
        <v>133.69999999999999</v>
      </c>
      <c r="F19" s="426">
        <v>132.80000000000001</v>
      </c>
      <c r="G19" s="427">
        <v>133.5</v>
      </c>
      <c r="H19" s="425">
        <v>132.4</v>
      </c>
      <c r="I19" s="426">
        <v>133.80000000000001</v>
      </c>
      <c r="J19" s="426">
        <v>134</v>
      </c>
      <c r="K19" s="427">
        <v>133.4</v>
      </c>
    </row>
    <row r="20" spans="2:11">
      <c r="B20" s="411" t="s">
        <v>253</v>
      </c>
      <c r="C20" s="411" t="s">
        <v>254</v>
      </c>
      <c r="D20" s="425">
        <v>138</v>
      </c>
      <c r="E20" s="426">
        <v>139.19999999999999</v>
      </c>
      <c r="F20" s="426">
        <v>138.6</v>
      </c>
      <c r="G20" s="427">
        <v>139</v>
      </c>
      <c r="H20" s="425">
        <v>139.19999999999999</v>
      </c>
      <c r="I20" s="426">
        <v>140.30000000000001</v>
      </c>
      <c r="J20" s="426">
        <v>139.80000000000001</v>
      </c>
      <c r="K20" s="427">
        <v>140.1</v>
      </c>
    </row>
    <row r="21" spans="2:11">
      <c r="B21" s="411" t="s">
        <v>255</v>
      </c>
      <c r="C21" s="411" t="s">
        <v>256</v>
      </c>
      <c r="D21" s="425">
        <v>143.5</v>
      </c>
      <c r="E21" s="426">
        <v>144.80000000000001</v>
      </c>
      <c r="F21" s="426">
        <v>144.6</v>
      </c>
      <c r="G21" s="427">
        <v>145</v>
      </c>
      <c r="H21" s="425">
        <v>145.6</v>
      </c>
      <c r="I21" s="426">
        <v>146.19999999999999</v>
      </c>
      <c r="J21" s="426">
        <v>147</v>
      </c>
      <c r="K21" s="427">
        <v>146.69999999999999</v>
      </c>
    </row>
    <row r="22" spans="2:11">
      <c r="B22" s="411"/>
      <c r="C22" s="411"/>
      <c r="D22" s="425"/>
      <c r="G22" s="427"/>
      <c r="H22" s="425"/>
      <c r="I22" s="426"/>
      <c r="J22" s="426"/>
      <c r="K22" s="427"/>
    </row>
    <row r="23" spans="2:11">
      <c r="B23" s="411" t="s">
        <v>257</v>
      </c>
      <c r="C23" s="411" t="s">
        <v>258</v>
      </c>
      <c r="D23" s="425">
        <v>150.30000000000001</v>
      </c>
      <c r="E23" s="426">
        <v>152.69999999999999</v>
      </c>
      <c r="F23" s="426">
        <v>152.1</v>
      </c>
      <c r="G23" s="427">
        <v>152.80000000000001</v>
      </c>
      <c r="H23" s="425">
        <v>151.1</v>
      </c>
      <c r="I23" s="426">
        <v>151.6</v>
      </c>
      <c r="J23" s="426">
        <v>151.80000000000001</v>
      </c>
      <c r="K23" s="427">
        <v>151.80000000000001</v>
      </c>
    </row>
    <row r="24" spans="2:11">
      <c r="B24" s="411" t="s">
        <v>247</v>
      </c>
      <c r="C24" s="411" t="s">
        <v>259</v>
      </c>
      <c r="D24" s="425">
        <v>157.80000000000001</v>
      </c>
      <c r="E24" s="426">
        <v>159.69999999999999</v>
      </c>
      <c r="F24" s="426">
        <v>159.5</v>
      </c>
      <c r="G24" s="427">
        <v>160</v>
      </c>
      <c r="H24" s="425">
        <v>154.6</v>
      </c>
      <c r="I24" s="426">
        <v>155</v>
      </c>
      <c r="J24" s="426">
        <v>154.69999999999999</v>
      </c>
      <c r="K24" s="427">
        <v>154.9</v>
      </c>
    </row>
    <row r="25" spans="2:11">
      <c r="B25" s="411" t="s">
        <v>249</v>
      </c>
      <c r="C25" s="411" t="s">
        <v>260</v>
      </c>
      <c r="D25" s="425">
        <v>164</v>
      </c>
      <c r="E25" s="426">
        <v>165.1</v>
      </c>
      <c r="F25" s="426">
        <v>165.2</v>
      </c>
      <c r="G25" s="427">
        <v>165.3</v>
      </c>
      <c r="H25" s="425">
        <v>156.4</v>
      </c>
      <c r="I25" s="426">
        <v>156.19999999999999</v>
      </c>
      <c r="J25" s="426">
        <v>156.6</v>
      </c>
      <c r="K25" s="427">
        <v>156.5</v>
      </c>
    </row>
    <row r="26" spans="2:11">
      <c r="B26" s="411"/>
      <c r="C26" s="411"/>
      <c r="D26" s="425"/>
      <c r="G26" s="427"/>
      <c r="H26" s="425"/>
      <c r="I26" s="426"/>
      <c r="J26" s="426"/>
      <c r="K26" s="427"/>
    </row>
    <row r="27" spans="2:11">
      <c r="B27" s="411" t="s">
        <v>261</v>
      </c>
      <c r="C27" s="411" t="s">
        <v>262</v>
      </c>
      <c r="D27" s="425">
        <v>168.3</v>
      </c>
      <c r="E27" s="426">
        <v>168.7</v>
      </c>
      <c r="F27" s="426">
        <v>168.7</v>
      </c>
      <c r="G27" s="427">
        <v>168.2</v>
      </c>
      <c r="H27" s="425">
        <v>157.5</v>
      </c>
      <c r="I27" s="426">
        <v>157.30000000000001</v>
      </c>
      <c r="J27" s="426">
        <v>156.80000000000001</v>
      </c>
      <c r="K27" s="427">
        <v>157.1</v>
      </c>
    </row>
    <row r="28" spans="2:11">
      <c r="B28" s="411" t="s">
        <v>247</v>
      </c>
      <c r="C28" s="411" t="s">
        <v>263</v>
      </c>
      <c r="D28" s="425">
        <v>169.5</v>
      </c>
      <c r="E28" s="426">
        <v>170</v>
      </c>
      <c r="F28" s="426">
        <v>170</v>
      </c>
      <c r="G28" s="427">
        <v>169.9</v>
      </c>
      <c r="H28" s="425">
        <v>157.4</v>
      </c>
      <c r="I28" s="426">
        <v>157.1</v>
      </c>
      <c r="J28" s="426">
        <v>157.6</v>
      </c>
      <c r="K28" s="427">
        <v>157.6</v>
      </c>
    </row>
    <row r="29" spans="2:11">
      <c r="B29" s="411" t="s">
        <v>249</v>
      </c>
      <c r="C29" s="411" t="s">
        <v>264</v>
      </c>
      <c r="D29" s="425">
        <v>171.1</v>
      </c>
      <c r="E29" s="426">
        <v>171.1</v>
      </c>
      <c r="F29" s="426">
        <v>170.3</v>
      </c>
      <c r="G29" s="427">
        <v>170.6</v>
      </c>
      <c r="H29" s="425">
        <v>158.30000000000001</v>
      </c>
      <c r="I29" s="426">
        <v>157.4</v>
      </c>
      <c r="J29" s="426">
        <v>157.9</v>
      </c>
      <c r="K29" s="427">
        <v>157.80000000000001</v>
      </c>
    </row>
    <row r="30" spans="2:11">
      <c r="D30" s="425"/>
      <c r="H30" s="425"/>
      <c r="I30" s="426"/>
      <c r="J30" s="426"/>
      <c r="K30" s="427"/>
    </row>
    <row r="31" spans="2:11">
      <c r="D31" s="425"/>
      <c r="E31" s="427"/>
      <c r="F31" s="427"/>
      <c r="H31" s="425"/>
      <c r="I31" s="426"/>
      <c r="J31" s="426"/>
      <c r="K31" s="427"/>
    </row>
    <row r="32" spans="2:11">
      <c r="B32" s="420" t="s">
        <v>351</v>
      </c>
      <c r="C32" s="413"/>
      <c r="D32" s="428" t="s">
        <v>265</v>
      </c>
      <c r="E32" s="428" t="s">
        <v>265</v>
      </c>
      <c r="F32" s="428" t="s">
        <v>265</v>
      </c>
      <c r="G32" s="429" t="s">
        <v>265</v>
      </c>
      <c r="H32" s="428" t="s">
        <v>265</v>
      </c>
      <c r="I32" s="424" t="s">
        <v>265</v>
      </c>
      <c r="J32" s="424" t="s">
        <v>265</v>
      </c>
      <c r="K32" s="428" t="s">
        <v>265</v>
      </c>
    </row>
    <row r="33" spans="2:11">
      <c r="B33" s="411" t="s">
        <v>10</v>
      </c>
      <c r="C33" s="411" t="s">
        <v>244</v>
      </c>
      <c r="D33" s="425">
        <v>19.2</v>
      </c>
      <c r="E33" s="426">
        <v>18.8</v>
      </c>
      <c r="F33" s="426">
        <v>19.2</v>
      </c>
      <c r="G33" s="427">
        <v>18.899999999999999</v>
      </c>
      <c r="H33" s="425">
        <v>19</v>
      </c>
      <c r="I33" s="426">
        <v>18.600000000000001</v>
      </c>
      <c r="J33" s="426">
        <v>18.600000000000001</v>
      </c>
      <c r="K33" s="427">
        <v>18.5</v>
      </c>
    </row>
    <row r="34" spans="2:11">
      <c r="B34" s="411"/>
      <c r="C34" s="414"/>
      <c r="G34" s="430"/>
      <c r="I34" s="426"/>
      <c r="J34" s="426"/>
      <c r="K34" s="427"/>
    </row>
    <row r="35" spans="2:11">
      <c r="B35" s="411" t="s">
        <v>245</v>
      </c>
      <c r="C35" s="411" t="s">
        <v>246</v>
      </c>
      <c r="D35" s="425">
        <v>21.5</v>
      </c>
      <c r="E35" s="426">
        <v>21.4</v>
      </c>
      <c r="F35" s="426">
        <v>21.4</v>
      </c>
      <c r="G35" s="427">
        <v>21.4</v>
      </c>
      <c r="H35" s="425">
        <v>20.9</v>
      </c>
      <c r="I35" s="426">
        <v>21.2</v>
      </c>
      <c r="J35" s="426">
        <v>20.8</v>
      </c>
      <c r="K35" s="427">
        <v>21</v>
      </c>
    </row>
    <row r="36" spans="2:11">
      <c r="B36" s="411" t="s">
        <v>247</v>
      </c>
      <c r="C36" s="411" t="s">
        <v>248</v>
      </c>
      <c r="D36" s="425">
        <v>23.8</v>
      </c>
      <c r="E36" s="426">
        <v>23.9</v>
      </c>
      <c r="F36" s="426">
        <v>24.4</v>
      </c>
      <c r="G36" s="427">
        <v>24.1</v>
      </c>
      <c r="H36" s="425">
        <v>23.2</v>
      </c>
      <c r="I36" s="426">
        <v>23.2</v>
      </c>
      <c r="J36" s="426">
        <v>23.3</v>
      </c>
      <c r="K36" s="427">
        <v>23.5</v>
      </c>
    </row>
    <row r="37" spans="2:11">
      <c r="B37" s="411" t="s">
        <v>249</v>
      </c>
      <c r="C37" s="411" t="s">
        <v>250</v>
      </c>
      <c r="D37" s="425">
        <v>26.9</v>
      </c>
      <c r="E37" s="426">
        <v>27.1</v>
      </c>
      <c r="F37" s="426">
        <v>26.9</v>
      </c>
      <c r="G37" s="427">
        <v>27.2</v>
      </c>
      <c r="H37" s="425">
        <v>26.5</v>
      </c>
      <c r="I37" s="426">
        <v>26.9</v>
      </c>
      <c r="J37" s="426">
        <v>26.3</v>
      </c>
      <c r="K37" s="427">
        <v>26.4</v>
      </c>
    </row>
    <row r="38" spans="2:11">
      <c r="B38" s="411" t="s">
        <v>251</v>
      </c>
      <c r="C38" s="411" t="s">
        <v>252</v>
      </c>
      <c r="D38" s="425">
        <v>29.8</v>
      </c>
      <c r="E38" s="426">
        <v>30.8</v>
      </c>
      <c r="F38" s="426">
        <v>30.1</v>
      </c>
      <c r="G38" s="427">
        <v>30.5</v>
      </c>
      <c r="H38" s="425">
        <v>29.2</v>
      </c>
      <c r="I38" s="426">
        <v>30.5</v>
      </c>
      <c r="J38" s="426">
        <v>30.6</v>
      </c>
      <c r="K38" s="427">
        <v>29.9</v>
      </c>
    </row>
    <row r="39" spans="2:11">
      <c r="B39" s="411" t="s">
        <v>253</v>
      </c>
      <c r="C39" s="411" t="s">
        <v>254</v>
      </c>
      <c r="D39" s="425">
        <v>32.799999999999997</v>
      </c>
      <c r="E39" s="426">
        <v>34.4</v>
      </c>
      <c r="F39" s="426">
        <v>34</v>
      </c>
      <c r="G39" s="427">
        <v>34.200000000000003</v>
      </c>
      <c r="H39" s="425">
        <v>33.799999999999997</v>
      </c>
      <c r="I39" s="426">
        <v>34</v>
      </c>
      <c r="J39" s="426">
        <v>33.799999999999997</v>
      </c>
      <c r="K39" s="427">
        <v>34</v>
      </c>
    </row>
    <row r="40" spans="2:11">
      <c r="B40" s="411" t="s">
        <v>255</v>
      </c>
      <c r="C40" s="411" t="s">
        <v>256</v>
      </c>
      <c r="D40" s="425">
        <v>37.200000000000003</v>
      </c>
      <c r="E40" s="426">
        <v>38.299999999999997</v>
      </c>
      <c r="F40" s="426">
        <v>38.299999999999997</v>
      </c>
      <c r="G40" s="427">
        <v>38.200000000000003</v>
      </c>
      <c r="H40" s="425">
        <v>38.299999999999997</v>
      </c>
      <c r="I40" s="426">
        <v>38.200000000000003</v>
      </c>
      <c r="J40" s="426">
        <v>39</v>
      </c>
      <c r="K40" s="427">
        <v>39</v>
      </c>
    </row>
    <row r="41" spans="2:11">
      <c r="B41" s="411"/>
      <c r="C41" s="411"/>
      <c r="D41" s="425"/>
      <c r="G41" s="427"/>
      <c r="H41" s="425"/>
      <c r="I41" s="426"/>
      <c r="J41" s="426"/>
      <c r="K41" s="427"/>
    </row>
    <row r="42" spans="2:11">
      <c r="B42" s="411" t="s">
        <v>257</v>
      </c>
      <c r="C42" s="411" t="s">
        <v>258</v>
      </c>
      <c r="D42" s="425">
        <v>42.6</v>
      </c>
      <c r="E42" s="426">
        <v>44</v>
      </c>
      <c r="F42" s="426">
        <v>44</v>
      </c>
      <c r="G42" s="427">
        <v>44</v>
      </c>
      <c r="H42" s="425">
        <v>43.6</v>
      </c>
      <c r="I42" s="426">
        <v>43.9</v>
      </c>
      <c r="J42" s="426">
        <v>43.8</v>
      </c>
      <c r="K42" s="427">
        <v>43.6</v>
      </c>
    </row>
    <row r="43" spans="2:11">
      <c r="B43" s="411" t="s">
        <v>247</v>
      </c>
      <c r="C43" s="411" t="s">
        <v>259</v>
      </c>
      <c r="D43" s="425">
        <v>47.8</v>
      </c>
      <c r="E43" s="426">
        <v>48.9</v>
      </c>
      <c r="F43" s="426">
        <v>48.9</v>
      </c>
      <c r="G43" s="426">
        <v>49</v>
      </c>
      <c r="H43" s="425">
        <v>47.2</v>
      </c>
      <c r="I43" s="426">
        <v>47.4</v>
      </c>
      <c r="J43" s="426">
        <v>47.8</v>
      </c>
      <c r="K43" s="426">
        <v>47.2</v>
      </c>
    </row>
    <row r="44" spans="2:11">
      <c r="B44" s="411" t="s">
        <v>249</v>
      </c>
      <c r="C44" s="411" t="s">
        <v>260</v>
      </c>
      <c r="D44" s="425">
        <v>53.3</v>
      </c>
      <c r="E44" s="426">
        <v>54</v>
      </c>
      <c r="F44" s="426">
        <v>53.8</v>
      </c>
      <c r="G44" s="427">
        <v>53.9</v>
      </c>
      <c r="H44" s="425">
        <v>49.7</v>
      </c>
      <c r="I44" s="426">
        <v>50.2</v>
      </c>
      <c r="J44" s="426">
        <v>50.1</v>
      </c>
      <c r="K44" s="427">
        <v>50</v>
      </c>
    </row>
    <row r="45" spans="2:11">
      <c r="B45" s="411"/>
      <c r="C45" s="411"/>
      <c r="D45" s="425"/>
      <c r="G45" s="427"/>
      <c r="H45" s="425"/>
      <c r="I45" s="426"/>
      <c r="J45" s="426"/>
      <c r="K45" s="427"/>
    </row>
    <row r="46" spans="2:11">
      <c r="B46" s="411" t="s">
        <v>266</v>
      </c>
      <c r="C46" s="411" t="s">
        <v>262</v>
      </c>
      <c r="D46" s="425">
        <v>58.7</v>
      </c>
      <c r="E46" s="426">
        <v>59.5</v>
      </c>
      <c r="F46" s="426">
        <v>60.5</v>
      </c>
      <c r="G46" s="427">
        <v>58.9</v>
      </c>
      <c r="H46" s="425">
        <v>52.5</v>
      </c>
      <c r="I46" s="426">
        <v>51.1</v>
      </c>
      <c r="J46" s="426">
        <v>51.2</v>
      </c>
      <c r="K46" s="427">
        <v>51.6</v>
      </c>
    </row>
    <row r="47" spans="2:11">
      <c r="B47" s="411" t="s">
        <v>247</v>
      </c>
      <c r="C47" s="411" t="s">
        <v>263</v>
      </c>
      <c r="D47" s="425">
        <v>59.7</v>
      </c>
      <c r="E47" s="426">
        <v>61.2</v>
      </c>
      <c r="F47" s="426">
        <v>61.2</v>
      </c>
      <c r="G47" s="427">
        <v>60.6</v>
      </c>
      <c r="H47" s="425">
        <v>53.3</v>
      </c>
      <c r="I47" s="426">
        <v>52.6</v>
      </c>
      <c r="J47" s="426">
        <v>52.5</v>
      </c>
      <c r="K47" s="427">
        <v>52.6</v>
      </c>
    </row>
    <row r="48" spans="2:11">
      <c r="B48" s="411" t="s">
        <v>249</v>
      </c>
      <c r="C48" s="411" t="s">
        <v>264</v>
      </c>
      <c r="D48" s="425">
        <v>61.4</v>
      </c>
      <c r="E48" s="426">
        <v>63.4</v>
      </c>
      <c r="F48" s="426">
        <v>63.2</v>
      </c>
      <c r="G48" s="427">
        <v>62.6</v>
      </c>
      <c r="H48" s="425">
        <v>53.1</v>
      </c>
      <c r="I48" s="426">
        <v>52.7</v>
      </c>
      <c r="J48" s="426">
        <v>53.1</v>
      </c>
      <c r="K48" s="427">
        <v>53</v>
      </c>
    </row>
    <row r="49" spans="2:11">
      <c r="D49" s="425"/>
      <c r="H49" s="425"/>
      <c r="I49" s="426"/>
      <c r="J49" s="426"/>
      <c r="K49" s="426"/>
    </row>
    <row r="50" spans="2:11">
      <c r="D50" s="425"/>
      <c r="E50" s="427"/>
      <c r="F50" s="427"/>
      <c r="H50" s="425"/>
      <c r="I50" s="426"/>
      <c r="J50" s="426"/>
      <c r="K50" s="426"/>
    </row>
    <row r="51" spans="2:11">
      <c r="B51" s="420" t="s">
        <v>352</v>
      </c>
      <c r="C51" s="413"/>
      <c r="D51" s="428" t="s">
        <v>243</v>
      </c>
      <c r="E51" s="428" t="s">
        <v>243</v>
      </c>
      <c r="F51" s="428" t="s">
        <v>243</v>
      </c>
      <c r="G51" s="429" t="s">
        <v>243</v>
      </c>
      <c r="H51" s="428" t="s">
        <v>243</v>
      </c>
      <c r="I51" s="424" t="s">
        <v>243</v>
      </c>
      <c r="J51" s="424" t="s">
        <v>243</v>
      </c>
      <c r="K51" s="428" t="s">
        <v>243</v>
      </c>
    </row>
    <row r="52" spans="2:11">
      <c r="B52" s="411" t="s">
        <v>10</v>
      </c>
      <c r="C52" s="411" t="s">
        <v>244</v>
      </c>
      <c r="D52" s="425">
        <v>62.7</v>
      </c>
      <c r="E52" s="476" t="s">
        <v>661</v>
      </c>
      <c r="F52" s="476" t="s">
        <v>661</v>
      </c>
      <c r="G52" s="476" t="s">
        <v>661</v>
      </c>
      <c r="H52" s="425">
        <v>62.4</v>
      </c>
      <c r="I52" s="476" t="s">
        <v>661</v>
      </c>
      <c r="J52" s="476" t="s">
        <v>661</v>
      </c>
      <c r="K52" s="476" t="s">
        <v>661</v>
      </c>
    </row>
    <row r="53" spans="2:11">
      <c r="B53" s="411"/>
      <c r="C53" s="411"/>
      <c r="D53" s="425"/>
      <c r="F53" s="476"/>
      <c r="G53" s="476"/>
      <c r="H53" s="425"/>
      <c r="I53" s="476"/>
      <c r="J53" s="476"/>
      <c r="K53" s="476"/>
    </row>
    <row r="54" spans="2:11">
      <c r="B54" s="411" t="s">
        <v>245</v>
      </c>
      <c r="C54" s="411" t="s">
        <v>246</v>
      </c>
      <c r="D54" s="425">
        <v>65.400000000000006</v>
      </c>
      <c r="E54" s="476" t="s">
        <v>661</v>
      </c>
      <c r="F54" s="476" t="s">
        <v>661</v>
      </c>
      <c r="G54" s="476" t="s">
        <v>661</v>
      </c>
      <c r="H54" s="425">
        <v>64.900000000000006</v>
      </c>
      <c r="I54" s="476" t="s">
        <v>661</v>
      </c>
      <c r="J54" s="476" t="s">
        <v>661</v>
      </c>
      <c r="K54" s="476" t="s">
        <v>661</v>
      </c>
    </row>
    <row r="55" spans="2:11">
      <c r="B55" s="411" t="s">
        <v>247</v>
      </c>
      <c r="C55" s="411" t="s">
        <v>248</v>
      </c>
      <c r="D55" s="425">
        <v>67.8</v>
      </c>
      <c r="E55" s="476" t="s">
        <v>661</v>
      </c>
      <c r="F55" s="476" t="s">
        <v>661</v>
      </c>
      <c r="G55" s="476" t="s">
        <v>661</v>
      </c>
      <c r="H55" s="425">
        <v>67.400000000000006</v>
      </c>
      <c r="I55" s="476" t="s">
        <v>661</v>
      </c>
      <c r="J55" s="476" t="s">
        <v>661</v>
      </c>
      <c r="K55" s="476" t="s">
        <v>661</v>
      </c>
    </row>
    <row r="56" spans="2:11">
      <c r="B56" s="411" t="s">
        <v>249</v>
      </c>
      <c r="C56" s="411" t="s">
        <v>250</v>
      </c>
      <c r="D56" s="425">
        <v>70.2</v>
      </c>
      <c r="E56" s="476" t="s">
        <v>661</v>
      </c>
      <c r="F56" s="476" t="s">
        <v>661</v>
      </c>
      <c r="G56" s="476" t="s">
        <v>661</v>
      </c>
      <c r="H56" s="425">
        <v>70.099999999999994</v>
      </c>
      <c r="I56" s="476" t="s">
        <v>661</v>
      </c>
      <c r="J56" s="476" t="s">
        <v>661</v>
      </c>
      <c r="K56" s="476" t="s">
        <v>661</v>
      </c>
    </row>
    <row r="57" spans="2:11">
      <c r="B57" s="411" t="s">
        <v>251</v>
      </c>
      <c r="C57" s="411" t="s">
        <v>252</v>
      </c>
      <c r="D57" s="425">
        <v>72.400000000000006</v>
      </c>
      <c r="E57" s="476" t="s">
        <v>661</v>
      </c>
      <c r="F57" s="476" t="s">
        <v>661</v>
      </c>
      <c r="G57" s="476" t="s">
        <v>661</v>
      </c>
      <c r="H57" s="425">
        <v>72.2</v>
      </c>
      <c r="I57" s="476" t="s">
        <v>661</v>
      </c>
      <c r="J57" s="476" t="s">
        <v>661</v>
      </c>
      <c r="K57" s="476" t="s">
        <v>661</v>
      </c>
    </row>
    <row r="58" spans="2:11">
      <c r="B58" s="411" t="s">
        <v>253</v>
      </c>
      <c r="C58" s="411" t="s">
        <v>254</v>
      </c>
      <c r="D58" s="425">
        <v>74.599999999999994</v>
      </c>
      <c r="E58" s="476" t="s">
        <v>661</v>
      </c>
      <c r="F58" s="476" t="s">
        <v>661</v>
      </c>
      <c r="G58" s="476" t="s">
        <v>661</v>
      </c>
      <c r="H58" s="425">
        <v>75.400000000000006</v>
      </c>
      <c r="I58" s="476" t="s">
        <v>661</v>
      </c>
      <c r="J58" s="476" t="s">
        <v>661</v>
      </c>
      <c r="K58" s="476" t="s">
        <v>661</v>
      </c>
    </row>
    <row r="59" spans="2:11">
      <c r="B59" s="411" t="s">
        <v>255</v>
      </c>
      <c r="C59" s="411" t="s">
        <v>256</v>
      </c>
      <c r="D59" s="425">
        <v>76.8</v>
      </c>
      <c r="E59" s="476" t="s">
        <v>661</v>
      </c>
      <c r="F59" s="476" t="s">
        <v>661</v>
      </c>
      <c r="G59" s="476" t="s">
        <v>661</v>
      </c>
      <c r="H59" s="425">
        <v>78.7</v>
      </c>
      <c r="I59" s="476" t="s">
        <v>661</v>
      </c>
      <c r="J59" s="476" t="s">
        <v>661</v>
      </c>
      <c r="K59" s="476" t="s">
        <v>661</v>
      </c>
    </row>
    <row r="60" spans="2:11">
      <c r="B60" s="411"/>
      <c r="C60" s="411"/>
      <c r="D60" s="425"/>
      <c r="E60" s="476"/>
      <c r="F60" s="476"/>
      <c r="G60" s="476"/>
      <c r="H60" s="425"/>
      <c r="I60" s="476"/>
      <c r="J60" s="476"/>
      <c r="K60" s="476"/>
    </row>
    <row r="61" spans="2:11">
      <c r="B61" s="411" t="s">
        <v>257</v>
      </c>
      <c r="C61" s="411" t="s">
        <v>258</v>
      </c>
      <c r="D61" s="425">
        <v>80.400000000000006</v>
      </c>
      <c r="E61" s="476" t="s">
        <v>661</v>
      </c>
      <c r="F61" s="476" t="s">
        <v>661</v>
      </c>
      <c r="G61" s="476" t="s">
        <v>661</v>
      </c>
      <c r="H61" s="425">
        <v>81.900000000000006</v>
      </c>
      <c r="I61" s="476" t="s">
        <v>661</v>
      </c>
      <c r="J61" s="476" t="s">
        <v>661</v>
      </c>
      <c r="K61" s="476" t="s">
        <v>661</v>
      </c>
    </row>
    <row r="62" spans="2:11">
      <c r="B62" s="411" t="s">
        <v>247</v>
      </c>
      <c r="C62" s="411" t="s">
        <v>259</v>
      </c>
      <c r="D62" s="425">
        <v>84</v>
      </c>
      <c r="E62" s="476" t="s">
        <v>661</v>
      </c>
      <c r="F62" s="476" t="s">
        <v>661</v>
      </c>
      <c r="G62" s="476" t="s">
        <v>661</v>
      </c>
      <c r="H62" s="425">
        <v>83.7</v>
      </c>
      <c r="I62" s="476" t="s">
        <v>661</v>
      </c>
      <c r="J62" s="476" t="s">
        <v>661</v>
      </c>
      <c r="K62" s="476" t="s">
        <v>661</v>
      </c>
    </row>
    <row r="63" spans="2:11">
      <c r="B63" s="411" t="s">
        <v>249</v>
      </c>
      <c r="C63" s="411" t="s">
        <v>260</v>
      </c>
      <c r="D63" s="425">
        <v>87.3</v>
      </c>
      <c r="E63" s="476" t="s">
        <v>661</v>
      </c>
      <c r="F63" s="476" t="s">
        <v>661</v>
      </c>
      <c r="G63" s="476" t="s">
        <v>661</v>
      </c>
      <c r="H63" s="425">
        <v>84.8</v>
      </c>
      <c r="I63" s="476" t="s">
        <v>661</v>
      </c>
      <c r="J63" s="476" t="s">
        <v>661</v>
      </c>
      <c r="K63" s="476" t="s">
        <v>661</v>
      </c>
    </row>
    <row r="64" spans="2:11">
      <c r="B64" s="411"/>
      <c r="C64" s="411"/>
      <c r="D64" s="425"/>
      <c r="E64" s="476"/>
      <c r="F64" s="476"/>
      <c r="G64" s="476"/>
      <c r="H64" s="425"/>
      <c r="I64" s="476"/>
      <c r="J64" s="476"/>
      <c r="K64" s="476"/>
    </row>
    <row r="65" spans="1:11">
      <c r="B65" s="411" t="s">
        <v>261</v>
      </c>
      <c r="C65" s="411" t="s">
        <v>262</v>
      </c>
      <c r="D65" s="425">
        <v>90.2</v>
      </c>
      <c r="E65" s="476" t="s">
        <v>661</v>
      </c>
      <c r="F65" s="476" t="s">
        <v>661</v>
      </c>
      <c r="G65" s="476" t="s">
        <v>661</v>
      </c>
      <c r="H65" s="425">
        <v>85.9</v>
      </c>
      <c r="I65" s="476" t="s">
        <v>661</v>
      </c>
      <c r="J65" s="476" t="s">
        <v>661</v>
      </c>
      <c r="K65" s="476" t="s">
        <v>661</v>
      </c>
    </row>
    <row r="66" spans="1:11">
      <c r="B66" s="411" t="s">
        <v>247</v>
      </c>
      <c r="C66" s="411" t="s">
        <v>263</v>
      </c>
      <c r="D66" s="425">
        <v>90.7</v>
      </c>
      <c r="E66" s="476" t="s">
        <v>661</v>
      </c>
      <c r="F66" s="476" t="s">
        <v>661</v>
      </c>
      <c r="G66" s="476" t="s">
        <v>661</v>
      </c>
      <c r="H66" s="425">
        <v>86</v>
      </c>
      <c r="I66" s="476" t="s">
        <v>661</v>
      </c>
      <c r="J66" s="476" t="s">
        <v>661</v>
      </c>
      <c r="K66" s="476" t="s">
        <v>661</v>
      </c>
    </row>
    <row r="67" spans="1:11">
      <c r="B67" s="411" t="s">
        <v>249</v>
      </c>
      <c r="C67" s="411" t="s">
        <v>264</v>
      </c>
      <c r="D67" s="425">
        <v>91.5</v>
      </c>
      <c r="E67" s="476" t="s">
        <v>661</v>
      </c>
      <c r="F67" s="476" t="s">
        <v>661</v>
      </c>
      <c r="G67" s="476" t="s">
        <v>661</v>
      </c>
      <c r="H67" s="425">
        <v>86.1</v>
      </c>
      <c r="I67" s="476" t="s">
        <v>661</v>
      </c>
      <c r="J67" s="476" t="s">
        <v>661</v>
      </c>
      <c r="K67" s="476" t="s">
        <v>661</v>
      </c>
    </row>
    <row r="68" spans="1:11" ht="18" thickBot="1">
      <c r="B68" s="412"/>
      <c r="C68" s="412"/>
      <c r="D68" s="415"/>
      <c r="E68" s="417"/>
      <c r="F68" s="417"/>
      <c r="G68" s="417"/>
      <c r="H68" s="415"/>
      <c r="I68" s="412"/>
      <c r="J68" s="412"/>
      <c r="K68" s="412"/>
    </row>
    <row r="69" spans="1:11">
      <c r="B69" s="242"/>
      <c r="C69" s="242"/>
      <c r="D69" s="475" t="s">
        <v>1003</v>
      </c>
      <c r="E69" s="475"/>
      <c r="F69" s="475"/>
      <c r="G69" s="475"/>
      <c r="H69" s="475"/>
      <c r="I69" s="242"/>
      <c r="J69" s="242"/>
      <c r="K69" s="242"/>
    </row>
    <row r="70" spans="1:11">
      <c r="D70" s="416" t="s">
        <v>353</v>
      </c>
    </row>
    <row r="71" spans="1:11">
      <c r="A71" s="411"/>
    </row>
  </sheetData>
  <mergeCells count="3">
    <mergeCell ref="B6:K6"/>
    <mergeCell ref="E9:F9"/>
    <mergeCell ref="I9:J9"/>
  </mergeCells>
  <phoneticPr fontId="4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80"/>
  <sheetViews>
    <sheetView view="pageBreakPreview" topLeftCell="A8" zoomScale="75" zoomScaleNormal="75" workbookViewId="0">
      <selection activeCell="E78" sqref="E78"/>
    </sheetView>
  </sheetViews>
  <sheetFormatPr defaultColWidth="12.125" defaultRowHeight="17.25"/>
  <cols>
    <col min="1" max="1" width="13.375" style="263" customWidth="1"/>
    <col min="2" max="2" width="1.625" style="263" customWidth="1"/>
    <col min="3" max="3" width="5" style="263" customWidth="1"/>
    <col min="4" max="4" width="19.25" style="263" customWidth="1"/>
    <col min="5" max="5" width="16" style="263" customWidth="1"/>
    <col min="6" max="6" width="14.125" style="263" customWidth="1"/>
    <col min="7" max="10" width="13.5" style="263" customWidth="1"/>
    <col min="11" max="11" width="13.375" style="263" customWidth="1"/>
    <col min="12" max="16384" width="12.125" style="263"/>
  </cols>
  <sheetData>
    <row r="1" spans="1:12">
      <c r="A1" s="442"/>
    </row>
    <row r="6" spans="1:12">
      <c r="B6" s="495" t="s">
        <v>777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</row>
    <row r="7" spans="1:12" ht="18" thickBot="1">
      <c r="B7" s="545" t="s">
        <v>778</v>
      </c>
      <c r="C7" s="545"/>
      <c r="D7" s="545"/>
      <c r="E7" s="545"/>
      <c r="F7" s="545"/>
      <c r="G7" s="545"/>
      <c r="H7" s="545"/>
      <c r="I7" s="545"/>
      <c r="J7" s="545"/>
      <c r="K7" s="545"/>
      <c r="L7" s="545"/>
    </row>
    <row r="8" spans="1:12" ht="17.25" customHeight="1">
      <c r="F8" s="546" t="s">
        <v>536</v>
      </c>
      <c r="G8" s="266"/>
      <c r="H8" s="266"/>
      <c r="I8" s="546" t="s">
        <v>533</v>
      </c>
      <c r="J8" s="546" t="s">
        <v>534</v>
      </c>
      <c r="K8" s="549" t="s">
        <v>535</v>
      </c>
      <c r="L8" s="45"/>
    </row>
    <row r="9" spans="1:12">
      <c r="F9" s="547"/>
      <c r="G9" s="294" t="s">
        <v>354</v>
      </c>
      <c r="H9" s="294" t="s">
        <v>355</v>
      </c>
      <c r="I9" s="547"/>
      <c r="J9" s="547"/>
      <c r="K9" s="550"/>
      <c r="L9" s="552" t="s">
        <v>779</v>
      </c>
    </row>
    <row r="10" spans="1:12">
      <c r="B10" s="4"/>
      <c r="C10" s="4"/>
      <c r="D10" s="4"/>
      <c r="E10" s="4"/>
      <c r="F10" s="548"/>
      <c r="G10" s="3"/>
      <c r="H10" s="3"/>
      <c r="I10" s="548"/>
      <c r="J10" s="548"/>
      <c r="K10" s="551"/>
      <c r="L10" s="551"/>
    </row>
    <row r="11" spans="1:12">
      <c r="F11" s="267" t="s">
        <v>356</v>
      </c>
      <c r="G11" s="114" t="s">
        <v>537</v>
      </c>
      <c r="H11" s="6" t="s">
        <v>357</v>
      </c>
      <c r="I11" s="6" t="s">
        <v>357</v>
      </c>
      <c r="J11" s="6" t="s">
        <v>7</v>
      </c>
      <c r="K11" s="6" t="s">
        <v>7</v>
      </c>
      <c r="L11" s="6" t="s">
        <v>7</v>
      </c>
    </row>
    <row r="12" spans="1:12">
      <c r="C12" s="284" t="s">
        <v>358</v>
      </c>
      <c r="D12" s="48"/>
      <c r="E12" s="48"/>
      <c r="F12" s="77">
        <f>F13+F14</f>
        <v>12084</v>
      </c>
      <c r="G12" s="78">
        <f t="shared" ref="G12:I12" si="0">G13+G14</f>
        <v>182</v>
      </c>
      <c r="H12" s="78">
        <f t="shared" si="0"/>
        <v>1013</v>
      </c>
      <c r="I12" s="78">
        <f t="shared" si="0"/>
        <v>611</v>
      </c>
      <c r="J12" s="78">
        <v>163485</v>
      </c>
      <c r="K12" s="78">
        <f>K13+K14</f>
        <v>42</v>
      </c>
      <c r="L12" s="78">
        <f>L13+L14</f>
        <v>19</v>
      </c>
    </row>
    <row r="13" spans="1:12">
      <c r="D13" s="442" t="s">
        <v>359</v>
      </c>
      <c r="F13" s="31">
        <v>10984</v>
      </c>
      <c r="G13" s="32">
        <v>110</v>
      </c>
      <c r="H13" s="32">
        <v>780</v>
      </c>
      <c r="I13" s="32">
        <v>479</v>
      </c>
      <c r="J13" s="553">
        <v>163485</v>
      </c>
      <c r="K13" s="32">
        <v>33</v>
      </c>
      <c r="L13" s="210">
        <v>14</v>
      </c>
    </row>
    <row r="14" spans="1:12">
      <c r="D14" s="442" t="s">
        <v>538</v>
      </c>
      <c r="F14" s="31">
        <v>1100</v>
      </c>
      <c r="G14" s="32">
        <v>72</v>
      </c>
      <c r="H14" s="32">
        <v>233</v>
      </c>
      <c r="I14" s="32">
        <v>132</v>
      </c>
      <c r="J14" s="553"/>
      <c r="K14" s="32">
        <v>9</v>
      </c>
      <c r="L14" s="210">
        <v>5</v>
      </c>
    </row>
    <row r="15" spans="1:12">
      <c r="F15" s="31"/>
      <c r="G15" s="32"/>
      <c r="H15" s="32"/>
      <c r="I15" s="32"/>
      <c r="J15" s="32"/>
      <c r="K15" s="32"/>
      <c r="L15" s="281"/>
    </row>
    <row r="16" spans="1:12">
      <c r="C16" s="442" t="s">
        <v>360</v>
      </c>
      <c r="D16" s="48"/>
      <c r="E16" s="48"/>
      <c r="F16" s="77"/>
      <c r="G16" s="78"/>
      <c r="H16" s="78"/>
      <c r="I16" s="78"/>
      <c r="J16" s="78"/>
      <c r="K16" s="78"/>
      <c r="L16" s="335"/>
    </row>
    <row r="17" spans="4:12">
      <c r="D17" s="442" t="s">
        <v>539</v>
      </c>
      <c r="F17" s="31">
        <v>7288.9</v>
      </c>
      <c r="G17" s="32">
        <v>163</v>
      </c>
      <c r="H17" s="32">
        <v>446</v>
      </c>
      <c r="I17" s="32">
        <v>589</v>
      </c>
      <c r="J17" s="554">
        <v>153261</v>
      </c>
      <c r="K17" s="32">
        <v>36</v>
      </c>
      <c r="L17" s="210">
        <v>31</v>
      </c>
    </row>
    <row r="18" spans="4:12">
      <c r="D18" s="442" t="s">
        <v>780</v>
      </c>
      <c r="F18" s="31">
        <v>460</v>
      </c>
      <c r="G18" s="32">
        <v>68</v>
      </c>
      <c r="H18" s="32">
        <v>34</v>
      </c>
      <c r="I18" s="32">
        <v>206</v>
      </c>
      <c r="J18" s="554"/>
      <c r="K18" s="32">
        <v>1</v>
      </c>
      <c r="L18" s="210">
        <v>1</v>
      </c>
    </row>
    <row r="19" spans="4:12">
      <c r="D19" s="442" t="s">
        <v>540</v>
      </c>
      <c r="F19" s="31">
        <v>99</v>
      </c>
      <c r="G19" s="32">
        <v>0</v>
      </c>
      <c r="H19" s="32">
        <v>27</v>
      </c>
      <c r="I19" s="553">
        <v>165</v>
      </c>
      <c r="J19" s="554">
        <v>17684</v>
      </c>
      <c r="K19" s="52">
        <v>3</v>
      </c>
      <c r="L19" s="281">
        <v>2</v>
      </c>
    </row>
    <row r="20" spans="4:12">
      <c r="D20" s="442" t="s">
        <v>541</v>
      </c>
      <c r="F20" s="31">
        <v>727.16</v>
      </c>
      <c r="G20" s="32">
        <v>54</v>
      </c>
      <c r="H20" s="32">
        <v>102</v>
      </c>
      <c r="I20" s="553"/>
      <c r="J20" s="554"/>
      <c r="K20" s="52">
        <v>6</v>
      </c>
      <c r="L20" s="281">
        <v>4</v>
      </c>
    </row>
    <row r="21" spans="4:12">
      <c r="D21" s="284" t="s">
        <v>542</v>
      </c>
      <c r="E21" s="285"/>
      <c r="F21" s="31">
        <v>1491.68</v>
      </c>
      <c r="G21" s="32">
        <v>116</v>
      </c>
      <c r="H21" s="32">
        <v>158</v>
      </c>
      <c r="I21" s="32">
        <v>244</v>
      </c>
      <c r="J21" s="32">
        <v>34714</v>
      </c>
      <c r="K21" s="32">
        <v>6</v>
      </c>
      <c r="L21" s="281">
        <v>4</v>
      </c>
    </row>
    <row r="22" spans="4:12">
      <c r="D22" s="442" t="s">
        <v>543</v>
      </c>
      <c r="F22" s="31">
        <v>1059</v>
      </c>
      <c r="G22" s="263">
        <v>149</v>
      </c>
      <c r="H22" s="263">
        <v>83</v>
      </c>
      <c r="I22" s="263">
        <v>114</v>
      </c>
      <c r="J22" s="263">
        <v>20744</v>
      </c>
      <c r="K22" s="263">
        <v>9</v>
      </c>
      <c r="L22" s="263">
        <v>3</v>
      </c>
    </row>
    <row r="23" spans="4:12">
      <c r="D23" s="442" t="s">
        <v>361</v>
      </c>
      <c r="F23" s="31">
        <v>589</v>
      </c>
      <c r="G23" s="32">
        <v>50</v>
      </c>
      <c r="H23" s="32">
        <v>83</v>
      </c>
      <c r="I23" s="32">
        <v>99</v>
      </c>
      <c r="J23" s="32">
        <v>11546</v>
      </c>
      <c r="K23" s="32">
        <v>7</v>
      </c>
      <c r="L23" s="210">
        <v>1</v>
      </c>
    </row>
    <row r="24" spans="4:12">
      <c r="D24" s="284" t="s">
        <v>362</v>
      </c>
      <c r="E24" s="285"/>
      <c r="F24" s="31">
        <v>2004.29</v>
      </c>
      <c r="G24" s="32">
        <v>192</v>
      </c>
      <c r="H24" s="32">
        <v>290</v>
      </c>
      <c r="I24" s="32">
        <v>396</v>
      </c>
      <c r="J24" s="32">
        <v>29488</v>
      </c>
      <c r="K24" s="32">
        <v>20</v>
      </c>
      <c r="L24" s="210">
        <v>8</v>
      </c>
    </row>
    <row r="25" spans="4:12">
      <c r="D25" s="442" t="s">
        <v>363</v>
      </c>
      <c r="F25" s="31">
        <v>699.76</v>
      </c>
      <c r="G25" s="32">
        <v>55</v>
      </c>
      <c r="H25" s="32">
        <v>116</v>
      </c>
      <c r="I25" s="32">
        <v>114</v>
      </c>
      <c r="J25" s="32">
        <v>6209</v>
      </c>
      <c r="K25" s="32">
        <v>8</v>
      </c>
      <c r="L25" s="210">
        <v>7</v>
      </c>
    </row>
    <row r="26" spans="4:12">
      <c r="D26" s="442" t="s">
        <v>676</v>
      </c>
      <c r="F26" s="31">
        <v>873</v>
      </c>
      <c r="G26" s="32">
        <v>77</v>
      </c>
      <c r="H26" s="32">
        <v>92</v>
      </c>
      <c r="I26" s="398">
        <v>158</v>
      </c>
      <c r="J26" s="555">
        <v>27140</v>
      </c>
      <c r="K26" s="52">
        <v>6</v>
      </c>
      <c r="L26" s="282">
        <v>3</v>
      </c>
    </row>
    <row r="27" spans="4:12">
      <c r="D27" s="442" t="s">
        <v>677</v>
      </c>
      <c r="F27" s="31">
        <v>1076.4000000000001</v>
      </c>
      <c r="G27" s="32">
        <v>125</v>
      </c>
      <c r="H27" s="32">
        <v>65</v>
      </c>
      <c r="I27" s="398">
        <v>149</v>
      </c>
      <c r="J27" s="555"/>
      <c r="K27" s="32">
        <v>6</v>
      </c>
      <c r="L27" s="97">
        <v>2</v>
      </c>
    </row>
    <row r="28" spans="4:12">
      <c r="D28" s="442" t="s">
        <v>454</v>
      </c>
      <c r="F28" s="248">
        <v>2848.38</v>
      </c>
      <c r="G28" s="249">
        <v>193</v>
      </c>
      <c r="H28" s="543">
        <v>302</v>
      </c>
      <c r="I28" s="544">
        <v>416</v>
      </c>
      <c r="J28" s="543">
        <v>31483</v>
      </c>
      <c r="K28" s="249">
        <v>5</v>
      </c>
      <c r="L28" s="249">
        <v>2</v>
      </c>
    </row>
    <row r="29" spans="4:12">
      <c r="D29" s="442" t="s">
        <v>544</v>
      </c>
      <c r="F29" s="248">
        <v>801.67</v>
      </c>
      <c r="G29" s="249">
        <v>44</v>
      </c>
      <c r="H29" s="543"/>
      <c r="I29" s="544"/>
      <c r="J29" s="543"/>
      <c r="K29" s="249">
        <v>2</v>
      </c>
      <c r="L29" s="399">
        <v>0</v>
      </c>
    </row>
    <row r="30" spans="4:12">
      <c r="D30" s="442" t="s">
        <v>364</v>
      </c>
      <c r="F30" s="31">
        <v>427</v>
      </c>
      <c r="G30" s="32">
        <v>38</v>
      </c>
      <c r="H30" s="32">
        <v>68</v>
      </c>
      <c r="I30" s="32">
        <v>42</v>
      </c>
      <c r="J30" s="558">
        <v>8022</v>
      </c>
      <c r="K30" s="32">
        <v>11</v>
      </c>
      <c r="L30" s="211">
        <v>3</v>
      </c>
    </row>
    <row r="31" spans="4:12">
      <c r="D31" s="442" t="s">
        <v>455</v>
      </c>
      <c r="F31" s="31">
        <v>57</v>
      </c>
      <c r="G31" s="32">
        <v>10</v>
      </c>
      <c r="H31" s="32">
        <v>5</v>
      </c>
      <c r="I31" s="445">
        <v>0</v>
      </c>
      <c r="J31" s="558"/>
      <c r="K31" s="32">
        <v>3</v>
      </c>
      <c r="L31" s="399">
        <v>0</v>
      </c>
    </row>
    <row r="32" spans="4:12">
      <c r="D32" s="284" t="s">
        <v>365</v>
      </c>
      <c r="E32" s="285"/>
      <c r="F32" s="31">
        <v>860</v>
      </c>
      <c r="G32" s="338">
        <v>41</v>
      </c>
      <c r="H32" s="32">
        <v>39</v>
      </c>
      <c r="I32" s="32">
        <v>25</v>
      </c>
      <c r="J32" s="32">
        <v>4718</v>
      </c>
      <c r="K32" s="52">
        <v>4</v>
      </c>
      <c r="L32" s="211">
        <v>1</v>
      </c>
    </row>
    <row r="33" spans="2:14">
      <c r="D33" s="442" t="s">
        <v>545</v>
      </c>
      <c r="F33" s="31">
        <v>533.76</v>
      </c>
      <c r="G33" s="32">
        <v>24</v>
      </c>
      <c r="H33" s="32">
        <v>133</v>
      </c>
      <c r="I33" s="32">
        <v>267</v>
      </c>
      <c r="J33" s="32">
        <v>20249</v>
      </c>
      <c r="K33" s="52">
        <v>5</v>
      </c>
      <c r="L33" s="211">
        <v>1</v>
      </c>
    </row>
    <row r="34" spans="2:14">
      <c r="D34" s="442" t="s">
        <v>366</v>
      </c>
      <c r="F34" s="31">
        <v>544.29999999999995</v>
      </c>
      <c r="G34" s="32">
        <v>25</v>
      </c>
      <c r="H34" s="32">
        <v>47</v>
      </c>
      <c r="I34" s="32">
        <v>23</v>
      </c>
      <c r="J34" s="32">
        <v>6553</v>
      </c>
      <c r="K34" s="52">
        <v>3</v>
      </c>
      <c r="L34" s="352">
        <v>1</v>
      </c>
    </row>
    <row r="35" spans="2:14">
      <c r="D35" s="442" t="s">
        <v>546</v>
      </c>
      <c r="F35" s="31">
        <v>1216.0999999999999</v>
      </c>
      <c r="G35" s="32">
        <v>50</v>
      </c>
      <c r="H35" s="32">
        <v>92</v>
      </c>
      <c r="I35" s="32">
        <v>66</v>
      </c>
      <c r="J35" s="554">
        <v>13721</v>
      </c>
      <c r="K35" s="52">
        <v>8</v>
      </c>
      <c r="L35" s="211">
        <v>5</v>
      </c>
    </row>
    <row r="36" spans="2:14">
      <c r="D36" s="442" t="s">
        <v>547</v>
      </c>
      <c r="F36" s="31">
        <v>122</v>
      </c>
      <c r="G36" s="32">
        <v>20</v>
      </c>
      <c r="H36" s="32">
        <v>26</v>
      </c>
      <c r="I36" s="32">
        <v>6</v>
      </c>
      <c r="J36" s="554"/>
      <c r="K36" s="52">
        <v>8</v>
      </c>
      <c r="L36" s="211">
        <v>5</v>
      </c>
    </row>
    <row r="37" spans="2:14">
      <c r="D37" s="442" t="s">
        <v>367</v>
      </c>
      <c r="F37" s="31">
        <v>291</v>
      </c>
      <c r="G37" s="338">
        <v>32</v>
      </c>
      <c r="H37" s="32">
        <v>57</v>
      </c>
      <c r="I37" s="32">
        <v>47</v>
      </c>
      <c r="J37" s="32">
        <v>3293</v>
      </c>
      <c r="K37" s="52">
        <v>6</v>
      </c>
      <c r="L37" s="446">
        <v>3</v>
      </c>
    </row>
    <row r="38" spans="2:14">
      <c r="D38" s="442" t="s">
        <v>368</v>
      </c>
      <c r="F38" s="31">
        <v>293</v>
      </c>
      <c r="G38" s="32">
        <v>38</v>
      </c>
      <c r="H38" s="32">
        <v>63</v>
      </c>
      <c r="I38" s="32">
        <v>45</v>
      </c>
      <c r="J38" s="32">
        <v>11884</v>
      </c>
      <c r="K38" s="82">
        <v>6</v>
      </c>
      <c r="L38" s="352">
        <v>1</v>
      </c>
    </row>
    <row r="39" spans="2:14">
      <c r="D39" s="442" t="s">
        <v>369</v>
      </c>
      <c r="F39" s="31">
        <v>530.29999999999995</v>
      </c>
      <c r="G39" s="32">
        <v>60</v>
      </c>
      <c r="H39" s="32">
        <v>41</v>
      </c>
      <c r="I39" s="32">
        <v>30</v>
      </c>
      <c r="J39" s="32">
        <v>941</v>
      </c>
      <c r="K39" s="32">
        <v>5</v>
      </c>
      <c r="L39" s="211">
        <v>2</v>
      </c>
    </row>
    <row r="40" spans="2:14">
      <c r="D40" s="442" t="s">
        <v>548</v>
      </c>
      <c r="F40" s="31">
        <v>605</v>
      </c>
      <c r="G40" s="32">
        <v>15</v>
      </c>
      <c r="H40" s="32">
        <v>37</v>
      </c>
      <c r="I40" s="32">
        <v>31</v>
      </c>
      <c r="J40" s="32">
        <v>766</v>
      </c>
      <c r="K40" s="32">
        <v>4</v>
      </c>
      <c r="L40" s="211">
        <v>3</v>
      </c>
    </row>
    <row r="41" spans="2:14" ht="18" thickBot="1">
      <c r="B41" s="265"/>
      <c r="C41" s="265"/>
      <c r="D41" s="265"/>
      <c r="E41" s="265"/>
      <c r="F41" s="299"/>
      <c r="G41" s="265"/>
      <c r="H41" s="265"/>
      <c r="I41" s="265"/>
      <c r="J41" s="265"/>
      <c r="K41" s="265"/>
      <c r="L41" s="265"/>
    </row>
    <row r="42" spans="2:14">
      <c r="F42" s="442" t="s">
        <v>532</v>
      </c>
    </row>
    <row r="43" spans="2:14">
      <c r="F43" s="517"/>
      <c r="G43" s="559"/>
      <c r="H43" s="559"/>
      <c r="I43" s="559"/>
      <c r="J43" s="559"/>
      <c r="K43" s="559"/>
    </row>
    <row r="44" spans="2:14">
      <c r="F44" s="442"/>
      <c r="G44" s="447"/>
      <c r="H44" s="447"/>
      <c r="I44" s="447"/>
      <c r="J44" s="447"/>
      <c r="K44" s="447"/>
    </row>
    <row r="45" spans="2:14">
      <c r="B45" s="495" t="s">
        <v>781</v>
      </c>
      <c r="C45" s="495"/>
      <c r="D45" s="495"/>
      <c r="E45" s="495"/>
      <c r="F45" s="495"/>
      <c r="G45" s="495"/>
      <c r="H45" s="495"/>
      <c r="I45" s="495"/>
      <c r="J45" s="495"/>
      <c r="K45" s="495"/>
      <c r="L45" s="495"/>
    </row>
    <row r="46" spans="2:14" ht="18" thickBot="1">
      <c r="B46" s="496" t="s">
        <v>370</v>
      </c>
      <c r="C46" s="496"/>
      <c r="D46" s="496"/>
      <c r="E46" s="496"/>
      <c r="F46" s="496"/>
      <c r="G46" s="496"/>
      <c r="H46" s="496"/>
      <c r="I46" s="496"/>
      <c r="J46" s="496"/>
      <c r="K46" s="560"/>
      <c r="L46" s="560"/>
      <c r="M46" s="286"/>
      <c r="N46" s="286"/>
    </row>
    <row r="47" spans="2:14">
      <c r="E47" s="37"/>
      <c r="F47" s="561" t="s">
        <v>100</v>
      </c>
      <c r="H47" s="4"/>
      <c r="I47" s="4"/>
      <c r="J47" s="4"/>
      <c r="K47" s="286"/>
      <c r="L47" s="286"/>
    </row>
    <row r="48" spans="2:14">
      <c r="B48" s="4"/>
      <c r="C48" s="4"/>
      <c r="D48" s="4"/>
      <c r="E48" s="36"/>
      <c r="F48" s="551"/>
      <c r="G48" s="366" t="s">
        <v>371</v>
      </c>
      <c r="H48" s="441" t="s">
        <v>372</v>
      </c>
      <c r="I48" s="441" t="s">
        <v>373</v>
      </c>
      <c r="J48" s="441" t="s">
        <v>374</v>
      </c>
      <c r="K48" s="448"/>
      <c r="L48" s="286"/>
      <c r="M48" s="286"/>
      <c r="N48" s="286"/>
    </row>
    <row r="49" spans="3:18">
      <c r="E49" s="37"/>
      <c r="F49" s="84"/>
    </row>
    <row r="50" spans="3:18">
      <c r="C50" s="556" t="s">
        <v>283</v>
      </c>
      <c r="D50" s="556"/>
      <c r="E50" s="562"/>
      <c r="F50" s="343">
        <v>2496</v>
      </c>
      <c r="G50" s="344">
        <v>473</v>
      </c>
      <c r="H50" s="344">
        <v>42</v>
      </c>
      <c r="I50" s="344">
        <v>1592</v>
      </c>
      <c r="J50" s="344">
        <v>389</v>
      </c>
      <c r="K50" s="321"/>
    </row>
    <row r="51" spans="3:18">
      <c r="C51" s="556" t="s">
        <v>284</v>
      </c>
      <c r="D51" s="556"/>
      <c r="E51" s="557"/>
      <c r="F51" s="343">
        <v>2498</v>
      </c>
      <c r="G51" s="344">
        <v>474</v>
      </c>
      <c r="H51" s="344">
        <v>42</v>
      </c>
      <c r="I51" s="344">
        <v>1591</v>
      </c>
      <c r="J51" s="344">
        <v>391</v>
      </c>
      <c r="K51" s="48"/>
    </row>
    <row r="52" spans="3:18">
      <c r="C52" s="556"/>
      <c r="D52" s="556"/>
      <c r="E52" s="557"/>
      <c r="F52" s="343"/>
      <c r="G52" s="344"/>
      <c r="H52" s="344"/>
      <c r="I52" s="344"/>
      <c r="J52" s="344"/>
      <c r="K52" s="48"/>
    </row>
    <row r="53" spans="3:18">
      <c r="C53" s="556" t="s">
        <v>456</v>
      </c>
      <c r="D53" s="556"/>
      <c r="E53" s="557"/>
      <c r="F53" s="343">
        <v>2498</v>
      </c>
      <c r="G53" s="344">
        <v>474</v>
      </c>
      <c r="H53" s="344">
        <v>42</v>
      </c>
      <c r="I53" s="344">
        <v>1591</v>
      </c>
      <c r="J53" s="344">
        <v>391</v>
      </c>
      <c r="K53" s="48"/>
    </row>
    <row r="54" spans="3:18">
      <c r="C54" s="556" t="s">
        <v>530</v>
      </c>
      <c r="D54" s="556"/>
      <c r="E54" s="557"/>
      <c r="F54" s="343">
        <v>2499</v>
      </c>
      <c r="G54" s="344">
        <v>474</v>
      </c>
      <c r="H54" s="344">
        <v>42</v>
      </c>
      <c r="I54" s="344">
        <v>1591</v>
      </c>
      <c r="J54" s="344">
        <v>392</v>
      </c>
      <c r="K54" s="48"/>
    </row>
    <row r="55" spans="3:18">
      <c r="C55" s="556" t="s">
        <v>531</v>
      </c>
      <c r="D55" s="556"/>
      <c r="E55" s="557"/>
      <c r="F55" s="343">
        <v>2496</v>
      </c>
      <c r="G55" s="63">
        <v>474</v>
      </c>
      <c r="H55" s="63">
        <v>43</v>
      </c>
      <c r="I55" s="63">
        <v>1589</v>
      </c>
      <c r="J55" s="63">
        <v>390</v>
      </c>
      <c r="K55" s="48"/>
    </row>
    <row r="56" spans="3:18">
      <c r="C56" s="556" t="s">
        <v>623</v>
      </c>
      <c r="D56" s="556"/>
      <c r="E56" s="564"/>
      <c r="F56" s="343">
        <v>2493</v>
      </c>
      <c r="G56" s="63">
        <v>475</v>
      </c>
      <c r="H56" s="63">
        <v>41</v>
      </c>
      <c r="I56" s="63">
        <v>1589</v>
      </c>
      <c r="J56" s="63">
        <v>388</v>
      </c>
      <c r="K56" s="48"/>
    </row>
    <row r="57" spans="3:18">
      <c r="C57" s="556" t="s">
        <v>637</v>
      </c>
      <c r="D57" s="556"/>
      <c r="E57" s="564"/>
      <c r="F57" s="63">
        <v>2489</v>
      </c>
      <c r="G57" s="63">
        <v>476</v>
      </c>
      <c r="H57" s="63">
        <v>41</v>
      </c>
      <c r="I57" s="63">
        <v>1586</v>
      </c>
      <c r="J57" s="63">
        <v>386</v>
      </c>
      <c r="K57" s="48"/>
    </row>
    <row r="58" spans="3:18">
      <c r="C58" s="556" t="s">
        <v>651</v>
      </c>
      <c r="D58" s="556"/>
      <c r="E58" s="564"/>
      <c r="F58" s="63">
        <v>2490</v>
      </c>
      <c r="G58" s="63">
        <v>476</v>
      </c>
      <c r="H58" s="63">
        <v>41</v>
      </c>
      <c r="I58" s="63">
        <v>1586</v>
      </c>
      <c r="J58" s="63">
        <v>387</v>
      </c>
      <c r="K58" s="48"/>
    </row>
    <row r="59" spans="3:18">
      <c r="C59" s="556" t="s">
        <v>678</v>
      </c>
      <c r="D59" s="556"/>
      <c r="E59" s="564"/>
      <c r="F59" s="63">
        <v>2485</v>
      </c>
      <c r="G59" s="63">
        <v>476</v>
      </c>
      <c r="H59" s="63">
        <v>42</v>
      </c>
      <c r="I59" s="63">
        <v>1583</v>
      </c>
      <c r="J59" s="63">
        <v>384</v>
      </c>
      <c r="K59" s="48"/>
    </row>
    <row r="60" spans="3:18">
      <c r="C60" s="556" t="s">
        <v>787</v>
      </c>
      <c r="D60" s="556"/>
      <c r="E60" s="564"/>
      <c r="F60" s="63">
        <v>2478</v>
      </c>
      <c r="G60" s="63">
        <v>476</v>
      </c>
      <c r="H60" s="63">
        <v>38</v>
      </c>
      <c r="I60" s="63">
        <v>1582</v>
      </c>
      <c r="J60" s="63">
        <v>382</v>
      </c>
      <c r="K60" s="48"/>
    </row>
    <row r="61" spans="3:18">
      <c r="E61" s="286"/>
      <c r="F61" s="343"/>
      <c r="G61" s="344"/>
      <c r="H61" s="344"/>
      <c r="I61" s="344"/>
      <c r="J61" s="344"/>
    </row>
    <row r="62" spans="3:18">
      <c r="D62" s="556" t="s">
        <v>375</v>
      </c>
      <c r="E62" s="563"/>
      <c r="F62" s="343">
        <v>547</v>
      </c>
      <c r="G62" s="344">
        <v>80</v>
      </c>
      <c r="H62" s="344">
        <v>12</v>
      </c>
      <c r="I62" s="344">
        <v>350</v>
      </c>
      <c r="J62" s="344">
        <v>105</v>
      </c>
      <c r="K62" s="20"/>
      <c r="N62" s="456"/>
      <c r="O62" s="456"/>
      <c r="P62" s="456"/>
      <c r="Q62" s="456"/>
      <c r="R62" s="456"/>
    </row>
    <row r="63" spans="3:18">
      <c r="D63" s="556" t="s">
        <v>376</v>
      </c>
      <c r="E63" s="563"/>
      <c r="F63" s="343">
        <v>167</v>
      </c>
      <c r="G63" s="344">
        <v>31</v>
      </c>
      <c r="H63" s="344">
        <v>1</v>
      </c>
      <c r="I63" s="344">
        <v>115</v>
      </c>
      <c r="J63" s="344">
        <v>20</v>
      </c>
      <c r="K63" s="20"/>
      <c r="N63" s="456"/>
      <c r="O63" s="456"/>
      <c r="P63" s="456"/>
      <c r="Q63" s="456"/>
      <c r="R63" s="456"/>
    </row>
    <row r="64" spans="3:18">
      <c r="D64" s="556" t="s">
        <v>377</v>
      </c>
      <c r="E64" s="563"/>
      <c r="F64" s="343">
        <v>127</v>
      </c>
      <c r="G64" s="344">
        <v>20</v>
      </c>
      <c r="H64" s="344">
        <v>0</v>
      </c>
      <c r="I64" s="344">
        <v>83</v>
      </c>
      <c r="J64" s="344">
        <v>24</v>
      </c>
      <c r="K64" s="20"/>
      <c r="N64" s="456"/>
      <c r="O64" s="456"/>
      <c r="P64" s="456"/>
      <c r="Q64" s="456"/>
      <c r="R64" s="456"/>
    </row>
    <row r="65" spans="1:18">
      <c r="D65" s="556" t="s">
        <v>378</v>
      </c>
      <c r="E65" s="563"/>
      <c r="F65" s="343">
        <v>69</v>
      </c>
      <c r="G65" s="344">
        <v>9</v>
      </c>
      <c r="H65" s="344">
        <v>1</v>
      </c>
      <c r="I65" s="344">
        <v>47</v>
      </c>
      <c r="J65" s="344">
        <v>12</v>
      </c>
      <c r="K65" s="20"/>
      <c r="N65" s="456"/>
      <c r="O65" s="456"/>
      <c r="P65" s="456"/>
      <c r="Q65" s="456"/>
      <c r="R65" s="456"/>
    </row>
    <row r="66" spans="1:18">
      <c r="D66" s="556" t="s">
        <v>379</v>
      </c>
      <c r="E66" s="563"/>
      <c r="F66" s="343">
        <v>54</v>
      </c>
      <c r="G66" s="344">
        <v>8</v>
      </c>
      <c r="H66" s="344">
        <v>2</v>
      </c>
      <c r="I66" s="344">
        <v>32</v>
      </c>
      <c r="J66" s="344">
        <v>12</v>
      </c>
      <c r="K66" s="20"/>
      <c r="N66" s="456"/>
      <c r="O66" s="456"/>
      <c r="P66" s="456"/>
      <c r="Q66" s="456"/>
      <c r="R66" s="456"/>
    </row>
    <row r="67" spans="1:18">
      <c r="D67" s="556" t="s">
        <v>380</v>
      </c>
      <c r="E67" s="563"/>
      <c r="F67" s="343">
        <v>167</v>
      </c>
      <c r="G67" s="344">
        <v>35</v>
      </c>
      <c r="H67" s="344">
        <v>4</v>
      </c>
      <c r="I67" s="344">
        <v>78</v>
      </c>
      <c r="J67" s="344">
        <v>50</v>
      </c>
      <c r="K67" s="20"/>
      <c r="N67" s="456"/>
      <c r="O67" s="456"/>
      <c r="P67" s="456"/>
      <c r="Q67" s="456"/>
      <c r="R67" s="456"/>
    </row>
    <row r="68" spans="1:18">
      <c r="D68" s="556" t="s">
        <v>381</v>
      </c>
      <c r="E68" s="563"/>
      <c r="F68" s="343">
        <v>80</v>
      </c>
      <c r="G68" s="344">
        <v>20</v>
      </c>
      <c r="H68" s="344">
        <v>3</v>
      </c>
      <c r="I68" s="344">
        <v>38</v>
      </c>
      <c r="J68" s="344">
        <v>19</v>
      </c>
      <c r="K68" s="20"/>
      <c r="N68" s="456"/>
      <c r="O68" s="456"/>
      <c r="P68" s="456"/>
      <c r="Q68" s="456"/>
      <c r="R68" s="456"/>
    </row>
    <row r="69" spans="1:18">
      <c r="D69" s="556" t="s">
        <v>457</v>
      </c>
      <c r="E69" s="563"/>
      <c r="F69" s="343">
        <v>211</v>
      </c>
      <c r="G69" s="344">
        <v>43</v>
      </c>
      <c r="H69" s="344">
        <v>3</v>
      </c>
      <c r="I69" s="344">
        <v>144</v>
      </c>
      <c r="J69" s="344">
        <v>21</v>
      </c>
      <c r="K69" s="20"/>
      <c r="N69" s="456"/>
      <c r="O69" s="456"/>
      <c r="P69" s="456"/>
      <c r="Q69" s="456"/>
      <c r="R69" s="456"/>
    </row>
    <row r="70" spans="1:18">
      <c r="D70" s="556" t="s">
        <v>458</v>
      </c>
      <c r="E70" s="563"/>
      <c r="F70" s="343">
        <v>65</v>
      </c>
      <c r="G70" s="344">
        <v>7</v>
      </c>
      <c r="H70" s="344">
        <v>3</v>
      </c>
      <c r="I70" s="344">
        <v>53</v>
      </c>
      <c r="J70" s="344">
        <v>2</v>
      </c>
      <c r="K70" s="20"/>
      <c r="N70" s="456"/>
      <c r="O70" s="456"/>
      <c r="P70" s="456"/>
      <c r="Q70" s="456"/>
      <c r="R70" s="456"/>
    </row>
    <row r="71" spans="1:18">
      <c r="D71" s="443"/>
      <c r="E71" s="444"/>
      <c r="F71" s="343"/>
      <c r="G71" s="344"/>
      <c r="H71" s="344"/>
      <c r="I71" s="344"/>
      <c r="J71" s="344"/>
      <c r="K71" s="20"/>
      <c r="N71" s="456"/>
      <c r="O71" s="456"/>
      <c r="P71" s="456"/>
      <c r="Q71" s="456"/>
      <c r="R71" s="456"/>
    </row>
    <row r="72" spans="1:18">
      <c r="D72" s="556" t="s">
        <v>382</v>
      </c>
      <c r="E72" s="563"/>
      <c r="F72" s="343">
        <v>58</v>
      </c>
      <c r="G72" s="344">
        <v>9</v>
      </c>
      <c r="H72" s="38">
        <v>0</v>
      </c>
      <c r="I72" s="344">
        <v>41</v>
      </c>
      <c r="J72" s="344">
        <v>8</v>
      </c>
      <c r="K72" s="20"/>
      <c r="N72" s="456"/>
      <c r="O72" s="456"/>
      <c r="P72" s="456"/>
      <c r="Q72" s="456"/>
      <c r="R72" s="456"/>
    </row>
    <row r="73" spans="1:18">
      <c r="D73" s="556" t="s">
        <v>383</v>
      </c>
      <c r="E73" s="563"/>
      <c r="F73" s="343">
        <v>252</v>
      </c>
      <c r="G73" s="344">
        <v>48</v>
      </c>
      <c r="H73" s="38">
        <v>0</v>
      </c>
      <c r="I73" s="344">
        <v>188</v>
      </c>
      <c r="J73" s="344">
        <v>16</v>
      </c>
      <c r="K73" s="20"/>
      <c r="N73" s="456"/>
      <c r="O73" s="456"/>
      <c r="P73" s="456"/>
      <c r="Q73" s="456"/>
      <c r="R73" s="456"/>
    </row>
    <row r="74" spans="1:18">
      <c r="D74" s="556" t="s">
        <v>384</v>
      </c>
      <c r="E74" s="563"/>
      <c r="F74" s="343">
        <v>276</v>
      </c>
      <c r="G74" s="344">
        <v>23</v>
      </c>
      <c r="H74" s="344">
        <v>0</v>
      </c>
      <c r="I74" s="344">
        <v>131</v>
      </c>
      <c r="J74" s="344">
        <v>22</v>
      </c>
      <c r="K74" s="20"/>
      <c r="N74" s="456"/>
      <c r="O74" s="456"/>
      <c r="P74" s="456"/>
      <c r="Q74" s="456"/>
      <c r="R74" s="456"/>
    </row>
    <row r="75" spans="1:18">
      <c r="D75" s="556" t="s">
        <v>385</v>
      </c>
      <c r="E75" s="563"/>
      <c r="F75" s="343">
        <v>196</v>
      </c>
      <c r="G75" s="344">
        <v>41</v>
      </c>
      <c r="H75" s="344">
        <v>1</v>
      </c>
      <c r="I75" s="344">
        <v>124</v>
      </c>
      <c r="J75" s="344">
        <v>30</v>
      </c>
      <c r="K75" s="20"/>
      <c r="N75" s="456"/>
      <c r="O75" s="456"/>
      <c r="P75" s="456"/>
      <c r="Q75" s="456"/>
      <c r="R75" s="456"/>
    </row>
    <row r="76" spans="1:18">
      <c r="D76" s="556" t="s">
        <v>386</v>
      </c>
      <c r="E76" s="563"/>
      <c r="F76" s="343">
        <v>103</v>
      </c>
      <c r="G76" s="344">
        <v>27</v>
      </c>
      <c r="H76" s="344">
        <v>2</v>
      </c>
      <c r="I76" s="344">
        <v>56</v>
      </c>
      <c r="J76" s="344">
        <v>18</v>
      </c>
      <c r="K76" s="20"/>
      <c r="N76" s="456"/>
      <c r="O76" s="456"/>
      <c r="P76" s="456"/>
      <c r="Q76" s="456"/>
      <c r="R76" s="456"/>
    </row>
    <row r="77" spans="1:18">
      <c r="D77" s="556" t="s">
        <v>387</v>
      </c>
      <c r="E77" s="563"/>
      <c r="F77" s="343">
        <v>206</v>
      </c>
      <c r="G77" s="344">
        <v>75</v>
      </c>
      <c r="H77" s="344">
        <v>6</v>
      </c>
      <c r="I77" s="344">
        <v>102</v>
      </c>
      <c r="J77" s="344">
        <v>23</v>
      </c>
      <c r="K77" s="20"/>
    </row>
    <row r="78" spans="1:18" ht="18" thickBot="1">
      <c r="B78" s="265"/>
      <c r="C78" s="265"/>
      <c r="D78" s="265"/>
      <c r="E78" s="7"/>
      <c r="F78" s="440"/>
      <c r="G78" s="265"/>
      <c r="H78" s="27"/>
      <c r="I78" s="27"/>
      <c r="J78" s="27"/>
      <c r="K78" s="83"/>
      <c r="L78" s="286"/>
      <c r="M78" s="286"/>
      <c r="N78" s="286"/>
    </row>
    <row r="79" spans="1:18">
      <c r="F79" s="442" t="s">
        <v>782</v>
      </c>
    </row>
    <row r="80" spans="1:18">
      <c r="A80" s="442"/>
    </row>
  </sheetData>
  <mergeCells count="47">
    <mergeCell ref="D77:E77"/>
    <mergeCell ref="D70:E70"/>
    <mergeCell ref="D72:E72"/>
    <mergeCell ref="D73:E73"/>
    <mergeCell ref="D74:E74"/>
    <mergeCell ref="D75:E75"/>
    <mergeCell ref="D76:E76"/>
    <mergeCell ref="D69:E69"/>
    <mergeCell ref="C56:E56"/>
    <mergeCell ref="C57:E57"/>
    <mergeCell ref="C58:E58"/>
    <mergeCell ref="C59:E59"/>
    <mergeCell ref="D62:E62"/>
    <mergeCell ref="D63:E63"/>
    <mergeCell ref="D64:E64"/>
    <mergeCell ref="D65:E65"/>
    <mergeCell ref="D66:E66"/>
    <mergeCell ref="D67:E67"/>
    <mergeCell ref="D68:E68"/>
    <mergeCell ref="C60:E60"/>
    <mergeCell ref="C55:E55"/>
    <mergeCell ref="J30:J31"/>
    <mergeCell ref="J35:J36"/>
    <mergeCell ref="F43:K43"/>
    <mergeCell ref="B45:L45"/>
    <mergeCell ref="B46:L46"/>
    <mergeCell ref="F47:F48"/>
    <mergeCell ref="C50:E50"/>
    <mergeCell ref="C51:E51"/>
    <mergeCell ref="C52:E52"/>
    <mergeCell ref="C53:E53"/>
    <mergeCell ref="C54:E54"/>
    <mergeCell ref="H28:H29"/>
    <mergeCell ref="I28:I29"/>
    <mergeCell ref="J28:J29"/>
    <mergeCell ref="B6:L6"/>
    <mergeCell ref="B7:L7"/>
    <mergeCell ref="F8:F10"/>
    <mergeCell ref="I8:I10"/>
    <mergeCell ref="J8:J10"/>
    <mergeCell ref="K8:K10"/>
    <mergeCell ref="L9:L10"/>
    <mergeCell ref="J13:J14"/>
    <mergeCell ref="J17:J18"/>
    <mergeCell ref="I19:I20"/>
    <mergeCell ref="J19:J20"/>
    <mergeCell ref="J26:J27"/>
  </mergeCells>
  <phoneticPr fontId="4"/>
  <pageMargins left="0.78740157480314965" right="0.59055118110236227" top="0.78740157480314965" bottom="0.39370078740157483" header="0.51181102362204722" footer="0.51181102362204722"/>
  <pageSetup paperSize="9" scale="6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94"/>
  <sheetViews>
    <sheetView view="pageBreakPreview" zoomScale="75" zoomScaleNormal="70" workbookViewId="0">
      <selection activeCell="E78" sqref="E78"/>
    </sheetView>
  </sheetViews>
  <sheetFormatPr defaultColWidth="10.875" defaultRowHeight="17.25"/>
  <cols>
    <col min="1" max="1" width="13.375" style="263" customWidth="1"/>
    <col min="2" max="2" width="20.875" style="263" customWidth="1"/>
    <col min="3" max="3" width="10" style="263" customWidth="1"/>
    <col min="4" max="4" width="11.75" style="263" customWidth="1"/>
    <col min="5" max="10" width="10.375" style="263" customWidth="1"/>
    <col min="11" max="11" width="11.625" style="263" customWidth="1"/>
    <col min="12" max="12" width="11.25" style="263" customWidth="1"/>
    <col min="13" max="13" width="9.25" style="263" customWidth="1"/>
    <col min="14" max="16384" width="10.875" style="263"/>
  </cols>
  <sheetData>
    <row r="1" spans="1:13">
      <c r="A1" s="460"/>
    </row>
    <row r="6" spans="1:13">
      <c r="B6" s="495" t="s">
        <v>42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</row>
    <row r="7" spans="1:13" ht="18" thickBot="1">
      <c r="B7" s="265"/>
      <c r="C7" s="23" t="s">
        <v>43</v>
      </c>
      <c r="D7" s="265"/>
      <c r="E7" s="2" t="s">
        <v>44</v>
      </c>
      <c r="F7" s="265"/>
      <c r="G7" s="265"/>
      <c r="H7" s="265"/>
      <c r="I7" s="265"/>
      <c r="J7" s="265"/>
      <c r="K7" s="265"/>
      <c r="L7" s="265"/>
      <c r="M7" s="265"/>
    </row>
    <row r="8" spans="1:13">
      <c r="C8" s="266"/>
      <c r="D8" s="294"/>
      <c r="E8" s="4"/>
      <c r="F8" s="4"/>
      <c r="G8" s="5" t="s">
        <v>45</v>
      </c>
      <c r="H8" s="4"/>
      <c r="I8" s="4"/>
      <c r="J8" s="4"/>
      <c r="K8" s="10" t="s">
        <v>20</v>
      </c>
      <c r="L8" s="10" t="s">
        <v>821</v>
      </c>
      <c r="M8" s="10"/>
    </row>
    <row r="9" spans="1:13">
      <c r="C9" s="10" t="s">
        <v>820</v>
      </c>
      <c r="D9" s="10" t="s">
        <v>819</v>
      </c>
      <c r="E9" s="497" t="s">
        <v>818</v>
      </c>
      <c r="F9" s="498"/>
      <c r="G9" s="497" t="s">
        <v>817</v>
      </c>
      <c r="H9" s="498"/>
      <c r="I9" s="497" t="s">
        <v>816</v>
      </c>
      <c r="J9" s="498"/>
      <c r="K9" s="10" t="s">
        <v>21</v>
      </c>
      <c r="L9" s="10" t="s">
        <v>815</v>
      </c>
      <c r="M9" s="10" t="s">
        <v>270</v>
      </c>
    </row>
    <row r="10" spans="1:13">
      <c r="B10" s="4"/>
      <c r="C10" s="3"/>
      <c r="D10" s="11" t="s">
        <v>814</v>
      </c>
      <c r="E10" s="458" t="s">
        <v>813</v>
      </c>
      <c r="F10" s="458" t="s">
        <v>812</v>
      </c>
      <c r="G10" s="458" t="s">
        <v>813</v>
      </c>
      <c r="H10" s="458" t="s">
        <v>812</v>
      </c>
      <c r="I10" s="458" t="s">
        <v>813</v>
      </c>
      <c r="J10" s="458" t="s">
        <v>812</v>
      </c>
      <c r="K10" s="458" t="s">
        <v>811</v>
      </c>
      <c r="L10" s="458" t="s">
        <v>811</v>
      </c>
      <c r="M10" s="458" t="s">
        <v>271</v>
      </c>
    </row>
    <row r="11" spans="1:13">
      <c r="C11" s="267" t="s">
        <v>810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</row>
    <row r="12" spans="1:13">
      <c r="B12" s="287" t="s">
        <v>272</v>
      </c>
      <c r="C12" s="295">
        <v>83</v>
      </c>
      <c r="D12" s="289">
        <v>5835</v>
      </c>
      <c r="E12" s="296">
        <v>17</v>
      </c>
      <c r="F12" s="296">
        <v>19</v>
      </c>
      <c r="G12" s="296">
        <v>1029</v>
      </c>
      <c r="H12" s="296">
        <v>1035</v>
      </c>
      <c r="I12" s="296">
        <v>1877</v>
      </c>
      <c r="J12" s="296">
        <v>1858</v>
      </c>
      <c r="K12" s="296">
        <v>3779</v>
      </c>
      <c r="L12" s="296">
        <v>3948</v>
      </c>
      <c r="M12" s="296">
        <v>319</v>
      </c>
    </row>
    <row r="13" spans="1:13">
      <c r="B13" s="287" t="s">
        <v>273</v>
      </c>
      <c r="C13" s="295">
        <v>80</v>
      </c>
      <c r="D13" s="289">
        <v>4784</v>
      </c>
      <c r="E13" s="296">
        <v>14</v>
      </c>
      <c r="F13" s="296">
        <v>17</v>
      </c>
      <c r="G13" s="296">
        <v>913</v>
      </c>
      <c r="H13" s="296">
        <v>845</v>
      </c>
      <c r="I13" s="296">
        <v>1477</v>
      </c>
      <c r="J13" s="296">
        <v>1518</v>
      </c>
      <c r="K13" s="296">
        <v>2991</v>
      </c>
      <c r="L13" s="296">
        <v>3358</v>
      </c>
      <c r="M13" s="296">
        <v>301</v>
      </c>
    </row>
    <row r="14" spans="1:13">
      <c r="B14" s="287" t="s">
        <v>274</v>
      </c>
      <c r="C14" s="295">
        <v>79</v>
      </c>
      <c r="D14" s="289">
        <v>3983</v>
      </c>
      <c r="E14" s="296">
        <v>1</v>
      </c>
      <c r="F14" s="296">
        <v>5</v>
      </c>
      <c r="G14" s="296">
        <v>772</v>
      </c>
      <c r="H14" s="296">
        <v>783</v>
      </c>
      <c r="I14" s="296">
        <v>1256</v>
      </c>
      <c r="J14" s="296">
        <v>1166</v>
      </c>
      <c r="K14" s="296">
        <v>2431</v>
      </c>
      <c r="L14" s="296">
        <v>2625</v>
      </c>
      <c r="M14" s="296">
        <v>309</v>
      </c>
    </row>
    <row r="15" spans="1:13">
      <c r="B15" s="287" t="s">
        <v>275</v>
      </c>
      <c r="C15" s="288">
        <v>79</v>
      </c>
      <c r="D15" s="289">
        <v>3727</v>
      </c>
      <c r="E15" s="289">
        <v>95</v>
      </c>
      <c r="F15" s="289">
        <v>96</v>
      </c>
      <c r="G15" s="289">
        <v>692</v>
      </c>
      <c r="H15" s="289">
        <v>710</v>
      </c>
      <c r="I15" s="289">
        <v>1070</v>
      </c>
      <c r="J15" s="289">
        <v>1064</v>
      </c>
      <c r="K15" s="289">
        <v>2149</v>
      </c>
      <c r="L15" s="289">
        <v>2225</v>
      </c>
      <c r="M15" s="296">
        <v>321</v>
      </c>
    </row>
    <row r="16" spans="1:13">
      <c r="B16" s="287" t="s">
        <v>279</v>
      </c>
      <c r="C16" s="288">
        <v>76</v>
      </c>
      <c r="D16" s="289">
        <v>3793</v>
      </c>
      <c r="E16" s="289">
        <v>373</v>
      </c>
      <c r="F16" s="289">
        <v>333</v>
      </c>
      <c r="G16" s="289">
        <v>648</v>
      </c>
      <c r="H16" s="289">
        <v>636</v>
      </c>
      <c r="I16" s="289">
        <v>892</v>
      </c>
      <c r="J16" s="289">
        <v>911</v>
      </c>
      <c r="K16" s="276">
        <v>1799</v>
      </c>
      <c r="L16" s="289">
        <v>1815</v>
      </c>
      <c r="M16" s="289">
        <v>321</v>
      </c>
    </row>
    <row r="17" spans="2:14">
      <c r="B17" s="287"/>
      <c r="C17" s="288"/>
      <c r="D17" s="289"/>
      <c r="E17" s="289"/>
      <c r="F17" s="289"/>
      <c r="G17" s="289"/>
      <c r="H17" s="289"/>
      <c r="I17" s="289"/>
      <c r="J17" s="289"/>
      <c r="K17" s="276"/>
      <c r="L17" s="289"/>
      <c r="M17" s="289"/>
    </row>
    <row r="18" spans="2:14">
      <c r="B18" s="287" t="s">
        <v>280</v>
      </c>
      <c r="C18" s="288">
        <v>74</v>
      </c>
      <c r="D18" s="289">
        <v>3539</v>
      </c>
      <c r="E18" s="289">
        <v>302</v>
      </c>
      <c r="F18" s="289">
        <v>323</v>
      </c>
      <c r="G18" s="289">
        <v>655</v>
      </c>
      <c r="H18" s="289">
        <v>617</v>
      </c>
      <c r="I18" s="289">
        <v>841</v>
      </c>
      <c r="J18" s="289">
        <v>801</v>
      </c>
      <c r="K18" s="279">
        <v>1604</v>
      </c>
      <c r="L18" s="289">
        <v>1793</v>
      </c>
      <c r="M18" s="289">
        <v>308</v>
      </c>
    </row>
    <row r="19" spans="2:14">
      <c r="B19" s="287" t="s">
        <v>281</v>
      </c>
      <c r="C19" s="288">
        <v>74</v>
      </c>
      <c r="D19" s="289">
        <v>3251</v>
      </c>
      <c r="E19" s="289">
        <v>326</v>
      </c>
      <c r="F19" s="289">
        <v>279</v>
      </c>
      <c r="G19" s="289">
        <v>530</v>
      </c>
      <c r="H19" s="289">
        <v>564</v>
      </c>
      <c r="I19" s="289">
        <v>772</v>
      </c>
      <c r="J19" s="289">
        <v>780</v>
      </c>
      <c r="K19" s="279">
        <v>1398</v>
      </c>
      <c r="L19" s="289">
        <v>1612</v>
      </c>
      <c r="M19" s="289">
        <v>297</v>
      </c>
    </row>
    <row r="20" spans="2:14">
      <c r="B20" s="287" t="s">
        <v>282</v>
      </c>
      <c r="C20" s="288">
        <v>73</v>
      </c>
      <c r="D20" s="289">
        <v>3030</v>
      </c>
      <c r="E20" s="289">
        <v>308</v>
      </c>
      <c r="F20" s="289">
        <v>306</v>
      </c>
      <c r="G20" s="289">
        <v>559</v>
      </c>
      <c r="H20" s="289">
        <v>488</v>
      </c>
      <c r="I20" s="289">
        <v>668</v>
      </c>
      <c r="J20" s="289">
        <v>701</v>
      </c>
      <c r="K20" s="279">
        <v>1372</v>
      </c>
      <c r="L20" s="289">
        <v>1561</v>
      </c>
      <c r="M20" s="289">
        <v>307</v>
      </c>
    </row>
    <row r="21" spans="2:14">
      <c r="B21" s="287" t="s">
        <v>283</v>
      </c>
      <c r="C21" s="273">
        <v>71</v>
      </c>
      <c r="D21" s="276">
        <v>2738</v>
      </c>
      <c r="E21" s="276">
        <v>308</v>
      </c>
      <c r="F21" s="276">
        <v>261</v>
      </c>
      <c r="G21" s="276">
        <v>481</v>
      </c>
      <c r="H21" s="276">
        <v>486</v>
      </c>
      <c r="I21" s="276">
        <v>633</v>
      </c>
      <c r="J21" s="276">
        <v>569</v>
      </c>
      <c r="K21" s="279">
        <v>1125</v>
      </c>
      <c r="L21" s="276">
        <v>1358</v>
      </c>
      <c r="M21" s="276">
        <v>295</v>
      </c>
    </row>
    <row r="22" spans="2:14">
      <c r="B22" s="287" t="s">
        <v>284</v>
      </c>
      <c r="C22" s="273">
        <v>71</v>
      </c>
      <c r="D22" s="276">
        <v>2595</v>
      </c>
      <c r="E22" s="276">
        <v>297</v>
      </c>
      <c r="F22" s="276">
        <v>277</v>
      </c>
      <c r="G22" s="276">
        <v>471</v>
      </c>
      <c r="H22" s="276">
        <v>421</v>
      </c>
      <c r="I22" s="276">
        <v>575</v>
      </c>
      <c r="J22" s="276">
        <v>554</v>
      </c>
      <c r="K22" s="279">
        <v>1096</v>
      </c>
      <c r="L22" s="276">
        <v>1221</v>
      </c>
      <c r="M22" s="276">
        <v>297</v>
      </c>
    </row>
    <row r="23" spans="2:14">
      <c r="B23" s="287"/>
      <c r="C23" s="273"/>
      <c r="D23" s="276"/>
      <c r="E23" s="276"/>
      <c r="F23" s="276"/>
      <c r="G23" s="276"/>
      <c r="H23" s="276"/>
      <c r="I23" s="276"/>
      <c r="J23" s="276"/>
      <c r="K23" s="279"/>
      <c r="L23" s="276"/>
      <c r="M23" s="276"/>
    </row>
    <row r="24" spans="2:14">
      <c r="B24" s="287" t="s">
        <v>456</v>
      </c>
      <c r="C24" s="273">
        <v>65</v>
      </c>
      <c r="D24" s="276">
        <v>2466</v>
      </c>
      <c r="E24" s="276">
        <v>304</v>
      </c>
      <c r="F24" s="276">
        <v>283</v>
      </c>
      <c r="G24" s="276">
        <v>437</v>
      </c>
      <c r="H24" s="276">
        <v>418</v>
      </c>
      <c r="I24" s="276">
        <v>530</v>
      </c>
      <c r="J24" s="276">
        <v>494</v>
      </c>
      <c r="K24" s="279">
        <v>1081</v>
      </c>
      <c r="L24" s="276">
        <v>1129</v>
      </c>
      <c r="M24" s="276">
        <v>282</v>
      </c>
    </row>
    <row r="25" spans="2:14">
      <c r="B25" s="287" t="s">
        <v>530</v>
      </c>
      <c r="C25" s="273">
        <v>60</v>
      </c>
      <c r="D25" s="274">
        <v>2424</v>
      </c>
      <c r="E25" s="274">
        <v>290</v>
      </c>
      <c r="F25" s="274">
        <v>313</v>
      </c>
      <c r="G25" s="274">
        <v>416</v>
      </c>
      <c r="H25" s="274">
        <v>406</v>
      </c>
      <c r="I25" s="274">
        <v>505</v>
      </c>
      <c r="J25" s="274">
        <v>494</v>
      </c>
      <c r="K25" s="274">
        <v>1058</v>
      </c>
      <c r="L25" s="274">
        <v>1034</v>
      </c>
      <c r="M25" s="274">
        <v>276</v>
      </c>
      <c r="N25" s="285"/>
    </row>
    <row r="26" spans="2:14">
      <c r="B26" s="287" t="s">
        <v>531</v>
      </c>
      <c r="C26" s="273">
        <v>60</v>
      </c>
      <c r="D26" s="274">
        <v>2336</v>
      </c>
      <c r="E26" s="274">
        <v>298</v>
      </c>
      <c r="F26" s="274">
        <v>263</v>
      </c>
      <c r="G26" s="274">
        <v>403</v>
      </c>
      <c r="H26" s="274">
        <v>434</v>
      </c>
      <c r="I26" s="274">
        <v>475</v>
      </c>
      <c r="J26" s="274">
        <v>463</v>
      </c>
      <c r="K26" s="274">
        <v>949</v>
      </c>
      <c r="L26" s="274">
        <v>1006</v>
      </c>
      <c r="M26" s="274">
        <v>270</v>
      </c>
      <c r="N26" s="285"/>
    </row>
    <row r="27" spans="2:14">
      <c r="B27" s="287" t="s">
        <v>623</v>
      </c>
      <c r="C27" s="273">
        <v>60</v>
      </c>
      <c r="D27" s="274">
        <v>2236</v>
      </c>
      <c r="E27" s="274">
        <v>295</v>
      </c>
      <c r="F27" s="274">
        <v>285</v>
      </c>
      <c r="G27" s="274">
        <v>378</v>
      </c>
      <c r="H27" s="274">
        <v>334</v>
      </c>
      <c r="I27" s="274">
        <v>452</v>
      </c>
      <c r="J27" s="274">
        <v>492</v>
      </c>
      <c r="K27" s="274">
        <v>886</v>
      </c>
      <c r="L27" s="274">
        <v>952</v>
      </c>
      <c r="M27" s="274">
        <v>261</v>
      </c>
      <c r="N27" s="285"/>
    </row>
    <row r="28" spans="2:14">
      <c r="B28" s="287" t="s">
        <v>637</v>
      </c>
      <c r="C28" s="273">
        <v>55</v>
      </c>
      <c r="D28" s="274">
        <v>1980</v>
      </c>
      <c r="E28" s="274">
        <v>278</v>
      </c>
      <c r="F28" s="274">
        <v>261</v>
      </c>
      <c r="G28" s="274">
        <v>339</v>
      </c>
      <c r="H28" s="274">
        <v>334</v>
      </c>
      <c r="I28" s="274">
        <v>399</v>
      </c>
      <c r="J28" s="274">
        <v>369</v>
      </c>
      <c r="K28" s="274">
        <v>794</v>
      </c>
      <c r="L28" s="274">
        <v>944</v>
      </c>
      <c r="M28" s="274">
        <v>232</v>
      </c>
      <c r="N28" s="285"/>
    </row>
    <row r="29" spans="2:14">
      <c r="B29" s="287"/>
      <c r="C29" s="295"/>
      <c r="D29" s="289"/>
      <c r="E29" s="296"/>
      <c r="F29" s="296"/>
      <c r="G29" s="296"/>
      <c r="H29" s="296"/>
      <c r="I29" s="296"/>
      <c r="J29" s="296"/>
      <c r="K29" s="296"/>
      <c r="L29" s="296"/>
      <c r="M29" s="296"/>
    </row>
    <row r="30" spans="2:14">
      <c r="B30" s="287" t="s">
        <v>651</v>
      </c>
      <c r="C30" s="288">
        <v>50</v>
      </c>
      <c r="D30" s="289">
        <v>1993</v>
      </c>
      <c r="E30" s="289">
        <v>272</v>
      </c>
      <c r="F30" s="289">
        <v>289</v>
      </c>
      <c r="G30" s="289">
        <v>350</v>
      </c>
      <c r="H30" s="289">
        <v>337</v>
      </c>
      <c r="I30" s="289">
        <v>382</v>
      </c>
      <c r="J30" s="289">
        <v>363</v>
      </c>
      <c r="K30" s="289">
        <v>802</v>
      </c>
      <c r="L30" s="289">
        <v>771</v>
      </c>
      <c r="M30" s="296">
        <v>226</v>
      </c>
    </row>
    <row r="31" spans="2:14">
      <c r="B31" s="287" t="s">
        <v>678</v>
      </c>
      <c r="C31" s="288">
        <v>49</v>
      </c>
      <c r="D31" s="289">
        <v>1850</v>
      </c>
      <c r="E31" s="289">
        <v>247</v>
      </c>
      <c r="F31" s="289">
        <v>245</v>
      </c>
      <c r="G31" s="289">
        <v>307</v>
      </c>
      <c r="H31" s="289">
        <v>331</v>
      </c>
      <c r="I31" s="289">
        <v>368</v>
      </c>
      <c r="J31" s="289">
        <v>352</v>
      </c>
      <c r="K31" s="289">
        <v>669</v>
      </c>
      <c r="L31" s="289">
        <v>751</v>
      </c>
      <c r="M31" s="296">
        <v>221</v>
      </c>
    </row>
    <row r="32" spans="2:14">
      <c r="B32" s="287"/>
      <c r="C32" s="273"/>
      <c r="D32" s="276"/>
      <c r="E32" s="276"/>
      <c r="F32" s="276"/>
      <c r="G32" s="276"/>
      <c r="H32" s="276"/>
      <c r="I32" s="276"/>
      <c r="J32" s="276"/>
      <c r="K32" s="279"/>
      <c r="L32" s="276"/>
      <c r="M32" s="276"/>
      <c r="N32" s="285"/>
    </row>
    <row r="33" spans="2:14">
      <c r="B33" s="280" t="s">
        <v>22</v>
      </c>
      <c r="C33" s="273">
        <v>13</v>
      </c>
      <c r="D33" s="272">
        <v>860</v>
      </c>
      <c r="E33" s="272">
        <v>120</v>
      </c>
      <c r="F33" s="272">
        <v>114</v>
      </c>
      <c r="G33" s="272">
        <v>144</v>
      </c>
      <c r="H33" s="272">
        <v>165</v>
      </c>
      <c r="I33" s="272">
        <v>166</v>
      </c>
      <c r="J33" s="272">
        <v>151</v>
      </c>
      <c r="K33" s="279">
        <v>281</v>
      </c>
      <c r="L33" s="272">
        <v>296</v>
      </c>
      <c r="M33" s="272">
        <v>69</v>
      </c>
      <c r="N33" s="285"/>
    </row>
    <row r="34" spans="2:14">
      <c r="B34" s="280" t="s">
        <v>23</v>
      </c>
      <c r="C34" s="273">
        <v>10</v>
      </c>
      <c r="D34" s="276">
        <v>344</v>
      </c>
      <c r="E34" s="276">
        <v>39</v>
      </c>
      <c r="F34" s="276">
        <v>62</v>
      </c>
      <c r="G34" s="274">
        <v>61</v>
      </c>
      <c r="H34" s="274">
        <v>62</v>
      </c>
      <c r="I34" s="274">
        <v>55</v>
      </c>
      <c r="J34" s="274">
        <v>65</v>
      </c>
      <c r="K34" s="279">
        <v>113</v>
      </c>
      <c r="L34" s="274">
        <v>135</v>
      </c>
      <c r="M34" s="276">
        <v>44</v>
      </c>
      <c r="N34" s="285"/>
    </row>
    <row r="35" spans="2:14">
      <c r="B35" s="469" t="s">
        <v>24</v>
      </c>
      <c r="C35" s="274">
        <v>5</v>
      </c>
      <c r="D35" s="276">
        <v>81</v>
      </c>
      <c r="E35" s="281">
        <v>11</v>
      </c>
      <c r="F35" s="281">
        <v>11</v>
      </c>
      <c r="G35" s="274">
        <v>18</v>
      </c>
      <c r="H35" s="274">
        <v>13</v>
      </c>
      <c r="I35" s="276">
        <v>18</v>
      </c>
      <c r="J35" s="276">
        <v>10</v>
      </c>
      <c r="K35" s="279">
        <v>40</v>
      </c>
      <c r="L35" s="276">
        <v>21</v>
      </c>
      <c r="M35" s="276">
        <v>18</v>
      </c>
      <c r="N35" s="285"/>
    </row>
    <row r="36" spans="2:14">
      <c r="B36" s="280" t="s">
        <v>25</v>
      </c>
      <c r="C36" s="297">
        <v>0</v>
      </c>
      <c r="D36" s="281">
        <v>0</v>
      </c>
      <c r="E36" s="281">
        <v>0</v>
      </c>
      <c r="F36" s="281">
        <v>0</v>
      </c>
      <c r="G36" s="281">
        <v>0</v>
      </c>
      <c r="H36" s="281">
        <v>0</v>
      </c>
      <c r="I36" s="281">
        <v>0</v>
      </c>
      <c r="J36" s="281">
        <v>0</v>
      </c>
      <c r="K36" s="281">
        <v>0</v>
      </c>
      <c r="L36" s="281">
        <v>0</v>
      </c>
      <c r="M36" s="281">
        <v>0</v>
      </c>
      <c r="N36" s="285"/>
    </row>
    <row r="37" spans="2:14">
      <c r="B37" s="280" t="s">
        <v>26</v>
      </c>
      <c r="C37" s="282">
        <v>4</v>
      </c>
      <c r="D37" s="282">
        <v>155</v>
      </c>
      <c r="E37" s="282">
        <v>31</v>
      </c>
      <c r="F37" s="282">
        <v>23</v>
      </c>
      <c r="G37" s="282">
        <v>33</v>
      </c>
      <c r="H37" s="282">
        <v>18</v>
      </c>
      <c r="I37" s="282">
        <v>27</v>
      </c>
      <c r="J37" s="282">
        <v>23</v>
      </c>
      <c r="K37" s="279">
        <v>58</v>
      </c>
      <c r="L37" s="282">
        <v>52</v>
      </c>
      <c r="M37" s="282">
        <v>25</v>
      </c>
      <c r="N37" s="285"/>
    </row>
    <row r="38" spans="2:14">
      <c r="B38" s="280" t="s">
        <v>27</v>
      </c>
      <c r="C38" s="274">
        <v>4</v>
      </c>
      <c r="D38" s="276">
        <v>85</v>
      </c>
      <c r="E38" s="281">
        <v>0</v>
      </c>
      <c r="F38" s="281">
        <v>0</v>
      </c>
      <c r="G38" s="274">
        <v>12</v>
      </c>
      <c r="H38" s="274">
        <v>19</v>
      </c>
      <c r="I38" s="276">
        <v>23</v>
      </c>
      <c r="J38" s="276">
        <v>31</v>
      </c>
      <c r="K38" s="279">
        <v>31</v>
      </c>
      <c r="L38" s="276">
        <v>44</v>
      </c>
      <c r="M38" s="276">
        <v>14</v>
      </c>
      <c r="N38" s="285"/>
    </row>
    <row r="39" spans="2:14">
      <c r="B39" s="280" t="s">
        <v>28</v>
      </c>
      <c r="C39" s="274">
        <v>3</v>
      </c>
      <c r="D39" s="276">
        <v>103</v>
      </c>
      <c r="E39" s="281">
        <v>14</v>
      </c>
      <c r="F39" s="281">
        <v>6</v>
      </c>
      <c r="G39" s="281">
        <v>9</v>
      </c>
      <c r="H39" s="281">
        <v>11</v>
      </c>
      <c r="I39" s="276">
        <v>38</v>
      </c>
      <c r="J39" s="276">
        <v>25</v>
      </c>
      <c r="K39" s="279">
        <v>69</v>
      </c>
      <c r="L39" s="276">
        <v>80</v>
      </c>
      <c r="M39" s="276">
        <v>17</v>
      </c>
      <c r="N39" s="285"/>
    </row>
    <row r="40" spans="2:14">
      <c r="B40" s="280" t="s">
        <v>285</v>
      </c>
      <c r="C40" s="298">
        <v>0</v>
      </c>
      <c r="D40" s="281">
        <v>0</v>
      </c>
      <c r="E40" s="281">
        <v>0</v>
      </c>
      <c r="F40" s="281">
        <v>0</v>
      </c>
      <c r="G40" s="281">
        <v>0</v>
      </c>
      <c r="H40" s="281">
        <v>0</v>
      </c>
      <c r="I40" s="281">
        <v>0</v>
      </c>
      <c r="J40" s="281">
        <v>0</v>
      </c>
      <c r="K40" s="281">
        <v>0</v>
      </c>
      <c r="L40" s="281">
        <v>0</v>
      </c>
      <c r="M40" s="281">
        <v>0</v>
      </c>
      <c r="N40" s="285"/>
    </row>
    <row r="41" spans="2:14">
      <c r="B41" s="280" t="s">
        <v>286</v>
      </c>
      <c r="C41" s="298">
        <v>0</v>
      </c>
      <c r="D41" s="281">
        <v>0</v>
      </c>
      <c r="E41" s="281">
        <v>0</v>
      </c>
      <c r="F41" s="281">
        <v>0</v>
      </c>
      <c r="G41" s="281">
        <v>0</v>
      </c>
      <c r="H41" s="281">
        <v>0</v>
      </c>
      <c r="I41" s="281">
        <v>0</v>
      </c>
      <c r="J41" s="281">
        <v>0</v>
      </c>
      <c r="K41" s="281">
        <v>0</v>
      </c>
      <c r="L41" s="281">
        <v>0</v>
      </c>
      <c r="M41" s="281">
        <v>0</v>
      </c>
      <c r="N41" s="285"/>
    </row>
    <row r="42" spans="2:14">
      <c r="B42" s="280"/>
      <c r="C42" s="282"/>
      <c r="D42" s="282"/>
      <c r="E42" s="282"/>
      <c r="F42" s="282"/>
      <c r="G42" s="282"/>
      <c r="H42" s="282"/>
      <c r="I42" s="282"/>
      <c r="J42" s="282"/>
      <c r="K42" s="281"/>
      <c r="L42" s="282"/>
      <c r="M42" s="282"/>
      <c r="N42" s="285"/>
    </row>
    <row r="43" spans="2:14">
      <c r="B43" s="280" t="s">
        <v>287</v>
      </c>
      <c r="C43" s="281">
        <v>0</v>
      </c>
      <c r="D43" s="281">
        <v>0</v>
      </c>
      <c r="E43" s="281">
        <v>0</v>
      </c>
      <c r="F43" s="281">
        <v>0</v>
      </c>
      <c r="G43" s="281">
        <v>0</v>
      </c>
      <c r="H43" s="281">
        <v>0</v>
      </c>
      <c r="I43" s="281">
        <v>0</v>
      </c>
      <c r="J43" s="281">
        <v>0</v>
      </c>
      <c r="K43" s="281">
        <v>0</v>
      </c>
      <c r="L43" s="281">
        <v>0</v>
      </c>
      <c r="M43" s="281">
        <v>0</v>
      </c>
      <c r="N43" s="285"/>
    </row>
    <row r="44" spans="2:14">
      <c r="B44" s="280"/>
      <c r="C44" s="283"/>
      <c r="D44" s="276"/>
      <c r="E44" s="282"/>
      <c r="F44" s="282"/>
      <c r="G44" s="282"/>
      <c r="H44" s="282"/>
      <c r="I44" s="276"/>
      <c r="J44" s="276"/>
      <c r="K44" s="279"/>
      <c r="L44" s="276"/>
      <c r="M44" s="276"/>
      <c r="N44" s="285"/>
    </row>
    <row r="45" spans="2:14">
      <c r="B45" s="280" t="s">
        <v>29</v>
      </c>
      <c r="C45" s="297">
        <v>1</v>
      </c>
      <c r="D45" s="282">
        <v>0</v>
      </c>
      <c r="E45" s="281">
        <v>0</v>
      </c>
      <c r="F45" s="281">
        <v>0</v>
      </c>
      <c r="G45" s="282">
        <v>0</v>
      </c>
      <c r="H45" s="282">
        <v>0</v>
      </c>
      <c r="I45" s="282">
        <v>0</v>
      </c>
      <c r="J45" s="282">
        <v>0</v>
      </c>
      <c r="K45" s="281">
        <v>0</v>
      </c>
      <c r="L45" s="282">
        <v>2</v>
      </c>
      <c r="M45" s="282">
        <v>0</v>
      </c>
      <c r="N45" s="285"/>
    </row>
    <row r="46" spans="2:14">
      <c r="B46" s="280" t="s">
        <v>30</v>
      </c>
      <c r="C46" s="274">
        <v>3</v>
      </c>
      <c r="D46" s="276">
        <v>14</v>
      </c>
      <c r="E46" s="282">
        <v>2</v>
      </c>
      <c r="F46" s="282">
        <v>0</v>
      </c>
      <c r="G46" s="276">
        <v>2</v>
      </c>
      <c r="H46" s="276">
        <v>0</v>
      </c>
      <c r="I46" s="276">
        <v>4</v>
      </c>
      <c r="J46" s="276">
        <v>6</v>
      </c>
      <c r="K46" s="279">
        <v>2</v>
      </c>
      <c r="L46" s="276">
        <v>10</v>
      </c>
      <c r="M46" s="276">
        <v>5</v>
      </c>
      <c r="N46" s="285"/>
    </row>
    <row r="47" spans="2:14">
      <c r="B47" s="280" t="s">
        <v>31</v>
      </c>
      <c r="C47" s="274">
        <v>0</v>
      </c>
      <c r="D47" s="281">
        <v>0</v>
      </c>
      <c r="E47" s="281">
        <v>0</v>
      </c>
      <c r="F47" s="281">
        <v>0</v>
      </c>
      <c r="G47" s="281">
        <v>0</v>
      </c>
      <c r="H47" s="281">
        <v>0</v>
      </c>
      <c r="I47" s="281">
        <v>0</v>
      </c>
      <c r="J47" s="281">
        <v>0</v>
      </c>
      <c r="K47" s="281">
        <v>0</v>
      </c>
      <c r="L47" s="281">
        <v>0</v>
      </c>
      <c r="M47" s="281">
        <v>0</v>
      </c>
      <c r="N47" s="285"/>
    </row>
    <row r="48" spans="2:14">
      <c r="B48" s="280"/>
      <c r="C48" s="274"/>
      <c r="D48" s="276"/>
      <c r="E48" s="282"/>
      <c r="F48" s="282"/>
      <c r="G48" s="276"/>
      <c r="H48" s="276"/>
      <c r="I48" s="276"/>
      <c r="J48" s="276"/>
      <c r="K48" s="279"/>
      <c r="L48" s="276"/>
      <c r="M48" s="276"/>
      <c r="N48" s="285"/>
    </row>
    <row r="49" spans="2:14">
      <c r="B49" s="280" t="s">
        <v>32</v>
      </c>
      <c r="C49" s="282">
        <v>0</v>
      </c>
      <c r="D49" s="281">
        <v>0</v>
      </c>
      <c r="E49" s="281">
        <v>0</v>
      </c>
      <c r="F49" s="281">
        <v>0</v>
      </c>
      <c r="G49" s="281">
        <v>0</v>
      </c>
      <c r="H49" s="281">
        <v>0</v>
      </c>
      <c r="I49" s="281">
        <v>0</v>
      </c>
      <c r="J49" s="281">
        <v>0</v>
      </c>
      <c r="K49" s="281">
        <v>0</v>
      </c>
      <c r="L49" s="281">
        <v>0</v>
      </c>
      <c r="M49" s="281">
        <v>0</v>
      </c>
      <c r="N49" s="285"/>
    </row>
    <row r="50" spans="2:14">
      <c r="B50" s="280" t="s">
        <v>33</v>
      </c>
      <c r="C50" s="276">
        <v>1</v>
      </c>
      <c r="D50" s="276">
        <v>46</v>
      </c>
      <c r="E50" s="276">
        <v>5</v>
      </c>
      <c r="F50" s="276">
        <v>10</v>
      </c>
      <c r="G50" s="276">
        <v>4</v>
      </c>
      <c r="H50" s="276">
        <v>9</v>
      </c>
      <c r="I50" s="281">
        <v>9</v>
      </c>
      <c r="J50" s="276">
        <v>9</v>
      </c>
      <c r="K50" s="276">
        <v>16</v>
      </c>
      <c r="L50" s="276">
        <v>16</v>
      </c>
      <c r="M50" s="276">
        <v>5</v>
      </c>
      <c r="N50" s="285"/>
    </row>
    <row r="51" spans="2:14">
      <c r="B51" s="280" t="s">
        <v>288</v>
      </c>
      <c r="C51" s="281">
        <v>0</v>
      </c>
      <c r="D51" s="281">
        <v>0</v>
      </c>
      <c r="E51" s="281">
        <v>0</v>
      </c>
      <c r="F51" s="281">
        <v>0</v>
      </c>
      <c r="G51" s="281">
        <v>0</v>
      </c>
      <c r="H51" s="281">
        <v>0</v>
      </c>
      <c r="I51" s="281">
        <v>0</v>
      </c>
      <c r="J51" s="281">
        <v>0</v>
      </c>
      <c r="K51" s="281">
        <v>0</v>
      </c>
      <c r="L51" s="281">
        <v>0</v>
      </c>
      <c r="M51" s="281">
        <v>0</v>
      </c>
      <c r="N51" s="285"/>
    </row>
    <row r="52" spans="2:14">
      <c r="B52" s="280"/>
      <c r="C52" s="282"/>
      <c r="D52" s="282"/>
      <c r="E52" s="282"/>
      <c r="F52" s="282"/>
      <c r="G52" s="282"/>
      <c r="H52" s="282"/>
      <c r="I52" s="282"/>
      <c r="J52" s="282"/>
      <c r="K52" s="281"/>
      <c r="L52" s="282"/>
      <c r="M52" s="282"/>
      <c r="N52" s="285"/>
    </row>
    <row r="53" spans="2:14">
      <c r="B53" s="280" t="s">
        <v>34</v>
      </c>
      <c r="C53" s="274">
        <v>0</v>
      </c>
      <c r="D53" s="282">
        <v>0</v>
      </c>
      <c r="E53" s="281">
        <v>0</v>
      </c>
      <c r="F53" s="281">
        <v>0</v>
      </c>
      <c r="G53" s="282">
        <v>0</v>
      </c>
      <c r="H53" s="282">
        <v>0</v>
      </c>
      <c r="I53" s="282">
        <v>0</v>
      </c>
      <c r="J53" s="282">
        <v>0</v>
      </c>
      <c r="K53" s="279">
        <v>0</v>
      </c>
      <c r="L53" s="282">
        <v>0</v>
      </c>
      <c r="M53" s="282">
        <v>0</v>
      </c>
      <c r="N53" s="285"/>
    </row>
    <row r="54" spans="2:14">
      <c r="B54" s="280" t="s">
        <v>289</v>
      </c>
      <c r="C54" s="281">
        <v>0</v>
      </c>
      <c r="D54" s="281">
        <v>0</v>
      </c>
      <c r="E54" s="281">
        <v>0</v>
      </c>
      <c r="F54" s="281">
        <v>0</v>
      </c>
      <c r="G54" s="281">
        <v>0</v>
      </c>
      <c r="H54" s="281">
        <v>0</v>
      </c>
      <c r="I54" s="281">
        <v>0</v>
      </c>
      <c r="J54" s="281">
        <v>0</v>
      </c>
      <c r="K54" s="281">
        <v>0</v>
      </c>
      <c r="L54" s="281">
        <v>0</v>
      </c>
      <c r="M54" s="281">
        <v>0</v>
      </c>
      <c r="N54" s="285"/>
    </row>
    <row r="55" spans="2:14">
      <c r="B55" s="280" t="s">
        <v>290</v>
      </c>
      <c r="C55" s="281">
        <v>0</v>
      </c>
      <c r="D55" s="281">
        <v>0</v>
      </c>
      <c r="E55" s="281">
        <v>0</v>
      </c>
      <c r="F55" s="281">
        <v>0</v>
      </c>
      <c r="G55" s="281">
        <v>0</v>
      </c>
      <c r="H55" s="281">
        <v>0</v>
      </c>
      <c r="I55" s="281">
        <v>0</v>
      </c>
      <c r="J55" s="281">
        <v>0</v>
      </c>
      <c r="K55" s="281">
        <v>0</v>
      </c>
      <c r="L55" s="281">
        <v>0</v>
      </c>
      <c r="M55" s="281">
        <v>0</v>
      </c>
      <c r="N55" s="285"/>
    </row>
    <row r="56" spans="2:14">
      <c r="B56" s="280" t="s">
        <v>35</v>
      </c>
      <c r="C56" s="274">
        <v>0</v>
      </c>
      <c r="D56" s="276">
        <v>0</v>
      </c>
      <c r="E56" s="281">
        <v>0</v>
      </c>
      <c r="F56" s="281">
        <v>0</v>
      </c>
      <c r="G56" s="276">
        <v>0</v>
      </c>
      <c r="H56" s="276">
        <v>0</v>
      </c>
      <c r="I56" s="276">
        <v>0</v>
      </c>
      <c r="J56" s="276">
        <v>0</v>
      </c>
      <c r="K56" s="293">
        <v>0</v>
      </c>
      <c r="L56" s="276">
        <v>0</v>
      </c>
      <c r="M56" s="276">
        <v>0</v>
      </c>
      <c r="N56" s="285"/>
    </row>
    <row r="57" spans="2:14">
      <c r="B57" s="280" t="s">
        <v>36</v>
      </c>
      <c r="C57" s="282">
        <v>1</v>
      </c>
      <c r="D57" s="282">
        <v>44</v>
      </c>
      <c r="E57" s="282">
        <v>3</v>
      </c>
      <c r="F57" s="282">
        <v>7</v>
      </c>
      <c r="G57" s="282">
        <v>8</v>
      </c>
      <c r="H57" s="282">
        <v>9</v>
      </c>
      <c r="I57" s="282">
        <v>6</v>
      </c>
      <c r="J57" s="282">
        <v>11</v>
      </c>
      <c r="K57" s="281">
        <v>14</v>
      </c>
      <c r="L57" s="282">
        <v>25</v>
      </c>
      <c r="M57" s="282">
        <v>5</v>
      </c>
      <c r="N57" s="285"/>
    </row>
    <row r="58" spans="2:14">
      <c r="B58" s="280" t="s">
        <v>291</v>
      </c>
      <c r="C58" s="281">
        <v>0</v>
      </c>
      <c r="D58" s="281">
        <v>0</v>
      </c>
      <c r="E58" s="281">
        <v>0</v>
      </c>
      <c r="F58" s="281">
        <v>0</v>
      </c>
      <c r="G58" s="281">
        <v>0</v>
      </c>
      <c r="H58" s="281">
        <v>0</v>
      </c>
      <c r="I58" s="281">
        <v>0</v>
      </c>
      <c r="J58" s="281">
        <v>0</v>
      </c>
      <c r="K58" s="281">
        <v>0</v>
      </c>
      <c r="L58" s="281">
        <v>0</v>
      </c>
      <c r="M58" s="281">
        <v>0</v>
      </c>
      <c r="N58" s="285"/>
    </row>
    <row r="59" spans="2:14">
      <c r="B59" s="280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5"/>
    </row>
    <row r="60" spans="2:14">
      <c r="B60" s="280" t="s">
        <v>37</v>
      </c>
      <c r="C60" s="276">
        <v>2</v>
      </c>
      <c r="D60" s="276">
        <v>61</v>
      </c>
      <c r="E60" s="281">
        <v>17</v>
      </c>
      <c r="F60" s="281">
        <v>4</v>
      </c>
      <c r="G60" s="276">
        <v>11</v>
      </c>
      <c r="H60" s="276">
        <v>8</v>
      </c>
      <c r="I60" s="276">
        <v>15</v>
      </c>
      <c r="J60" s="276">
        <v>6</v>
      </c>
      <c r="K60" s="276">
        <v>29</v>
      </c>
      <c r="L60" s="276">
        <v>37</v>
      </c>
      <c r="M60" s="276">
        <v>7</v>
      </c>
      <c r="N60" s="285"/>
    </row>
    <row r="61" spans="2:14">
      <c r="B61" s="280" t="s">
        <v>38</v>
      </c>
      <c r="C61" s="281">
        <v>0</v>
      </c>
      <c r="D61" s="281">
        <v>0</v>
      </c>
      <c r="E61" s="281">
        <v>0</v>
      </c>
      <c r="F61" s="281">
        <v>0</v>
      </c>
      <c r="G61" s="281">
        <v>0</v>
      </c>
      <c r="H61" s="281">
        <v>0</v>
      </c>
      <c r="I61" s="281">
        <v>0</v>
      </c>
      <c r="J61" s="281">
        <v>0</v>
      </c>
      <c r="K61" s="281">
        <v>0</v>
      </c>
      <c r="L61" s="281">
        <v>0</v>
      </c>
      <c r="M61" s="281">
        <v>0</v>
      </c>
      <c r="N61" s="285"/>
    </row>
    <row r="62" spans="2:14">
      <c r="B62" s="280" t="s">
        <v>292</v>
      </c>
      <c r="C62" s="281">
        <v>0</v>
      </c>
      <c r="D62" s="281">
        <v>0</v>
      </c>
      <c r="E62" s="281">
        <v>0</v>
      </c>
      <c r="F62" s="281">
        <v>0</v>
      </c>
      <c r="G62" s="281">
        <v>0</v>
      </c>
      <c r="H62" s="281">
        <v>0</v>
      </c>
      <c r="I62" s="281">
        <v>0</v>
      </c>
      <c r="J62" s="281">
        <v>0</v>
      </c>
      <c r="K62" s="281">
        <v>0</v>
      </c>
      <c r="L62" s="281">
        <v>0</v>
      </c>
      <c r="M62" s="281">
        <v>0</v>
      </c>
      <c r="N62" s="285"/>
    </row>
    <row r="63" spans="2:14">
      <c r="B63" s="280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5"/>
    </row>
    <row r="64" spans="2:14">
      <c r="B64" s="280" t="s">
        <v>39</v>
      </c>
      <c r="C64" s="281">
        <v>0</v>
      </c>
      <c r="D64" s="281">
        <v>0</v>
      </c>
      <c r="E64" s="281">
        <v>0</v>
      </c>
      <c r="F64" s="281">
        <v>0</v>
      </c>
      <c r="G64" s="281">
        <v>0</v>
      </c>
      <c r="H64" s="281">
        <v>0</v>
      </c>
      <c r="I64" s="281">
        <v>0</v>
      </c>
      <c r="J64" s="281">
        <v>0</v>
      </c>
      <c r="K64" s="281">
        <v>0</v>
      </c>
      <c r="L64" s="281">
        <v>0</v>
      </c>
      <c r="M64" s="281">
        <v>0</v>
      </c>
      <c r="N64" s="285"/>
    </row>
    <row r="65" spans="2:14">
      <c r="B65" s="280" t="s">
        <v>40</v>
      </c>
      <c r="C65" s="276">
        <v>1</v>
      </c>
      <c r="D65" s="276">
        <v>22</v>
      </c>
      <c r="E65" s="282">
        <v>2</v>
      </c>
      <c r="F65" s="282">
        <v>4</v>
      </c>
      <c r="G65" s="276">
        <v>4</v>
      </c>
      <c r="H65" s="276">
        <v>7</v>
      </c>
      <c r="I65" s="276">
        <v>2</v>
      </c>
      <c r="J65" s="276">
        <v>3</v>
      </c>
      <c r="K65" s="276">
        <v>7</v>
      </c>
      <c r="L65" s="276">
        <v>7</v>
      </c>
      <c r="M65" s="276">
        <v>5</v>
      </c>
      <c r="N65" s="285"/>
    </row>
    <row r="66" spans="2:14">
      <c r="B66" s="280" t="s">
        <v>293</v>
      </c>
      <c r="C66" s="281">
        <v>0</v>
      </c>
      <c r="D66" s="281">
        <v>0</v>
      </c>
      <c r="E66" s="281">
        <v>0</v>
      </c>
      <c r="F66" s="281">
        <v>0</v>
      </c>
      <c r="G66" s="281">
        <v>0</v>
      </c>
      <c r="H66" s="281">
        <v>0</v>
      </c>
      <c r="I66" s="281">
        <v>0</v>
      </c>
      <c r="J66" s="281">
        <v>0</v>
      </c>
      <c r="K66" s="281">
        <v>0</v>
      </c>
      <c r="L66" s="281">
        <v>0</v>
      </c>
      <c r="M66" s="281">
        <v>0</v>
      </c>
      <c r="N66" s="285"/>
    </row>
    <row r="67" spans="2:14">
      <c r="B67" s="280" t="s">
        <v>294</v>
      </c>
      <c r="C67" s="281">
        <v>0</v>
      </c>
      <c r="D67" s="281">
        <v>0</v>
      </c>
      <c r="E67" s="281">
        <v>0</v>
      </c>
      <c r="F67" s="281">
        <v>0</v>
      </c>
      <c r="G67" s="281">
        <v>0</v>
      </c>
      <c r="H67" s="281">
        <v>0</v>
      </c>
      <c r="I67" s="281">
        <v>0</v>
      </c>
      <c r="J67" s="281">
        <v>0</v>
      </c>
      <c r="K67" s="281">
        <v>0</v>
      </c>
      <c r="L67" s="281">
        <v>0</v>
      </c>
      <c r="M67" s="281">
        <v>0</v>
      </c>
      <c r="N67" s="285"/>
    </row>
    <row r="68" spans="2:14">
      <c r="B68" s="280" t="s">
        <v>41</v>
      </c>
      <c r="C68" s="276">
        <v>1</v>
      </c>
      <c r="D68" s="276">
        <v>35</v>
      </c>
      <c r="E68" s="276">
        <v>3</v>
      </c>
      <c r="F68" s="276">
        <v>4</v>
      </c>
      <c r="G68" s="276">
        <v>1</v>
      </c>
      <c r="H68" s="276">
        <v>10</v>
      </c>
      <c r="I68" s="276">
        <v>5</v>
      </c>
      <c r="J68" s="276">
        <v>12</v>
      </c>
      <c r="K68" s="276">
        <v>9</v>
      </c>
      <c r="L68" s="276">
        <v>26</v>
      </c>
      <c r="M68" s="276">
        <v>7</v>
      </c>
      <c r="N68" s="285"/>
    </row>
    <row r="69" spans="2:14" ht="18" thickBot="1">
      <c r="B69" s="7"/>
      <c r="C69" s="9"/>
      <c r="D69" s="9" t="s">
        <v>809</v>
      </c>
      <c r="E69" s="9" t="s">
        <v>809</v>
      </c>
      <c r="F69" s="9" t="s">
        <v>809</v>
      </c>
      <c r="G69" s="9" t="s">
        <v>809</v>
      </c>
      <c r="H69" s="9" t="s">
        <v>809</v>
      </c>
      <c r="I69" s="9" t="s">
        <v>809</v>
      </c>
      <c r="J69" s="9" t="s">
        <v>809</v>
      </c>
      <c r="K69" s="9" t="s">
        <v>809</v>
      </c>
      <c r="L69" s="9" t="s">
        <v>809</v>
      </c>
      <c r="M69" s="9" t="s">
        <v>809</v>
      </c>
      <c r="N69" s="285"/>
    </row>
    <row r="70" spans="2:14">
      <c r="C70" s="284" t="s">
        <v>297</v>
      </c>
      <c r="D70" s="285"/>
      <c r="E70" s="285"/>
      <c r="F70" s="285"/>
      <c r="G70" s="285"/>
      <c r="H70" s="285"/>
      <c r="I70" s="285"/>
      <c r="J70" s="285"/>
      <c r="K70" s="285"/>
      <c r="L70" s="285"/>
      <c r="M70" s="285"/>
      <c r="N70" s="285"/>
    </row>
    <row r="71" spans="2:14">
      <c r="C71" s="285"/>
      <c r="D71" s="285"/>
      <c r="E71" s="285"/>
      <c r="F71" s="285"/>
      <c r="G71" s="285"/>
      <c r="H71" s="285"/>
      <c r="I71" s="285"/>
      <c r="J71" s="285"/>
      <c r="K71" s="285"/>
      <c r="L71" s="285"/>
      <c r="M71" s="285"/>
      <c r="N71" s="285"/>
    </row>
    <row r="72" spans="2:14"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285"/>
    </row>
    <row r="73" spans="2:14"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</row>
    <row r="74" spans="2:14">
      <c r="C74" s="285"/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285"/>
    </row>
    <row r="75" spans="2:14"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285"/>
      <c r="N75" s="285"/>
    </row>
    <row r="76" spans="2:14">
      <c r="C76" s="285"/>
      <c r="D76" s="285"/>
      <c r="E76" s="285"/>
      <c r="F76" s="285"/>
      <c r="G76" s="285"/>
      <c r="H76" s="285"/>
      <c r="I76" s="285"/>
      <c r="J76" s="285"/>
      <c r="K76" s="285"/>
      <c r="L76" s="285"/>
      <c r="M76" s="285"/>
      <c r="N76" s="285"/>
    </row>
    <row r="77" spans="2:14">
      <c r="C77" s="285"/>
      <c r="D77" s="285"/>
      <c r="E77" s="285"/>
      <c r="F77" s="285"/>
      <c r="G77" s="285"/>
      <c r="H77" s="285"/>
      <c r="I77" s="285"/>
      <c r="J77" s="285"/>
      <c r="K77" s="285"/>
      <c r="L77" s="285"/>
      <c r="M77" s="285"/>
      <c r="N77" s="285"/>
    </row>
    <row r="78" spans="2:14"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285"/>
      <c r="N78" s="285"/>
    </row>
    <row r="79" spans="2:14"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</row>
    <row r="80" spans="2:14"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285"/>
    </row>
    <row r="81" spans="3:14"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</row>
    <row r="82" spans="3:14"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285"/>
      <c r="N82" s="285"/>
    </row>
    <row r="83" spans="3:14">
      <c r="C83" s="285"/>
      <c r="D83" s="285"/>
      <c r="E83" s="285"/>
      <c r="F83" s="285"/>
      <c r="G83" s="285"/>
      <c r="H83" s="285"/>
      <c r="I83" s="285"/>
      <c r="J83" s="285"/>
      <c r="K83" s="285"/>
      <c r="L83" s="285"/>
      <c r="M83" s="285"/>
      <c r="N83" s="285"/>
    </row>
    <row r="84" spans="3:14">
      <c r="C84" s="285"/>
      <c r="D84" s="285"/>
      <c r="E84" s="285"/>
      <c r="F84" s="285"/>
      <c r="G84" s="285"/>
      <c r="H84" s="285"/>
      <c r="I84" s="285"/>
      <c r="J84" s="285"/>
      <c r="K84" s="285"/>
      <c r="L84" s="285"/>
      <c r="M84" s="285"/>
      <c r="N84" s="285"/>
    </row>
    <row r="85" spans="3:14">
      <c r="C85" s="285"/>
      <c r="D85" s="285"/>
      <c r="E85" s="285"/>
      <c r="F85" s="285"/>
      <c r="G85" s="285"/>
      <c r="H85" s="285"/>
      <c r="I85" s="285"/>
      <c r="J85" s="285"/>
      <c r="K85" s="285"/>
      <c r="L85" s="285"/>
      <c r="M85" s="285"/>
      <c r="N85" s="285"/>
    </row>
    <row r="86" spans="3:14">
      <c r="C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285"/>
    </row>
    <row r="87" spans="3:14"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</row>
    <row r="88" spans="3:14"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</row>
    <row r="89" spans="3:14">
      <c r="C89" s="285"/>
      <c r="D89" s="285"/>
      <c r="E89" s="285"/>
      <c r="F89" s="285"/>
      <c r="G89" s="285"/>
      <c r="H89" s="285"/>
      <c r="I89" s="285"/>
      <c r="J89" s="285"/>
      <c r="K89" s="285"/>
      <c r="L89" s="285"/>
      <c r="M89" s="285"/>
      <c r="N89" s="285"/>
    </row>
    <row r="90" spans="3:14"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285"/>
    </row>
    <row r="91" spans="3:14">
      <c r="C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</row>
    <row r="92" spans="3:14"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285"/>
    </row>
    <row r="93" spans="3:14">
      <c r="C93" s="285"/>
      <c r="D93" s="285"/>
      <c r="E93" s="285"/>
      <c r="F93" s="285"/>
      <c r="G93" s="285"/>
      <c r="H93" s="285"/>
      <c r="I93" s="285"/>
      <c r="J93" s="285"/>
      <c r="K93" s="285"/>
      <c r="L93" s="285"/>
      <c r="M93" s="285"/>
      <c r="N93" s="285"/>
    </row>
    <row r="94" spans="3:14">
      <c r="C94" s="285"/>
      <c r="D94" s="285"/>
      <c r="E94" s="285"/>
      <c r="F94" s="285"/>
      <c r="G94" s="285"/>
      <c r="H94" s="285"/>
      <c r="I94" s="285"/>
      <c r="J94" s="285"/>
      <c r="K94" s="285"/>
      <c r="L94" s="285"/>
      <c r="M94" s="285"/>
      <c r="N94" s="285"/>
    </row>
  </sheetData>
  <sheetProtection selectLockedCells="1" selectUnlockedCells="1"/>
  <mergeCells count="4">
    <mergeCell ref="B6:M6"/>
    <mergeCell ref="E9:F9"/>
    <mergeCell ref="G9:H9"/>
    <mergeCell ref="I9:J9"/>
  </mergeCells>
  <phoneticPr fontId="4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I53"/>
  <sheetViews>
    <sheetView view="pageBreakPreview" zoomScale="75" zoomScaleNormal="75" workbookViewId="0">
      <selection activeCell="E78" sqref="E78"/>
    </sheetView>
  </sheetViews>
  <sheetFormatPr defaultColWidth="14.625" defaultRowHeight="17.25"/>
  <cols>
    <col min="1" max="1" width="13.375" style="263" customWidth="1"/>
    <col min="2" max="2" width="19.5" style="263" customWidth="1"/>
    <col min="3" max="3" width="16.625" style="263" customWidth="1"/>
    <col min="4" max="4" width="18" style="263" customWidth="1"/>
    <col min="5" max="5" width="18" style="263" bestFit="1" customWidth="1"/>
    <col min="6" max="6" width="16.625" style="263" customWidth="1"/>
    <col min="7" max="7" width="18" style="263" customWidth="1"/>
    <col min="8" max="8" width="18" style="263" bestFit="1" customWidth="1"/>
    <col min="9" max="16384" width="14.625" style="263"/>
  </cols>
  <sheetData>
    <row r="1" spans="1:9">
      <c r="A1" s="392"/>
    </row>
    <row r="3" spans="1:9">
      <c r="E3" s="286"/>
    </row>
    <row r="6" spans="1:9">
      <c r="B6" s="495" t="s">
        <v>679</v>
      </c>
      <c r="C6" s="495"/>
      <c r="D6" s="495"/>
      <c r="E6" s="495"/>
      <c r="F6" s="495"/>
      <c r="G6" s="495"/>
      <c r="H6" s="495"/>
    </row>
    <row r="7" spans="1:9" ht="18" thickBot="1">
      <c r="B7" s="496" t="s">
        <v>614</v>
      </c>
      <c r="C7" s="496"/>
      <c r="D7" s="496"/>
      <c r="E7" s="496"/>
      <c r="F7" s="496"/>
      <c r="G7" s="496"/>
      <c r="H7" s="496"/>
    </row>
    <row r="8" spans="1:9">
      <c r="C8" s="561" t="s">
        <v>680</v>
      </c>
      <c r="D8" s="565"/>
      <c r="E8" s="565"/>
      <c r="F8" s="4"/>
      <c r="G8" s="4"/>
      <c r="H8" s="4"/>
    </row>
    <row r="9" spans="1:9">
      <c r="C9" s="551"/>
      <c r="D9" s="566"/>
      <c r="E9" s="566"/>
      <c r="F9" s="3"/>
      <c r="G9" s="5" t="s">
        <v>681</v>
      </c>
      <c r="H9" s="4"/>
    </row>
    <row r="10" spans="1:9">
      <c r="B10" s="37"/>
      <c r="C10" s="34" t="s">
        <v>682</v>
      </c>
      <c r="D10" s="34" t="s">
        <v>683</v>
      </c>
      <c r="E10" s="34" t="s">
        <v>784</v>
      </c>
      <c r="F10" s="34" t="s">
        <v>682</v>
      </c>
      <c r="G10" s="34" t="s">
        <v>683</v>
      </c>
      <c r="H10" s="477" t="s">
        <v>784</v>
      </c>
      <c r="I10" s="286"/>
    </row>
    <row r="11" spans="1:9">
      <c r="B11" s="36"/>
      <c r="C11" s="245">
        <v>2015</v>
      </c>
      <c r="D11" s="245">
        <v>2016</v>
      </c>
      <c r="E11" s="245">
        <v>2017</v>
      </c>
      <c r="F11" s="245">
        <v>2015</v>
      </c>
      <c r="G11" s="245">
        <v>2016</v>
      </c>
      <c r="H11" s="491">
        <v>2017</v>
      </c>
      <c r="I11" s="286"/>
    </row>
    <row r="12" spans="1:9">
      <c r="B12" s="37"/>
    </row>
    <row r="13" spans="1:9">
      <c r="B13" s="212" t="s">
        <v>100</v>
      </c>
      <c r="C13" s="17">
        <v>344506</v>
      </c>
      <c r="D13" s="17">
        <f>SUM(D15:D50)</f>
        <v>345392</v>
      </c>
      <c r="E13" s="17">
        <v>347886</v>
      </c>
      <c r="F13" s="17">
        <f>SUM(F15:F50)</f>
        <v>138137</v>
      </c>
      <c r="G13" s="17">
        <f>SUM(G15:G50)</f>
        <v>141686</v>
      </c>
      <c r="H13" s="17">
        <v>144653</v>
      </c>
    </row>
    <row r="14" spans="1:9">
      <c r="B14" s="37"/>
    </row>
    <row r="15" spans="1:9">
      <c r="B15" s="280" t="s">
        <v>459</v>
      </c>
      <c r="C15" s="263">
        <v>127768</v>
      </c>
      <c r="D15" s="263">
        <v>128798</v>
      </c>
      <c r="E15" s="263">
        <v>130913</v>
      </c>
      <c r="F15" s="263">
        <v>57875</v>
      </c>
      <c r="G15" s="263">
        <v>59746</v>
      </c>
      <c r="H15" s="263">
        <v>61355</v>
      </c>
    </row>
    <row r="16" spans="1:9">
      <c r="B16" s="280" t="s">
        <v>460</v>
      </c>
      <c r="C16" s="263">
        <v>18846</v>
      </c>
      <c r="D16" s="263">
        <v>18777</v>
      </c>
      <c r="E16" s="263">
        <v>18750</v>
      </c>
      <c r="F16" s="263">
        <v>7732</v>
      </c>
      <c r="G16" s="263">
        <v>7875</v>
      </c>
      <c r="H16" s="263">
        <v>7989</v>
      </c>
    </row>
    <row r="17" spans="2:8">
      <c r="B17" s="280" t="s">
        <v>461</v>
      </c>
      <c r="C17" s="263">
        <v>20632</v>
      </c>
      <c r="D17" s="263">
        <v>20837</v>
      </c>
      <c r="E17" s="263">
        <v>20989</v>
      </c>
      <c r="F17" s="263">
        <v>8276</v>
      </c>
      <c r="G17" s="263">
        <v>8627</v>
      </c>
      <c r="H17" s="263">
        <v>8780</v>
      </c>
    </row>
    <row r="18" spans="2:8">
      <c r="B18" s="280" t="s">
        <v>462</v>
      </c>
      <c r="C18" s="263">
        <v>9689</v>
      </c>
      <c r="D18" s="263">
        <v>9625</v>
      </c>
      <c r="E18" s="263">
        <v>9598</v>
      </c>
      <c r="F18" s="263">
        <v>3556</v>
      </c>
      <c r="G18" s="263">
        <v>3593</v>
      </c>
      <c r="H18" s="263">
        <v>3640</v>
      </c>
    </row>
    <row r="19" spans="2:8">
      <c r="B19" s="280" t="s">
        <v>463</v>
      </c>
      <c r="C19" s="263">
        <v>8349</v>
      </c>
      <c r="D19" s="263">
        <v>8350</v>
      </c>
      <c r="E19" s="263">
        <v>8519</v>
      </c>
      <c r="F19" s="263">
        <v>2777</v>
      </c>
      <c r="G19" s="263">
        <v>2830</v>
      </c>
      <c r="H19" s="263">
        <v>2907</v>
      </c>
    </row>
    <row r="20" spans="2:8">
      <c r="B20" s="280" t="s">
        <v>464</v>
      </c>
      <c r="C20" s="263">
        <v>26586</v>
      </c>
      <c r="D20" s="263">
        <v>26663</v>
      </c>
      <c r="E20" s="263">
        <v>26662</v>
      </c>
      <c r="F20" s="263">
        <v>9285</v>
      </c>
      <c r="G20" s="263">
        <v>9439</v>
      </c>
      <c r="H20" s="263">
        <v>9465</v>
      </c>
    </row>
    <row r="21" spans="2:8">
      <c r="B21" s="280" t="s">
        <v>465</v>
      </c>
      <c r="C21" s="263">
        <v>12531</v>
      </c>
      <c r="D21" s="263">
        <v>12571</v>
      </c>
      <c r="E21" s="263">
        <v>12317</v>
      </c>
      <c r="F21" s="263">
        <v>4013</v>
      </c>
      <c r="G21" s="263">
        <v>4181</v>
      </c>
      <c r="H21" s="263">
        <v>4046</v>
      </c>
    </row>
    <row r="22" spans="2:8">
      <c r="B22" s="280" t="s">
        <v>466</v>
      </c>
      <c r="C22" s="263">
        <v>20395</v>
      </c>
      <c r="D22" s="263">
        <v>20316</v>
      </c>
      <c r="E22" s="263">
        <v>20400</v>
      </c>
      <c r="F22" s="263">
        <v>8375</v>
      </c>
      <c r="G22" s="263">
        <v>8475</v>
      </c>
      <c r="H22" s="263">
        <v>8647</v>
      </c>
    </row>
    <row r="23" spans="2:8">
      <c r="B23" s="280" t="s">
        <v>467</v>
      </c>
      <c r="C23" s="263">
        <v>15121</v>
      </c>
      <c r="D23" s="263">
        <v>15124</v>
      </c>
      <c r="E23" s="263">
        <v>15614</v>
      </c>
      <c r="F23" s="263">
        <v>6914</v>
      </c>
      <c r="G23" s="263">
        <v>6993</v>
      </c>
      <c r="H23" s="263">
        <v>7344</v>
      </c>
    </row>
    <row r="24" spans="2:8">
      <c r="B24" s="280"/>
    </row>
    <row r="25" spans="2:8">
      <c r="B25" s="280" t="s">
        <v>468</v>
      </c>
      <c r="C25" s="263">
        <v>3743</v>
      </c>
      <c r="D25" s="263">
        <v>3721</v>
      </c>
      <c r="E25" s="263">
        <v>3695</v>
      </c>
      <c r="F25" s="263">
        <v>1576</v>
      </c>
      <c r="G25" s="263">
        <v>1587</v>
      </c>
      <c r="H25" s="263">
        <v>1592</v>
      </c>
    </row>
    <row r="26" spans="2:8">
      <c r="B26" s="280"/>
    </row>
    <row r="27" spans="2:8">
      <c r="B27" s="280" t="s">
        <v>469</v>
      </c>
      <c r="C27" s="263">
        <v>6219</v>
      </c>
      <c r="D27" s="263">
        <v>6169</v>
      </c>
      <c r="E27" s="263">
        <v>6073</v>
      </c>
      <c r="F27" s="263">
        <v>2590</v>
      </c>
      <c r="G27" s="263">
        <v>2644</v>
      </c>
      <c r="H27" s="263">
        <v>2645</v>
      </c>
    </row>
    <row r="28" spans="2:8">
      <c r="B28" s="280" t="s">
        <v>470</v>
      </c>
      <c r="C28" s="263">
        <v>1609</v>
      </c>
      <c r="D28" s="263">
        <v>1591</v>
      </c>
      <c r="E28" s="263">
        <v>1573</v>
      </c>
      <c r="F28" s="263">
        <v>679</v>
      </c>
      <c r="G28" s="263">
        <v>697</v>
      </c>
      <c r="H28" s="263">
        <v>698</v>
      </c>
    </row>
    <row r="29" spans="2:8">
      <c r="B29" s="280" t="s">
        <v>471</v>
      </c>
      <c r="C29" s="263">
        <v>2426</v>
      </c>
      <c r="D29" s="263">
        <v>2376</v>
      </c>
      <c r="E29" s="263">
        <v>2309</v>
      </c>
      <c r="F29" s="263">
        <v>679</v>
      </c>
      <c r="G29" s="263">
        <v>704</v>
      </c>
      <c r="H29" s="263">
        <v>694</v>
      </c>
    </row>
    <row r="30" spans="2:8">
      <c r="B30" s="280"/>
    </row>
    <row r="31" spans="2:8">
      <c r="B31" s="280" t="s">
        <v>472</v>
      </c>
      <c r="C31" s="263">
        <v>3979</v>
      </c>
      <c r="D31" s="263">
        <v>3973</v>
      </c>
      <c r="E31" s="263">
        <v>4031</v>
      </c>
      <c r="F31" s="263">
        <v>1397</v>
      </c>
      <c r="G31" s="263">
        <v>1403</v>
      </c>
      <c r="H31" s="263">
        <v>1424</v>
      </c>
    </row>
    <row r="32" spans="2:8">
      <c r="B32" s="280" t="s">
        <v>473</v>
      </c>
      <c r="C32" s="263">
        <v>2173</v>
      </c>
      <c r="D32" s="263">
        <v>2173</v>
      </c>
      <c r="E32" s="263">
        <v>2192</v>
      </c>
      <c r="F32" s="263">
        <v>777</v>
      </c>
      <c r="G32" s="263">
        <v>806</v>
      </c>
      <c r="H32" s="263">
        <v>814</v>
      </c>
    </row>
    <row r="33" spans="1:8">
      <c r="B33" s="280" t="s">
        <v>474</v>
      </c>
      <c r="C33" s="263">
        <v>8617</v>
      </c>
      <c r="D33" s="263">
        <v>8664</v>
      </c>
      <c r="E33" s="263">
        <v>8676</v>
      </c>
      <c r="F33" s="263">
        <v>3093</v>
      </c>
      <c r="G33" s="263">
        <v>3179</v>
      </c>
      <c r="H33" s="263">
        <v>3262</v>
      </c>
    </row>
    <row r="34" spans="1:8">
      <c r="B34" s="280"/>
    </row>
    <row r="35" spans="1:8">
      <c r="B35" s="280" t="s">
        <v>475</v>
      </c>
      <c r="C35" s="263">
        <v>2912</v>
      </c>
      <c r="D35" s="263">
        <v>2899</v>
      </c>
      <c r="E35" s="263">
        <v>2915</v>
      </c>
      <c r="F35" s="263">
        <v>1061</v>
      </c>
      <c r="G35" s="263">
        <v>1059</v>
      </c>
      <c r="H35" s="263">
        <v>1067</v>
      </c>
    </row>
    <row r="36" spans="1:8">
      <c r="B36" s="280" t="s">
        <v>476</v>
      </c>
      <c r="C36" s="263">
        <v>2587</v>
      </c>
      <c r="D36" s="263">
        <v>2604</v>
      </c>
      <c r="E36" s="263">
        <v>2610</v>
      </c>
      <c r="F36" s="263">
        <v>811</v>
      </c>
      <c r="G36" s="263">
        <v>840</v>
      </c>
      <c r="H36" s="263">
        <v>848</v>
      </c>
    </row>
    <row r="37" spans="1:8">
      <c r="B37" s="280" t="s">
        <v>477</v>
      </c>
      <c r="C37" s="263">
        <v>2367</v>
      </c>
      <c r="D37" s="263">
        <v>2397</v>
      </c>
      <c r="E37" s="263">
        <v>2418</v>
      </c>
      <c r="F37" s="263">
        <v>544</v>
      </c>
      <c r="G37" s="263">
        <v>550</v>
      </c>
      <c r="H37" s="263">
        <v>554</v>
      </c>
    </row>
    <row r="38" spans="1:8">
      <c r="B38" s="280" t="s">
        <v>478</v>
      </c>
      <c r="C38" s="263">
        <v>2771</v>
      </c>
      <c r="D38" s="263">
        <v>2772</v>
      </c>
      <c r="E38" s="263">
        <v>2813</v>
      </c>
      <c r="F38" s="263">
        <v>970</v>
      </c>
      <c r="G38" s="263">
        <v>1004</v>
      </c>
      <c r="H38" s="263">
        <v>1040</v>
      </c>
    </row>
    <row r="39" spans="1:8">
      <c r="B39" s="280" t="s">
        <v>479</v>
      </c>
      <c r="C39" s="263">
        <v>4495</v>
      </c>
      <c r="D39" s="263">
        <v>4474</v>
      </c>
      <c r="E39" s="263">
        <v>4437</v>
      </c>
      <c r="F39" s="263">
        <v>1989</v>
      </c>
      <c r="G39" s="263">
        <v>2003</v>
      </c>
      <c r="H39" s="263">
        <v>2017</v>
      </c>
    </row>
    <row r="40" spans="1:8">
      <c r="B40" s="280" t="s">
        <v>480</v>
      </c>
      <c r="C40" s="263">
        <v>3698</v>
      </c>
      <c r="D40" s="263">
        <v>3704</v>
      </c>
      <c r="E40" s="263">
        <v>3699</v>
      </c>
      <c r="F40" s="263">
        <v>1027</v>
      </c>
      <c r="G40" s="263">
        <v>1064</v>
      </c>
      <c r="H40" s="263">
        <v>1095</v>
      </c>
    </row>
    <row r="41" spans="1:8">
      <c r="B41" s="280"/>
    </row>
    <row r="42" spans="1:8">
      <c r="B42" s="280" t="s">
        <v>481</v>
      </c>
      <c r="C42" s="263">
        <v>11113</v>
      </c>
      <c r="D42" s="263">
        <v>11210</v>
      </c>
      <c r="E42" s="263">
        <v>11351</v>
      </c>
      <c r="F42" s="263">
        <v>3486</v>
      </c>
      <c r="G42" s="263">
        <v>3548</v>
      </c>
      <c r="H42" s="263">
        <v>3787</v>
      </c>
    </row>
    <row r="43" spans="1:8">
      <c r="B43" s="280" t="s">
        <v>482</v>
      </c>
      <c r="C43" s="263">
        <v>4531</v>
      </c>
      <c r="D43" s="263">
        <v>4581</v>
      </c>
      <c r="E43" s="263">
        <v>4642</v>
      </c>
      <c r="F43" s="263">
        <v>1885</v>
      </c>
      <c r="G43" s="263">
        <v>1935</v>
      </c>
      <c r="H43" s="263">
        <v>1988</v>
      </c>
    </row>
    <row r="44" spans="1:8">
      <c r="B44" s="280" t="s">
        <v>483</v>
      </c>
      <c r="C44" s="263">
        <v>2126</v>
      </c>
      <c r="D44" s="263">
        <v>2068</v>
      </c>
      <c r="E44" s="263">
        <v>2043</v>
      </c>
      <c r="F44" s="263">
        <v>841</v>
      </c>
      <c r="G44" s="263">
        <v>899</v>
      </c>
      <c r="H44" s="263">
        <v>1012</v>
      </c>
    </row>
    <row r="45" spans="1:8">
      <c r="B45" s="280"/>
    </row>
    <row r="46" spans="1:8">
      <c r="A46" s="263" t="s">
        <v>295</v>
      </c>
      <c r="B46" s="280" t="s">
        <v>484</v>
      </c>
      <c r="C46" s="263">
        <v>8207</v>
      </c>
      <c r="D46" s="263">
        <v>8143</v>
      </c>
      <c r="E46" s="263">
        <v>7953</v>
      </c>
      <c r="F46" s="263">
        <v>2530</v>
      </c>
      <c r="G46" s="263">
        <v>2549</v>
      </c>
      <c r="H46" s="263">
        <v>2473</v>
      </c>
    </row>
    <row r="47" spans="1:8">
      <c r="B47" s="280" t="s">
        <v>485</v>
      </c>
      <c r="C47" s="263">
        <v>1468</v>
      </c>
      <c r="D47" s="263">
        <v>1435</v>
      </c>
      <c r="E47" s="263">
        <v>1418</v>
      </c>
      <c r="F47" s="263">
        <v>469</v>
      </c>
      <c r="G47" s="263">
        <v>471</v>
      </c>
      <c r="H47" s="263">
        <v>475</v>
      </c>
    </row>
    <row r="48" spans="1:8">
      <c r="B48" s="280" t="s">
        <v>486</v>
      </c>
      <c r="C48" s="263">
        <v>1441</v>
      </c>
      <c r="D48" s="263">
        <v>1414</v>
      </c>
      <c r="E48" s="263">
        <v>1384</v>
      </c>
      <c r="F48" s="263">
        <v>433</v>
      </c>
      <c r="G48" s="263">
        <v>440</v>
      </c>
      <c r="H48" s="263">
        <v>433</v>
      </c>
    </row>
    <row r="49" spans="1:8">
      <c r="B49" s="280" t="s">
        <v>487</v>
      </c>
      <c r="C49" s="263">
        <v>228</v>
      </c>
      <c r="D49" s="263">
        <v>233</v>
      </c>
      <c r="E49" s="263">
        <v>222</v>
      </c>
      <c r="F49" s="263">
        <v>37</v>
      </c>
      <c r="G49" s="263">
        <v>40</v>
      </c>
      <c r="H49" s="263">
        <v>40</v>
      </c>
    </row>
    <row r="50" spans="1:8">
      <c r="B50" s="280" t="s">
        <v>488</v>
      </c>
      <c r="C50" s="263">
        <v>7879</v>
      </c>
      <c r="D50" s="263">
        <v>7730</v>
      </c>
      <c r="E50" s="263">
        <v>7670</v>
      </c>
      <c r="F50" s="263">
        <v>2460</v>
      </c>
      <c r="G50" s="263">
        <v>2505</v>
      </c>
      <c r="H50" s="263">
        <v>2522</v>
      </c>
    </row>
    <row r="51" spans="1:8" ht="18" thickBot="1">
      <c r="B51" s="7"/>
      <c r="C51" s="299"/>
      <c r="D51" s="265"/>
      <c r="E51" s="265"/>
      <c r="F51" s="265"/>
      <c r="G51" s="265"/>
      <c r="H51" s="265"/>
    </row>
    <row r="52" spans="1:8">
      <c r="C52" s="392" t="s">
        <v>627</v>
      </c>
    </row>
    <row r="53" spans="1:8">
      <c r="A53" s="392"/>
    </row>
  </sheetData>
  <mergeCells count="3">
    <mergeCell ref="B6:H6"/>
    <mergeCell ref="B7:H7"/>
    <mergeCell ref="C8:E9"/>
  </mergeCells>
  <phoneticPr fontId="4"/>
  <pageMargins left="0.78740157480314965" right="0.78740157480314965" top="0.98425196850393704" bottom="0.59055118110236227" header="0.51181102362204722" footer="0.51181102362204722"/>
  <pageSetup paperSize="9" scale="7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2"/>
  <sheetViews>
    <sheetView view="pageBreakPreview" zoomScale="70" zoomScaleNormal="75" zoomScaleSheetLayoutView="70" workbookViewId="0">
      <selection activeCell="E78" sqref="E78"/>
    </sheetView>
  </sheetViews>
  <sheetFormatPr defaultColWidth="13.375" defaultRowHeight="17.25"/>
  <cols>
    <col min="1" max="1" width="13.375" style="86" customWidth="1"/>
    <col min="2" max="2" width="17.25" style="86" customWidth="1"/>
    <col min="3" max="3" width="10.875" style="86" customWidth="1"/>
    <col min="4" max="4" width="12.125" style="86" customWidth="1"/>
    <col min="5" max="5" width="10.875" style="86" customWidth="1"/>
    <col min="6" max="6" width="12.125" style="86" customWidth="1"/>
    <col min="7" max="7" width="10.875" style="86" customWidth="1"/>
    <col min="8" max="8" width="12.125" style="86" customWidth="1"/>
    <col min="9" max="9" width="10.875" style="86" customWidth="1"/>
    <col min="10" max="10" width="13.375" style="86"/>
    <col min="11" max="11" width="10.875" style="86" customWidth="1"/>
    <col min="12" max="16384" width="13.375" style="86"/>
  </cols>
  <sheetData>
    <row r="1" spans="1:12">
      <c r="A1" s="85"/>
    </row>
    <row r="6" spans="1:12">
      <c r="B6" s="567" t="s">
        <v>684</v>
      </c>
      <c r="C6" s="567"/>
      <c r="D6" s="567"/>
      <c r="E6" s="567"/>
      <c r="F6" s="567"/>
      <c r="G6" s="567"/>
      <c r="H6" s="567"/>
      <c r="I6" s="567"/>
      <c r="J6" s="567"/>
      <c r="K6" s="567"/>
      <c r="L6" s="567"/>
    </row>
    <row r="7" spans="1:12" ht="18" thickBot="1">
      <c r="B7" s="568" t="s">
        <v>785</v>
      </c>
      <c r="C7" s="568"/>
      <c r="D7" s="568"/>
      <c r="E7" s="568"/>
      <c r="F7" s="568"/>
      <c r="G7" s="568"/>
      <c r="H7" s="568"/>
      <c r="I7" s="568"/>
      <c r="J7" s="568"/>
      <c r="K7" s="568"/>
      <c r="L7" s="568"/>
    </row>
    <row r="8" spans="1:12">
      <c r="C8" s="572" t="s">
        <v>603</v>
      </c>
      <c r="D8" s="573"/>
      <c r="E8" s="88"/>
      <c r="F8" s="88"/>
      <c r="G8" s="88"/>
      <c r="H8" s="88"/>
      <c r="I8" s="88"/>
      <c r="J8" s="88"/>
      <c r="K8" s="88"/>
      <c r="L8" s="88"/>
    </row>
    <row r="9" spans="1:12">
      <c r="C9" s="574"/>
      <c r="D9" s="575"/>
      <c r="E9" s="569" t="s">
        <v>604</v>
      </c>
      <c r="F9" s="570"/>
      <c r="G9" s="569" t="s">
        <v>605</v>
      </c>
      <c r="H9" s="570"/>
      <c r="I9" s="569" t="s">
        <v>606</v>
      </c>
      <c r="J9" s="570"/>
      <c r="K9" s="569" t="s">
        <v>607</v>
      </c>
      <c r="L9" s="571"/>
    </row>
    <row r="10" spans="1:12">
      <c r="B10" s="89"/>
      <c r="C10" s="90" t="s">
        <v>388</v>
      </c>
      <c r="D10" s="393" t="s">
        <v>389</v>
      </c>
      <c r="E10" s="393" t="s">
        <v>388</v>
      </c>
      <c r="F10" s="393" t="s">
        <v>389</v>
      </c>
      <c r="G10" s="393" t="s">
        <v>388</v>
      </c>
      <c r="H10" s="393" t="s">
        <v>389</v>
      </c>
      <c r="I10" s="393" t="s">
        <v>388</v>
      </c>
      <c r="J10" s="393" t="s">
        <v>389</v>
      </c>
      <c r="K10" s="393" t="s">
        <v>388</v>
      </c>
      <c r="L10" s="393" t="s">
        <v>389</v>
      </c>
    </row>
    <row r="11" spans="1:12">
      <c r="B11" s="91"/>
      <c r="D11" s="115" t="s">
        <v>786</v>
      </c>
      <c r="F11" s="115" t="s">
        <v>786</v>
      </c>
      <c r="H11" s="115" t="s">
        <v>786</v>
      </c>
      <c r="J11" s="115" t="s">
        <v>786</v>
      </c>
      <c r="L11" s="115" t="s">
        <v>786</v>
      </c>
    </row>
    <row r="12" spans="1:12">
      <c r="B12" s="116" t="s">
        <v>390</v>
      </c>
      <c r="C12" s="38">
        <v>283</v>
      </c>
      <c r="D12" s="117">
        <v>704.26</v>
      </c>
      <c r="E12" s="320">
        <v>186</v>
      </c>
      <c r="F12" s="492">
        <v>52.03</v>
      </c>
      <c r="G12" s="320">
        <v>30</v>
      </c>
      <c r="H12" s="492">
        <v>53.250000000000007</v>
      </c>
      <c r="I12" s="320">
        <v>7</v>
      </c>
      <c r="J12" s="492">
        <v>111.97999999999999</v>
      </c>
      <c r="K12" s="320">
        <v>60</v>
      </c>
      <c r="L12" s="492">
        <v>486.99999999999994</v>
      </c>
    </row>
    <row r="13" spans="1:12">
      <c r="B13" s="91"/>
      <c r="C13" s="79"/>
      <c r="D13" s="118"/>
      <c r="E13" s="79"/>
      <c r="F13" s="118"/>
      <c r="G13" s="79"/>
      <c r="H13" s="118"/>
      <c r="I13" s="79"/>
      <c r="J13" s="118"/>
      <c r="K13" s="80"/>
      <c r="L13" s="119"/>
    </row>
    <row r="14" spans="1:12">
      <c r="B14" s="280" t="s">
        <v>375</v>
      </c>
      <c r="C14" s="38">
        <v>107</v>
      </c>
      <c r="D14" s="117">
        <v>243.03</v>
      </c>
      <c r="E14" s="38">
        <v>70</v>
      </c>
      <c r="F14" s="120">
        <v>18.55</v>
      </c>
      <c r="G14" s="39">
        <v>13</v>
      </c>
      <c r="H14" s="121">
        <v>17.73</v>
      </c>
      <c r="I14" s="39">
        <v>2</v>
      </c>
      <c r="J14" s="121">
        <v>18.78</v>
      </c>
      <c r="K14" s="39">
        <v>22</v>
      </c>
      <c r="L14" s="121">
        <v>187.97</v>
      </c>
    </row>
    <row r="15" spans="1:12" s="92" customFormat="1">
      <c r="B15" s="314" t="s">
        <v>376</v>
      </c>
      <c r="C15" s="38">
        <v>7</v>
      </c>
      <c r="D15" s="117">
        <v>15.709999999999999</v>
      </c>
      <c r="E15" s="283">
        <v>5</v>
      </c>
      <c r="F15" s="122">
        <v>1.01</v>
      </c>
      <c r="G15" s="281">
        <v>0</v>
      </c>
      <c r="H15" s="335">
        <v>0</v>
      </c>
      <c r="I15" s="281">
        <v>0</v>
      </c>
      <c r="J15" s="335">
        <v>0</v>
      </c>
      <c r="K15" s="210">
        <v>2</v>
      </c>
      <c r="L15" s="124">
        <v>14.7</v>
      </c>
    </row>
    <row r="16" spans="1:12" s="92" customFormat="1">
      <c r="B16" s="314" t="s">
        <v>377</v>
      </c>
      <c r="C16" s="38">
        <v>56</v>
      </c>
      <c r="D16" s="117">
        <v>100.53999999999999</v>
      </c>
      <c r="E16" s="283">
        <v>40</v>
      </c>
      <c r="F16" s="122">
        <v>11.08</v>
      </c>
      <c r="G16" s="210">
        <v>6</v>
      </c>
      <c r="H16" s="124">
        <v>12</v>
      </c>
      <c r="I16" s="210">
        <v>1</v>
      </c>
      <c r="J16" s="124">
        <v>28.3</v>
      </c>
      <c r="K16" s="210">
        <v>9</v>
      </c>
      <c r="L16" s="124">
        <v>49.16</v>
      </c>
    </row>
    <row r="17" spans="2:12" s="92" customFormat="1">
      <c r="B17" s="314" t="s">
        <v>378</v>
      </c>
      <c r="C17" s="38">
        <v>7</v>
      </c>
      <c r="D17" s="117">
        <v>27.259999999999998</v>
      </c>
      <c r="E17" s="283">
        <v>6</v>
      </c>
      <c r="F17" s="122">
        <v>1.56</v>
      </c>
      <c r="G17" s="281">
        <v>0</v>
      </c>
      <c r="H17" s="335">
        <v>0</v>
      </c>
      <c r="I17" s="281">
        <v>0</v>
      </c>
      <c r="J17" s="335">
        <v>0</v>
      </c>
      <c r="K17" s="210">
        <v>1</v>
      </c>
      <c r="L17" s="124">
        <v>25.7</v>
      </c>
    </row>
    <row r="18" spans="2:12" s="92" customFormat="1">
      <c r="B18" s="314" t="s">
        <v>379</v>
      </c>
      <c r="C18" s="38">
        <v>3</v>
      </c>
      <c r="D18" s="117">
        <v>39.489999999999995</v>
      </c>
      <c r="E18" s="283">
        <v>1</v>
      </c>
      <c r="F18" s="122">
        <v>0.2</v>
      </c>
      <c r="G18" s="281">
        <v>0</v>
      </c>
      <c r="H18" s="335">
        <v>0</v>
      </c>
      <c r="I18" s="210">
        <v>1</v>
      </c>
      <c r="J18" s="124">
        <v>17.2</v>
      </c>
      <c r="K18" s="210">
        <v>1</v>
      </c>
      <c r="L18" s="124">
        <v>22.09</v>
      </c>
    </row>
    <row r="19" spans="2:12" s="92" customFormat="1">
      <c r="B19" s="314" t="s">
        <v>380</v>
      </c>
      <c r="C19" s="38">
        <v>23</v>
      </c>
      <c r="D19" s="117">
        <v>76.210000000000008</v>
      </c>
      <c r="E19" s="283">
        <v>14</v>
      </c>
      <c r="F19" s="122">
        <v>2.62</v>
      </c>
      <c r="G19" s="210">
        <v>4</v>
      </c>
      <c r="H19" s="124">
        <v>4.6500000000000004</v>
      </c>
      <c r="I19" s="281">
        <v>1</v>
      </c>
      <c r="J19" s="303">
        <v>30.8</v>
      </c>
      <c r="K19" s="210">
        <v>4</v>
      </c>
      <c r="L19" s="124">
        <v>38.14</v>
      </c>
    </row>
    <row r="20" spans="2:12" s="92" customFormat="1">
      <c r="B20" s="314" t="s">
        <v>381</v>
      </c>
      <c r="C20" s="38">
        <v>10</v>
      </c>
      <c r="D20" s="117">
        <v>13.74</v>
      </c>
      <c r="E20" s="283">
        <v>7</v>
      </c>
      <c r="F20" s="122">
        <v>2.2000000000000002</v>
      </c>
      <c r="G20" s="210">
        <v>2</v>
      </c>
      <c r="H20" s="124">
        <v>8.1199999999999992</v>
      </c>
      <c r="I20" s="281">
        <v>0</v>
      </c>
      <c r="J20" s="335">
        <v>0</v>
      </c>
      <c r="K20" s="210">
        <v>1</v>
      </c>
      <c r="L20" s="124">
        <v>3.42</v>
      </c>
    </row>
    <row r="21" spans="2:12" s="92" customFormat="1">
      <c r="B21" s="314" t="s">
        <v>457</v>
      </c>
      <c r="C21" s="38">
        <v>13</v>
      </c>
      <c r="D21" s="117">
        <v>53.739999999999995</v>
      </c>
      <c r="E21" s="283">
        <v>6</v>
      </c>
      <c r="F21" s="123">
        <v>1.1299999999999999</v>
      </c>
      <c r="G21" s="283">
        <v>1</v>
      </c>
      <c r="H21" s="123">
        <v>2.96</v>
      </c>
      <c r="I21" s="281">
        <v>0</v>
      </c>
      <c r="J21" s="335">
        <v>0</v>
      </c>
      <c r="K21" s="210">
        <v>6</v>
      </c>
      <c r="L21" s="124">
        <v>49.65</v>
      </c>
    </row>
    <row r="22" spans="2:12" s="92" customFormat="1">
      <c r="B22" s="314" t="s">
        <v>489</v>
      </c>
      <c r="C22" s="38">
        <v>8</v>
      </c>
      <c r="D22" s="117">
        <v>36.47</v>
      </c>
      <c r="E22" s="281">
        <v>5</v>
      </c>
      <c r="F22" s="303">
        <v>1.67</v>
      </c>
      <c r="G22" s="281">
        <v>1</v>
      </c>
      <c r="H22" s="303">
        <v>3.7</v>
      </c>
      <c r="I22" s="281">
        <v>0</v>
      </c>
      <c r="J22" s="335">
        <v>0</v>
      </c>
      <c r="K22" s="210">
        <v>2</v>
      </c>
      <c r="L22" s="124">
        <v>31.099999999999998</v>
      </c>
    </row>
    <row r="23" spans="2:12" s="92" customFormat="1">
      <c r="B23" s="314"/>
      <c r="C23" s="38"/>
      <c r="D23" s="117"/>
      <c r="E23" s="281"/>
      <c r="F23" s="303"/>
      <c r="G23" s="281"/>
      <c r="H23" s="303"/>
      <c r="I23" s="281"/>
      <c r="J23" s="303"/>
      <c r="K23" s="210"/>
      <c r="L23" s="124"/>
    </row>
    <row r="24" spans="2:12" s="92" customFormat="1">
      <c r="B24" s="128" t="s">
        <v>490</v>
      </c>
      <c r="C24" s="38">
        <v>0</v>
      </c>
      <c r="D24" s="117">
        <v>0</v>
      </c>
      <c r="E24" s="283">
        <v>0</v>
      </c>
      <c r="F24" s="335">
        <v>0</v>
      </c>
      <c r="G24" s="281">
        <v>0</v>
      </c>
      <c r="H24" s="335">
        <v>0</v>
      </c>
      <c r="I24" s="281">
        <v>0</v>
      </c>
      <c r="J24" s="335">
        <v>0</v>
      </c>
      <c r="K24" s="335">
        <v>0</v>
      </c>
      <c r="L24" s="335">
        <v>0</v>
      </c>
    </row>
    <row r="25" spans="2:12" s="92" customFormat="1">
      <c r="B25" s="128"/>
      <c r="C25" s="38"/>
      <c r="D25" s="117"/>
      <c r="E25" s="283"/>
      <c r="F25" s="122"/>
      <c r="G25" s="281"/>
      <c r="H25" s="303"/>
      <c r="I25" s="281"/>
      <c r="J25" s="303"/>
      <c r="K25" s="210"/>
      <c r="L25" s="124"/>
    </row>
    <row r="26" spans="2:12" s="92" customFormat="1">
      <c r="B26" s="314" t="s">
        <v>391</v>
      </c>
      <c r="C26" s="38">
        <v>12</v>
      </c>
      <c r="D26" s="117">
        <v>15.43</v>
      </c>
      <c r="E26" s="281">
        <v>7</v>
      </c>
      <c r="F26" s="303">
        <v>2.54</v>
      </c>
      <c r="G26" s="281">
        <v>0</v>
      </c>
      <c r="H26" s="335">
        <v>0</v>
      </c>
      <c r="I26" s="281">
        <v>0</v>
      </c>
      <c r="J26" s="335">
        <v>0</v>
      </c>
      <c r="K26" s="210">
        <v>5</v>
      </c>
      <c r="L26" s="124">
        <v>12.89</v>
      </c>
    </row>
    <row r="27" spans="2:12" s="92" customFormat="1">
      <c r="B27" s="314" t="s">
        <v>392</v>
      </c>
      <c r="C27" s="38">
        <v>1</v>
      </c>
      <c r="D27" s="117">
        <v>1.1200000000000001</v>
      </c>
      <c r="E27" s="283">
        <v>0</v>
      </c>
      <c r="F27" s="283">
        <v>0</v>
      </c>
      <c r="G27" s="283">
        <v>1</v>
      </c>
      <c r="H27" s="123">
        <v>1.1200000000000001</v>
      </c>
      <c r="I27" s="281">
        <v>0</v>
      </c>
      <c r="J27" s="335">
        <v>0</v>
      </c>
      <c r="K27" s="210">
        <v>0</v>
      </c>
      <c r="L27" s="335">
        <v>0</v>
      </c>
    </row>
    <row r="28" spans="2:12" s="92" customFormat="1">
      <c r="B28" s="314" t="s">
        <v>393</v>
      </c>
      <c r="C28" s="38">
        <v>3</v>
      </c>
      <c r="D28" s="117">
        <v>1.6400000000000001</v>
      </c>
      <c r="E28" s="283">
        <v>2</v>
      </c>
      <c r="F28" s="122">
        <v>0.37</v>
      </c>
      <c r="G28" s="281">
        <v>1</v>
      </c>
      <c r="H28" s="303">
        <v>1.27</v>
      </c>
      <c r="I28" s="281">
        <v>0</v>
      </c>
      <c r="J28" s="335">
        <v>0</v>
      </c>
      <c r="K28" s="210">
        <v>0</v>
      </c>
      <c r="L28" s="335">
        <v>0</v>
      </c>
    </row>
    <row r="29" spans="2:12" s="92" customFormat="1">
      <c r="B29" s="314"/>
      <c r="C29" s="38"/>
      <c r="D29" s="117"/>
      <c r="E29" s="283"/>
      <c r="F29" s="122"/>
      <c r="G29" s="281"/>
      <c r="H29" s="303"/>
      <c r="I29" s="281"/>
      <c r="J29" s="303"/>
      <c r="K29" s="210"/>
      <c r="L29" s="124"/>
    </row>
    <row r="30" spans="2:12" s="92" customFormat="1">
      <c r="B30" s="314" t="s">
        <v>394</v>
      </c>
      <c r="C30" s="38">
        <v>3</v>
      </c>
      <c r="D30" s="117">
        <v>1.1499999999999999</v>
      </c>
      <c r="E30" s="283">
        <v>3</v>
      </c>
      <c r="F30" s="122">
        <v>1.1499999999999999</v>
      </c>
      <c r="G30" s="210">
        <v>0</v>
      </c>
      <c r="H30" s="335">
        <v>0</v>
      </c>
      <c r="I30" s="281">
        <v>0</v>
      </c>
      <c r="J30" s="335">
        <v>0</v>
      </c>
      <c r="K30" s="210">
        <v>0</v>
      </c>
      <c r="L30" s="335">
        <v>0</v>
      </c>
    </row>
    <row r="31" spans="2:12" s="92" customFormat="1">
      <c r="B31" s="314" t="s">
        <v>395</v>
      </c>
      <c r="C31" s="38">
        <v>0</v>
      </c>
      <c r="D31" s="38">
        <v>0</v>
      </c>
      <c r="E31" s="335">
        <v>0</v>
      </c>
      <c r="F31" s="335">
        <v>0</v>
      </c>
      <c r="G31" s="335">
        <v>0</v>
      </c>
      <c r="H31" s="335">
        <v>0</v>
      </c>
      <c r="I31" s="335">
        <v>0</v>
      </c>
      <c r="J31" s="335">
        <v>0</v>
      </c>
      <c r="K31" s="335">
        <v>0</v>
      </c>
      <c r="L31" s="335">
        <v>0</v>
      </c>
    </row>
    <row r="32" spans="2:12" s="92" customFormat="1">
      <c r="B32" s="314" t="s">
        <v>491</v>
      </c>
      <c r="C32" s="38">
        <v>2</v>
      </c>
      <c r="D32" s="117">
        <v>0.77</v>
      </c>
      <c r="E32" s="281">
        <v>2</v>
      </c>
      <c r="F32" s="303">
        <v>0.77</v>
      </c>
      <c r="G32" s="210">
        <v>0</v>
      </c>
      <c r="H32" s="335">
        <v>0</v>
      </c>
      <c r="I32" s="281">
        <v>0</v>
      </c>
      <c r="J32" s="335">
        <v>0</v>
      </c>
      <c r="K32" s="210">
        <v>0</v>
      </c>
      <c r="L32" s="335">
        <v>0</v>
      </c>
    </row>
    <row r="33" spans="2:12" s="92" customFormat="1">
      <c r="B33" s="314"/>
      <c r="C33" s="38"/>
      <c r="D33" s="117"/>
      <c r="E33" s="281"/>
      <c r="F33" s="303"/>
      <c r="G33" s="210"/>
      <c r="H33" s="124"/>
      <c r="I33" s="281"/>
      <c r="J33" s="303"/>
      <c r="K33" s="210"/>
      <c r="L33" s="124"/>
    </row>
    <row r="34" spans="2:12" s="92" customFormat="1">
      <c r="B34" s="314" t="s">
        <v>396</v>
      </c>
      <c r="C34" s="38">
        <v>1</v>
      </c>
      <c r="D34" s="117">
        <v>3.21</v>
      </c>
      <c r="E34" s="281">
        <v>1</v>
      </c>
      <c r="F34" s="303">
        <v>3.21</v>
      </c>
      <c r="G34" s="210">
        <v>0</v>
      </c>
      <c r="H34" s="210">
        <v>0</v>
      </c>
      <c r="I34" s="210">
        <v>0</v>
      </c>
      <c r="J34" s="210">
        <v>0</v>
      </c>
      <c r="K34" s="210">
        <v>0</v>
      </c>
      <c r="L34" s="210">
        <v>0</v>
      </c>
    </row>
    <row r="35" spans="2:12" s="92" customFormat="1">
      <c r="B35" s="314" t="s">
        <v>397</v>
      </c>
      <c r="C35" s="38">
        <v>0</v>
      </c>
      <c r="D35" s="38">
        <v>0</v>
      </c>
      <c r="E35" s="335">
        <v>0</v>
      </c>
      <c r="F35" s="335">
        <v>0</v>
      </c>
      <c r="G35" s="335">
        <v>0</v>
      </c>
      <c r="H35" s="335">
        <v>0</v>
      </c>
      <c r="I35" s="335">
        <v>0</v>
      </c>
      <c r="J35" s="335">
        <v>0</v>
      </c>
      <c r="K35" s="335">
        <v>0</v>
      </c>
      <c r="L35" s="335">
        <v>0</v>
      </c>
    </row>
    <row r="36" spans="2:12" s="92" customFormat="1">
      <c r="B36" s="314" t="s">
        <v>398</v>
      </c>
      <c r="C36" s="38">
        <v>1</v>
      </c>
      <c r="D36" s="117">
        <v>0.31</v>
      </c>
      <c r="E36" s="210">
        <v>0</v>
      </c>
      <c r="F36" s="281">
        <v>0</v>
      </c>
      <c r="G36" s="210">
        <v>0</v>
      </c>
      <c r="H36" s="210">
        <v>0</v>
      </c>
      <c r="I36" s="210">
        <v>0</v>
      </c>
      <c r="J36" s="210">
        <v>0</v>
      </c>
      <c r="K36" s="210">
        <v>1</v>
      </c>
      <c r="L36" s="124">
        <v>0.31</v>
      </c>
    </row>
    <row r="37" spans="2:12" s="92" customFormat="1">
      <c r="B37" s="314" t="s">
        <v>399</v>
      </c>
      <c r="C37" s="38">
        <v>0</v>
      </c>
      <c r="D37" s="38">
        <v>0</v>
      </c>
      <c r="E37" s="210">
        <v>0</v>
      </c>
      <c r="F37" s="281">
        <v>0</v>
      </c>
      <c r="G37" s="210">
        <v>0</v>
      </c>
      <c r="H37" s="335">
        <v>0</v>
      </c>
      <c r="I37" s="281">
        <v>0</v>
      </c>
      <c r="J37" s="210">
        <v>0</v>
      </c>
      <c r="K37" s="210">
        <v>0</v>
      </c>
      <c r="L37" s="335">
        <v>0</v>
      </c>
    </row>
    <row r="38" spans="2:12" s="92" customFormat="1">
      <c r="B38" s="314" t="s">
        <v>400</v>
      </c>
      <c r="C38" s="38">
        <v>2</v>
      </c>
      <c r="D38" s="117">
        <v>0.13</v>
      </c>
      <c r="E38" s="210">
        <v>2</v>
      </c>
      <c r="F38" s="124">
        <v>0.13</v>
      </c>
      <c r="G38" s="210">
        <v>0</v>
      </c>
      <c r="H38" s="210">
        <v>0</v>
      </c>
      <c r="I38" s="281">
        <v>0</v>
      </c>
      <c r="J38" s="335">
        <v>0</v>
      </c>
      <c r="K38" s="210">
        <v>0</v>
      </c>
      <c r="L38" s="335">
        <v>0</v>
      </c>
    </row>
    <row r="39" spans="2:12" s="92" customFormat="1">
      <c r="B39" s="128" t="s">
        <v>492</v>
      </c>
      <c r="C39" s="38">
        <v>0</v>
      </c>
      <c r="D39" s="38">
        <v>0</v>
      </c>
      <c r="E39" s="281">
        <v>0</v>
      </c>
      <c r="F39" s="281">
        <v>0</v>
      </c>
      <c r="G39" s="210">
        <v>0</v>
      </c>
      <c r="H39" s="210">
        <v>0</v>
      </c>
      <c r="I39" s="281">
        <v>0</v>
      </c>
      <c r="J39" s="210">
        <v>0</v>
      </c>
      <c r="K39" s="210">
        <v>0</v>
      </c>
      <c r="L39" s="335">
        <v>0</v>
      </c>
    </row>
    <row r="40" spans="2:12" s="92" customFormat="1">
      <c r="B40" s="128"/>
      <c r="C40" s="38"/>
      <c r="D40" s="117"/>
      <c r="E40" s="281"/>
      <c r="F40" s="303"/>
      <c r="G40" s="210"/>
      <c r="H40" s="124"/>
      <c r="I40" s="281"/>
      <c r="J40" s="303"/>
      <c r="K40" s="210"/>
      <c r="L40" s="124"/>
    </row>
    <row r="41" spans="2:12" s="92" customFormat="1">
      <c r="B41" s="314" t="s">
        <v>401</v>
      </c>
      <c r="C41" s="38">
        <v>9</v>
      </c>
      <c r="D41" s="117">
        <v>44.25</v>
      </c>
      <c r="E41" s="210">
        <v>4</v>
      </c>
      <c r="F41" s="124">
        <v>1.1499999999999999</v>
      </c>
      <c r="G41" s="210">
        <v>0</v>
      </c>
      <c r="H41" s="335">
        <v>0</v>
      </c>
      <c r="I41" s="281">
        <v>1</v>
      </c>
      <c r="J41" s="303">
        <v>7.3</v>
      </c>
      <c r="K41" s="210">
        <v>4</v>
      </c>
      <c r="L41" s="124">
        <v>35.799999999999997</v>
      </c>
    </row>
    <row r="42" spans="2:12" s="92" customFormat="1">
      <c r="B42" s="314" t="s">
        <v>402</v>
      </c>
      <c r="C42" s="38">
        <v>0</v>
      </c>
      <c r="D42" s="38">
        <v>0</v>
      </c>
      <c r="E42" s="281">
        <v>0</v>
      </c>
      <c r="F42" s="281">
        <v>0</v>
      </c>
      <c r="G42" s="210">
        <v>0</v>
      </c>
      <c r="H42" s="210">
        <v>0</v>
      </c>
      <c r="I42" s="281">
        <v>0</v>
      </c>
      <c r="J42" s="281">
        <v>0</v>
      </c>
      <c r="K42" s="210">
        <v>0</v>
      </c>
      <c r="L42" s="335">
        <v>0</v>
      </c>
    </row>
    <row r="43" spans="2:12" s="92" customFormat="1">
      <c r="B43" s="314" t="s">
        <v>403</v>
      </c>
      <c r="C43" s="38">
        <v>1</v>
      </c>
      <c r="D43" s="117">
        <v>9.6</v>
      </c>
      <c r="E43" s="281">
        <v>0</v>
      </c>
      <c r="F43" s="281">
        <v>0</v>
      </c>
      <c r="G43" s="210">
        <v>0</v>
      </c>
      <c r="H43" s="210">
        <v>0</v>
      </c>
      <c r="I43" s="281">
        <v>1</v>
      </c>
      <c r="J43" s="303">
        <v>9.6</v>
      </c>
      <c r="K43" s="210">
        <v>0</v>
      </c>
      <c r="L43" s="335">
        <v>0</v>
      </c>
    </row>
    <row r="44" spans="2:12" s="92" customFormat="1">
      <c r="B44" s="314"/>
      <c r="C44" s="38"/>
      <c r="D44" s="117"/>
      <c r="E44" s="283"/>
      <c r="F44" s="123"/>
      <c r="G44" s="210"/>
      <c r="H44" s="124"/>
      <c r="I44" s="281"/>
      <c r="J44" s="303"/>
      <c r="K44" s="210"/>
      <c r="L44" s="124"/>
    </row>
    <row r="45" spans="2:12" s="92" customFormat="1">
      <c r="B45" s="314" t="s">
        <v>404</v>
      </c>
      <c r="C45" s="38">
        <v>6</v>
      </c>
      <c r="D45" s="117">
        <v>8.11</v>
      </c>
      <c r="E45" s="210">
        <v>4</v>
      </c>
      <c r="F45" s="124">
        <v>0.91</v>
      </c>
      <c r="G45" s="281">
        <v>1</v>
      </c>
      <c r="H45" s="303">
        <v>1.7</v>
      </c>
      <c r="I45" s="281">
        <v>0</v>
      </c>
      <c r="J45" s="210">
        <v>0</v>
      </c>
      <c r="K45" s="210">
        <v>1</v>
      </c>
      <c r="L45" s="124">
        <v>5.5</v>
      </c>
    </row>
    <row r="46" spans="2:12" s="92" customFormat="1">
      <c r="B46" s="314" t="s">
        <v>405</v>
      </c>
      <c r="C46" s="38">
        <v>3</v>
      </c>
      <c r="D46" s="117">
        <v>0.66</v>
      </c>
      <c r="E46" s="281">
        <v>3</v>
      </c>
      <c r="F46" s="303">
        <v>0.66</v>
      </c>
      <c r="G46" s="281">
        <v>0</v>
      </c>
      <c r="H46" s="281">
        <v>0</v>
      </c>
      <c r="I46" s="281">
        <v>0</v>
      </c>
      <c r="J46" s="210">
        <v>0</v>
      </c>
      <c r="K46" s="210">
        <v>0</v>
      </c>
      <c r="L46" s="335">
        <v>0</v>
      </c>
    </row>
    <row r="47" spans="2:12" s="92" customFormat="1">
      <c r="B47" s="314" t="s">
        <v>406</v>
      </c>
      <c r="C47" s="38">
        <v>0</v>
      </c>
      <c r="D47" s="38">
        <v>0</v>
      </c>
      <c r="E47" s="281">
        <v>0</v>
      </c>
      <c r="F47" s="281">
        <v>0</v>
      </c>
      <c r="G47" s="281">
        <v>0</v>
      </c>
      <c r="H47" s="281">
        <v>0</v>
      </c>
      <c r="I47" s="281">
        <v>0</v>
      </c>
      <c r="J47" s="210">
        <v>0</v>
      </c>
      <c r="K47" s="210">
        <v>0</v>
      </c>
      <c r="L47" s="335">
        <v>0</v>
      </c>
    </row>
    <row r="48" spans="2:12" s="92" customFormat="1">
      <c r="B48" s="314" t="s">
        <v>407</v>
      </c>
      <c r="C48" s="38">
        <v>0</v>
      </c>
      <c r="D48" s="38">
        <v>0</v>
      </c>
      <c r="E48" s="281">
        <v>0</v>
      </c>
      <c r="F48" s="281">
        <v>0</v>
      </c>
      <c r="G48" s="281">
        <v>0</v>
      </c>
      <c r="H48" s="281">
        <v>0</v>
      </c>
      <c r="I48" s="281">
        <v>0</v>
      </c>
      <c r="J48" s="210">
        <v>0</v>
      </c>
      <c r="K48" s="210">
        <v>0</v>
      </c>
      <c r="L48" s="335">
        <v>0</v>
      </c>
    </row>
    <row r="49" spans="1:12" s="92" customFormat="1">
      <c r="B49" s="314" t="s">
        <v>408</v>
      </c>
      <c r="C49" s="38">
        <v>5</v>
      </c>
      <c r="D49" s="117">
        <v>11.690000000000001</v>
      </c>
      <c r="E49" s="281">
        <v>4</v>
      </c>
      <c r="F49" s="303">
        <v>1.1200000000000001</v>
      </c>
      <c r="G49" s="281">
        <v>0</v>
      </c>
      <c r="H49" s="281">
        <v>0</v>
      </c>
      <c r="I49" s="281">
        <v>0</v>
      </c>
      <c r="J49" s="210">
        <v>0</v>
      </c>
      <c r="K49" s="210">
        <v>1</v>
      </c>
      <c r="L49" s="124">
        <v>10.57</v>
      </c>
    </row>
    <row r="50" spans="1:12" ht="18" thickBot="1">
      <c r="B50" s="93"/>
      <c r="C50" s="87"/>
      <c r="D50" s="87"/>
      <c r="E50" s="87"/>
      <c r="F50" s="87"/>
      <c r="G50" s="87"/>
      <c r="H50" s="87"/>
      <c r="I50" s="87"/>
      <c r="J50" s="87"/>
      <c r="K50" s="87"/>
      <c r="L50" s="87"/>
    </row>
    <row r="51" spans="1:12">
      <c r="C51" s="85" t="s">
        <v>493</v>
      </c>
    </row>
    <row r="52" spans="1:12">
      <c r="A52" s="85"/>
    </row>
  </sheetData>
  <mergeCells count="7">
    <mergeCell ref="B6:L6"/>
    <mergeCell ref="B7:L7"/>
    <mergeCell ref="E9:F9"/>
    <mergeCell ref="G9:H9"/>
    <mergeCell ref="I9:J9"/>
    <mergeCell ref="K9:L9"/>
    <mergeCell ref="C8:D9"/>
  </mergeCells>
  <phoneticPr fontId="4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X56"/>
  <sheetViews>
    <sheetView view="pageBreakPreview" zoomScale="75" zoomScaleNormal="75" zoomScaleSheetLayoutView="75" workbookViewId="0">
      <selection activeCell="E78" sqref="E78"/>
    </sheetView>
  </sheetViews>
  <sheetFormatPr defaultColWidth="7.125" defaultRowHeight="17.25"/>
  <cols>
    <col min="1" max="1" width="13.375" style="285" customWidth="1"/>
    <col min="2" max="2" width="15" style="213" customWidth="1"/>
    <col min="3" max="3" width="8.625" style="285" customWidth="1"/>
    <col min="4" max="4" width="8.25" style="285" customWidth="1"/>
    <col min="5" max="24" width="7.625" style="285" customWidth="1"/>
    <col min="25" max="16384" width="7.125" style="285"/>
  </cols>
  <sheetData>
    <row r="1" spans="1:24">
      <c r="A1" s="284"/>
    </row>
    <row r="6" spans="1:24" ht="18.75">
      <c r="B6" s="578" t="s">
        <v>685</v>
      </c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  <c r="P6" s="578"/>
      <c r="Q6" s="578"/>
      <c r="R6" s="578"/>
      <c r="S6" s="578"/>
      <c r="T6" s="578"/>
      <c r="U6" s="578"/>
      <c r="V6" s="578"/>
    </row>
    <row r="7" spans="1:24" ht="18" thickBot="1">
      <c r="B7" s="579" t="s">
        <v>757</v>
      </c>
      <c r="C7" s="579"/>
      <c r="D7" s="579"/>
      <c r="E7" s="579"/>
      <c r="F7" s="579"/>
      <c r="G7" s="579"/>
      <c r="H7" s="579"/>
      <c r="I7" s="579"/>
      <c r="J7" s="579"/>
      <c r="K7" s="579"/>
      <c r="L7" s="579"/>
      <c r="M7" s="579"/>
      <c r="N7" s="579"/>
      <c r="O7" s="579"/>
      <c r="P7" s="579"/>
      <c r="Q7" s="579"/>
      <c r="R7" s="579"/>
      <c r="S7" s="579"/>
      <c r="T7" s="579"/>
      <c r="U7" s="579"/>
      <c r="V7" s="579"/>
    </row>
    <row r="8" spans="1:24">
      <c r="C8" s="581" t="s">
        <v>686</v>
      </c>
      <c r="D8" s="582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235"/>
      <c r="V8" s="235"/>
      <c r="W8" s="235"/>
      <c r="X8" s="235"/>
    </row>
    <row r="9" spans="1:24">
      <c r="C9" s="583"/>
      <c r="D9" s="584"/>
      <c r="E9" s="58"/>
      <c r="F9" s="334"/>
      <c r="G9" s="334"/>
      <c r="H9" s="334"/>
      <c r="I9" s="337" t="s">
        <v>409</v>
      </c>
      <c r="J9" s="334"/>
      <c r="K9" s="334"/>
      <c r="L9" s="334"/>
      <c r="M9" s="334"/>
      <c r="N9" s="334"/>
      <c r="O9" s="103"/>
      <c r="P9" s="338"/>
      <c r="Q9" s="333"/>
      <c r="S9" s="333"/>
      <c r="T9" s="127"/>
      <c r="U9" s="580" t="s">
        <v>494</v>
      </c>
      <c r="V9" s="580"/>
      <c r="W9" s="587"/>
      <c r="X9" s="588"/>
    </row>
    <row r="10" spans="1:24">
      <c r="C10" s="583"/>
      <c r="D10" s="584"/>
      <c r="E10" s="333"/>
      <c r="G10" s="58"/>
      <c r="H10" s="334"/>
      <c r="I10" s="334"/>
      <c r="J10" s="337" t="s">
        <v>410</v>
      </c>
      <c r="K10" s="334"/>
      <c r="L10" s="334"/>
      <c r="M10" s="334"/>
      <c r="N10" s="334"/>
      <c r="O10" s="589" t="s">
        <v>549</v>
      </c>
      <c r="P10" s="590"/>
      <c r="Q10" s="591" t="s">
        <v>687</v>
      </c>
      <c r="R10" s="592"/>
      <c r="S10" s="591" t="s">
        <v>688</v>
      </c>
      <c r="T10" s="580"/>
      <c r="U10" s="591" t="s">
        <v>495</v>
      </c>
      <c r="V10" s="580"/>
      <c r="W10" s="591" t="s">
        <v>625</v>
      </c>
      <c r="X10" s="580"/>
    </row>
    <row r="11" spans="1:24">
      <c r="C11" s="585"/>
      <c r="D11" s="586"/>
      <c r="E11" s="59" t="s">
        <v>411</v>
      </c>
      <c r="F11" s="334"/>
      <c r="G11" s="593" t="s">
        <v>689</v>
      </c>
      <c r="H11" s="594"/>
      <c r="I11" s="593" t="s">
        <v>690</v>
      </c>
      <c r="J11" s="594"/>
      <c r="K11" s="593" t="s">
        <v>691</v>
      </c>
      <c r="L11" s="594"/>
      <c r="M11" s="593" t="s">
        <v>692</v>
      </c>
      <c r="N11" s="595"/>
      <c r="O11" s="394"/>
      <c r="P11" s="395"/>
      <c r="Q11" s="58"/>
      <c r="R11" s="334"/>
      <c r="S11" s="576" t="s">
        <v>693</v>
      </c>
      <c r="T11" s="577"/>
      <c r="U11" s="576" t="s">
        <v>496</v>
      </c>
      <c r="V11" s="577"/>
      <c r="W11" s="576" t="s">
        <v>626</v>
      </c>
      <c r="X11" s="577"/>
    </row>
    <row r="12" spans="1:24">
      <c r="B12" s="214"/>
      <c r="C12" s="394" t="s">
        <v>694</v>
      </c>
      <c r="D12" s="394" t="s">
        <v>695</v>
      </c>
      <c r="E12" s="394" t="s">
        <v>694</v>
      </c>
      <c r="F12" s="394" t="s">
        <v>695</v>
      </c>
      <c r="G12" s="394" t="s">
        <v>694</v>
      </c>
      <c r="H12" s="394" t="s">
        <v>695</v>
      </c>
      <c r="I12" s="394" t="s">
        <v>694</v>
      </c>
      <c r="J12" s="394" t="s">
        <v>695</v>
      </c>
      <c r="K12" s="394" t="s">
        <v>694</v>
      </c>
      <c r="L12" s="394" t="s">
        <v>695</v>
      </c>
      <c r="M12" s="394" t="s">
        <v>694</v>
      </c>
      <c r="N12" s="394" t="s">
        <v>695</v>
      </c>
      <c r="O12" s="394" t="s">
        <v>550</v>
      </c>
      <c r="P12" s="394" t="s">
        <v>551</v>
      </c>
      <c r="Q12" s="394" t="s">
        <v>696</v>
      </c>
      <c r="R12" s="394" t="s">
        <v>697</v>
      </c>
      <c r="S12" s="394" t="s">
        <v>696</v>
      </c>
      <c r="T12" s="394" t="s">
        <v>697</v>
      </c>
      <c r="U12" s="394" t="s">
        <v>696</v>
      </c>
      <c r="V12" s="394" t="s">
        <v>697</v>
      </c>
      <c r="W12" s="394" t="s">
        <v>696</v>
      </c>
      <c r="X12" s="394" t="s">
        <v>697</v>
      </c>
    </row>
    <row r="13" spans="1:24">
      <c r="B13" s="215"/>
      <c r="C13" s="338"/>
      <c r="T13" s="284"/>
      <c r="V13" s="284"/>
      <c r="X13" s="284"/>
    </row>
    <row r="14" spans="1:24" s="336" customFormat="1">
      <c r="B14" s="216" t="s">
        <v>758</v>
      </c>
      <c r="C14" s="111">
        <v>453</v>
      </c>
      <c r="D14" s="111">
        <v>582</v>
      </c>
      <c r="E14" s="111">
        <v>82</v>
      </c>
      <c r="F14" s="111">
        <v>59</v>
      </c>
      <c r="G14" s="111">
        <v>71</v>
      </c>
      <c r="H14" s="111">
        <v>42</v>
      </c>
      <c r="I14" s="111">
        <v>103</v>
      </c>
      <c r="J14" s="111">
        <v>66</v>
      </c>
      <c r="K14" s="111">
        <v>72</v>
      </c>
      <c r="L14" s="111">
        <v>89</v>
      </c>
      <c r="M14" s="111">
        <v>62</v>
      </c>
      <c r="N14" s="111">
        <v>49</v>
      </c>
      <c r="O14" s="236" t="s">
        <v>553</v>
      </c>
      <c r="P14" s="111">
        <v>1</v>
      </c>
      <c r="Q14" s="111">
        <v>53</v>
      </c>
      <c r="R14" s="111">
        <v>188</v>
      </c>
      <c r="S14" s="111">
        <v>8</v>
      </c>
      <c r="T14" s="111">
        <v>88</v>
      </c>
      <c r="U14" s="111">
        <v>1</v>
      </c>
      <c r="V14" s="236" t="s">
        <v>553</v>
      </c>
      <c r="W14" s="111">
        <v>1</v>
      </c>
      <c r="X14" s="236">
        <v>0</v>
      </c>
    </row>
    <row r="15" spans="1:24" s="400" customFormat="1">
      <c r="B15" s="217"/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1"/>
      <c r="Q15" s="401"/>
      <c r="R15" s="401"/>
      <c r="S15" s="401"/>
      <c r="T15" s="401"/>
      <c r="U15" s="401"/>
      <c r="V15" s="401"/>
      <c r="W15" s="401"/>
      <c r="X15" s="401"/>
    </row>
    <row r="16" spans="1:24">
      <c r="B16" s="218" t="s">
        <v>375</v>
      </c>
      <c r="C16" s="125">
        <v>50</v>
      </c>
      <c r="D16" s="125">
        <v>67</v>
      </c>
      <c r="E16" s="125">
        <v>12</v>
      </c>
      <c r="F16" s="125">
        <v>9</v>
      </c>
      <c r="G16" s="125">
        <v>3</v>
      </c>
      <c r="H16" s="125">
        <v>3</v>
      </c>
      <c r="I16" s="125">
        <v>5</v>
      </c>
      <c r="J16" s="282">
        <v>1</v>
      </c>
      <c r="K16" s="125">
        <v>19</v>
      </c>
      <c r="L16" s="125">
        <v>17</v>
      </c>
      <c r="M16" s="125">
        <v>2</v>
      </c>
      <c r="N16" s="125">
        <v>9</v>
      </c>
      <c r="O16" s="281" t="s">
        <v>553</v>
      </c>
      <c r="P16" s="125">
        <v>1</v>
      </c>
      <c r="Q16" s="125">
        <v>9</v>
      </c>
      <c r="R16" s="125">
        <v>22</v>
      </c>
      <c r="S16" s="281" t="s">
        <v>553</v>
      </c>
      <c r="T16" s="125">
        <v>5</v>
      </c>
      <c r="U16" s="281" t="s">
        <v>553</v>
      </c>
      <c r="V16" s="281" t="s">
        <v>553</v>
      </c>
      <c r="W16" s="281" t="s">
        <v>553</v>
      </c>
      <c r="X16" s="281" t="s">
        <v>553</v>
      </c>
    </row>
    <row r="17" spans="2:24">
      <c r="B17" s="218" t="s">
        <v>376</v>
      </c>
      <c r="C17" s="125">
        <v>14</v>
      </c>
      <c r="D17" s="125">
        <v>35</v>
      </c>
      <c r="E17" s="125">
        <v>9</v>
      </c>
      <c r="F17" s="125">
        <v>5</v>
      </c>
      <c r="G17" s="281" t="s">
        <v>553</v>
      </c>
      <c r="H17" s="281" t="s">
        <v>553</v>
      </c>
      <c r="I17" s="125">
        <v>2</v>
      </c>
      <c r="J17" s="125">
        <v>10</v>
      </c>
      <c r="K17" s="281" t="s">
        <v>553</v>
      </c>
      <c r="L17" s="281" t="s">
        <v>553</v>
      </c>
      <c r="M17" s="125">
        <v>1</v>
      </c>
      <c r="N17" s="125">
        <v>2</v>
      </c>
      <c r="O17" s="281" t="s">
        <v>553</v>
      </c>
      <c r="P17" s="281" t="s">
        <v>553</v>
      </c>
      <c r="Q17" s="125">
        <v>2</v>
      </c>
      <c r="R17" s="125">
        <v>11</v>
      </c>
      <c r="S17" s="281" t="s">
        <v>553</v>
      </c>
      <c r="T17" s="125">
        <v>7</v>
      </c>
      <c r="U17" s="281" t="s">
        <v>553</v>
      </c>
      <c r="V17" s="281" t="s">
        <v>553</v>
      </c>
      <c r="W17" s="281" t="s">
        <v>553</v>
      </c>
      <c r="X17" s="281" t="s">
        <v>553</v>
      </c>
    </row>
    <row r="18" spans="2:24">
      <c r="B18" s="218" t="s">
        <v>377</v>
      </c>
      <c r="C18" s="125">
        <v>3</v>
      </c>
      <c r="D18" s="125">
        <v>28</v>
      </c>
      <c r="E18" s="125">
        <v>2</v>
      </c>
      <c r="F18" s="125">
        <v>2</v>
      </c>
      <c r="G18" s="281" t="s">
        <v>553</v>
      </c>
      <c r="H18" s="281" t="s">
        <v>553</v>
      </c>
      <c r="I18" s="281" t="s">
        <v>553</v>
      </c>
      <c r="J18" s="125">
        <v>6</v>
      </c>
      <c r="K18" s="281" t="s">
        <v>553</v>
      </c>
      <c r="L18" s="125">
        <v>2</v>
      </c>
      <c r="M18" s="125">
        <v>1</v>
      </c>
      <c r="N18" s="125">
        <v>3</v>
      </c>
      <c r="O18" s="281" t="s">
        <v>553</v>
      </c>
      <c r="P18" s="281" t="s">
        <v>553</v>
      </c>
      <c r="Q18" s="281" t="s">
        <v>553</v>
      </c>
      <c r="R18" s="125">
        <v>10</v>
      </c>
      <c r="S18" s="281" t="s">
        <v>553</v>
      </c>
      <c r="T18" s="125">
        <v>5</v>
      </c>
      <c r="U18" s="281" t="s">
        <v>553</v>
      </c>
      <c r="V18" s="281" t="s">
        <v>553</v>
      </c>
      <c r="W18" s="281" t="s">
        <v>553</v>
      </c>
      <c r="X18" s="281" t="s">
        <v>553</v>
      </c>
    </row>
    <row r="19" spans="2:24">
      <c r="B19" s="218" t="s">
        <v>378</v>
      </c>
      <c r="C19" s="125">
        <v>9</v>
      </c>
      <c r="D19" s="125">
        <v>13</v>
      </c>
      <c r="E19" s="125">
        <v>2</v>
      </c>
      <c r="F19" s="281" t="s">
        <v>553</v>
      </c>
      <c r="G19" s="281" t="s">
        <v>553</v>
      </c>
      <c r="H19" s="125">
        <v>2</v>
      </c>
      <c r="I19" s="125">
        <v>5</v>
      </c>
      <c r="J19" s="125">
        <v>3</v>
      </c>
      <c r="K19" s="125">
        <v>2</v>
      </c>
      <c r="L19" s="125">
        <v>2</v>
      </c>
      <c r="M19" s="281" t="s">
        <v>553</v>
      </c>
      <c r="N19" s="125">
        <v>2</v>
      </c>
      <c r="O19" s="281" t="s">
        <v>553</v>
      </c>
      <c r="P19" s="281" t="s">
        <v>553</v>
      </c>
      <c r="Q19" s="281" t="s">
        <v>553</v>
      </c>
      <c r="R19" s="125">
        <v>3</v>
      </c>
      <c r="S19" s="281" t="s">
        <v>553</v>
      </c>
      <c r="T19" s="125">
        <v>1</v>
      </c>
      <c r="U19" s="281" t="s">
        <v>553</v>
      </c>
      <c r="V19" s="281" t="s">
        <v>553</v>
      </c>
      <c r="W19" s="281" t="s">
        <v>553</v>
      </c>
      <c r="X19" s="281" t="s">
        <v>553</v>
      </c>
    </row>
    <row r="20" spans="2:24">
      <c r="B20" s="218" t="s">
        <v>379</v>
      </c>
      <c r="C20" s="281" t="s">
        <v>553</v>
      </c>
      <c r="D20" s="125">
        <v>13</v>
      </c>
      <c r="E20" s="281" t="s">
        <v>553</v>
      </c>
      <c r="F20" s="281" t="s">
        <v>553</v>
      </c>
      <c r="G20" s="281" t="s">
        <v>553</v>
      </c>
      <c r="H20" s="281" t="s">
        <v>553</v>
      </c>
      <c r="I20" s="281" t="s">
        <v>553</v>
      </c>
      <c r="J20" s="125">
        <v>1</v>
      </c>
      <c r="K20" s="281" t="s">
        <v>553</v>
      </c>
      <c r="L20" s="125">
        <v>2</v>
      </c>
      <c r="M20" s="281" t="s">
        <v>553</v>
      </c>
      <c r="N20" s="281">
        <v>2</v>
      </c>
      <c r="O20" s="281" t="s">
        <v>553</v>
      </c>
      <c r="P20" s="281" t="s">
        <v>553</v>
      </c>
      <c r="Q20" s="281" t="s">
        <v>553</v>
      </c>
      <c r="R20" s="125">
        <v>5</v>
      </c>
      <c r="S20" s="281" t="s">
        <v>553</v>
      </c>
      <c r="T20" s="125">
        <v>3</v>
      </c>
      <c r="U20" s="281" t="s">
        <v>553</v>
      </c>
      <c r="V20" s="281" t="s">
        <v>553</v>
      </c>
      <c r="W20" s="281" t="s">
        <v>553</v>
      </c>
      <c r="X20" s="281" t="s">
        <v>553</v>
      </c>
    </row>
    <row r="21" spans="2:24">
      <c r="B21" s="218" t="s">
        <v>380</v>
      </c>
      <c r="C21" s="125">
        <v>12</v>
      </c>
      <c r="D21" s="125">
        <v>65</v>
      </c>
      <c r="E21" s="125">
        <v>2</v>
      </c>
      <c r="F21" s="125">
        <v>1</v>
      </c>
      <c r="G21" s="281" t="s">
        <v>553</v>
      </c>
      <c r="H21" s="125">
        <v>6</v>
      </c>
      <c r="I21" s="125">
        <v>1</v>
      </c>
      <c r="J21" s="125">
        <v>6</v>
      </c>
      <c r="K21" s="125">
        <v>2</v>
      </c>
      <c r="L21" s="125">
        <v>11</v>
      </c>
      <c r="M21" s="281" t="s">
        <v>553</v>
      </c>
      <c r="N21" s="125">
        <v>7</v>
      </c>
      <c r="O21" s="281" t="s">
        <v>553</v>
      </c>
      <c r="P21" s="281" t="s">
        <v>553</v>
      </c>
      <c r="Q21" s="125">
        <v>7</v>
      </c>
      <c r="R21" s="125">
        <v>19</v>
      </c>
      <c r="S21" s="281" t="s">
        <v>553</v>
      </c>
      <c r="T21" s="125">
        <v>15</v>
      </c>
      <c r="U21" s="281" t="s">
        <v>553</v>
      </c>
      <c r="V21" s="281" t="s">
        <v>553</v>
      </c>
      <c r="W21" s="281" t="s">
        <v>553</v>
      </c>
      <c r="X21" s="281" t="s">
        <v>553</v>
      </c>
    </row>
    <row r="22" spans="2:24">
      <c r="B22" s="218" t="s">
        <v>381</v>
      </c>
      <c r="C22" s="125">
        <v>14</v>
      </c>
      <c r="D22" s="125">
        <v>22</v>
      </c>
      <c r="E22" s="281">
        <v>1</v>
      </c>
      <c r="F22" s="281" t="s">
        <v>553</v>
      </c>
      <c r="G22" s="281" t="s">
        <v>553</v>
      </c>
      <c r="H22" s="281">
        <v>1</v>
      </c>
      <c r="I22" s="125">
        <v>4</v>
      </c>
      <c r="J22" s="125">
        <v>1</v>
      </c>
      <c r="K22" s="125">
        <v>4</v>
      </c>
      <c r="L22" s="125">
        <v>10</v>
      </c>
      <c r="M22" s="281" t="s">
        <v>553</v>
      </c>
      <c r="N22" s="281">
        <v>2</v>
      </c>
      <c r="O22" s="281" t="s">
        <v>553</v>
      </c>
      <c r="P22" s="281" t="s">
        <v>553</v>
      </c>
      <c r="Q22" s="125">
        <v>4</v>
      </c>
      <c r="R22" s="125">
        <v>6</v>
      </c>
      <c r="S22" s="281">
        <v>1</v>
      </c>
      <c r="T22" s="125">
        <v>2</v>
      </c>
      <c r="U22" s="281" t="s">
        <v>553</v>
      </c>
      <c r="V22" s="281" t="s">
        <v>553</v>
      </c>
      <c r="W22" s="281" t="s">
        <v>553</v>
      </c>
      <c r="X22" s="281" t="s">
        <v>553</v>
      </c>
    </row>
    <row r="23" spans="2:24">
      <c r="B23" s="218" t="s">
        <v>759</v>
      </c>
      <c r="C23" s="125">
        <v>13</v>
      </c>
      <c r="D23" s="125">
        <v>27</v>
      </c>
      <c r="E23" s="125">
        <v>5</v>
      </c>
      <c r="F23" s="125">
        <v>5</v>
      </c>
      <c r="G23" s="125">
        <v>1</v>
      </c>
      <c r="H23" s="281" t="s">
        <v>553</v>
      </c>
      <c r="I23" s="281" t="s">
        <v>553</v>
      </c>
      <c r="J23" s="125">
        <v>5</v>
      </c>
      <c r="K23" s="125">
        <v>2</v>
      </c>
      <c r="L23" s="125">
        <v>3</v>
      </c>
      <c r="M23" s="281">
        <v>1</v>
      </c>
      <c r="N23" s="281" t="s">
        <v>553</v>
      </c>
      <c r="O23" s="281" t="s">
        <v>553</v>
      </c>
      <c r="P23" s="281" t="s">
        <v>553</v>
      </c>
      <c r="Q23" s="125">
        <v>3</v>
      </c>
      <c r="R23" s="125">
        <v>11</v>
      </c>
      <c r="S23" s="125">
        <v>1</v>
      </c>
      <c r="T23" s="125">
        <v>3</v>
      </c>
      <c r="U23" s="281" t="s">
        <v>553</v>
      </c>
      <c r="V23" s="281" t="s">
        <v>553</v>
      </c>
      <c r="W23" s="281" t="s">
        <v>553</v>
      </c>
      <c r="X23" s="281" t="s">
        <v>553</v>
      </c>
    </row>
    <row r="24" spans="2:24">
      <c r="B24" s="218" t="s">
        <v>760</v>
      </c>
      <c r="C24" s="125">
        <v>10</v>
      </c>
      <c r="D24" s="125">
        <v>13</v>
      </c>
      <c r="E24" s="125">
        <v>4</v>
      </c>
      <c r="F24" s="125">
        <v>5</v>
      </c>
      <c r="G24" s="281">
        <v>1</v>
      </c>
      <c r="H24" s="281" t="s">
        <v>553</v>
      </c>
      <c r="I24" s="125">
        <v>2</v>
      </c>
      <c r="J24" s="125">
        <v>2</v>
      </c>
      <c r="K24" s="281" t="s">
        <v>553</v>
      </c>
      <c r="L24" s="281" t="s">
        <v>553</v>
      </c>
      <c r="M24" s="281" t="s">
        <v>553</v>
      </c>
      <c r="N24" s="125">
        <v>1</v>
      </c>
      <c r="O24" s="281" t="s">
        <v>553</v>
      </c>
      <c r="P24" s="281" t="s">
        <v>553</v>
      </c>
      <c r="Q24" s="125">
        <v>3</v>
      </c>
      <c r="R24" s="125">
        <v>5</v>
      </c>
      <c r="S24" s="281" t="s">
        <v>553</v>
      </c>
      <c r="T24" s="281" t="s">
        <v>553</v>
      </c>
      <c r="U24" s="281" t="s">
        <v>553</v>
      </c>
      <c r="V24" s="281" t="s">
        <v>553</v>
      </c>
      <c r="W24" s="281" t="s">
        <v>553</v>
      </c>
      <c r="X24" s="281" t="s">
        <v>553</v>
      </c>
    </row>
    <row r="25" spans="2:24" s="400" customFormat="1">
      <c r="B25" s="218"/>
      <c r="C25" s="402"/>
      <c r="D25" s="402"/>
      <c r="E25" s="402"/>
      <c r="F25" s="402"/>
      <c r="G25" s="402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  <c r="T25" s="402"/>
      <c r="U25" s="402"/>
      <c r="V25" s="402"/>
      <c r="W25" s="402"/>
      <c r="X25" s="402"/>
    </row>
    <row r="26" spans="2:24">
      <c r="B26" s="217" t="s">
        <v>761</v>
      </c>
      <c r="C26" s="125">
        <v>8</v>
      </c>
      <c r="D26" s="125">
        <v>11</v>
      </c>
      <c r="E26" s="125">
        <v>6</v>
      </c>
      <c r="F26" s="125">
        <v>2</v>
      </c>
      <c r="G26" s="281" t="s">
        <v>553</v>
      </c>
      <c r="H26" s="281" t="s">
        <v>553</v>
      </c>
      <c r="I26" s="281" t="s">
        <v>553</v>
      </c>
      <c r="J26" s="125">
        <v>2</v>
      </c>
      <c r="K26" s="125">
        <v>2</v>
      </c>
      <c r="L26" s="281" t="s">
        <v>553</v>
      </c>
      <c r="M26" s="281" t="s">
        <v>553</v>
      </c>
      <c r="N26" s="125">
        <v>1</v>
      </c>
      <c r="O26" s="281" t="s">
        <v>553</v>
      </c>
      <c r="P26" s="281" t="s">
        <v>553</v>
      </c>
      <c r="Q26" s="281" t="s">
        <v>553</v>
      </c>
      <c r="R26" s="125">
        <v>6</v>
      </c>
      <c r="S26" s="281" t="s">
        <v>553</v>
      </c>
      <c r="T26" s="281" t="s">
        <v>553</v>
      </c>
      <c r="U26" s="281" t="s">
        <v>553</v>
      </c>
      <c r="V26" s="281" t="s">
        <v>553</v>
      </c>
      <c r="W26" s="281" t="s">
        <v>553</v>
      </c>
      <c r="X26" s="281" t="s">
        <v>553</v>
      </c>
    </row>
    <row r="27" spans="2:24">
      <c r="B27" s="217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</row>
    <row r="28" spans="2:24">
      <c r="B28" s="218" t="s">
        <v>391</v>
      </c>
      <c r="C28" s="125">
        <v>17</v>
      </c>
      <c r="D28" s="125">
        <v>27</v>
      </c>
      <c r="E28" s="125">
        <v>3</v>
      </c>
      <c r="F28" s="125">
        <v>7</v>
      </c>
      <c r="G28" s="281" t="s">
        <v>553</v>
      </c>
      <c r="H28" s="281" t="s">
        <v>553</v>
      </c>
      <c r="I28" s="125">
        <v>3</v>
      </c>
      <c r="J28" s="125">
        <v>5</v>
      </c>
      <c r="K28" s="125">
        <v>6</v>
      </c>
      <c r="L28" s="125">
        <v>4</v>
      </c>
      <c r="M28" s="125">
        <v>3</v>
      </c>
      <c r="N28" s="125">
        <v>2</v>
      </c>
      <c r="O28" s="281" t="s">
        <v>553</v>
      </c>
      <c r="P28" s="281" t="s">
        <v>553</v>
      </c>
      <c r="Q28" s="125">
        <v>1</v>
      </c>
      <c r="R28" s="125">
        <v>5</v>
      </c>
      <c r="S28" s="125">
        <v>1</v>
      </c>
      <c r="T28" s="125">
        <v>4</v>
      </c>
      <c r="U28" s="281" t="s">
        <v>553</v>
      </c>
      <c r="V28" s="281" t="s">
        <v>553</v>
      </c>
      <c r="W28" s="281" t="s">
        <v>553</v>
      </c>
      <c r="X28" s="281" t="s">
        <v>553</v>
      </c>
    </row>
    <row r="29" spans="2:24">
      <c r="B29" s="218" t="s">
        <v>392</v>
      </c>
      <c r="C29" s="125">
        <v>5</v>
      </c>
      <c r="D29" s="125">
        <v>11</v>
      </c>
      <c r="E29" s="125">
        <v>2</v>
      </c>
      <c r="F29" s="125">
        <v>3</v>
      </c>
      <c r="G29" s="125">
        <v>1</v>
      </c>
      <c r="H29" s="281" t="s">
        <v>553</v>
      </c>
      <c r="I29" s="125">
        <v>1</v>
      </c>
      <c r="J29" s="125">
        <v>2</v>
      </c>
      <c r="K29" s="125">
        <v>1</v>
      </c>
      <c r="L29" s="125">
        <v>2</v>
      </c>
      <c r="M29" s="281" t="s">
        <v>553</v>
      </c>
      <c r="N29" s="281" t="s">
        <v>553</v>
      </c>
      <c r="O29" s="281" t="s">
        <v>553</v>
      </c>
      <c r="P29" s="281" t="s">
        <v>553</v>
      </c>
      <c r="Q29" s="281" t="s">
        <v>553</v>
      </c>
      <c r="R29" s="125">
        <v>3</v>
      </c>
      <c r="S29" s="281" t="s">
        <v>553</v>
      </c>
      <c r="T29" s="125">
        <v>1</v>
      </c>
      <c r="U29" s="281" t="s">
        <v>553</v>
      </c>
      <c r="V29" s="281" t="s">
        <v>553</v>
      </c>
      <c r="W29" s="281" t="s">
        <v>553</v>
      </c>
      <c r="X29" s="281" t="s">
        <v>553</v>
      </c>
    </row>
    <row r="30" spans="2:24">
      <c r="B30" s="218" t="s">
        <v>393</v>
      </c>
      <c r="C30" s="125">
        <v>205</v>
      </c>
      <c r="D30" s="125">
        <v>42</v>
      </c>
      <c r="E30" s="125">
        <v>13</v>
      </c>
      <c r="F30" s="125">
        <v>5</v>
      </c>
      <c r="G30" s="125">
        <v>57</v>
      </c>
      <c r="H30" s="125">
        <v>12</v>
      </c>
      <c r="I30" s="125">
        <v>55</v>
      </c>
      <c r="J30" s="125">
        <v>2</v>
      </c>
      <c r="K30" s="125">
        <v>32</v>
      </c>
      <c r="L30" s="125">
        <v>10</v>
      </c>
      <c r="M30" s="125">
        <v>46</v>
      </c>
      <c r="N30" s="125">
        <v>4</v>
      </c>
      <c r="O30" s="281" t="s">
        <v>553</v>
      </c>
      <c r="P30" s="281" t="s">
        <v>553</v>
      </c>
      <c r="Q30" s="125">
        <v>2</v>
      </c>
      <c r="R30" s="125">
        <v>9</v>
      </c>
      <c r="S30" s="281" t="s">
        <v>553</v>
      </c>
      <c r="T30" s="281" t="s">
        <v>553</v>
      </c>
      <c r="U30" s="281" t="s">
        <v>553</v>
      </c>
      <c r="V30" s="281" t="s">
        <v>553</v>
      </c>
      <c r="W30" s="281" t="s">
        <v>553</v>
      </c>
      <c r="X30" s="281" t="s">
        <v>553</v>
      </c>
    </row>
    <row r="31" spans="2:24">
      <c r="B31" s="218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</row>
    <row r="32" spans="2:24">
      <c r="B32" s="218" t="s">
        <v>394</v>
      </c>
      <c r="C32" s="125">
        <v>8</v>
      </c>
      <c r="D32" s="125">
        <v>17</v>
      </c>
      <c r="E32" s="281" t="s">
        <v>553</v>
      </c>
      <c r="F32" s="125">
        <v>4</v>
      </c>
      <c r="G32" s="281" t="s">
        <v>553</v>
      </c>
      <c r="H32" s="281" t="s">
        <v>553</v>
      </c>
      <c r="I32" s="125">
        <v>5</v>
      </c>
      <c r="J32" s="125">
        <v>2</v>
      </c>
      <c r="K32" s="281" t="s">
        <v>553</v>
      </c>
      <c r="L32" s="281" t="s">
        <v>553</v>
      </c>
      <c r="M32" s="125">
        <v>2</v>
      </c>
      <c r="N32" s="125">
        <v>5</v>
      </c>
      <c r="O32" s="281" t="s">
        <v>553</v>
      </c>
      <c r="P32" s="281" t="s">
        <v>553</v>
      </c>
      <c r="Q32" s="281" t="s">
        <v>553</v>
      </c>
      <c r="R32" s="125">
        <v>5</v>
      </c>
      <c r="S32" s="281" t="s">
        <v>553</v>
      </c>
      <c r="T32" s="282">
        <v>1</v>
      </c>
      <c r="U32" s="126">
        <v>1</v>
      </c>
      <c r="V32" s="281" t="s">
        <v>553</v>
      </c>
      <c r="W32" s="281" t="s">
        <v>553</v>
      </c>
      <c r="X32" s="281" t="s">
        <v>553</v>
      </c>
    </row>
    <row r="33" spans="2:24">
      <c r="B33" s="218" t="s">
        <v>395</v>
      </c>
      <c r="C33" s="125">
        <v>11</v>
      </c>
      <c r="D33" s="125">
        <v>6</v>
      </c>
      <c r="E33" s="125">
        <v>8</v>
      </c>
      <c r="F33" s="125">
        <v>1</v>
      </c>
      <c r="G33" s="281" t="s">
        <v>553</v>
      </c>
      <c r="H33" s="281" t="s">
        <v>553</v>
      </c>
      <c r="I33" s="281" t="s">
        <v>553</v>
      </c>
      <c r="J33" s="281" t="s">
        <v>553</v>
      </c>
      <c r="K33" s="125">
        <v>1</v>
      </c>
      <c r="L33" s="282">
        <v>1</v>
      </c>
      <c r="M33" s="281" t="s">
        <v>553</v>
      </c>
      <c r="N33" s="281" t="s">
        <v>553</v>
      </c>
      <c r="O33" s="281" t="s">
        <v>553</v>
      </c>
      <c r="P33" s="281" t="s">
        <v>553</v>
      </c>
      <c r="Q33" s="125">
        <v>2</v>
      </c>
      <c r="R33" s="125">
        <v>2</v>
      </c>
      <c r="S33" s="281" t="s">
        <v>553</v>
      </c>
      <c r="T33" s="125">
        <v>2</v>
      </c>
      <c r="U33" s="281" t="s">
        <v>553</v>
      </c>
      <c r="V33" s="281" t="s">
        <v>553</v>
      </c>
      <c r="W33" s="281" t="s">
        <v>553</v>
      </c>
      <c r="X33" s="281" t="s">
        <v>553</v>
      </c>
    </row>
    <row r="34" spans="2:24">
      <c r="B34" s="218" t="s">
        <v>762</v>
      </c>
      <c r="C34" s="125">
        <v>23</v>
      </c>
      <c r="D34" s="125">
        <v>32</v>
      </c>
      <c r="E34" s="125">
        <v>8</v>
      </c>
      <c r="F34" s="125">
        <v>3</v>
      </c>
      <c r="G34" s="125">
        <v>1</v>
      </c>
      <c r="H34" s="125">
        <v>4</v>
      </c>
      <c r="I34" s="125">
        <v>11</v>
      </c>
      <c r="J34" s="125">
        <v>4</v>
      </c>
      <c r="K34" s="281" t="s">
        <v>553</v>
      </c>
      <c r="L34" s="125">
        <v>6</v>
      </c>
      <c r="M34" s="281" t="s">
        <v>553</v>
      </c>
      <c r="N34" s="125">
        <v>2</v>
      </c>
      <c r="O34" s="281" t="s">
        <v>553</v>
      </c>
      <c r="P34" s="281" t="s">
        <v>553</v>
      </c>
      <c r="Q34" s="281" t="s">
        <v>553</v>
      </c>
      <c r="R34" s="125">
        <v>10</v>
      </c>
      <c r="S34" s="125">
        <v>2</v>
      </c>
      <c r="T34" s="125">
        <v>3</v>
      </c>
      <c r="U34" s="281" t="s">
        <v>553</v>
      </c>
      <c r="V34" s="281" t="s">
        <v>553</v>
      </c>
      <c r="W34" s="281">
        <v>1</v>
      </c>
      <c r="X34" s="281" t="s">
        <v>553</v>
      </c>
    </row>
    <row r="35" spans="2:24">
      <c r="B35" s="218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</row>
    <row r="36" spans="2:24">
      <c r="B36" s="218" t="s">
        <v>396</v>
      </c>
      <c r="C36" s="281" t="s">
        <v>553</v>
      </c>
      <c r="D36" s="125">
        <v>5</v>
      </c>
      <c r="E36" s="281" t="s">
        <v>553</v>
      </c>
      <c r="F36" s="281" t="s">
        <v>553</v>
      </c>
      <c r="G36" s="281" t="s">
        <v>553</v>
      </c>
      <c r="H36" s="281" t="s">
        <v>553</v>
      </c>
      <c r="I36" s="281" t="s">
        <v>553</v>
      </c>
      <c r="J36" s="281" t="s">
        <v>553</v>
      </c>
      <c r="K36" s="281" t="s">
        <v>553</v>
      </c>
      <c r="L36" s="125">
        <v>1</v>
      </c>
      <c r="M36" s="281" t="s">
        <v>553</v>
      </c>
      <c r="N36" s="281" t="s">
        <v>553</v>
      </c>
      <c r="O36" s="281" t="s">
        <v>553</v>
      </c>
      <c r="P36" s="281" t="s">
        <v>553</v>
      </c>
      <c r="Q36" s="281" t="s">
        <v>553</v>
      </c>
      <c r="R36" s="125">
        <v>4</v>
      </c>
      <c r="S36" s="281" t="s">
        <v>553</v>
      </c>
      <c r="T36" s="281" t="s">
        <v>553</v>
      </c>
      <c r="U36" s="281" t="s">
        <v>553</v>
      </c>
      <c r="V36" s="281" t="s">
        <v>553</v>
      </c>
      <c r="W36" s="281" t="s">
        <v>553</v>
      </c>
      <c r="X36" s="281" t="s">
        <v>553</v>
      </c>
    </row>
    <row r="37" spans="2:24">
      <c r="B37" s="218" t="s">
        <v>397</v>
      </c>
      <c r="C37" s="125">
        <v>1</v>
      </c>
      <c r="D37" s="125">
        <v>6</v>
      </c>
      <c r="E37" s="281" t="s">
        <v>553</v>
      </c>
      <c r="F37" s="281" t="s">
        <v>553</v>
      </c>
      <c r="G37" s="281" t="s">
        <v>553</v>
      </c>
      <c r="H37" s="281" t="s">
        <v>553</v>
      </c>
      <c r="I37" s="281" t="s">
        <v>553</v>
      </c>
      <c r="J37" s="281" t="s">
        <v>553</v>
      </c>
      <c r="K37" s="281" t="s">
        <v>553</v>
      </c>
      <c r="L37" s="281" t="s">
        <v>553</v>
      </c>
      <c r="M37" s="125">
        <v>1</v>
      </c>
      <c r="N37" s="281" t="s">
        <v>553</v>
      </c>
      <c r="O37" s="281" t="s">
        <v>553</v>
      </c>
      <c r="P37" s="281" t="s">
        <v>553</v>
      </c>
      <c r="Q37" s="281" t="s">
        <v>553</v>
      </c>
      <c r="R37" s="125">
        <v>5</v>
      </c>
      <c r="S37" s="281" t="s">
        <v>553</v>
      </c>
      <c r="T37" s="125">
        <v>1</v>
      </c>
      <c r="U37" s="281" t="s">
        <v>553</v>
      </c>
      <c r="V37" s="281" t="s">
        <v>553</v>
      </c>
      <c r="W37" s="281" t="s">
        <v>553</v>
      </c>
      <c r="X37" s="281" t="s">
        <v>553</v>
      </c>
    </row>
    <row r="38" spans="2:24">
      <c r="B38" s="218" t="s">
        <v>398</v>
      </c>
      <c r="C38" s="125">
        <v>4</v>
      </c>
      <c r="D38" s="125">
        <v>7</v>
      </c>
      <c r="E38" s="281" t="s">
        <v>553</v>
      </c>
      <c r="F38" s="281" t="s">
        <v>553</v>
      </c>
      <c r="G38" s="125">
        <v>1</v>
      </c>
      <c r="H38" s="281" t="s">
        <v>553</v>
      </c>
      <c r="I38" s="125">
        <v>1</v>
      </c>
      <c r="J38" s="281" t="s">
        <v>553</v>
      </c>
      <c r="K38" s="281" t="s">
        <v>553</v>
      </c>
      <c r="L38" s="281" t="s">
        <v>553</v>
      </c>
      <c r="M38" s="125">
        <v>1</v>
      </c>
      <c r="N38" s="281" t="s">
        <v>553</v>
      </c>
      <c r="O38" s="281" t="s">
        <v>553</v>
      </c>
      <c r="P38" s="281" t="s">
        <v>553</v>
      </c>
      <c r="Q38" s="125">
        <v>1</v>
      </c>
      <c r="R38" s="125">
        <v>1</v>
      </c>
      <c r="S38" s="281" t="s">
        <v>553</v>
      </c>
      <c r="T38" s="125">
        <v>6</v>
      </c>
      <c r="U38" s="281" t="s">
        <v>553</v>
      </c>
      <c r="V38" s="281" t="s">
        <v>553</v>
      </c>
      <c r="W38" s="281" t="s">
        <v>553</v>
      </c>
      <c r="X38" s="281" t="s">
        <v>553</v>
      </c>
    </row>
    <row r="39" spans="2:24">
      <c r="B39" s="218" t="s">
        <v>399</v>
      </c>
      <c r="C39" s="281" t="s">
        <v>553</v>
      </c>
      <c r="D39" s="125">
        <v>9</v>
      </c>
      <c r="E39" s="281" t="s">
        <v>553</v>
      </c>
      <c r="F39" s="281" t="s">
        <v>553</v>
      </c>
      <c r="G39" s="281" t="s">
        <v>553</v>
      </c>
      <c r="H39" s="281" t="s">
        <v>553</v>
      </c>
      <c r="I39" s="281" t="s">
        <v>553</v>
      </c>
      <c r="J39" s="125">
        <v>1</v>
      </c>
      <c r="K39" s="281" t="s">
        <v>553</v>
      </c>
      <c r="L39" s="281" t="s">
        <v>553</v>
      </c>
      <c r="M39" s="281" t="s">
        <v>553</v>
      </c>
      <c r="N39" s="281" t="s">
        <v>553</v>
      </c>
      <c r="O39" s="281" t="s">
        <v>553</v>
      </c>
      <c r="P39" s="281" t="s">
        <v>553</v>
      </c>
      <c r="Q39" s="281" t="s">
        <v>553</v>
      </c>
      <c r="R39" s="125">
        <v>7</v>
      </c>
      <c r="S39" s="281" t="s">
        <v>553</v>
      </c>
      <c r="T39" s="282">
        <v>1</v>
      </c>
      <c r="U39" s="281" t="s">
        <v>553</v>
      </c>
      <c r="V39" s="281" t="s">
        <v>553</v>
      </c>
      <c r="W39" s="281" t="s">
        <v>553</v>
      </c>
      <c r="X39" s="281" t="s">
        <v>553</v>
      </c>
    </row>
    <row r="40" spans="2:24">
      <c r="B40" s="218" t="s">
        <v>400</v>
      </c>
      <c r="C40" s="281" t="s">
        <v>553</v>
      </c>
      <c r="D40" s="125">
        <v>18</v>
      </c>
      <c r="E40" s="281" t="s">
        <v>553</v>
      </c>
      <c r="F40" s="125">
        <v>2</v>
      </c>
      <c r="G40" s="281" t="s">
        <v>553</v>
      </c>
      <c r="H40" s="281" t="s">
        <v>553</v>
      </c>
      <c r="I40" s="281" t="s">
        <v>553</v>
      </c>
      <c r="J40" s="281" t="s">
        <v>553</v>
      </c>
      <c r="K40" s="281" t="s">
        <v>553</v>
      </c>
      <c r="L40" s="125">
        <v>2</v>
      </c>
      <c r="M40" s="281" t="s">
        <v>553</v>
      </c>
      <c r="N40" s="281" t="s">
        <v>553</v>
      </c>
      <c r="O40" s="281" t="s">
        <v>553</v>
      </c>
      <c r="P40" s="281" t="s">
        <v>553</v>
      </c>
      <c r="Q40" s="281" t="s">
        <v>553</v>
      </c>
      <c r="R40" s="125">
        <v>8</v>
      </c>
      <c r="S40" s="281" t="s">
        <v>553</v>
      </c>
      <c r="T40" s="125">
        <v>6</v>
      </c>
      <c r="U40" s="281" t="s">
        <v>553</v>
      </c>
      <c r="V40" s="281" t="s">
        <v>553</v>
      </c>
      <c r="W40" s="281" t="s">
        <v>553</v>
      </c>
      <c r="X40" s="281" t="s">
        <v>553</v>
      </c>
    </row>
    <row r="41" spans="2:24">
      <c r="B41" s="217" t="s">
        <v>763</v>
      </c>
      <c r="C41" s="125">
        <v>9</v>
      </c>
      <c r="D41" s="125">
        <v>15</v>
      </c>
      <c r="E41" s="125">
        <v>2</v>
      </c>
      <c r="F41" s="125">
        <v>3</v>
      </c>
      <c r="G41" s="125">
        <v>1</v>
      </c>
      <c r="H41" s="281" t="s">
        <v>553</v>
      </c>
      <c r="I41" s="125">
        <v>5</v>
      </c>
      <c r="J41" s="125">
        <v>5</v>
      </c>
      <c r="K41" s="281" t="s">
        <v>553</v>
      </c>
      <c r="L41" s="281" t="s">
        <v>553</v>
      </c>
      <c r="M41" s="125">
        <v>1</v>
      </c>
      <c r="N41" s="125">
        <v>1</v>
      </c>
      <c r="O41" s="281" t="s">
        <v>553</v>
      </c>
      <c r="P41" s="281" t="s">
        <v>553</v>
      </c>
      <c r="Q41" s="281" t="s">
        <v>553</v>
      </c>
      <c r="R41" s="125">
        <v>1</v>
      </c>
      <c r="S41" s="281" t="s">
        <v>553</v>
      </c>
      <c r="T41" s="125">
        <v>5</v>
      </c>
      <c r="U41" s="281" t="s">
        <v>553</v>
      </c>
      <c r="V41" s="281" t="s">
        <v>553</v>
      </c>
      <c r="W41" s="281" t="s">
        <v>553</v>
      </c>
      <c r="X41" s="281" t="s">
        <v>553</v>
      </c>
    </row>
    <row r="42" spans="2:24">
      <c r="B42" s="217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</row>
    <row r="43" spans="2:24">
      <c r="B43" s="218" t="s">
        <v>401</v>
      </c>
      <c r="C43" s="125">
        <v>5</v>
      </c>
      <c r="D43" s="125">
        <v>21</v>
      </c>
      <c r="E43" s="281" t="s">
        <v>553</v>
      </c>
      <c r="F43" s="125">
        <v>1</v>
      </c>
      <c r="G43" s="125">
        <v>2</v>
      </c>
      <c r="H43" s="125">
        <v>9</v>
      </c>
      <c r="I43" s="281" t="s">
        <v>553</v>
      </c>
      <c r="J43" s="125">
        <v>1</v>
      </c>
      <c r="K43" s="281" t="s">
        <v>553</v>
      </c>
      <c r="L43" s="281" t="s">
        <v>553</v>
      </c>
      <c r="M43" s="281" t="s">
        <v>553</v>
      </c>
      <c r="N43" s="281">
        <v>1</v>
      </c>
      <c r="O43" s="281" t="s">
        <v>553</v>
      </c>
      <c r="P43" s="281" t="s">
        <v>553</v>
      </c>
      <c r="Q43" s="125">
        <v>3</v>
      </c>
      <c r="R43" s="125">
        <v>7</v>
      </c>
      <c r="S43" s="281" t="s">
        <v>553</v>
      </c>
      <c r="T43" s="125">
        <v>2</v>
      </c>
      <c r="U43" s="281" t="s">
        <v>553</v>
      </c>
      <c r="V43" s="281" t="s">
        <v>553</v>
      </c>
      <c r="W43" s="281" t="s">
        <v>553</v>
      </c>
      <c r="X43" s="281" t="s">
        <v>553</v>
      </c>
    </row>
    <row r="44" spans="2:24">
      <c r="B44" s="218" t="s">
        <v>402</v>
      </c>
      <c r="C44" s="281" t="s">
        <v>553</v>
      </c>
      <c r="D44" s="125">
        <v>6</v>
      </c>
      <c r="E44" s="281" t="s">
        <v>553</v>
      </c>
      <c r="F44" s="281" t="s">
        <v>553</v>
      </c>
      <c r="G44" s="281" t="s">
        <v>553</v>
      </c>
      <c r="H44" s="281" t="s">
        <v>553</v>
      </c>
      <c r="I44" s="281" t="s">
        <v>553</v>
      </c>
      <c r="J44" s="125">
        <v>1</v>
      </c>
      <c r="K44" s="281" t="s">
        <v>553</v>
      </c>
      <c r="L44" s="281" t="s">
        <v>553</v>
      </c>
      <c r="M44" s="281" t="s">
        <v>553</v>
      </c>
      <c r="N44" s="281" t="s">
        <v>553</v>
      </c>
      <c r="O44" s="281" t="s">
        <v>553</v>
      </c>
      <c r="P44" s="281" t="s">
        <v>553</v>
      </c>
      <c r="Q44" s="281" t="s">
        <v>553</v>
      </c>
      <c r="R44" s="125">
        <v>3</v>
      </c>
      <c r="S44" s="281" t="s">
        <v>553</v>
      </c>
      <c r="T44" s="125">
        <v>2</v>
      </c>
      <c r="U44" s="281" t="s">
        <v>553</v>
      </c>
      <c r="V44" s="281" t="s">
        <v>553</v>
      </c>
      <c r="W44" s="281" t="s">
        <v>553</v>
      </c>
      <c r="X44" s="281" t="s">
        <v>553</v>
      </c>
    </row>
    <row r="45" spans="2:24">
      <c r="B45" s="218" t="s">
        <v>403</v>
      </c>
      <c r="C45" s="125">
        <v>2</v>
      </c>
      <c r="D45" s="281">
        <v>2</v>
      </c>
      <c r="E45" s="281" t="s">
        <v>553</v>
      </c>
      <c r="F45" s="281" t="s">
        <v>553</v>
      </c>
      <c r="G45" s="281" t="s">
        <v>553</v>
      </c>
      <c r="H45" s="281" t="s">
        <v>553</v>
      </c>
      <c r="I45" s="281" t="s">
        <v>553</v>
      </c>
      <c r="J45" s="281" t="s">
        <v>553</v>
      </c>
      <c r="K45" s="281" t="s">
        <v>553</v>
      </c>
      <c r="L45" s="281" t="s">
        <v>553</v>
      </c>
      <c r="M45" s="281" t="s">
        <v>553</v>
      </c>
      <c r="N45" s="281">
        <v>1</v>
      </c>
      <c r="O45" s="281" t="s">
        <v>553</v>
      </c>
      <c r="P45" s="281" t="s">
        <v>553</v>
      </c>
      <c r="Q45" s="125">
        <v>2</v>
      </c>
      <c r="R45" s="281" t="s">
        <v>553</v>
      </c>
      <c r="S45" s="281" t="s">
        <v>553</v>
      </c>
      <c r="T45" s="281">
        <v>1</v>
      </c>
      <c r="U45" s="281" t="s">
        <v>553</v>
      </c>
      <c r="V45" s="281" t="s">
        <v>553</v>
      </c>
      <c r="W45" s="281" t="s">
        <v>553</v>
      </c>
      <c r="X45" s="281" t="s">
        <v>553</v>
      </c>
    </row>
    <row r="46" spans="2:24">
      <c r="B46" s="218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</row>
    <row r="47" spans="2:24">
      <c r="B47" s="218" t="s">
        <v>404</v>
      </c>
      <c r="C47" s="125">
        <v>15</v>
      </c>
      <c r="D47" s="125">
        <v>48</v>
      </c>
      <c r="E47" s="125">
        <v>3</v>
      </c>
      <c r="F47" s="125">
        <v>1</v>
      </c>
      <c r="G47" s="281" t="s">
        <v>553</v>
      </c>
      <c r="H47" s="125">
        <v>4</v>
      </c>
      <c r="I47" s="125">
        <v>3</v>
      </c>
      <c r="J47" s="125">
        <v>6</v>
      </c>
      <c r="K47" s="125">
        <v>1</v>
      </c>
      <c r="L47" s="125">
        <v>16</v>
      </c>
      <c r="M47" s="125">
        <v>3</v>
      </c>
      <c r="N47" s="125">
        <v>3</v>
      </c>
      <c r="O47" s="281" t="s">
        <v>553</v>
      </c>
      <c r="P47" s="281" t="s">
        <v>553</v>
      </c>
      <c r="Q47" s="125">
        <v>3</v>
      </c>
      <c r="R47" s="125">
        <v>13</v>
      </c>
      <c r="S47" s="125">
        <v>2</v>
      </c>
      <c r="T47" s="125">
        <v>5</v>
      </c>
      <c r="U47" s="281" t="s">
        <v>553</v>
      </c>
      <c r="V47" s="281" t="s">
        <v>553</v>
      </c>
      <c r="W47" s="281" t="s">
        <v>553</v>
      </c>
      <c r="X47" s="281" t="s">
        <v>553</v>
      </c>
    </row>
    <row r="48" spans="2:24">
      <c r="B48" s="218" t="s">
        <v>405</v>
      </c>
      <c r="C48" s="281" t="s">
        <v>553</v>
      </c>
      <c r="D48" s="125">
        <v>3</v>
      </c>
      <c r="E48" s="281" t="s">
        <v>553</v>
      </c>
      <c r="F48" s="281" t="s">
        <v>553</v>
      </c>
      <c r="G48" s="281" t="s">
        <v>553</v>
      </c>
      <c r="H48" s="281" t="s">
        <v>553</v>
      </c>
      <c r="I48" s="281" t="s">
        <v>553</v>
      </c>
      <c r="J48" s="281" t="s">
        <v>553</v>
      </c>
      <c r="K48" s="281" t="s">
        <v>553</v>
      </c>
      <c r="L48" s="281" t="s">
        <v>553</v>
      </c>
      <c r="M48" s="281" t="s">
        <v>553</v>
      </c>
      <c r="N48" s="281">
        <v>1</v>
      </c>
      <c r="O48" s="281" t="s">
        <v>553</v>
      </c>
      <c r="P48" s="281" t="s">
        <v>553</v>
      </c>
      <c r="Q48" s="281" t="s">
        <v>553</v>
      </c>
      <c r="R48" s="125">
        <v>1</v>
      </c>
      <c r="S48" s="281" t="s">
        <v>553</v>
      </c>
      <c r="T48" s="125">
        <v>1</v>
      </c>
      <c r="U48" s="281" t="s">
        <v>553</v>
      </c>
      <c r="V48" s="281" t="s">
        <v>553</v>
      </c>
      <c r="W48" s="281" t="s">
        <v>553</v>
      </c>
      <c r="X48" s="281" t="s">
        <v>553</v>
      </c>
    </row>
    <row r="49" spans="1:24">
      <c r="B49" s="218" t="s">
        <v>406</v>
      </c>
      <c r="C49" s="125">
        <v>2</v>
      </c>
      <c r="D49" s="282">
        <v>1</v>
      </c>
      <c r="E49" s="281" t="s">
        <v>553</v>
      </c>
      <c r="F49" s="281" t="s">
        <v>553</v>
      </c>
      <c r="G49" s="281" t="s">
        <v>553</v>
      </c>
      <c r="H49" s="281" t="s">
        <v>553</v>
      </c>
      <c r="I49" s="281" t="s">
        <v>553</v>
      </c>
      <c r="J49" s="281" t="s">
        <v>553</v>
      </c>
      <c r="K49" s="281" t="s">
        <v>553</v>
      </c>
      <c r="L49" s="281" t="s">
        <v>553</v>
      </c>
      <c r="M49" s="281" t="s">
        <v>553</v>
      </c>
      <c r="N49" s="281" t="s">
        <v>553</v>
      </c>
      <c r="O49" s="281" t="s">
        <v>553</v>
      </c>
      <c r="P49" s="281" t="s">
        <v>553</v>
      </c>
      <c r="Q49" s="125">
        <v>2</v>
      </c>
      <c r="R49" s="282">
        <v>1</v>
      </c>
      <c r="S49" s="281" t="s">
        <v>553</v>
      </c>
      <c r="T49" s="281" t="s">
        <v>553</v>
      </c>
      <c r="U49" s="281" t="s">
        <v>553</v>
      </c>
      <c r="V49" s="281" t="s">
        <v>553</v>
      </c>
      <c r="W49" s="281" t="s">
        <v>553</v>
      </c>
      <c r="X49" s="281" t="s">
        <v>553</v>
      </c>
    </row>
    <row r="50" spans="1:24">
      <c r="B50" s="218" t="s">
        <v>407</v>
      </c>
      <c r="C50" s="281" t="s">
        <v>553</v>
      </c>
      <c r="D50" s="281">
        <v>1</v>
      </c>
      <c r="E50" s="281" t="s">
        <v>553</v>
      </c>
      <c r="F50" s="281" t="s">
        <v>553</v>
      </c>
      <c r="G50" s="281" t="s">
        <v>553</v>
      </c>
      <c r="H50" s="281" t="s">
        <v>553</v>
      </c>
      <c r="I50" s="281" t="s">
        <v>553</v>
      </c>
      <c r="J50" s="281" t="s">
        <v>553</v>
      </c>
      <c r="K50" s="281" t="s">
        <v>553</v>
      </c>
      <c r="L50" s="281" t="s">
        <v>553</v>
      </c>
      <c r="M50" s="281" t="s">
        <v>553</v>
      </c>
      <c r="N50" s="281" t="s">
        <v>553</v>
      </c>
      <c r="O50" s="281" t="s">
        <v>553</v>
      </c>
      <c r="P50" s="281" t="s">
        <v>553</v>
      </c>
      <c r="Q50" s="281" t="s">
        <v>553</v>
      </c>
      <c r="R50" s="281" t="s">
        <v>553</v>
      </c>
      <c r="S50" s="281" t="s">
        <v>553</v>
      </c>
      <c r="T50" s="281">
        <v>1</v>
      </c>
      <c r="U50" s="281" t="s">
        <v>553</v>
      </c>
      <c r="V50" s="281" t="s">
        <v>553</v>
      </c>
      <c r="W50" s="281" t="s">
        <v>553</v>
      </c>
      <c r="X50" s="281" t="s">
        <v>553</v>
      </c>
    </row>
    <row r="51" spans="1:24">
      <c r="B51" s="218" t="s">
        <v>408</v>
      </c>
      <c r="C51" s="125">
        <v>4</v>
      </c>
      <c r="D51" s="125">
        <v>6</v>
      </c>
      <c r="E51" s="281" t="s">
        <v>553</v>
      </c>
      <c r="F51" s="281" t="s">
        <v>553</v>
      </c>
      <c r="G51" s="125">
        <v>3</v>
      </c>
      <c r="H51" s="125">
        <v>1</v>
      </c>
      <c r="I51" s="281" t="s">
        <v>553</v>
      </c>
      <c r="J51" s="281" t="s">
        <v>553</v>
      </c>
      <c r="K51" s="281" t="s">
        <v>553</v>
      </c>
      <c r="L51" s="281" t="s">
        <v>553</v>
      </c>
      <c r="M51" s="281" t="s">
        <v>553</v>
      </c>
      <c r="N51" s="281" t="s">
        <v>553</v>
      </c>
      <c r="O51" s="281" t="s">
        <v>553</v>
      </c>
      <c r="P51" s="281" t="s">
        <v>553</v>
      </c>
      <c r="Q51" s="125">
        <v>1</v>
      </c>
      <c r="R51" s="125">
        <v>3</v>
      </c>
      <c r="S51" s="281" t="s">
        <v>553</v>
      </c>
      <c r="T51" s="125">
        <v>2</v>
      </c>
      <c r="U51" s="281" t="s">
        <v>553</v>
      </c>
      <c r="V51" s="281" t="s">
        <v>553</v>
      </c>
      <c r="W51" s="281" t="s">
        <v>553</v>
      </c>
      <c r="X51" s="281" t="s">
        <v>553</v>
      </c>
    </row>
    <row r="52" spans="1:24">
      <c r="B52" s="218"/>
      <c r="C52" s="125"/>
      <c r="D52" s="125"/>
      <c r="E52" s="281"/>
      <c r="F52" s="281"/>
      <c r="G52" s="125"/>
      <c r="H52" s="125"/>
      <c r="I52" s="281"/>
      <c r="J52" s="281"/>
      <c r="K52" s="281"/>
      <c r="L52" s="281"/>
      <c r="M52" s="281"/>
      <c r="N52" s="281"/>
      <c r="O52" s="281"/>
      <c r="P52" s="281"/>
      <c r="Q52" s="125"/>
      <c r="R52" s="125"/>
      <c r="S52" s="281"/>
      <c r="T52" s="125"/>
      <c r="U52" s="281"/>
      <c r="V52" s="281"/>
      <c r="W52" s="281"/>
      <c r="X52" s="281"/>
    </row>
    <row r="53" spans="1:24">
      <c r="B53" s="218" t="s">
        <v>412</v>
      </c>
      <c r="C53" s="125">
        <v>9</v>
      </c>
      <c r="D53" s="125">
        <v>5</v>
      </c>
      <c r="E53" s="281" t="s">
        <v>553</v>
      </c>
      <c r="F53" s="281" t="s">
        <v>553</v>
      </c>
      <c r="G53" s="281" t="s">
        <v>553</v>
      </c>
      <c r="H53" s="281" t="s">
        <v>553</v>
      </c>
      <c r="I53" s="281" t="s">
        <v>553</v>
      </c>
      <c r="J53" s="281" t="s">
        <v>553</v>
      </c>
      <c r="K53" s="281" t="s">
        <v>553</v>
      </c>
      <c r="L53" s="281" t="s">
        <v>553</v>
      </c>
      <c r="M53" s="281" t="s">
        <v>553</v>
      </c>
      <c r="N53" s="281" t="s">
        <v>553</v>
      </c>
      <c r="O53" s="281" t="s">
        <v>553</v>
      </c>
      <c r="P53" s="281" t="s">
        <v>553</v>
      </c>
      <c r="Q53" s="125">
        <v>8</v>
      </c>
      <c r="R53" s="125">
        <v>2</v>
      </c>
      <c r="S53" s="125">
        <v>1</v>
      </c>
      <c r="T53" s="125">
        <v>3</v>
      </c>
      <c r="U53" s="281" t="s">
        <v>553</v>
      </c>
      <c r="V53" s="281" t="s">
        <v>553</v>
      </c>
      <c r="W53" s="281" t="s">
        <v>553</v>
      </c>
      <c r="X53" s="281" t="s">
        <v>553</v>
      </c>
    </row>
    <row r="54" spans="1:24" ht="18" thickBot="1">
      <c r="B54" s="219" t="s">
        <v>413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22"/>
      <c r="R54" s="22"/>
      <c r="S54" s="22"/>
      <c r="T54" s="9"/>
      <c r="U54" s="22"/>
      <c r="V54" s="9"/>
      <c r="W54" s="22"/>
      <c r="X54" s="9"/>
    </row>
    <row r="55" spans="1:24">
      <c r="A55" s="284"/>
      <c r="C55" s="284" t="s">
        <v>552</v>
      </c>
    </row>
    <row r="56" spans="1:24">
      <c r="C56" s="285" t="s">
        <v>764</v>
      </c>
    </row>
  </sheetData>
  <mergeCells count="17">
    <mergeCell ref="W11:X11"/>
    <mergeCell ref="G11:H11"/>
    <mergeCell ref="I11:J11"/>
    <mergeCell ref="K11:L11"/>
    <mergeCell ref="M11:N11"/>
    <mergeCell ref="S11:T11"/>
    <mergeCell ref="W9:X9"/>
    <mergeCell ref="O10:P10"/>
    <mergeCell ref="Q10:R10"/>
    <mergeCell ref="S10:T10"/>
    <mergeCell ref="U10:V10"/>
    <mergeCell ref="W10:X10"/>
    <mergeCell ref="U11:V11"/>
    <mergeCell ref="B6:V6"/>
    <mergeCell ref="B7:V7"/>
    <mergeCell ref="U9:V9"/>
    <mergeCell ref="C8:D11"/>
  </mergeCells>
  <phoneticPr fontId="4"/>
  <conditionalFormatting sqref="C13:V16 C17:T24 C25:V36 C37:T41 C42:V47 C54:V54 T48 Q49:R49 R48 C48:D49 N48 Q53:T53 G51:H52 C51:D53 Q51:R52 T51:T52">
    <cfRule type="cellIs" dxfId="148" priority="149" stopIfTrue="1" operator="equal">
      <formula>$C$20</formula>
    </cfRule>
  </conditionalFormatting>
  <conditionalFormatting sqref="W13:X15 W25:X25 W27:X27 W31:X31 W35:X35 W34 W42:X42 W46:X46 W54:X54">
    <cfRule type="cellIs" dxfId="147" priority="148" stopIfTrue="1" operator="equal">
      <formula>$C$20</formula>
    </cfRule>
  </conditionalFormatting>
  <conditionalFormatting sqref="W16">
    <cfRule type="cellIs" dxfId="146" priority="147" stopIfTrue="1" operator="equal">
      <formula>$C$20</formula>
    </cfRule>
  </conditionalFormatting>
  <conditionalFormatting sqref="X16">
    <cfRule type="cellIs" dxfId="145" priority="146" stopIfTrue="1" operator="equal">
      <formula>$C$20</formula>
    </cfRule>
  </conditionalFormatting>
  <conditionalFormatting sqref="U17:V17">
    <cfRule type="cellIs" dxfId="144" priority="145" stopIfTrue="1" operator="equal">
      <formula>$C$20</formula>
    </cfRule>
  </conditionalFormatting>
  <conditionalFormatting sqref="W17">
    <cfRule type="cellIs" dxfId="143" priority="144" stopIfTrue="1" operator="equal">
      <formula>$C$20</formula>
    </cfRule>
  </conditionalFormatting>
  <conditionalFormatting sqref="X17">
    <cfRule type="cellIs" dxfId="142" priority="143" stopIfTrue="1" operator="equal">
      <formula>$C$20</formula>
    </cfRule>
  </conditionalFormatting>
  <conditionalFormatting sqref="U18:V18">
    <cfRule type="cellIs" dxfId="141" priority="142" stopIfTrue="1" operator="equal">
      <formula>$C$20</formula>
    </cfRule>
  </conditionalFormatting>
  <conditionalFormatting sqref="W18">
    <cfRule type="cellIs" dxfId="140" priority="141" stopIfTrue="1" operator="equal">
      <formula>$C$20</formula>
    </cfRule>
  </conditionalFormatting>
  <conditionalFormatting sqref="X18">
    <cfRule type="cellIs" dxfId="139" priority="140" stopIfTrue="1" operator="equal">
      <formula>$C$20</formula>
    </cfRule>
  </conditionalFormatting>
  <conditionalFormatting sqref="U19:V19">
    <cfRule type="cellIs" dxfId="138" priority="139" stopIfTrue="1" operator="equal">
      <formula>$C$20</formula>
    </cfRule>
  </conditionalFormatting>
  <conditionalFormatting sqref="W19">
    <cfRule type="cellIs" dxfId="137" priority="138" stopIfTrue="1" operator="equal">
      <formula>$C$20</formula>
    </cfRule>
  </conditionalFormatting>
  <conditionalFormatting sqref="X19">
    <cfRule type="cellIs" dxfId="136" priority="137" stopIfTrue="1" operator="equal">
      <formula>$C$20</formula>
    </cfRule>
  </conditionalFormatting>
  <conditionalFormatting sqref="U20:V20">
    <cfRule type="cellIs" dxfId="135" priority="136" stopIfTrue="1" operator="equal">
      <formula>$C$20</formula>
    </cfRule>
  </conditionalFormatting>
  <conditionalFormatting sqref="W20">
    <cfRule type="cellIs" dxfId="134" priority="135" stopIfTrue="1" operator="equal">
      <formula>$C$20</formula>
    </cfRule>
  </conditionalFormatting>
  <conditionalFormatting sqref="X20">
    <cfRule type="cellIs" dxfId="133" priority="134" stopIfTrue="1" operator="equal">
      <formula>$C$20</formula>
    </cfRule>
  </conditionalFormatting>
  <conditionalFormatting sqref="U21:V21">
    <cfRule type="cellIs" dxfId="132" priority="133" stopIfTrue="1" operator="equal">
      <formula>$C$20</formula>
    </cfRule>
  </conditionalFormatting>
  <conditionalFormatting sqref="W21">
    <cfRule type="cellIs" dxfId="131" priority="132" stopIfTrue="1" operator="equal">
      <formula>$C$20</formula>
    </cfRule>
  </conditionalFormatting>
  <conditionalFormatting sqref="X21">
    <cfRule type="cellIs" dxfId="130" priority="131" stopIfTrue="1" operator="equal">
      <formula>$C$20</formula>
    </cfRule>
  </conditionalFormatting>
  <conditionalFormatting sqref="U22:V22">
    <cfRule type="cellIs" dxfId="129" priority="130" stopIfTrue="1" operator="equal">
      <formula>$C$20</formula>
    </cfRule>
  </conditionalFormatting>
  <conditionalFormatting sqref="W22">
    <cfRule type="cellIs" dxfId="128" priority="129" stopIfTrue="1" operator="equal">
      <formula>$C$20</formula>
    </cfRule>
  </conditionalFormatting>
  <conditionalFormatting sqref="X22">
    <cfRule type="cellIs" dxfId="127" priority="128" stopIfTrue="1" operator="equal">
      <formula>$C$20</formula>
    </cfRule>
  </conditionalFormatting>
  <conditionalFormatting sqref="U23:V23">
    <cfRule type="cellIs" dxfId="126" priority="127" stopIfTrue="1" operator="equal">
      <formula>$C$20</formula>
    </cfRule>
  </conditionalFormatting>
  <conditionalFormatting sqref="W23">
    <cfRule type="cellIs" dxfId="125" priority="126" stopIfTrue="1" operator="equal">
      <formula>$C$20</formula>
    </cfRule>
  </conditionalFormatting>
  <conditionalFormatting sqref="X23">
    <cfRule type="cellIs" dxfId="124" priority="125" stopIfTrue="1" operator="equal">
      <formula>$C$20</formula>
    </cfRule>
  </conditionalFormatting>
  <conditionalFormatting sqref="U24:V24">
    <cfRule type="cellIs" dxfId="123" priority="124" stopIfTrue="1" operator="equal">
      <formula>$C$20</formula>
    </cfRule>
  </conditionalFormatting>
  <conditionalFormatting sqref="W24">
    <cfRule type="cellIs" dxfId="122" priority="123" stopIfTrue="1" operator="equal">
      <formula>$C$20</formula>
    </cfRule>
  </conditionalFormatting>
  <conditionalFormatting sqref="X24">
    <cfRule type="cellIs" dxfId="121" priority="122" stopIfTrue="1" operator="equal">
      <formula>$C$20</formula>
    </cfRule>
  </conditionalFormatting>
  <conditionalFormatting sqref="W26">
    <cfRule type="cellIs" dxfId="120" priority="121" stopIfTrue="1" operator="equal">
      <formula>$C$20</formula>
    </cfRule>
  </conditionalFormatting>
  <conditionalFormatting sqref="X26">
    <cfRule type="cellIs" dxfId="119" priority="120" stopIfTrue="1" operator="equal">
      <formula>$C$20</formula>
    </cfRule>
  </conditionalFormatting>
  <conditionalFormatting sqref="X28">
    <cfRule type="cellIs" dxfId="118" priority="119" stopIfTrue="1" operator="equal">
      <formula>$C$20</formula>
    </cfRule>
  </conditionalFormatting>
  <conditionalFormatting sqref="W28">
    <cfRule type="cellIs" dxfId="117" priority="118" stopIfTrue="1" operator="equal">
      <formula>$C$20</formula>
    </cfRule>
  </conditionalFormatting>
  <conditionalFormatting sqref="W29">
    <cfRule type="cellIs" dxfId="116" priority="117" stopIfTrue="1" operator="equal">
      <formula>$C$20</formula>
    </cfRule>
  </conditionalFormatting>
  <conditionalFormatting sqref="X29">
    <cfRule type="cellIs" dxfId="115" priority="116" stopIfTrue="1" operator="equal">
      <formula>$C$20</formula>
    </cfRule>
  </conditionalFormatting>
  <conditionalFormatting sqref="X30">
    <cfRule type="cellIs" dxfId="114" priority="115" stopIfTrue="1" operator="equal">
      <formula>$C$20</formula>
    </cfRule>
  </conditionalFormatting>
  <conditionalFormatting sqref="W30">
    <cfRule type="cellIs" dxfId="113" priority="114" stopIfTrue="1" operator="equal">
      <formula>$C$20</formula>
    </cfRule>
  </conditionalFormatting>
  <conditionalFormatting sqref="W32">
    <cfRule type="cellIs" dxfId="112" priority="113" stopIfTrue="1" operator="equal">
      <formula>$C$20</formula>
    </cfRule>
  </conditionalFormatting>
  <conditionalFormatting sqref="X32">
    <cfRule type="cellIs" dxfId="111" priority="112" stopIfTrue="1" operator="equal">
      <formula>$C$20</formula>
    </cfRule>
  </conditionalFormatting>
  <conditionalFormatting sqref="X33">
    <cfRule type="cellIs" dxfId="110" priority="111" stopIfTrue="1" operator="equal">
      <formula>$C$20</formula>
    </cfRule>
  </conditionalFormatting>
  <conditionalFormatting sqref="W33">
    <cfRule type="cellIs" dxfId="109" priority="110" stopIfTrue="1" operator="equal">
      <formula>$C$20</formula>
    </cfRule>
  </conditionalFormatting>
  <conditionalFormatting sqref="X34">
    <cfRule type="cellIs" dxfId="108" priority="109" stopIfTrue="1" operator="equal">
      <formula>$C$20</formula>
    </cfRule>
  </conditionalFormatting>
  <conditionalFormatting sqref="X36">
    <cfRule type="cellIs" dxfId="107" priority="108" stopIfTrue="1" operator="equal">
      <formula>$C$20</formula>
    </cfRule>
  </conditionalFormatting>
  <conditionalFormatting sqref="W36">
    <cfRule type="cellIs" dxfId="106" priority="107" stopIfTrue="1" operator="equal">
      <formula>$C$20</formula>
    </cfRule>
  </conditionalFormatting>
  <conditionalFormatting sqref="U37:V37">
    <cfRule type="cellIs" dxfId="105" priority="106" stopIfTrue="1" operator="equal">
      <formula>$C$20</formula>
    </cfRule>
  </conditionalFormatting>
  <conditionalFormatting sqref="X37">
    <cfRule type="cellIs" dxfId="104" priority="105" stopIfTrue="1" operator="equal">
      <formula>$C$20</formula>
    </cfRule>
  </conditionalFormatting>
  <conditionalFormatting sqref="W37">
    <cfRule type="cellIs" dxfId="103" priority="104" stopIfTrue="1" operator="equal">
      <formula>$C$20</formula>
    </cfRule>
  </conditionalFormatting>
  <conditionalFormatting sqref="U38:V38">
    <cfRule type="cellIs" dxfId="102" priority="103" stopIfTrue="1" operator="equal">
      <formula>$C$20</formula>
    </cfRule>
  </conditionalFormatting>
  <conditionalFormatting sqref="X38">
    <cfRule type="cellIs" dxfId="101" priority="102" stopIfTrue="1" operator="equal">
      <formula>$C$20</formula>
    </cfRule>
  </conditionalFormatting>
  <conditionalFormatting sqref="W38">
    <cfRule type="cellIs" dxfId="100" priority="101" stopIfTrue="1" operator="equal">
      <formula>$C$20</formula>
    </cfRule>
  </conditionalFormatting>
  <conditionalFormatting sqref="U39:V39">
    <cfRule type="cellIs" dxfId="99" priority="100" stopIfTrue="1" operator="equal">
      <formula>$C$20</formula>
    </cfRule>
  </conditionalFormatting>
  <conditionalFormatting sqref="X39">
    <cfRule type="cellIs" dxfId="98" priority="99" stopIfTrue="1" operator="equal">
      <formula>$C$20</formula>
    </cfRule>
  </conditionalFormatting>
  <conditionalFormatting sqref="W39">
    <cfRule type="cellIs" dxfId="97" priority="98" stopIfTrue="1" operator="equal">
      <formula>$C$20</formula>
    </cfRule>
  </conditionalFormatting>
  <conditionalFormatting sqref="U40:V40">
    <cfRule type="cellIs" dxfId="96" priority="97" stopIfTrue="1" operator="equal">
      <formula>$C$20</formula>
    </cfRule>
  </conditionalFormatting>
  <conditionalFormatting sqref="X40">
    <cfRule type="cellIs" dxfId="95" priority="96" stopIfTrue="1" operator="equal">
      <formula>$C$20</formula>
    </cfRule>
  </conditionalFormatting>
  <conditionalFormatting sqref="W40">
    <cfRule type="cellIs" dxfId="94" priority="95" stopIfTrue="1" operator="equal">
      <formula>$C$20</formula>
    </cfRule>
  </conditionalFormatting>
  <conditionalFormatting sqref="U41:V41">
    <cfRule type="cellIs" dxfId="93" priority="94" stopIfTrue="1" operator="equal">
      <formula>$C$20</formula>
    </cfRule>
  </conditionalFormatting>
  <conditionalFormatting sqref="X41">
    <cfRule type="cellIs" dxfId="92" priority="93" stopIfTrue="1" operator="equal">
      <formula>$C$20</formula>
    </cfRule>
  </conditionalFormatting>
  <conditionalFormatting sqref="W41">
    <cfRule type="cellIs" dxfId="91" priority="92" stopIfTrue="1" operator="equal">
      <formula>$C$20</formula>
    </cfRule>
  </conditionalFormatting>
  <conditionalFormatting sqref="W43">
    <cfRule type="cellIs" dxfId="90" priority="91" stopIfTrue="1" operator="equal">
      <formula>$C$20</formula>
    </cfRule>
  </conditionalFormatting>
  <conditionalFormatting sqref="W44">
    <cfRule type="cellIs" dxfId="89" priority="90" stopIfTrue="1" operator="equal">
      <formula>$C$20</formula>
    </cfRule>
  </conditionalFormatting>
  <conditionalFormatting sqref="W45">
    <cfRule type="cellIs" dxfId="88" priority="89" stopIfTrue="1" operator="equal">
      <formula>$C$20</formula>
    </cfRule>
  </conditionalFormatting>
  <conditionalFormatting sqref="X45">
    <cfRule type="cellIs" dxfId="87" priority="88" stopIfTrue="1" operator="equal">
      <formula>$C$20</formula>
    </cfRule>
  </conditionalFormatting>
  <conditionalFormatting sqref="X44">
    <cfRule type="cellIs" dxfId="86" priority="87" stopIfTrue="1" operator="equal">
      <formula>$C$20</formula>
    </cfRule>
  </conditionalFormatting>
  <conditionalFormatting sqref="X43">
    <cfRule type="cellIs" dxfId="85" priority="86" stopIfTrue="1" operator="equal">
      <formula>$C$20</formula>
    </cfRule>
  </conditionalFormatting>
  <conditionalFormatting sqref="W47">
    <cfRule type="cellIs" dxfId="84" priority="85" stopIfTrue="1" operator="equal">
      <formula>$C$20</formula>
    </cfRule>
  </conditionalFormatting>
  <conditionalFormatting sqref="X47">
    <cfRule type="cellIs" dxfId="83" priority="84" stopIfTrue="1" operator="equal">
      <formula>$C$20</formula>
    </cfRule>
  </conditionalFormatting>
  <conditionalFormatting sqref="U48:V48">
    <cfRule type="cellIs" dxfId="82" priority="83" stopIfTrue="1" operator="equal">
      <formula>$C$20</formula>
    </cfRule>
  </conditionalFormatting>
  <conditionalFormatting sqref="W48">
    <cfRule type="cellIs" dxfId="81" priority="82" stopIfTrue="1" operator="equal">
      <formula>$C$20</formula>
    </cfRule>
  </conditionalFormatting>
  <conditionalFormatting sqref="X48">
    <cfRule type="cellIs" dxfId="80" priority="81" stopIfTrue="1" operator="equal">
      <formula>$C$20</formula>
    </cfRule>
  </conditionalFormatting>
  <conditionalFormatting sqref="U49:V49">
    <cfRule type="cellIs" dxfId="79" priority="80" stopIfTrue="1" operator="equal">
      <formula>$C$20</formula>
    </cfRule>
  </conditionalFormatting>
  <conditionalFormatting sqref="W49">
    <cfRule type="cellIs" dxfId="78" priority="79" stopIfTrue="1" operator="equal">
      <formula>$C$20</formula>
    </cfRule>
  </conditionalFormatting>
  <conditionalFormatting sqref="X49">
    <cfRule type="cellIs" dxfId="77" priority="78" stopIfTrue="1" operator="equal">
      <formula>$C$20</formula>
    </cfRule>
  </conditionalFormatting>
  <conditionalFormatting sqref="U50:V50">
    <cfRule type="cellIs" dxfId="76" priority="77" stopIfTrue="1" operator="equal">
      <formula>$C$20</formula>
    </cfRule>
  </conditionalFormatting>
  <conditionalFormatting sqref="W50">
    <cfRule type="cellIs" dxfId="75" priority="76" stopIfTrue="1" operator="equal">
      <formula>$C$20</formula>
    </cfRule>
  </conditionalFormatting>
  <conditionalFormatting sqref="X50">
    <cfRule type="cellIs" dxfId="74" priority="75" stopIfTrue="1" operator="equal">
      <formula>$C$20</formula>
    </cfRule>
  </conditionalFormatting>
  <conditionalFormatting sqref="U51:V52">
    <cfRule type="cellIs" dxfId="73" priority="74" stopIfTrue="1" operator="equal">
      <formula>$C$20</formula>
    </cfRule>
  </conditionalFormatting>
  <conditionalFormatting sqref="W51:W52">
    <cfRule type="cellIs" dxfId="72" priority="73" stopIfTrue="1" operator="equal">
      <formula>$C$20</formula>
    </cfRule>
  </conditionalFormatting>
  <conditionalFormatting sqref="X51:X52">
    <cfRule type="cellIs" dxfId="71" priority="72" stopIfTrue="1" operator="equal">
      <formula>$C$20</formula>
    </cfRule>
  </conditionalFormatting>
  <conditionalFormatting sqref="U53:V53">
    <cfRule type="cellIs" dxfId="70" priority="71" stopIfTrue="1" operator="equal">
      <formula>$C$20</formula>
    </cfRule>
  </conditionalFormatting>
  <conditionalFormatting sqref="W53">
    <cfRule type="cellIs" dxfId="69" priority="70" stopIfTrue="1" operator="equal">
      <formula>$C$20</formula>
    </cfRule>
  </conditionalFormatting>
  <conditionalFormatting sqref="X53">
    <cfRule type="cellIs" dxfId="68" priority="69" stopIfTrue="1" operator="equal">
      <formula>$C$20</formula>
    </cfRule>
  </conditionalFormatting>
  <conditionalFormatting sqref="T50">
    <cfRule type="cellIs" dxfId="67" priority="68" stopIfTrue="1" operator="equal">
      <formula>$C$20</formula>
    </cfRule>
  </conditionalFormatting>
  <conditionalFormatting sqref="S50">
    <cfRule type="cellIs" dxfId="66" priority="67" stopIfTrue="1" operator="equal">
      <formula>$C$20</formula>
    </cfRule>
  </conditionalFormatting>
  <conditionalFormatting sqref="S49">
    <cfRule type="cellIs" dxfId="65" priority="66" stopIfTrue="1" operator="equal">
      <formula>$C$20</formula>
    </cfRule>
  </conditionalFormatting>
  <conditionalFormatting sqref="S48">
    <cfRule type="cellIs" dxfId="64" priority="65" stopIfTrue="1" operator="equal">
      <formula>$C$20</formula>
    </cfRule>
  </conditionalFormatting>
  <conditionalFormatting sqref="T49">
    <cfRule type="cellIs" dxfId="63" priority="64" stopIfTrue="1" operator="equal">
      <formula>$C$20</formula>
    </cfRule>
  </conditionalFormatting>
  <conditionalFormatting sqref="S51:S52">
    <cfRule type="cellIs" dxfId="62" priority="63" stopIfTrue="1" operator="equal">
      <formula>$C$20</formula>
    </cfRule>
  </conditionalFormatting>
  <conditionalFormatting sqref="R50">
    <cfRule type="cellIs" dxfId="61" priority="62" stopIfTrue="1" operator="equal">
      <formula>$C$20</formula>
    </cfRule>
  </conditionalFormatting>
  <conditionalFormatting sqref="Q50">
    <cfRule type="cellIs" dxfId="60" priority="61" stopIfTrue="1" operator="equal">
      <formula>$C$20</formula>
    </cfRule>
  </conditionalFormatting>
  <conditionalFormatting sqref="P50">
    <cfRule type="cellIs" dxfId="59" priority="60" stopIfTrue="1" operator="equal">
      <formula>$C$20</formula>
    </cfRule>
  </conditionalFormatting>
  <conditionalFormatting sqref="P49">
    <cfRule type="cellIs" dxfId="58" priority="59" stopIfTrue="1" operator="equal">
      <formula>$C$20</formula>
    </cfRule>
  </conditionalFormatting>
  <conditionalFormatting sqref="P48">
    <cfRule type="cellIs" dxfId="57" priority="58" stopIfTrue="1" operator="equal">
      <formula>$C$20</formula>
    </cfRule>
  </conditionalFormatting>
  <conditionalFormatting sqref="Q48">
    <cfRule type="cellIs" dxfId="56" priority="57" stopIfTrue="1" operator="equal">
      <formula>$C$20</formula>
    </cfRule>
  </conditionalFormatting>
  <conditionalFormatting sqref="O48">
    <cfRule type="cellIs" dxfId="55" priority="56" stopIfTrue="1" operator="equal">
      <formula>$C$20</formula>
    </cfRule>
  </conditionalFormatting>
  <conditionalFormatting sqref="O49">
    <cfRule type="cellIs" dxfId="54" priority="55" stopIfTrue="1" operator="equal">
      <formula>$C$20</formula>
    </cfRule>
  </conditionalFormatting>
  <conditionalFormatting sqref="O50">
    <cfRule type="cellIs" dxfId="53" priority="54" stopIfTrue="1" operator="equal">
      <formula>$C$20</formula>
    </cfRule>
  </conditionalFormatting>
  <conditionalFormatting sqref="O51:O52">
    <cfRule type="cellIs" dxfId="52" priority="53" stopIfTrue="1" operator="equal">
      <formula>$C$20</formula>
    </cfRule>
  </conditionalFormatting>
  <conditionalFormatting sqref="P51:P52">
    <cfRule type="cellIs" dxfId="51" priority="52" stopIfTrue="1" operator="equal">
      <formula>$C$20</formula>
    </cfRule>
  </conditionalFormatting>
  <conditionalFormatting sqref="N51:N52">
    <cfRule type="cellIs" dxfId="50" priority="51" stopIfTrue="1" operator="equal">
      <formula>$C$20</formula>
    </cfRule>
  </conditionalFormatting>
  <conditionalFormatting sqref="M51:M52">
    <cfRule type="cellIs" dxfId="49" priority="50" stopIfTrue="1" operator="equal">
      <formula>$C$20</formula>
    </cfRule>
  </conditionalFormatting>
  <conditionalFormatting sqref="L51:L52">
    <cfRule type="cellIs" dxfId="48" priority="49" stopIfTrue="1" operator="equal">
      <formula>$C$20</formula>
    </cfRule>
  </conditionalFormatting>
  <conditionalFormatting sqref="K51:K52">
    <cfRule type="cellIs" dxfId="47" priority="48" stopIfTrue="1" operator="equal">
      <formula>$C$20</formula>
    </cfRule>
  </conditionalFormatting>
  <conditionalFormatting sqref="J51:J52">
    <cfRule type="cellIs" dxfId="46" priority="47" stopIfTrue="1" operator="equal">
      <formula>$C$20</formula>
    </cfRule>
  </conditionalFormatting>
  <conditionalFormatting sqref="I51:I52">
    <cfRule type="cellIs" dxfId="45" priority="46" stopIfTrue="1" operator="equal">
      <formula>$C$20</formula>
    </cfRule>
  </conditionalFormatting>
  <conditionalFormatting sqref="F51:F52">
    <cfRule type="cellIs" dxfId="44" priority="45" stopIfTrue="1" operator="equal">
      <formula>$C$20</formula>
    </cfRule>
  </conditionalFormatting>
  <conditionalFormatting sqref="E51:E52">
    <cfRule type="cellIs" dxfId="43" priority="44" stopIfTrue="1" operator="equal">
      <formula>$C$20</formula>
    </cfRule>
  </conditionalFormatting>
  <conditionalFormatting sqref="C50">
    <cfRule type="cellIs" dxfId="42" priority="43" stopIfTrue="1" operator="equal">
      <formula>$C$20</formula>
    </cfRule>
  </conditionalFormatting>
  <conditionalFormatting sqref="D50">
    <cfRule type="cellIs" dxfId="41" priority="42" stopIfTrue="1" operator="equal">
      <formula>$C$20</formula>
    </cfRule>
  </conditionalFormatting>
  <conditionalFormatting sqref="E50">
    <cfRule type="cellIs" dxfId="40" priority="41" stopIfTrue="1" operator="equal">
      <formula>$C$20</formula>
    </cfRule>
  </conditionalFormatting>
  <conditionalFormatting sqref="E49">
    <cfRule type="cellIs" dxfId="39" priority="40" stopIfTrue="1" operator="equal">
      <formula>$C$20</formula>
    </cfRule>
  </conditionalFormatting>
  <conditionalFormatting sqref="E48">
    <cfRule type="cellIs" dxfId="38" priority="39" stopIfTrue="1" operator="equal">
      <formula>$C$20</formula>
    </cfRule>
  </conditionalFormatting>
  <conditionalFormatting sqref="F48">
    <cfRule type="cellIs" dxfId="37" priority="38" stopIfTrue="1" operator="equal">
      <formula>$C$20</formula>
    </cfRule>
  </conditionalFormatting>
  <conditionalFormatting sqref="F49">
    <cfRule type="cellIs" dxfId="36" priority="37" stopIfTrue="1" operator="equal">
      <formula>$C$20</formula>
    </cfRule>
  </conditionalFormatting>
  <conditionalFormatting sqref="F50">
    <cfRule type="cellIs" dxfId="35" priority="36" stopIfTrue="1" operator="equal">
      <formula>$C$20</formula>
    </cfRule>
  </conditionalFormatting>
  <conditionalFormatting sqref="G48">
    <cfRule type="cellIs" dxfId="34" priority="35" stopIfTrue="1" operator="equal">
      <formula>$C$20</formula>
    </cfRule>
  </conditionalFormatting>
  <conditionalFormatting sqref="G49">
    <cfRule type="cellIs" dxfId="33" priority="34" stopIfTrue="1" operator="equal">
      <formula>$C$20</formula>
    </cfRule>
  </conditionalFormatting>
  <conditionalFormatting sqref="G50">
    <cfRule type="cellIs" dxfId="32" priority="33" stopIfTrue="1" operator="equal">
      <formula>$C$20</formula>
    </cfRule>
  </conditionalFormatting>
  <conditionalFormatting sqref="H48">
    <cfRule type="cellIs" dxfId="31" priority="32" stopIfTrue="1" operator="equal">
      <formula>$C$20</formula>
    </cfRule>
  </conditionalFormatting>
  <conditionalFormatting sqref="H49">
    <cfRule type="cellIs" dxfId="30" priority="31" stopIfTrue="1" operator="equal">
      <formula>$C$20</formula>
    </cfRule>
  </conditionalFormatting>
  <conditionalFormatting sqref="H50">
    <cfRule type="cellIs" dxfId="29" priority="30" stopIfTrue="1" operator="equal">
      <formula>$C$20</formula>
    </cfRule>
  </conditionalFormatting>
  <conditionalFormatting sqref="I48">
    <cfRule type="cellIs" dxfId="28" priority="29" stopIfTrue="1" operator="equal">
      <formula>$C$20</formula>
    </cfRule>
  </conditionalFormatting>
  <conditionalFormatting sqref="I49">
    <cfRule type="cellIs" dxfId="27" priority="28" stopIfTrue="1" operator="equal">
      <formula>$C$20</formula>
    </cfRule>
  </conditionalFormatting>
  <conditionalFormatting sqref="I50">
    <cfRule type="cellIs" dxfId="26" priority="27" stopIfTrue="1" operator="equal">
      <formula>$C$20</formula>
    </cfRule>
  </conditionalFormatting>
  <conditionalFormatting sqref="J48">
    <cfRule type="cellIs" dxfId="25" priority="26" stopIfTrue="1" operator="equal">
      <formula>$C$20</formula>
    </cfRule>
  </conditionalFormatting>
  <conditionalFormatting sqref="J49">
    <cfRule type="cellIs" dxfId="24" priority="25" stopIfTrue="1" operator="equal">
      <formula>$C$20</formula>
    </cfRule>
  </conditionalFormatting>
  <conditionalFormatting sqref="J50">
    <cfRule type="cellIs" dxfId="23" priority="24" stopIfTrue="1" operator="equal">
      <formula>$C$20</formula>
    </cfRule>
  </conditionalFormatting>
  <conditionalFormatting sqref="K48">
    <cfRule type="cellIs" dxfId="22" priority="23" stopIfTrue="1" operator="equal">
      <formula>$C$20</formula>
    </cfRule>
  </conditionalFormatting>
  <conditionalFormatting sqref="K49">
    <cfRule type="cellIs" dxfId="21" priority="22" stopIfTrue="1" operator="equal">
      <formula>$C$20</formula>
    </cfRule>
  </conditionalFormatting>
  <conditionalFormatting sqref="K50">
    <cfRule type="cellIs" dxfId="20" priority="21" stopIfTrue="1" operator="equal">
      <formula>$C$20</formula>
    </cfRule>
  </conditionalFormatting>
  <conditionalFormatting sqref="L48">
    <cfRule type="cellIs" dxfId="19" priority="20" stopIfTrue="1" operator="equal">
      <formula>$C$20</formula>
    </cfRule>
  </conditionalFormatting>
  <conditionalFormatting sqref="L49">
    <cfRule type="cellIs" dxfId="18" priority="19" stopIfTrue="1" operator="equal">
      <formula>$C$20</formula>
    </cfRule>
  </conditionalFormatting>
  <conditionalFormatting sqref="L50">
    <cfRule type="cellIs" dxfId="17" priority="18" stopIfTrue="1" operator="equal">
      <formula>$C$20</formula>
    </cfRule>
  </conditionalFormatting>
  <conditionalFormatting sqref="M48">
    <cfRule type="cellIs" dxfId="16" priority="17" stopIfTrue="1" operator="equal">
      <formula>$C$20</formula>
    </cfRule>
  </conditionalFormatting>
  <conditionalFormatting sqref="M49">
    <cfRule type="cellIs" dxfId="15" priority="16" stopIfTrue="1" operator="equal">
      <formula>$C$20</formula>
    </cfRule>
  </conditionalFormatting>
  <conditionalFormatting sqref="M50">
    <cfRule type="cellIs" dxfId="14" priority="15" stopIfTrue="1" operator="equal">
      <formula>$C$20</formula>
    </cfRule>
  </conditionalFormatting>
  <conditionalFormatting sqref="N49">
    <cfRule type="cellIs" dxfId="13" priority="14" stopIfTrue="1" operator="equal">
      <formula>$C$20</formula>
    </cfRule>
  </conditionalFormatting>
  <conditionalFormatting sqref="N50">
    <cfRule type="cellIs" dxfId="12" priority="13" stopIfTrue="1" operator="equal">
      <formula>$C$20</formula>
    </cfRule>
  </conditionalFormatting>
  <conditionalFormatting sqref="E53">
    <cfRule type="cellIs" dxfId="11" priority="12" stopIfTrue="1" operator="equal">
      <formula>$C$20</formula>
    </cfRule>
  </conditionalFormatting>
  <conditionalFormatting sqref="F53">
    <cfRule type="cellIs" dxfId="10" priority="11" stopIfTrue="1" operator="equal">
      <formula>$C$20</formula>
    </cfRule>
  </conditionalFormatting>
  <conditionalFormatting sqref="G53">
    <cfRule type="cellIs" dxfId="9" priority="10" stopIfTrue="1" operator="equal">
      <formula>$C$20</formula>
    </cfRule>
  </conditionalFormatting>
  <conditionalFormatting sqref="H53">
    <cfRule type="cellIs" dxfId="8" priority="9" stopIfTrue="1" operator="equal">
      <formula>$C$20</formula>
    </cfRule>
  </conditionalFormatting>
  <conditionalFormatting sqref="I53">
    <cfRule type="cellIs" dxfId="7" priority="8" stopIfTrue="1" operator="equal">
      <formula>$C$20</formula>
    </cfRule>
  </conditionalFormatting>
  <conditionalFormatting sqref="J53">
    <cfRule type="cellIs" dxfId="6" priority="7" stopIfTrue="1" operator="equal">
      <formula>$C$20</formula>
    </cfRule>
  </conditionalFormatting>
  <conditionalFormatting sqref="K53">
    <cfRule type="cellIs" dxfId="5" priority="6" stopIfTrue="1" operator="equal">
      <formula>$C$20</formula>
    </cfRule>
  </conditionalFormatting>
  <conditionalFormatting sqref="L53">
    <cfRule type="cellIs" dxfId="4" priority="5" stopIfTrue="1" operator="equal">
      <formula>$C$20</formula>
    </cfRule>
  </conditionalFormatting>
  <conditionalFormatting sqref="M53">
    <cfRule type="cellIs" dxfId="3" priority="4" stopIfTrue="1" operator="equal">
      <formula>$C$20</formula>
    </cfRule>
  </conditionalFormatting>
  <conditionalFormatting sqref="N53">
    <cfRule type="cellIs" dxfId="2" priority="3" stopIfTrue="1" operator="equal">
      <formula>$C$20</formula>
    </cfRule>
  </conditionalFormatting>
  <conditionalFormatting sqref="O53">
    <cfRule type="cellIs" dxfId="1" priority="2" stopIfTrue="1" operator="equal">
      <formula>$C$20</formula>
    </cfRule>
  </conditionalFormatting>
  <conditionalFormatting sqref="P53">
    <cfRule type="cellIs" dxfId="0" priority="1" stopIfTrue="1" operator="equal">
      <formula>$C$20</formula>
    </cfRule>
  </conditionalFormatting>
  <pageMargins left="0.34" right="0.35" top="0.82" bottom="0.83" header="0.51181102362204722" footer="0.51181102362204722"/>
  <pageSetup paperSize="9" scale="52" orientation="portrait" r:id="rId1"/>
  <headerFooter alignWithMargins="0"/>
  <colBreaks count="1" manualBreakCount="1">
    <brk id="22" min="5" max="58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74"/>
  <sheetViews>
    <sheetView view="pageBreakPreview" zoomScale="75" zoomScaleNormal="75" workbookViewId="0">
      <selection activeCell="E78" sqref="E78"/>
    </sheetView>
  </sheetViews>
  <sheetFormatPr defaultColWidth="9.625" defaultRowHeight="17.25"/>
  <cols>
    <col min="1" max="1" width="13.375" style="320" customWidth="1"/>
    <col min="2" max="2" width="6.25" style="320" customWidth="1"/>
    <col min="3" max="3" width="3.625" style="320" customWidth="1"/>
    <col min="4" max="4" width="8.125" style="320" customWidth="1"/>
    <col min="5" max="16" width="10.125" style="320" customWidth="1"/>
    <col min="17" max="16384" width="9.625" style="320"/>
  </cols>
  <sheetData>
    <row r="1" spans="1:16">
      <c r="A1" s="129"/>
      <c r="I1" s="38"/>
      <c r="K1" s="49"/>
      <c r="L1" s="49"/>
      <c r="M1" s="49"/>
    </row>
    <row r="2" spans="1:16">
      <c r="I2" s="38"/>
      <c r="K2" s="49"/>
      <c r="L2" s="49"/>
      <c r="M2" s="49"/>
    </row>
    <row r="3" spans="1:16">
      <c r="I3" s="38"/>
      <c r="K3" s="49"/>
      <c r="L3" s="49"/>
      <c r="M3" s="49"/>
    </row>
    <row r="4" spans="1:16">
      <c r="I4" s="38"/>
      <c r="K4" s="49"/>
      <c r="L4" s="49"/>
      <c r="M4" s="49"/>
    </row>
    <row r="5" spans="1:16">
      <c r="B5" s="38"/>
      <c r="C5" s="38"/>
      <c r="D5" s="38"/>
      <c r="E5" s="38"/>
      <c r="F5" s="38"/>
      <c r="G5" s="38"/>
      <c r="H5" s="38"/>
      <c r="I5" s="38"/>
      <c r="J5" s="38"/>
      <c r="K5" s="49"/>
      <c r="L5" s="49"/>
      <c r="M5" s="49"/>
    </row>
    <row r="6" spans="1:16">
      <c r="B6" s="596" t="s">
        <v>698</v>
      </c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596"/>
      <c r="N6" s="596"/>
      <c r="O6" s="596"/>
      <c r="P6" s="596"/>
    </row>
    <row r="7" spans="1:16" s="279" customFormat="1">
      <c r="E7" s="112" t="s">
        <v>633</v>
      </c>
      <c r="I7" s="283"/>
      <c r="K7" s="283"/>
      <c r="L7" s="283"/>
      <c r="M7" s="283"/>
    </row>
    <row r="8" spans="1:16" s="279" customFormat="1">
      <c r="E8" s="112" t="s">
        <v>699</v>
      </c>
      <c r="I8" s="283"/>
      <c r="K8" s="283"/>
      <c r="L8" s="283"/>
      <c r="M8" s="283"/>
    </row>
    <row r="9" spans="1:16" s="279" customFormat="1">
      <c r="E9" s="112" t="s">
        <v>700</v>
      </c>
      <c r="I9" s="283"/>
      <c r="K9" s="283"/>
      <c r="L9" s="283"/>
      <c r="M9" s="283"/>
    </row>
    <row r="10" spans="1:16" s="279" customFormat="1">
      <c r="F10" s="112"/>
      <c r="I10" s="283"/>
      <c r="K10" s="283"/>
      <c r="L10" s="283"/>
      <c r="M10" s="283"/>
    </row>
    <row r="11" spans="1:16" ht="18" thickBot="1">
      <c r="B11" s="364"/>
      <c r="C11" s="364"/>
      <c r="D11" s="364"/>
      <c r="E11" s="187" t="s">
        <v>701</v>
      </c>
      <c r="F11" s="364"/>
      <c r="G11" s="364"/>
      <c r="H11" s="364"/>
      <c r="I11" s="364"/>
      <c r="J11" s="364"/>
      <c r="K11" s="131"/>
      <c r="L11" s="131"/>
      <c r="M11" s="364"/>
      <c r="N11" s="364"/>
      <c r="O11" s="231"/>
      <c r="P11" s="41" t="s">
        <v>611</v>
      </c>
    </row>
    <row r="12" spans="1:16">
      <c r="D12" s="220"/>
      <c r="E12" s="133" t="s">
        <v>414</v>
      </c>
      <c r="F12" s="134"/>
      <c r="G12" s="134"/>
      <c r="H12" s="134"/>
      <c r="I12" s="135" t="s">
        <v>414</v>
      </c>
      <c r="J12" s="134"/>
      <c r="K12" s="134"/>
      <c r="L12" s="134"/>
      <c r="M12" s="134"/>
      <c r="N12" s="134"/>
      <c r="O12" s="134"/>
      <c r="P12" s="134"/>
    </row>
    <row r="13" spans="1:16">
      <c r="D13" s="50"/>
      <c r="E13" s="226" t="s">
        <v>609</v>
      </c>
      <c r="F13" s="597" t="s">
        <v>556</v>
      </c>
      <c r="G13" s="597" t="s">
        <v>554</v>
      </c>
      <c r="H13" s="597" t="s">
        <v>555</v>
      </c>
      <c r="I13" s="229" t="s">
        <v>610</v>
      </c>
      <c r="J13" s="597" t="s">
        <v>557</v>
      </c>
      <c r="K13" s="139"/>
      <c r="L13" s="139"/>
      <c r="M13" s="139"/>
      <c r="N13" s="597" t="s">
        <v>558</v>
      </c>
      <c r="O13" s="139"/>
      <c r="P13" s="139"/>
    </row>
    <row r="14" spans="1:16">
      <c r="B14" s="38"/>
      <c r="C14" s="38"/>
      <c r="D14" s="50"/>
      <c r="E14" s="226" t="s">
        <v>615</v>
      </c>
      <c r="F14" s="598"/>
      <c r="G14" s="598"/>
      <c r="H14" s="598"/>
      <c r="I14" s="227" t="s">
        <v>615</v>
      </c>
      <c r="J14" s="600"/>
      <c r="K14" s="396" t="s">
        <v>415</v>
      </c>
      <c r="L14" s="396" t="s">
        <v>416</v>
      </c>
      <c r="M14" s="396" t="s">
        <v>417</v>
      </c>
      <c r="N14" s="600"/>
      <c r="O14" s="396" t="s">
        <v>418</v>
      </c>
      <c r="P14" s="396" t="s">
        <v>497</v>
      </c>
    </row>
    <row r="15" spans="1:16">
      <c r="B15" s="134"/>
      <c r="C15" s="134"/>
      <c r="D15" s="221"/>
      <c r="E15" s="134"/>
      <c r="F15" s="599"/>
      <c r="G15" s="599"/>
      <c r="H15" s="599"/>
      <c r="I15" s="137"/>
      <c r="J15" s="601"/>
      <c r="K15" s="140"/>
      <c r="L15" s="140"/>
      <c r="M15" s="140"/>
      <c r="N15" s="601"/>
      <c r="O15" s="140"/>
      <c r="P15" s="140"/>
    </row>
    <row r="16" spans="1:16">
      <c r="C16" s="130" t="s">
        <v>2</v>
      </c>
      <c r="D16" s="50"/>
      <c r="E16" s="49"/>
      <c r="F16" s="39"/>
      <c r="G16" s="39"/>
      <c r="H16" s="39"/>
      <c r="I16" s="49"/>
      <c r="J16" s="39"/>
      <c r="K16" s="39"/>
      <c r="L16" s="39"/>
      <c r="M16" s="39"/>
      <c r="N16" s="39"/>
      <c r="O16" s="39"/>
      <c r="P16" s="39"/>
    </row>
    <row r="17" spans="2:16">
      <c r="B17" s="328">
        <v>15</v>
      </c>
      <c r="C17" s="129" t="s">
        <v>419</v>
      </c>
      <c r="D17" s="222" t="s">
        <v>420</v>
      </c>
      <c r="E17" s="49">
        <v>599</v>
      </c>
      <c r="F17" s="39">
        <v>449</v>
      </c>
      <c r="G17" s="39">
        <v>69</v>
      </c>
      <c r="H17" s="39">
        <v>81</v>
      </c>
      <c r="I17" s="49">
        <v>474</v>
      </c>
      <c r="J17" s="39">
        <v>66</v>
      </c>
      <c r="K17" s="39">
        <v>151</v>
      </c>
      <c r="L17" s="39">
        <v>251</v>
      </c>
      <c r="M17" s="39">
        <v>2</v>
      </c>
      <c r="N17" s="282">
        <v>1</v>
      </c>
      <c r="O17" s="313" t="s">
        <v>553</v>
      </c>
      <c r="P17" s="39">
        <v>2</v>
      </c>
    </row>
    <row r="18" spans="2:16">
      <c r="B18" s="328">
        <v>25</v>
      </c>
      <c r="C18" s="129" t="s">
        <v>419</v>
      </c>
      <c r="D18" s="222" t="s">
        <v>421</v>
      </c>
      <c r="E18" s="49">
        <v>582</v>
      </c>
      <c r="F18" s="39">
        <v>455</v>
      </c>
      <c r="G18" s="39">
        <v>51</v>
      </c>
      <c r="H18" s="39">
        <v>77</v>
      </c>
      <c r="I18" s="49">
        <v>554</v>
      </c>
      <c r="J18" s="39">
        <v>46</v>
      </c>
      <c r="K18" s="39">
        <v>460</v>
      </c>
      <c r="L18" s="39">
        <v>9</v>
      </c>
      <c r="M18" s="39">
        <v>22</v>
      </c>
      <c r="N18" s="403" t="s">
        <v>553</v>
      </c>
      <c r="O18" s="39">
        <v>7</v>
      </c>
      <c r="P18" s="39">
        <v>11</v>
      </c>
    </row>
    <row r="19" spans="2:16">
      <c r="B19" s="328">
        <v>35</v>
      </c>
      <c r="C19" s="129" t="s">
        <v>419</v>
      </c>
      <c r="D19" s="222" t="s">
        <v>422</v>
      </c>
      <c r="E19" s="49">
        <v>612</v>
      </c>
      <c r="F19" s="39">
        <v>455</v>
      </c>
      <c r="G19" s="39">
        <v>69</v>
      </c>
      <c r="H19" s="39">
        <v>89</v>
      </c>
      <c r="I19" s="49">
        <v>548</v>
      </c>
      <c r="J19" s="39">
        <v>46</v>
      </c>
      <c r="K19" s="39">
        <v>481</v>
      </c>
      <c r="L19" s="282">
        <v>0</v>
      </c>
      <c r="M19" s="39">
        <v>6</v>
      </c>
      <c r="N19" s="313">
        <v>0</v>
      </c>
      <c r="O19" s="39">
        <v>8</v>
      </c>
      <c r="P19" s="39">
        <v>6</v>
      </c>
    </row>
    <row r="20" spans="2:16">
      <c r="B20" s="328">
        <v>45</v>
      </c>
      <c r="C20" s="129" t="s">
        <v>419</v>
      </c>
      <c r="D20" s="222" t="s">
        <v>423</v>
      </c>
      <c r="E20" s="49">
        <v>587</v>
      </c>
      <c r="F20" s="39">
        <v>433</v>
      </c>
      <c r="G20" s="39">
        <v>62</v>
      </c>
      <c r="H20" s="39">
        <v>92</v>
      </c>
      <c r="I20" s="49">
        <v>611</v>
      </c>
      <c r="J20" s="39">
        <v>51</v>
      </c>
      <c r="K20" s="39">
        <v>545</v>
      </c>
      <c r="L20" s="282">
        <v>5</v>
      </c>
      <c r="M20" s="39">
        <v>5</v>
      </c>
      <c r="N20" s="263">
        <v>0</v>
      </c>
      <c r="O20" s="39">
        <v>0</v>
      </c>
      <c r="P20" s="39">
        <v>4</v>
      </c>
    </row>
    <row r="21" spans="2:16">
      <c r="B21" s="328">
        <v>55</v>
      </c>
      <c r="C21" s="129" t="s">
        <v>419</v>
      </c>
      <c r="D21" s="222" t="s">
        <v>424</v>
      </c>
      <c r="E21" s="49">
        <v>594</v>
      </c>
      <c r="F21" s="39">
        <v>426</v>
      </c>
      <c r="G21" s="39">
        <v>73</v>
      </c>
      <c r="H21" s="39">
        <v>95</v>
      </c>
      <c r="I21" s="49">
        <v>489</v>
      </c>
      <c r="J21" s="39">
        <v>43</v>
      </c>
      <c r="K21" s="39">
        <v>412</v>
      </c>
      <c r="L21" s="263">
        <v>3</v>
      </c>
      <c r="M21" s="39">
        <v>18</v>
      </c>
      <c r="N21" s="313">
        <v>2</v>
      </c>
      <c r="O21" s="39">
        <v>1</v>
      </c>
      <c r="P21" s="39">
        <v>10</v>
      </c>
    </row>
    <row r="22" spans="2:16">
      <c r="B22" s="328">
        <v>65</v>
      </c>
      <c r="C22" s="129" t="s">
        <v>419</v>
      </c>
      <c r="D22" s="222" t="s">
        <v>425</v>
      </c>
      <c r="E22" s="49">
        <v>676</v>
      </c>
      <c r="F22" s="39">
        <v>488</v>
      </c>
      <c r="G22" s="39">
        <v>76</v>
      </c>
      <c r="H22" s="39">
        <v>113</v>
      </c>
      <c r="I22" s="49">
        <v>297</v>
      </c>
      <c r="J22" s="39">
        <v>19</v>
      </c>
      <c r="K22" s="39">
        <v>217</v>
      </c>
      <c r="L22" s="263">
        <v>2</v>
      </c>
      <c r="M22" s="39">
        <v>25</v>
      </c>
      <c r="N22" s="282">
        <v>6</v>
      </c>
      <c r="O22" s="39">
        <v>8</v>
      </c>
      <c r="P22" s="39">
        <v>20</v>
      </c>
    </row>
    <row r="23" spans="2:16">
      <c r="B23" s="328">
        <v>75</v>
      </c>
      <c r="C23" s="129" t="s">
        <v>419</v>
      </c>
      <c r="D23" s="50"/>
      <c r="E23" s="49">
        <v>725</v>
      </c>
      <c r="F23" s="39">
        <v>532</v>
      </c>
      <c r="G23" s="39">
        <v>74</v>
      </c>
      <c r="H23" s="39">
        <v>119</v>
      </c>
      <c r="I23" s="49">
        <v>139</v>
      </c>
      <c r="J23" s="39">
        <v>3</v>
      </c>
      <c r="K23" s="39">
        <v>66</v>
      </c>
      <c r="L23" s="282" t="s">
        <v>553</v>
      </c>
      <c r="M23" s="39">
        <v>38</v>
      </c>
      <c r="N23" s="282">
        <v>5</v>
      </c>
      <c r="O23" s="404" t="s">
        <v>553</v>
      </c>
      <c r="P23" s="39">
        <v>27</v>
      </c>
    </row>
    <row r="24" spans="2:16">
      <c r="B24" s="130" t="s">
        <v>426</v>
      </c>
      <c r="D24" s="50"/>
      <c r="E24" s="49"/>
      <c r="F24" s="39"/>
      <c r="G24" s="39"/>
      <c r="H24" s="39"/>
      <c r="I24" s="49"/>
      <c r="J24" s="39"/>
      <c r="K24" s="39"/>
      <c r="L24" s="39"/>
      <c r="M24" s="39"/>
      <c r="N24" s="39"/>
      <c r="O24" s="39"/>
      <c r="P24" s="39"/>
    </row>
    <row r="25" spans="2:16">
      <c r="B25" s="328">
        <v>15</v>
      </c>
      <c r="C25" s="129" t="s">
        <v>419</v>
      </c>
      <c r="D25" s="222" t="s">
        <v>420</v>
      </c>
      <c r="E25" s="49">
        <v>612</v>
      </c>
      <c r="F25" s="39">
        <v>455</v>
      </c>
      <c r="G25" s="39">
        <v>75</v>
      </c>
      <c r="H25" s="39">
        <v>82</v>
      </c>
      <c r="I25" s="49">
        <v>550</v>
      </c>
      <c r="J25" s="39">
        <v>43</v>
      </c>
      <c r="K25" s="39">
        <v>427</v>
      </c>
      <c r="L25" s="39">
        <v>57</v>
      </c>
      <c r="M25" s="39">
        <v>13</v>
      </c>
      <c r="N25" s="313" t="s">
        <v>553</v>
      </c>
      <c r="O25" s="39">
        <v>4</v>
      </c>
      <c r="P25" s="39">
        <v>6</v>
      </c>
    </row>
    <row r="26" spans="2:16">
      <c r="B26" s="328">
        <v>25</v>
      </c>
      <c r="C26" s="129" t="s">
        <v>419</v>
      </c>
      <c r="D26" s="222" t="s">
        <v>421</v>
      </c>
      <c r="E26" s="49">
        <v>630</v>
      </c>
      <c r="F26" s="39">
        <v>448</v>
      </c>
      <c r="G26" s="39">
        <v>89</v>
      </c>
      <c r="H26" s="39">
        <v>93</v>
      </c>
      <c r="I26" s="49">
        <v>513</v>
      </c>
      <c r="J26" s="39">
        <v>35</v>
      </c>
      <c r="K26" s="39">
        <v>355</v>
      </c>
      <c r="L26" s="365">
        <v>4</v>
      </c>
      <c r="M26" s="39">
        <v>54</v>
      </c>
      <c r="N26" s="282">
        <v>1</v>
      </c>
      <c r="O26" s="39">
        <v>39</v>
      </c>
      <c r="P26" s="39">
        <v>24</v>
      </c>
    </row>
    <row r="27" spans="2:16">
      <c r="B27" s="328">
        <v>35</v>
      </c>
      <c r="C27" s="129" t="s">
        <v>419</v>
      </c>
      <c r="D27" s="222" t="s">
        <v>422</v>
      </c>
      <c r="E27" s="49">
        <v>581</v>
      </c>
      <c r="F27" s="39">
        <v>410</v>
      </c>
      <c r="G27" s="39">
        <v>85</v>
      </c>
      <c r="H27" s="39">
        <v>86</v>
      </c>
      <c r="I27" s="49">
        <v>615</v>
      </c>
      <c r="J27" s="39">
        <v>33</v>
      </c>
      <c r="K27" s="39">
        <v>333</v>
      </c>
      <c r="L27" s="282">
        <v>4</v>
      </c>
      <c r="M27" s="39">
        <v>179</v>
      </c>
      <c r="N27" s="39">
        <v>6</v>
      </c>
      <c r="O27" s="39">
        <v>29</v>
      </c>
      <c r="P27" s="39">
        <v>31</v>
      </c>
    </row>
    <row r="28" spans="2:16">
      <c r="B28" s="328">
        <v>45</v>
      </c>
      <c r="C28" s="129" t="s">
        <v>419</v>
      </c>
      <c r="D28" s="222" t="s">
        <v>423</v>
      </c>
      <c r="E28" s="49">
        <v>582</v>
      </c>
      <c r="F28" s="39">
        <v>400</v>
      </c>
      <c r="G28" s="39">
        <v>95</v>
      </c>
      <c r="H28" s="39">
        <v>87</v>
      </c>
      <c r="I28" s="49">
        <v>581</v>
      </c>
      <c r="J28" s="39">
        <v>38</v>
      </c>
      <c r="K28" s="39">
        <v>349</v>
      </c>
      <c r="L28" s="282">
        <v>4</v>
      </c>
      <c r="M28" s="39">
        <v>157</v>
      </c>
      <c r="N28" s="39">
        <v>5</v>
      </c>
      <c r="O28" s="39">
        <v>5</v>
      </c>
      <c r="P28" s="39">
        <v>24</v>
      </c>
    </row>
    <row r="29" spans="2:16">
      <c r="B29" s="328">
        <v>55</v>
      </c>
      <c r="C29" s="129" t="s">
        <v>419</v>
      </c>
      <c r="D29" s="222" t="s">
        <v>424</v>
      </c>
      <c r="E29" s="49">
        <v>596</v>
      </c>
      <c r="F29" s="39">
        <v>414</v>
      </c>
      <c r="G29" s="39">
        <v>88</v>
      </c>
      <c r="H29" s="39">
        <v>94</v>
      </c>
      <c r="I29" s="49">
        <v>547</v>
      </c>
      <c r="J29" s="39">
        <v>35</v>
      </c>
      <c r="K29" s="39">
        <v>314</v>
      </c>
      <c r="L29" s="313">
        <v>2</v>
      </c>
      <c r="M29" s="39">
        <v>147</v>
      </c>
      <c r="N29" s="39">
        <v>13</v>
      </c>
      <c r="O29" s="39">
        <v>3</v>
      </c>
      <c r="P29" s="39">
        <v>33</v>
      </c>
    </row>
    <row r="30" spans="2:16">
      <c r="B30" s="328">
        <v>65</v>
      </c>
      <c r="C30" s="129" t="s">
        <v>419</v>
      </c>
      <c r="D30" s="222" t="s">
        <v>425</v>
      </c>
      <c r="E30" s="49">
        <v>647</v>
      </c>
      <c r="F30" s="39">
        <v>433</v>
      </c>
      <c r="G30" s="39">
        <v>100</v>
      </c>
      <c r="H30" s="39">
        <v>114</v>
      </c>
      <c r="I30" s="49">
        <v>478</v>
      </c>
      <c r="J30" s="39">
        <v>18</v>
      </c>
      <c r="K30" s="39">
        <v>286</v>
      </c>
      <c r="L30" s="282">
        <v>3</v>
      </c>
      <c r="M30" s="39">
        <v>133</v>
      </c>
      <c r="N30" s="39">
        <v>6</v>
      </c>
      <c r="O30" s="282">
        <v>3</v>
      </c>
      <c r="P30" s="39">
        <v>28</v>
      </c>
    </row>
    <row r="31" spans="2:16">
      <c r="B31" s="328">
        <v>75</v>
      </c>
      <c r="C31" s="129" t="s">
        <v>419</v>
      </c>
      <c r="D31" s="50"/>
      <c r="E31" s="49">
        <v>693</v>
      </c>
      <c r="F31" s="39">
        <v>493</v>
      </c>
      <c r="G31" s="39">
        <v>89</v>
      </c>
      <c r="H31" s="39">
        <v>111</v>
      </c>
      <c r="I31" s="49">
        <v>444</v>
      </c>
      <c r="J31" s="282">
        <v>14</v>
      </c>
      <c r="K31" s="39">
        <v>205</v>
      </c>
      <c r="L31" s="282">
        <v>2</v>
      </c>
      <c r="M31" s="39">
        <v>192</v>
      </c>
      <c r="N31" s="313">
        <v>0</v>
      </c>
      <c r="O31" s="282" t="s">
        <v>553</v>
      </c>
      <c r="P31" s="39">
        <v>31</v>
      </c>
    </row>
    <row r="32" spans="2:16">
      <c r="B32" s="130" t="s">
        <v>427</v>
      </c>
      <c r="D32" s="50"/>
      <c r="E32" s="49"/>
      <c r="F32" s="39"/>
      <c r="G32" s="39"/>
      <c r="H32" s="39"/>
      <c r="I32" s="49"/>
      <c r="J32" s="39"/>
      <c r="K32" s="39"/>
      <c r="L32" s="39"/>
      <c r="M32" s="39"/>
      <c r="N32" s="39"/>
      <c r="O32" s="39"/>
      <c r="P32" s="39"/>
    </row>
    <row r="33" spans="2:16">
      <c r="B33" s="328">
        <v>15</v>
      </c>
      <c r="C33" s="129" t="s">
        <v>419</v>
      </c>
      <c r="D33" s="222" t="s">
        <v>420</v>
      </c>
      <c r="E33" s="49">
        <v>597</v>
      </c>
      <c r="F33" s="39">
        <v>454</v>
      </c>
      <c r="G33" s="39">
        <v>69</v>
      </c>
      <c r="H33" s="39">
        <v>74</v>
      </c>
      <c r="I33" s="49">
        <v>495</v>
      </c>
      <c r="J33" s="39">
        <v>69</v>
      </c>
      <c r="K33" s="282">
        <v>10</v>
      </c>
      <c r="L33" s="39">
        <v>401</v>
      </c>
      <c r="M33" s="39">
        <v>12</v>
      </c>
      <c r="N33" s="282" t="s">
        <v>553</v>
      </c>
      <c r="O33" s="282" t="s">
        <v>553</v>
      </c>
      <c r="P33" s="39">
        <v>3</v>
      </c>
    </row>
    <row r="34" spans="2:16">
      <c r="B34" s="328">
        <v>25</v>
      </c>
      <c r="C34" s="129" t="s">
        <v>419</v>
      </c>
      <c r="D34" s="222" t="s">
        <v>421</v>
      </c>
      <c r="E34" s="49">
        <v>598</v>
      </c>
      <c r="F34" s="39">
        <v>442</v>
      </c>
      <c r="G34" s="39">
        <v>47</v>
      </c>
      <c r="H34" s="39">
        <v>108</v>
      </c>
      <c r="I34" s="49">
        <v>534</v>
      </c>
      <c r="J34" s="313">
        <v>6</v>
      </c>
      <c r="K34" s="282">
        <v>4</v>
      </c>
      <c r="L34" s="282" t="s">
        <v>553</v>
      </c>
      <c r="M34" s="39">
        <v>157</v>
      </c>
      <c r="N34" s="282">
        <v>2</v>
      </c>
      <c r="O34" s="39">
        <v>330</v>
      </c>
      <c r="P34" s="39">
        <v>36</v>
      </c>
    </row>
    <row r="35" spans="2:16">
      <c r="B35" s="328">
        <v>35</v>
      </c>
      <c r="C35" s="129" t="s">
        <v>419</v>
      </c>
      <c r="D35" s="222" t="s">
        <v>422</v>
      </c>
      <c r="E35" s="49">
        <v>632</v>
      </c>
      <c r="F35" s="39">
        <v>427</v>
      </c>
      <c r="G35" s="39">
        <v>110</v>
      </c>
      <c r="H35" s="39">
        <v>95</v>
      </c>
      <c r="I35" s="49">
        <v>485</v>
      </c>
      <c r="J35" s="282">
        <v>1</v>
      </c>
      <c r="K35" s="282">
        <v>7</v>
      </c>
      <c r="L35" s="282" t="s">
        <v>553</v>
      </c>
      <c r="M35" s="39">
        <v>286</v>
      </c>
      <c r="N35" s="282">
        <v>24</v>
      </c>
      <c r="O35" s="39">
        <v>110</v>
      </c>
      <c r="P35" s="39">
        <v>56</v>
      </c>
    </row>
    <row r="36" spans="2:16">
      <c r="B36" s="328">
        <v>45</v>
      </c>
      <c r="C36" s="129" t="s">
        <v>419</v>
      </c>
      <c r="D36" s="222" t="s">
        <v>423</v>
      </c>
      <c r="E36" s="49">
        <v>635</v>
      </c>
      <c r="F36" s="39">
        <v>435</v>
      </c>
      <c r="G36" s="39">
        <v>69</v>
      </c>
      <c r="H36" s="39">
        <v>131</v>
      </c>
      <c r="I36" s="49">
        <v>287</v>
      </c>
      <c r="J36" s="282" t="s">
        <v>553</v>
      </c>
      <c r="K36" s="282" t="s">
        <v>553</v>
      </c>
      <c r="L36" s="282" t="s">
        <v>553</v>
      </c>
      <c r="M36" s="39">
        <v>243</v>
      </c>
      <c r="N36" s="39">
        <v>2</v>
      </c>
      <c r="O36" s="313">
        <v>15</v>
      </c>
      <c r="P36" s="39">
        <v>27</v>
      </c>
    </row>
    <row r="37" spans="2:16">
      <c r="B37" s="328">
        <v>55</v>
      </c>
      <c r="C37" s="129" t="s">
        <v>419</v>
      </c>
      <c r="D37" s="222" t="s">
        <v>424</v>
      </c>
      <c r="E37" s="49">
        <v>601</v>
      </c>
      <c r="F37" s="39">
        <v>421</v>
      </c>
      <c r="G37" s="39">
        <v>72</v>
      </c>
      <c r="H37" s="39">
        <v>108</v>
      </c>
      <c r="I37" s="49">
        <v>369</v>
      </c>
      <c r="J37" s="263">
        <v>3</v>
      </c>
      <c r="K37" s="282" t="s">
        <v>553</v>
      </c>
      <c r="L37" s="282" t="s">
        <v>553</v>
      </c>
      <c r="M37" s="39">
        <v>302</v>
      </c>
      <c r="N37" s="39">
        <v>3</v>
      </c>
      <c r="O37" s="39">
        <v>13</v>
      </c>
      <c r="P37" s="39">
        <v>48</v>
      </c>
    </row>
    <row r="38" spans="2:16">
      <c r="B38" s="328">
        <v>65</v>
      </c>
      <c r="C38" s="129" t="s">
        <v>419</v>
      </c>
      <c r="D38" s="222" t="s">
        <v>425</v>
      </c>
      <c r="E38" s="49">
        <v>676</v>
      </c>
      <c r="F38" s="39">
        <v>471</v>
      </c>
      <c r="G38" s="39">
        <v>93</v>
      </c>
      <c r="H38" s="39">
        <v>112</v>
      </c>
      <c r="I38" s="49">
        <v>248</v>
      </c>
      <c r="J38" s="313">
        <v>1</v>
      </c>
      <c r="K38" s="39">
        <v>4</v>
      </c>
      <c r="L38" s="282">
        <v>1</v>
      </c>
      <c r="M38" s="39">
        <v>180</v>
      </c>
      <c r="N38" s="39">
        <v>18</v>
      </c>
      <c r="O38" s="282">
        <v>4</v>
      </c>
      <c r="P38" s="39">
        <v>40</v>
      </c>
    </row>
    <row r="39" spans="2:16">
      <c r="B39" s="328">
        <v>75</v>
      </c>
      <c r="C39" s="129" t="s">
        <v>419</v>
      </c>
      <c r="D39" s="50"/>
      <c r="E39" s="49">
        <v>736</v>
      </c>
      <c r="F39" s="39">
        <v>530</v>
      </c>
      <c r="G39" s="39">
        <v>91</v>
      </c>
      <c r="H39" s="39">
        <v>114</v>
      </c>
      <c r="I39" s="49">
        <v>179</v>
      </c>
      <c r="J39" s="282">
        <v>3</v>
      </c>
      <c r="K39" s="39">
        <v>3</v>
      </c>
      <c r="L39" s="313">
        <v>0</v>
      </c>
      <c r="M39" s="39">
        <v>127</v>
      </c>
      <c r="N39" s="39">
        <v>15</v>
      </c>
      <c r="O39" s="263">
        <v>4</v>
      </c>
      <c r="P39" s="39">
        <v>28</v>
      </c>
    </row>
    <row r="40" spans="2:16" ht="18" thickBot="1">
      <c r="B40" s="364"/>
      <c r="C40" s="132" t="s">
        <v>428</v>
      </c>
      <c r="D40" s="223" t="s">
        <v>428</v>
      </c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</row>
    <row r="41" spans="2:16">
      <c r="D41" s="50"/>
      <c r="E41" s="133" t="s">
        <v>428</v>
      </c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49"/>
    </row>
    <row r="42" spans="2:16" ht="17.25" customHeight="1">
      <c r="D42" s="50"/>
      <c r="E42" s="226" t="s">
        <v>608</v>
      </c>
      <c r="F42" s="608" t="s">
        <v>559</v>
      </c>
      <c r="G42" s="597" t="s">
        <v>560</v>
      </c>
      <c r="H42" s="597" t="s">
        <v>561</v>
      </c>
      <c r="I42" s="611" t="s">
        <v>755</v>
      </c>
      <c r="J42" s="597" t="s">
        <v>562</v>
      </c>
      <c r="K42" s="614" t="s">
        <v>498</v>
      </c>
      <c r="L42" s="602" t="s">
        <v>563</v>
      </c>
      <c r="M42" s="597" t="s">
        <v>564</v>
      </c>
      <c r="N42" s="597" t="s">
        <v>565</v>
      </c>
      <c r="O42" s="605" t="s">
        <v>104</v>
      </c>
      <c r="P42" s="49"/>
    </row>
    <row r="43" spans="2:16">
      <c r="D43" s="50"/>
      <c r="E43" s="226" t="s">
        <v>615</v>
      </c>
      <c r="F43" s="609"/>
      <c r="G43" s="600"/>
      <c r="H43" s="600"/>
      <c r="I43" s="612"/>
      <c r="J43" s="600"/>
      <c r="K43" s="600"/>
      <c r="L43" s="603"/>
      <c r="M43" s="600"/>
      <c r="N43" s="600"/>
      <c r="O43" s="606"/>
      <c r="P43" s="38"/>
    </row>
    <row r="44" spans="2:16">
      <c r="B44" s="134"/>
      <c r="C44" s="134"/>
      <c r="D44" s="221"/>
      <c r="E44" s="138"/>
      <c r="F44" s="610"/>
      <c r="G44" s="601"/>
      <c r="H44" s="601"/>
      <c r="I44" s="613"/>
      <c r="J44" s="601"/>
      <c r="K44" s="601"/>
      <c r="L44" s="604"/>
      <c r="M44" s="601"/>
      <c r="N44" s="601"/>
      <c r="O44" s="607"/>
      <c r="P44" s="49"/>
    </row>
    <row r="45" spans="2:16">
      <c r="C45" s="130" t="s">
        <v>2</v>
      </c>
      <c r="D45" s="50"/>
      <c r="E45" s="49"/>
      <c r="F45" s="49"/>
      <c r="G45" s="49"/>
      <c r="H45" s="49"/>
      <c r="I45" s="38"/>
      <c r="J45" s="49"/>
      <c r="K45" s="49"/>
      <c r="L45" s="49"/>
      <c r="M45" s="49"/>
      <c r="N45" s="49"/>
      <c r="O45" s="49"/>
      <c r="P45" s="49"/>
    </row>
    <row r="46" spans="2:16">
      <c r="B46" s="328">
        <v>15</v>
      </c>
      <c r="C46" s="129" t="s">
        <v>419</v>
      </c>
      <c r="D46" s="222" t="s">
        <v>420</v>
      </c>
      <c r="E46" s="49">
        <v>367</v>
      </c>
      <c r="F46" s="39">
        <v>15</v>
      </c>
      <c r="G46" s="39">
        <v>63</v>
      </c>
      <c r="H46" s="39">
        <v>133</v>
      </c>
      <c r="I46" s="39">
        <v>38</v>
      </c>
      <c r="J46" s="39">
        <v>63</v>
      </c>
      <c r="K46" s="39">
        <v>22</v>
      </c>
      <c r="L46" s="282">
        <v>1</v>
      </c>
      <c r="M46" s="39">
        <v>22</v>
      </c>
      <c r="N46" s="404" t="s">
        <v>553</v>
      </c>
      <c r="O46" s="39">
        <v>10</v>
      </c>
      <c r="P46" s="38"/>
    </row>
    <row r="47" spans="2:16">
      <c r="B47" s="328">
        <v>25</v>
      </c>
      <c r="C47" s="129" t="s">
        <v>419</v>
      </c>
      <c r="D47" s="222" t="s">
        <v>421</v>
      </c>
      <c r="E47" s="49">
        <v>304</v>
      </c>
      <c r="F47" s="39">
        <v>10</v>
      </c>
      <c r="G47" s="39">
        <v>56</v>
      </c>
      <c r="H47" s="39">
        <v>91</v>
      </c>
      <c r="I47" s="39">
        <v>6</v>
      </c>
      <c r="J47" s="39">
        <v>91</v>
      </c>
      <c r="K47" s="39">
        <v>3</v>
      </c>
      <c r="L47" s="282" t="s">
        <v>553</v>
      </c>
      <c r="M47" s="39">
        <v>14</v>
      </c>
      <c r="N47" s="39">
        <v>2</v>
      </c>
      <c r="O47" s="39">
        <v>31</v>
      </c>
      <c r="P47" s="38"/>
    </row>
    <row r="48" spans="2:16">
      <c r="B48" s="328">
        <v>35</v>
      </c>
      <c r="C48" s="129" t="s">
        <v>419</v>
      </c>
      <c r="D48" s="222" t="s">
        <v>422</v>
      </c>
      <c r="E48" s="49">
        <v>280</v>
      </c>
      <c r="F48" s="39">
        <v>14</v>
      </c>
      <c r="G48" s="39">
        <v>93</v>
      </c>
      <c r="H48" s="39">
        <v>113</v>
      </c>
      <c r="I48" s="39">
        <v>2</v>
      </c>
      <c r="J48" s="39">
        <v>29</v>
      </c>
      <c r="K48" s="39">
        <v>8</v>
      </c>
      <c r="L48" s="404" t="s">
        <v>553</v>
      </c>
      <c r="M48" s="39">
        <v>4</v>
      </c>
      <c r="N48" s="39">
        <v>5</v>
      </c>
      <c r="O48" s="39">
        <v>12</v>
      </c>
      <c r="P48" s="38"/>
    </row>
    <row r="49" spans="2:16">
      <c r="B49" s="328">
        <v>45</v>
      </c>
      <c r="C49" s="129" t="s">
        <v>419</v>
      </c>
      <c r="D49" s="222" t="s">
        <v>423</v>
      </c>
      <c r="E49" s="49">
        <v>242</v>
      </c>
      <c r="F49" s="39">
        <v>17</v>
      </c>
      <c r="G49" s="39">
        <v>90</v>
      </c>
      <c r="H49" s="39">
        <v>61</v>
      </c>
      <c r="I49" s="39">
        <v>5</v>
      </c>
      <c r="J49" s="39">
        <v>16</v>
      </c>
      <c r="K49" s="39">
        <v>5</v>
      </c>
      <c r="L49" s="404" t="s">
        <v>553</v>
      </c>
      <c r="M49" s="39">
        <v>10</v>
      </c>
      <c r="N49" s="39">
        <v>18</v>
      </c>
      <c r="O49" s="39">
        <v>20</v>
      </c>
      <c r="P49" s="38"/>
    </row>
    <row r="50" spans="2:16">
      <c r="B50" s="328">
        <v>55</v>
      </c>
      <c r="C50" s="129" t="s">
        <v>419</v>
      </c>
      <c r="D50" s="222" t="s">
        <v>424</v>
      </c>
      <c r="E50" s="49">
        <v>358</v>
      </c>
      <c r="F50" s="39">
        <v>13</v>
      </c>
      <c r="G50" s="39">
        <v>166</v>
      </c>
      <c r="H50" s="39">
        <v>80</v>
      </c>
      <c r="I50" s="39">
        <v>12</v>
      </c>
      <c r="J50" s="39">
        <v>35</v>
      </c>
      <c r="K50" s="39">
        <v>14</v>
      </c>
      <c r="L50" s="39">
        <v>2</v>
      </c>
      <c r="M50" s="39">
        <v>12</v>
      </c>
      <c r="N50" s="39">
        <v>8</v>
      </c>
      <c r="O50" s="39">
        <v>15</v>
      </c>
      <c r="P50" s="38"/>
    </row>
    <row r="51" spans="2:16">
      <c r="B51" s="328">
        <v>65</v>
      </c>
      <c r="C51" s="129" t="s">
        <v>419</v>
      </c>
      <c r="D51" s="222" t="s">
        <v>425</v>
      </c>
      <c r="E51" s="49">
        <v>466</v>
      </c>
      <c r="F51" s="39">
        <v>22</v>
      </c>
      <c r="G51" s="39">
        <v>228</v>
      </c>
      <c r="H51" s="39">
        <v>92</v>
      </c>
      <c r="I51" s="39">
        <v>7</v>
      </c>
      <c r="J51" s="39">
        <v>56</v>
      </c>
      <c r="K51" s="39">
        <v>13</v>
      </c>
      <c r="L51" s="39">
        <v>6</v>
      </c>
      <c r="M51" s="39">
        <v>8</v>
      </c>
      <c r="N51" s="39">
        <v>13</v>
      </c>
      <c r="O51" s="39">
        <v>23</v>
      </c>
      <c r="P51" s="38"/>
    </row>
    <row r="52" spans="2:16">
      <c r="B52" s="328">
        <v>75</v>
      </c>
      <c r="C52" s="129" t="s">
        <v>419</v>
      </c>
      <c r="D52" s="50"/>
      <c r="E52" s="49">
        <v>576</v>
      </c>
      <c r="F52" s="39">
        <v>12</v>
      </c>
      <c r="G52" s="39">
        <v>277</v>
      </c>
      <c r="H52" s="39">
        <v>140</v>
      </c>
      <c r="I52" s="39">
        <v>3</v>
      </c>
      <c r="J52" s="39">
        <v>43</v>
      </c>
      <c r="K52" s="39">
        <v>11</v>
      </c>
      <c r="L52" s="39">
        <v>7</v>
      </c>
      <c r="M52" s="39">
        <v>16</v>
      </c>
      <c r="N52" s="39">
        <v>27</v>
      </c>
      <c r="O52" s="39">
        <v>40</v>
      </c>
      <c r="P52" s="38"/>
    </row>
    <row r="53" spans="2:16">
      <c r="B53" s="130" t="s">
        <v>426</v>
      </c>
      <c r="D53" s="50"/>
      <c r="E53" s="4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8"/>
    </row>
    <row r="54" spans="2:16">
      <c r="B54" s="328">
        <v>15</v>
      </c>
      <c r="C54" s="129" t="s">
        <v>419</v>
      </c>
      <c r="D54" s="222" t="s">
        <v>420</v>
      </c>
      <c r="E54" s="49">
        <v>278</v>
      </c>
      <c r="F54" s="39">
        <v>27</v>
      </c>
      <c r="G54" s="39">
        <v>47</v>
      </c>
      <c r="H54" s="39">
        <v>94</v>
      </c>
      <c r="I54" s="39">
        <v>4</v>
      </c>
      <c r="J54" s="39">
        <v>54</v>
      </c>
      <c r="K54" s="39">
        <v>2</v>
      </c>
      <c r="L54" s="282" t="s">
        <v>553</v>
      </c>
      <c r="M54" s="39">
        <v>46</v>
      </c>
      <c r="N54" s="282">
        <v>0</v>
      </c>
      <c r="O54" s="39">
        <v>4</v>
      </c>
      <c r="P54" s="38"/>
    </row>
    <row r="55" spans="2:16">
      <c r="B55" s="328">
        <v>25</v>
      </c>
      <c r="C55" s="129" t="s">
        <v>419</v>
      </c>
      <c r="D55" s="222" t="s">
        <v>421</v>
      </c>
      <c r="E55" s="49">
        <v>297</v>
      </c>
      <c r="F55" s="39">
        <v>55</v>
      </c>
      <c r="G55" s="39">
        <v>83</v>
      </c>
      <c r="H55" s="39">
        <v>62</v>
      </c>
      <c r="I55" s="39">
        <v>13</v>
      </c>
      <c r="J55" s="39">
        <v>39</v>
      </c>
      <c r="K55" s="39">
        <v>3</v>
      </c>
      <c r="L55" s="282">
        <v>1</v>
      </c>
      <c r="M55" s="39">
        <v>27</v>
      </c>
      <c r="N55" s="39">
        <v>1</v>
      </c>
      <c r="O55" s="39">
        <v>15</v>
      </c>
      <c r="P55" s="38"/>
    </row>
    <row r="56" spans="2:16">
      <c r="B56" s="328">
        <v>35</v>
      </c>
      <c r="C56" s="129" t="s">
        <v>419</v>
      </c>
      <c r="D56" s="222" t="s">
        <v>422</v>
      </c>
      <c r="E56" s="49">
        <v>244</v>
      </c>
      <c r="F56" s="39">
        <v>29</v>
      </c>
      <c r="G56" s="39">
        <v>73</v>
      </c>
      <c r="H56" s="39">
        <v>85</v>
      </c>
      <c r="I56" s="39">
        <v>2</v>
      </c>
      <c r="J56" s="39">
        <v>32</v>
      </c>
      <c r="K56" s="39">
        <v>3</v>
      </c>
      <c r="L56" s="39">
        <v>2</v>
      </c>
      <c r="M56" s="39">
        <v>7</v>
      </c>
      <c r="N56" s="39">
        <v>6</v>
      </c>
      <c r="O56" s="39">
        <v>5</v>
      </c>
      <c r="P56" s="38"/>
    </row>
    <row r="57" spans="2:16">
      <c r="B57" s="328">
        <v>45</v>
      </c>
      <c r="C57" s="129" t="s">
        <v>419</v>
      </c>
      <c r="D57" s="222" t="s">
        <v>423</v>
      </c>
      <c r="E57" s="49">
        <v>277</v>
      </c>
      <c r="F57" s="39">
        <v>31</v>
      </c>
      <c r="G57" s="39">
        <v>90</v>
      </c>
      <c r="H57" s="39">
        <v>85</v>
      </c>
      <c r="I57" s="39">
        <v>5</v>
      </c>
      <c r="J57" s="39">
        <v>20</v>
      </c>
      <c r="K57" s="39">
        <v>3</v>
      </c>
      <c r="L57" s="39">
        <v>0</v>
      </c>
      <c r="M57" s="39">
        <v>11</v>
      </c>
      <c r="N57" s="39">
        <v>6</v>
      </c>
      <c r="O57" s="39">
        <v>26</v>
      </c>
      <c r="P57" s="38"/>
    </row>
    <row r="58" spans="2:16">
      <c r="B58" s="328">
        <v>55</v>
      </c>
      <c r="C58" s="129" t="s">
        <v>419</v>
      </c>
      <c r="D58" s="222" t="s">
        <v>424</v>
      </c>
      <c r="E58" s="49">
        <v>297</v>
      </c>
      <c r="F58" s="39">
        <v>23</v>
      </c>
      <c r="G58" s="39">
        <v>123</v>
      </c>
      <c r="H58" s="39">
        <v>69</v>
      </c>
      <c r="I58" s="39">
        <v>0</v>
      </c>
      <c r="J58" s="39">
        <v>14</v>
      </c>
      <c r="K58" s="39">
        <v>6</v>
      </c>
      <c r="L58" s="282">
        <v>0</v>
      </c>
      <c r="M58" s="39">
        <v>15</v>
      </c>
      <c r="N58" s="39">
        <v>9</v>
      </c>
      <c r="O58" s="39">
        <v>39</v>
      </c>
      <c r="P58" s="38"/>
    </row>
    <row r="59" spans="2:16">
      <c r="B59" s="328">
        <v>65</v>
      </c>
      <c r="C59" s="129" t="s">
        <v>419</v>
      </c>
      <c r="D59" s="222" t="s">
        <v>425</v>
      </c>
      <c r="E59" s="49">
        <v>316</v>
      </c>
      <c r="F59" s="39">
        <v>19</v>
      </c>
      <c r="G59" s="39">
        <v>153</v>
      </c>
      <c r="H59" s="39">
        <v>67</v>
      </c>
      <c r="I59" s="313">
        <v>2</v>
      </c>
      <c r="J59" s="39">
        <v>31</v>
      </c>
      <c r="K59" s="39">
        <v>8</v>
      </c>
      <c r="L59" s="39">
        <v>4</v>
      </c>
      <c r="M59" s="39">
        <v>10</v>
      </c>
      <c r="N59" s="39">
        <v>5</v>
      </c>
      <c r="O59" s="39">
        <v>17</v>
      </c>
      <c r="P59" s="38"/>
    </row>
    <row r="60" spans="2:16">
      <c r="B60" s="328">
        <v>75</v>
      </c>
      <c r="C60" s="129" t="s">
        <v>419</v>
      </c>
      <c r="D60" s="50"/>
      <c r="E60" s="49">
        <v>303</v>
      </c>
      <c r="F60" s="39">
        <v>7</v>
      </c>
      <c r="G60" s="39">
        <v>138</v>
      </c>
      <c r="H60" s="39">
        <v>128</v>
      </c>
      <c r="I60" s="282">
        <v>7</v>
      </c>
      <c r="J60" s="282">
        <v>4</v>
      </c>
      <c r="K60" s="282" t="s">
        <v>553</v>
      </c>
      <c r="L60" s="282" t="s">
        <v>553</v>
      </c>
      <c r="M60" s="282">
        <v>10</v>
      </c>
      <c r="N60" s="39">
        <v>3</v>
      </c>
      <c r="O60" s="282">
        <v>6</v>
      </c>
      <c r="P60" s="38"/>
    </row>
    <row r="61" spans="2:16">
      <c r="B61" s="130" t="s">
        <v>427</v>
      </c>
      <c r="D61" s="50"/>
      <c r="E61" s="4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8"/>
    </row>
    <row r="62" spans="2:16">
      <c r="B62" s="328">
        <v>15</v>
      </c>
      <c r="C62" s="129" t="s">
        <v>419</v>
      </c>
      <c r="D62" s="222" t="s">
        <v>420</v>
      </c>
      <c r="E62" s="49">
        <v>348</v>
      </c>
      <c r="F62" s="39">
        <v>15</v>
      </c>
      <c r="G62" s="39">
        <v>77</v>
      </c>
      <c r="H62" s="39">
        <v>77</v>
      </c>
      <c r="I62" s="39">
        <v>49</v>
      </c>
      <c r="J62" s="39">
        <v>61</v>
      </c>
      <c r="K62" s="39">
        <v>14</v>
      </c>
      <c r="L62" s="282" t="s">
        <v>553</v>
      </c>
      <c r="M62" s="39">
        <v>10</v>
      </c>
      <c r="N62" s="39">
        <v>29</v>
      </c>
      <c r="O62" s="39">
        <v>15</v>
      </c>
      <c r="P62" s="38"/>
    </row>
    <row r="63" spans="2:16">
      <c r="B63" s="328">
        <v>25</v>
      </c>
      <c r="C63" s="129" t="s">
        <v>419</v>
      </c>
      <c r="D63" s="222" t="s">
        <v>421</v>
      </c>
      <c r="E63" s="49">
        <v>308</v>
      </c>
      <c r="F63" s="39">
        <v>12</v>
      </c>
      <c r="G63" s="39">
        <v>44</v>
      </c>
      <c r="H63" s="39">
        <v>142</v>
      </c>
      <c r="I63" s="39">
        <v>1</v>
      </c>
      <c r="J63" s="39">
        <v>62</v>
      </c>
      <c r="K63" s="282">
        <v>4</v>
      </c>
      <c r="L63" s="282" t="s">
        <v>553</v>
      </c>
      <c r="M63" s="282" t="s">
        <v>553</v>
      </c>
      <c r="N63" s="39">
        <v>6</v>
      </c>
      <c r="O63" s="39">
        <v>37</v>
      </c>
      <c r="P63" s="38"/>
    </row>
    <row r="64" spans="2:16">
      <c r="B64" s="328">
        <v>35</v>
      </c>
      <c r="C64" s="129" t="s">
        <v>419</v>
      </c>
      <c r="D64" s="222" t="s">
        <v>422</v>
      </c>
      <c r="E64" s="49">
        <v>323</v>
      </c>
      <c r="F64" s="39">
        <v>29</v>
      </c>
      <c r="G64" s="39">
        <v>124</v>
      </c>
      <c r="H64" s="39">
        <v>75</v>
      </c>
      <c r="I64" s="282">
        <v>3</v>
      </c>
      <c r="J64" s="39">
        <v>40</v>
      </c>
      <c r="K64" s="282">
        <v>7</v>
      </c>
      <c r="L64" s="39">
        <v>4</v>
      </c>
      <c r="M64" s="39">
        <v>6</v>
      </c>
      <c r="N64" s="39">
        <v>3</v>
      </c>
      <c r="O64" s="39">
        <v>30</v>
      </c>
      <c r="P64" s="38"/>
    </row>
    <row r="65" spans="1:16">
      <c r="B65" s="328">
        <v>45</v>
      </c>
      <c r="C65" s="129" t="s">
        <v>419</v>
      </c>
      <c r="D65" s="222" t="s">
        <v>423</v>
      </c>
      <c r="E65" s="49">
        <v>518</v>
      </c>
      <c r="F65" s="39">
        <v>59</v>
      </c>
      <c r="G65" s="39">
        <v>87</v>
      </c>
      <c r="H65" s="39">
        <v>177</v>
      </c>
      <c r="I65" s="39">
        <v>4</v>
      </c>
      <c r="J65" s="39">
        <v>105</v>
      </c>
      <c r="K65" s="39">
        <v>14</v>
      </c>
      <c r="L65" s="39">
        <v>8</v>
      </c>
      <c r="M65" s="39">
        <v>41</v>
      </c>
      <c r="N65" s="39">
        <v>2</v>
      </c>
      <c r="O65" s="39">
        <v>20</v>
      </c>
      <c r="P65" s="38"/>
    </row>
    <row r="66" spans="1:16">
      <c r="B66" s="328">
        <v>55</v>
      </c>
      <c r="C66" s="129" t="s">
        <v>419</v>
      </c>
      <c r="D66" s="222" t="s">
        <v>424</v>
      </c>
      <c r="E66" s="49">
        <v>470</v>
      </c>
      <c r="F66" s="39">
        <v>28</v>
      </c>
      <c r="G66" s="39">
        <v>215</v>
      </c>
      <c r="H66" s="39">
        <v>89</v>
      </c>
      <c r="I66" s="39">
        <v>8</v>
      </c>
      <c r="J66" s="39">
        <v>49</v>
      </c>
      <c r="K66" s="39">
        <v>17</v>
      </c>
      <c r="L66" s="39">
        <v>1</v>
      </c>
      <c r="M66" s="39">
        <v>17</v>
      </c>
      <c r="N66" s="39">
        <v>11</v>
      </c>
      <c r="O66" s="39">
        <v>36</v>
      </c>
      <c r="P66" s="38"/>
    </row>
    <row r="67" spans="1:16">
      <c r="B67" s="328">
        <v>65</v>
      </c>
      <c r="C67" s="129" t="s">
        <v>419</v>
      </c>
      <c r="D67" s="222" t="s">
        <v>425</v>
      </c>
      <c r="E67" s="49">
        <v>516</v>
      </c>
      <c r="F67" s="39">
        <v>35</v>
      </c>
      <c r="G67" s="39">
        <v>222</v>
      </c>
      <c r="H67" s="39">
        <v>87</v>
      </c>
      <c r="I67" s="39">
        <v>8</v>
      </c>
      <c r="J67" s="39">
        <v>61</v>
      </c>
      <c r="K67" s="39">
        <v>18</v>
      </c>
      <c r="L67" s="39">
        <v>3</v>
      </c>
      <c r="M67" s="39">
        <v>19</v>
      </c>
      <c r="N67" s="39">
        <v>16</v>
      </c>
      <c r="O67" s="39">
        <v>47</v>
      </c>
      <c r="P67" s="38"/>
    </row>
    <row r="68" spans="1:16">
      <c r="B68" s="328">
        <v>75</v>
      </c>
      <c r="C68" s="129" t="s">
        <v>419</v>
      </c>
      <c r="D68" s="50"/>
      <c r="E68" s="49">
        <v>525</v>
      </c>
      <c r="F68" s="39">
        <v>12</v>
      </c>
      <c r="G68" s="39">
        <v>223</v>
      </c>
      <c r="H68" s="39">
        <v>168</v>
      </c>
      <c r="I68" s="39">
        <v>7</v>
      </c>
      <c r="J68" s="39">
        <v>34</v>
      </c>
      <c r="K68" s="39">
        <v>9</v>
      </c>
      <c r="L68" s="313">
        <v>2</v>
      </c>
      <c r="M68" s="39">
        <v>20</v>
      </c>
      <c r="N68" s="39">
        <v>19</v>
      </c>
      <c r="O68" s="39">
        <v>31</v>
      </c>
      <c r="P68" s="38"/>
    </row>
    <row r="69" spans="1:16" ht="18" thickBot="1">
      <c r="B69" s="364"/>
      <c r="C69" s="364"/>
      <c r="D69" s="224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49"/>
    </row>
    <row r="70" spans="1:16">
      <c r="E70" s="133" t="s">
        <v>499</v>
      </c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</row>
    <row r="71" spans="1:16">
      <c r="A71" s="129"/>
    </row>
    <row r="72" spans="1:16">
      <c r="A72" s="129"/>
      <c r="I72" s="38"/>
      <c r="K72" s="49"/>
      <c r="L72" s="49"/>
      <c r="M72" s="49"/>
    </row>
    <row r="73" spans="1:16">
      <c r="I73" s="38"/>
      <c r="K73" s="49"/>
      <c r="L73" s="49"/>
      <c r="M73" s="49"/>
    </row>
    <row r="74" spans="1:16">
      <c r="I74" s="38"/>
      <c r="K74" s="49"/>
      <c r="L74" s="49"/>
      <c r="M74" s="49"/>
    </row>
  </sheetData>
  <mergeCells count="16">
    <mergeCell ref="L42:L44"/>
    <mergeCell ref="M42:M44"/>
    <mergeCell ref="N42:N44"/>
    <mergeCell ref="O42:O44"/>
    <mergeCell ref="F42:F44"/>
    <mergeCell ref="G42:G44"/>
    <mergeCell ref="H42:H44"/>
    <mergeCell ref="I42:I44"/>
    <mergeCell ref="J42:J44"/>
    <mergeCell ref="K42:K44"/>
    <mergeCell ref="B6:P6"/>
    <mergeCell ref="F13:F15"/>
    <mergeCell ref="G13:G15"/>
    <mergeCell ref="H13:H15"/>
    <mergeCell ref="J13:J15"/>
    <mergeCell ref="N13:N15"/>
  </mergeCells>
  <phoneticPr fontId="4"/>
  <pageMargins left="0.78740157480314965" right="0.59055118110236227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70"/>
  <sheetViews>
    <sheetView view="pageBreakPreview" zoomScale="75" zoomScaleNormal="75" workbookViewId="0">
      <selection activeCell="E78" sqref="E78"/>
    </sheetView>
  </sheetViews>
  <sheetFormatPr defaultColWidth="9.625" defaultRowHeight="17.25"/>
  <cols>
    <col min="1" max="1" width="13.375" style="320" customWidth="1"/>
    <col min="2" max="2" width="6.25" style="320" customWidth="1"/>
    <col min="3" max="3" width="3.625" style="320" customWidth="1"/>
    <col min="4" max="4" width="8.125" style="320" customWidth="1"/>
    <col min="5" max="16" width="10.125" style="320" customWidth="1"/>
    <col min="17" max="16384" width="9.625" style="320"/>
  </cols>
  <sheetData>
    <row r="1" spans="1:16">
      <c r="A1" s="129"/>
      <c r="I1" s="38"/>
      <c r="K1" s="49"/>
      <c r="L1" s="49"/>
      <c r="M1" s="49"/>
    </row>
    <row r="2" spans="1:16">
      <c r="I2" s="38"/>
      <c r="K2" s="49"/>
      <c r="L2" s="49"/>
      <c r="M2" s="49"/>
    </row>
    <row r="3" spans="1:16">
      <c r="I3" s="38"/>
      <c r="K3" s="49"/>
      <c r="L3" s="49"/>
      <c r="M3" s="49"/>
    </row>
    <row r="4" spans="1:16">
      <c r="I4" s="38"/>
      <c r="K4" s="49"/>
      <c r="L4" s="49"/>
      <c r="M4" s="49"/>
    </row>
    <row r="5" spans="1:16">
      <c r="I5" s="38"/>
      <c r="K5" s="38"/>
      <c r="L5" s="38"/>
      <c r="M5" s="38"/>
    </row>
    <row r="6" spans="1:16" s="86" customFormat="1">
      <c r="B6" s="567" t="s">
        <v>702</v>
      </c>
      <c r="C6" s="567"/>
      <c r="D6" s="567"/>
      <c r="E6" s="567"/>
      <c r="F6" s="567"/>
      <c r="G6" s="567"/>
      <c r="H6" s="567"/>
      <c r="I6" s="567"/>
      <c r="J6" s="567"/>
      <c r="K6" s="567"/>
      <c r="L6" s="567"/>
      <c r="M6" s="567"/>
      <c r="N6" s="567"/>
      <c r="O6" s="567"/>
      <c r="P6" s="567"/>
    </row>
    <row r="7" spans="1:16" s="86" customFormat="1" ht="18" thickBot="1">
      <c r="B7" s="87"/>
      <c r="C7" s="87"/>
      <c r="D7" s="87"/>
      <c r="E7" s="186" t="s">
        <v>703</v>
      </c>
      <c r="F7" s="87"/>
      <c r="G7" s="87"/>
      <c r="H7" s="87"/>
      <c r="I7" s="87"/>
      <c r="J7" s="87"/>
      <c r="K7" s="87"/>
      <c r="L7" s="87"/>
      <c r="M7" s="87"/>
      <c r="N7" s="87"/>
      <c r="O7" s="87"/>
      <c r="P7" s="41" t="s">
        <v>611</v>
      </c>
    </row>
    <row r="8" spans="1:16">
      <c r="D8" s="220"/>
      <c r="E8" s="133" t="s">
        <v>414</v>
      </c>
      <c r="F8" s="134"/>
      <c r="G8" s="134"/>
      <c r="H8" s="134"/>
      <c r="I8" s="135" t="s">
        <v>414</v>
      </c>
      <c r="J8" s="134"/>
      <c r="K8" s="134"/>
      <c r="L8" s="134"/>
      <c r="M8" s="134"/>
      <c r="N8" s="134"/>
      <c r="O8" s="134"/>
      <c r="P8" s="134"/>
    </row>
    <row r="9" spans="1:16">
      <c r="D9" s="50"/>
      <c r="E9" s="225" t="s">
        <v>704</v>
      </c>
      <c r="F9" s="597" t="s">
        <v>705</v>
      </c>
      <c r="G9" s="597" t="s">
        <v>554</v>
      </c>
      <c r="H9" s="597" t="s">
        <v>706</v>
      </c>
      <c r="I9" s="136" t="s">
        <v>707</v>
      </c>
      <c r="J9" s="597" t="s">
        <v>557</v>
      </c>
      <c r="K9" s="139"/>
      <c r="L9" s="139"/>
      <c r="M9" s="139"/>
      <c r="N9" s="597" t="s">
        <v>558</v>
      </c>
      <c r="O9" s="139"/>
      <c r="P9" s="139"/>
    </row>
    <row r="10" spans="1:16">
      <c r="B10" s="38"/>
      <c r="C10" s="38"/>
      <c r="D10" s="50"/>
      <c r="E10" s="225" t="s">
        <v>708</v>
      </c>
      <c r="F10" s="598"/>
      <c r="G10" s="598"/>
      <c r="H10" s="598"/>
      <c r="I10" s="136" t="s">
        <v>708</v>
      </c>
      <c r="J10" s="600"/>
      <c r="K10" s="396" t="s">
        <v>415</v>
      </c>
      <c r="L10" s="396" t="s">
        <v>416</v>
      </c>
      <c r="M10" s="396" t="s">
        <v>417</v>
      </c>
      <c r="N10" s="600"/>
      <c r="O10" s="396" t="s">
        <v>418</v>
      </c>
      <c r="P10" s="396" t="s">
        <v>709</v>
      </c>
    </row>
    <row r="11" spans="1:16">
      <c r="B11" s="134"/>
      <c r="C11" s="134"/>
      <c r="D11" s="221"/>
      <c r="E11" s="134"/>
      <c r="F11" s="599"/>
      <c r="G11" s="599"/>
      <c r="H11" s="599"/>
      <c r="I11" s="137"/>
      <c r="J11" s="601"/>
      <c r="K11" s="140"/>
      <c r="L11" s="140"/>
      <c r="M11" s="140"/>
      <c r="N11" s="601"/>
      <c r="O11" s="140"/>
      <c r="P11" s="140"/>
    </row>
    <row r="12" spans="1:16">
      <c r="C12" s="130" t="s">
        <v>2</v>
      </c>
      <c r="D12" s="50"/>
      <c r="E12" s="49"/>
      <c r="F12" s="39"/>
      <c r="G12" s="39"/>
      <c r="H12" s="39"/>
      <c r="I12" s="49"/>
      <c r="J12" s="39"/>
      <c r="K12" s="39"/>
      <c r="L12" s="39"/>
      <c r="M12" s="39"/>
      <c r="N12" s="39"/>
      <c r="O12" s="39"/>
      <c r="P12" s="39"/>
    </row>
    <row r="13" spans="1:16">
      <c r="B13" s="328">
        <v>15</v>
      </c>
      <c r="C13" s="129" t="s">
        <v>419</v>
      </c>
      <c r="D13" s="222" t="s">
        <v>420</v>
      </c>
      <c r="E13" s="228">
        <v>680</v>
      </c>
      <c r="F13" s="39">
        <v>536</v>
      </c>
      <c r="G13" s="39">
        <v>56</v>
      </c>
      <c r="H13" s="39">
        <v>88</v>
      </c>
      <c r="I13" s="230">
        <v>121</v>
      </c>
      <c r="J13" s="39">
        <v>7</v>
      </c>
      <c r="K13" s="39">
        <v>45</v>
      </c>
      <c r="L13" s="39">
        <v>45</v>
      </c>
      <c r="M13" s="39">
        <v>4</v>
      </c>
      <c r="N13" s="282" t="s">
        <v>553</v>
      </c>
      <c r="O13" s="313">
        <v>1</v>
      </c>
      <c r="P13" s="39">
        <v>18</v>
      </c>
    </row>
    <row r="14" spans="1:16">
      <c r="B14" s="328">
        <v>25</v>
      </c>
      <c r="C14" s="129" t="s">
        <v>419</v>
      </c>
      <c r="D14" s="222" t="s">
        <v>421</v>
      </c>
      <c r="E14" s="228">
        <v>722</v>
      </c>
      <c r="F14" s="39">
        <v>533</v>
      </c>
      <c r="G14" s="39">
        <v>95</v>
      </c>
      <c r="H14" s="39">
        <v>95</v>
      </c>
      <c r="I14" s="228">
        <v>291</v>
      </c>
      <c r="J14" s="39">
        <v>23</v>
      </c>
      <c r="K14" s="39">
        <v>203</v>
      </c>
      <c r="L14" s="282">
        <v>0</v>
      </c>
      <c r="M14" s="39">
        <v>13</v>
      </c>
      <c r="N14" s="282">
        <v>3</v>
      </c>
      <c r="O14" s="39">
        <v>14</v>
      </c>
      <c r="P14" s="39">
        <v>35</v>
      </c>
    </row>
    <row r="15" spans="1:16">
      <c r="B15" s="328">
        <v>35</v>
      </c>
      <c r="C15" s="129" t="s">
        <v>419</v>
      </c>
      <c r="D15" s="222" t="s">
        <v>422</v>
      </c>
      <c r="E15" s="49">
        <v>694</v>
      </c>
      <c r="F15" s="39">
        <v>507</v>
      </c>
      <c r="G15" s="39">
        <v>78</v>
      </c>
      <c r="H15" s="39">
        <v>109</v>
      </c>
      <c r="I15" s="49">
        <v>258</v>
      </c>
      <c r="J15" s="39">
        <v>14</v>
      </c>
      <c r="K15" s="39">
        <v>154</v>
      </c>
      <c r="L15" s="282">
        <v>0</v>
      </c>
      <c r="M15" s="39">
        <v>15</v>
      </c>
      <c r="N15" s="313">
        <v>6</v>
      </c>
      <c r="O15" s="39">
        <v>26</v>
      </c>
      <c r="P15" s="39">
        <v>42</v>
      </c>
    </row>
    <row r="16" spans="1:16">
      <c r="B16" s="328">
        <v>45</v>
      </c>
      <c r="C16" s="129" t="s">
        <v>419</v>
      </c>
      <c r="D16" s="222" t="s">
        <v>423</v>
      </c>
      <c r="E16" s="49">
        <v>673</v>
      </c>
      <c r="F16" s="39">
        <v>498</v>
      </c>
      <c r="G16" s="39">
        <v>71</v>
      </c>
      <c r="H16" s="39">
        <v>104</v>
      </c>
      <c r="I16" s="49">
        <v>230</v>
      </c>
      <c r="J16" s="39">
        <v>13</v>
      </c>
      <c r="K16" s="39">
        <v>133</v>
      </c>
      <c r="L16" s="282">
        <v>2</v>
      </c>
      <c r="M16" s="39">
        <v>37</v>
      </c>
      <c r="N16" s="39">
        <v>2</v>
      </c>
      <c r="O16" s="39">
        <v>4</v>
      </c>
      <c r="P16" s="39">
        <v>39</v>
      </c>
    </row>
    <row r="17" spans="2:16">
      <c r="B17" s="328">
        <v>55</v>
      </c>
      <c r="C17" s="129" t="s">
        <v>419</v>
      </c>
      <c r="D17" s="222" t="s">
        <v>424</v>
      </c>
      <c r="E17" s="49">
        <v>645</v>
      </c>
      <c r="F17" s="39">
        <v>465</v>
      </c>
      <c r="G17" s="39">
        <v>73</v>
      </c>
      <c r="H17" s="39">
        <v>108</v>
      </c>
      <c r="I17" s="49">
        <v>221</v>
      </c>
      <c r="J17" s="39">
        <v>15</v>
      </c>
      <c r="K17" s="39">
        <v>133</v>
      </c>
      <c r="L17" s="282">
        <v>0</v>
      </c>
      <c r="M17" s="39">
        <v>31</v>
      </c>
      <c r="N17" s="313">
        <v>2</v>
      </c>
      <c r="O17" s="39">
        <v>3</v>
      </c>
      <c r="P17" s="39">
        <v>38</v>
      </c>
    </row>
    <row r="18" spans="2:16">
      <c r="B18" s="328">
        <v>65</v>
      </c>
      <c r="C18" s="129" t="s">
        <v>419</v>
      </c>
      <c r="D18" s="222" t="s">
        <v>425</v>
      </c>
      <c r="E18" s="49">
        <v>681</v>
      </c>
      <c r="F18" s="39">
        <v>495</v>
      </c>
      <c r="G18" s="39">
        <v>78</v>
      </c>
      <c r="H18" s="39">
        <v>108</v>
      </c>
      <c r="I18" s="49">
        <v>170</v>
      </c>
      <c r="J18" s="39">
        <v>7</v>
      </c>
      <c r="K18" s="39">
        <v>98</v>
      </c>
      <c r="L18" s="313" t="s">
        <v>553</v>
      </c>
      <c r="M18" s="39">
        <v>24</v>
      </c>
      <c r="N18" s="39">
        <v>9</v>
      </c>
      <c r="O18" s="39">
        <v>2</v>
      </c>
      <c r="P18" s="39">
        <v>31</v>
      </c>
    </row>
    <row r="19" spans="2:16">
      <c r="B19" s="328">
        <v>75</v>
      </c>
      <c r="C19" s="129" t="s">
        <v>419</v>
      </c>
      <c r="D19" s="50"/>
      <c r="E19" s="49">
        <v>727</v>
      </c>
      <c r="F19" s="39">
        <v>530</v>
      </c>
      <c r="G19" s="39">
        <v>79</v>
      </c>
      <c r="H19" s="39">
        <v>117</v>
      </c>
      <c r="I19" s="49">
        <v>124</v>
      </c>
      <c r="J19" s="39">
        <v>5</v>
      </c>
      <c r="K19" s="39">
        <v>43</v>
      </c>
      <c r="L19" s="282">
        <v>1</v>
      </c>
      <c r="M19" s="39">
        <v>42</v>
      </c>
      <c r="N19" s="282">
        <v>11</v>
      </c>
      <c r="O19" s="39">
        <v>3</v>
      </c>
      <c r="P19" s="39">
        <v>18</v>
      </c>
    </row>
    <row r="20" spans="2:16">
      <c r="B20" s="130" t="s">
        <v>426</v>
      </c>
      <c r="D20" s="50"/>
      <c r="E20" s="49"/>
      <c r="F20" s="39"/>
      <c r="G20" s="39"/>
      <c r="H20" s="39"/>
      <c r="I20" s="49"/>
      <c r="J20" s="39"/>
      <c r="K20" s="39"/>
      <c r="L20" s="39"/>
      <c r="M20" s="39"/>
      <c r="N20" s="39"/>
      <c r="O20" s="39"/>
      <c r="P20" s="39"/>
    </row>
    <row r="21" spans="2:16">
      <c r="B21" s="328">
        <v>15</v>
      </c>
      <c r="C21" s="129" t="s">
        <v>419</v>
      </c>
      <c r="D21" s="222" t="s">
        <v>420</v>
      </c>
      <c r="E21" s="49">
        <v>719</v>
      </c>
      <c r="F21" s="39">
        <v>532</v>
      </c>
      <c r="G21" s="39">
        <v>108</v>
      </c>
      <c r="H21" s="39">
        <v>79</v>
      </c>
      <c r="I21" s="49">
        <v>302</v>
      </c>
      <c r="J21" s="39">
        <v>19</v>
      </c>
      <c r="K21" s="39">
        <v>255</v>
      </c>
      <c r="L21" s="39">
        <v>0</v>
      </c>
      <c r="M21" s="39">
        <v>4</v>
      </c>
      <c r="N21" s="313" t="s">
        <v>553</v>
      </c>
      <c r="O21" s="39">
        <v>3</v>
      </c>
      <c r="P21" s="39">
        <v>23</v>
      </c>
    </row>
    <row r="22" spans="2:16">
      <c r="B22" s="328">
        <v>25</v>
      </c>
      <c r="C22" s="129" t="s">
        <v>419</v>
      </c>
      <c r="D22" s="222" t="s">
        <v>421</v>
      </c>
      <c r="E22" s="49">
        <v>681</v>
      </c>
      <c r="F22" s="39">
        <v>480</v>
      </c>
      <c r="G22" s="39">
        <v>102</v>
      </c>
      <c r="H22" s="39">
        <v>99</v>
      </c>
      <c r="I22" s="49">
        <v>353</v>
      </c>
      <c r="J22" s="39">
        <v>16</v>
      </c>
      <c r="K22" s="39">
        <v>137</v>
      </c>
      <c r="L22" s="282">
        <v>2</v>
      </c>
      <c r="M22" s="39">
        <v>86</v>
      </c>
      <c r="N22" s="282">
        <v>5</v>
      </c>
      <c r="O22" s="39">
        <v>61</v>
      </c>
      <c r="P22" s="39">
        <v>47</v>
      </c>
    </row>
    <row r="23" spans="2:16">
      <c r="B23" s="328">
        <v>35</v>
      </c>
      <c r="C23" s="129" t="s">
        <v>419</v>
      </c>
      <c r="D23" s="222" t="s">
        <v>422</v>
      </c>
      <c r="E23" s="49">
        <v>687</v>
      </c>
      <c r="F23" s="39">
        <v>493</v>
      </c>
      <c r="G23" s="39">
        <v>90</v>
      </c>
      <c r="H23" s="39">
        <v>104</v>
      </c>
      <c r="I23" s="49">
        <v>368</v>
      </c>
      <c r="J23" s="39">
        <v>8</v>
      </c>
      <c r="K23" s="39">
        <v>76</v>
      </c>
      <c r="L23" s="282">
        <v>5</v>
      </c>
      <c r="M23" s="39">
        <v>164</v>
      </c>
      <c r="N23" s="39">
        <v>4</v>
      </c>
      <c r="O23" s="39">
        <v>41</v>
      </c>
      <c r="P23" s="39">
        <v>70</v>
      </c>
    </row>
    <row r="24" spans="2:16">
      <c r="B24" s="328">
        <v>45</v>
      </c>
      <c r="C24" s="129" t="s">
        <v>419</v>
      </c>
      <c r="D24" s="222" t="s">
        <v>423</v>
      </c>
      <c r="E24" s="49">
        <v>629</v>
      </c>
      <c r="F24" s="39">
        <v>440</v>
      </c>
      <c r="G24" s="39">
        <v>91</v>
      </c>
      <c r="H24" s="39">
        <v>97</v>
      </c>
      <c r="I24" s="49">
        <v>390</v>
      </c>
      <c r="J24" s="39">
        <v>9</v>
      </c>
      <c r="K24" s="39">
        <v>125</v>
      </c>
      <c r="L24" s="365">
        <v>3</v>
      </c>
      <c r="M24" s="39">
        <v>187</v>
      </c>
      <c r="N24" s="39">
        <v>6</v>
      </c>
      <c r="O24" s="39">
        <v>4</v>
      </c>
      <c r="P24" s="39">
        <v>57</v>
      </c>
    </row>
    <row r="25" spans="2:16">
      <c r="B25" s="328">
        <v>55</v>
      </c>
      <c r="C25" s="129" t="s">
        <v>419</v>
      </c>
      <c r="D25" s="222" t="s">
        <v>424</v>
      </c>
      <c r="E25" s="49">
        <v>641</v>
      </c>
      <c r="F25" s="39">
        <v>446</v>
      </c>
      <c r="G25" s="39">
        <v>90</v>
      </c>
      <c r="H25" s="39">
        <v>105</v>
      </c>
      <c r="I25" s="49">
        <v>383</v>
      </c>
      <c r="J25" s="39">
        <v>13</v>
      </c>
      <c r="K25" s="39">
        <v>134</v>
      </c>
      <c r="L25" s="313">
        <v>7</v>
      </c>
      <c r="M25" s="39">
        <v>160</v>
      </c>
      <c r="N25" s="39">
        <v>2</v>
      </c>
      <c r="O25" s="39">
        <v>5</v>
      </c>
      <c r="P25" s="39">
        <v>62</v>
      </c>
    </row>
    <row r="26" spans="2:16">
      <c r="B26" s="328">
        <v>65</v>
      </c>
      <c r="C26" s="129" t="s">
        <v>419</v>
      </c>
      <c r="D26" s="222" t="s">
        <v>425</v>
      </c>
      <c r="E26" s="49">
        <v>663</v>
      </c>
      <c r="F26" s="39">
        <v>457</v>
      </c>
      <c r="G26" s="39">
        <v>100</v>
      </c>
      <c r="H26" s="39">
        <v>106</v>
      </c>
      <c r="I26" s="49">
        <v>385</v>
      </c>
      <c r="J26" s="39">
        <v>14</v>
      </c>
      <c r="K26" s="39">
        <v>127</v>
      </c>
      <c r="L26" s="282">
        <v>0</v>
      </c>
      <c r="M26" s="39">
        <v>173</v>
      </c>
      <c r="N26" s="39">
        <v>24</v>
      </c>
      <c r="O26" s="282" t="s">
        <v>553</v>
      </c>
      <c r="P26" s="39">
        <v>48</v>
      </c>
    </row>
    <row r="27" spans="2:16">
      <c r="B27" s="328">
        <v>75</v>
      </c>
      <c r="C27" s="129" t="s">
        <v>419</v>
      </c>
      <c r="D27" s="50"/>
      <c r="E27" s="49">
        <v>667</v>
      </c>
      <c r="F27" s="39">
        <v>486</v>
      </c>
      <c r="G27" s="39">
        <v>69</v>
      </c>
      <c r="H27" s="39">
        <v>112</v>
      </c>
      <c r="I27" s="49">
        <v>352</v>
      </c>
      <c r="J27" s="282">
        <v>6</v>
      </c>
      <c r="K27" s="39">
        <v>159</v>
      </c>
      <c r="L27" s="282">
        <v>2</v>
      </c>
      <c r="M27" s="39">
        <v>140</v>
      </c>
      <c r="N27" s="313" t="s">
        <v>553</v>
      </c>
      <c r="O27" s="282" t="s">
        <v>553</v>
      </c>
      <c r="P27" s="39">
        <v>46</v>
      </c>
    </row>
    <row r="28" spans="2:16">
      <c r="B28" s="130" t="s">
        <v>427</v>
      </c>
      <c r="D28" s="50"/>
      <c r="E28" s="49"/>
      <c r="F28" s="39"/>
      <c r="G28" s="39"/>
      <c r="H28" s="39"/>
      <c r="I28" s="49"/>
      <c r="J28" s="39"/>
      <c r="K28" s="39"/>
      <c r="L28" s="39"/>
      <c r="M28" s="39"/>
      <c r="N28" s="39"/>
      <c r="O28" s="39"/>
      <c r="P28" s="39"/>
    </row>
    <row r="29" spans="2:16">
      <c r="B29" s="328">
        <v>15</v>
      </c>
      <c r="C29" s="129" t="s">
        <v>419</v>
      </c>
      <c r="D29" s="222" t="s">
        <v>420</v>
      </c>
      <c r="E29" s="49">
        <v>721</v>
      </c>
      <c r="F29" s="39">
        <v>530</v>
      </c>
      <c r="G29" s="39">
        <v>98</v>
      </c>
      <c r="H29" s="39">
        <v>93</v>
      </c>
      <c r="I29" s="49">
        <v>188</v>
      </c>
      <c r="J29" s="39">
        <v>13</v>
      </c>
      <c r="K29" s="282">
        <v>19</v>
      </c>
      <c r="L29" s="39">
        <v>99</v>
      </c>
      <c r="M29" s="39">
        <v>14</v>
      </c>
      <c r="N29" s="282" t="s">
        <v>553</v>
      </c>
      <c r="O29" s="39">
        <v>5</v>
      </c>
      <c r="P29" s="39">
        <v>39</v>
      </c>
    </row>
    <row r="30" spans="2:16">
      <c r="B30" s="328">
        <v>25</v>
      </c>
      <c r="C30" s="129" t="s">
        <v>419</v>
      </c>
      <c r="D30" s="222" t="s">
        <v>421</v>
      </c>
      <c r="E30" s="49">
        <v>692</v>
      </c>
      <c r="F30" s="39">
        <v>529</v>
      </c>
      <c r="G30" s="39">
        <v>64</v>
      </c>
      <c r="H30" s="39">
        <v>98</v>
      </c>
      <c r="I30" s="49">
        <v>404</v>
      </c>
      <c r="J30" s="313">
        <v>11</v>
      </c>
      <c r="K30" s="282" t="s">
        <v>553</v>
      </c>
      <c r="L30" s="282" t="s">
        <v>553</v>
      </c>
      <c r="M30" s="39">
        <v>195</v>
      </c>
      <c r="N30" s="282">
        <v>3</v>
      </c>
      <c r="O30" s="39">
        <v>133</v>
      </c>
      <c r="P30" s="39">
        <v>62</v>
      </c>
    </row>
    <row r="31" spans="2:16">
      <c r="B31" s="328">
        <v>35</v>
      </c>
      <c r="C31" s="129" t="s">
        <v>419</v>
      </c>
      <c r="D31" s="222" t="s">
        <v>422</v>
      </c>
      <c r="E31" s="49">
        <v>632</v>
      </c>
      <c r="F31" s="39">
        <v>471</v>
      </c>
      <c r="G31" s="39">
        <v>55</v>
      </c>
      <c r="H31" s="39">
        <v>106</v>
      </c>
      <c r="I31" s="49">
        <v>424</v>
      </c>
      <c r="J31" s="282">
        <v>8</v>
      </c>
      <c r="K31" s="282" t="s">
        <v>553</v>
      </c>
      <c r="L31" s="282" t="s">
        <v>553</v>
      </c>
      <c r="M31" s="39">
        <v>238</v>
      </c>
      <c r="N31" s="39">
        <v>4</v>
      </c>
      <c r="O31" s="39">
        <v>113</v>
      </c>
      <c r="P31" s="39">
        <v>61</v>
      </c>
    </row>
    <row r="32" spans="2:16">
      <c r="B32" s="328">
        <v>45</v>
      </c>
      <c r="C32" s="129" t="s">
        <v>419</v>
      </c>
      <c r="D32" s="222" t="s">
        <v>423</v>
      </c>
      <c r="E32" s="49">
        <v>633</v>
      </c>
      <c r="F32" s="39">
        <v>449</v>
      </c>
      <c r="G32" s="39">
        <v>85</v>
      </c>
      <c r="H32" s="39">
        <v>99</v>
      </c>
      <c r="I32" s="49">
        <v>349</v>
      </c>
      <c r="J32" s="282" t="s">
        <v>553</v>
      </c>
      <c r="K32" s="282" t="s">
        <v>553</v>
      </c>
      <c r="L32" s="282" t="s">
        <v>553</v>
      </c>
      <c r="M32" s="39">
        <v>247</v>
      </c>
      <c r="N32" s="39">
        <v>42</v>
      </c>
      <c r="O32" s="313">
        <v>18</v>
      </c>
      <c r="P32" s="39">
        <v>42</v>
      </c>
    </row>
    <row r="33" spans="2:16">
      <c r="B33" s="328">
        <v>55</v>
      </c>
      <c r="C33" s="129" t="s">
        <v>419</v>
      </c>
      <c r="D33" s="222" t="s">
        <v>424</v>
      </c>
      <c r="E33" s="49">
        <v>642</v>
      </c>
      <c r="F33" s="39">
        <v>414</v>
      </c>
      <c r="G33" s="39">
        <v>103</v>
      </c>
      <c r="H33" s="39">
        <v>126</v>
      </c>
      <c r="I33" s="49">
        <v>325</v>
      </c>
      <c r="J33" s="365">
        <v>1</v>
      </c>
      <c r="K33" s="282">
        <v>1</v>
      </c>
      <c r="L33" s="282">
        <v>1</v>
      </c>
      <c r="M33" s="39">
        <v>222</v>
      </c>
      <c r="N33" s="39">
        <v>43</v>
      </c>
      <c r="O33" s="39">
        <v>6</v>
      </c>
      <c r="P33" s="39">
        <v>51</v>
      </c>
    </row>
    <row r="34" spans="2:16">
      <c r="B34" s="328">
        <v>65</v>
      </c>
      <c r="C34" s="129" t="s">
        <v>419</v>
      </c>
      <c r="D34" s="222" t="s">
        <v>425</v>
      </c>
      <c r="E34" s="49">
        <v>668</v>
      </c>
      <c r="F34" s="39">
        <v>460</v>
      </c>
      <c r="G34" s="39">
        <v>90</v>
      </c>
      <c r="H34" s="39">
        <v>118</v>
      </c>
      <c r="I34" s="49">
        <v>287</v>
      </c>
      <c r="J34" s="365" t="s">
        <v>553</v>
      </c>
      <c r="K34" s="39">
        <v>9</v>
      </c>
      <c r="L34" s="282" t="s">
        <v>553</v>
      </c>
      <c r="M34" s="39">
        <v>223</v>
      </c>
      <c r="N34" s="39">
        <v>10</v>
      </c>
      <c r="O34" s="282" t="s">
        <v>553</v>
      </c>
      <c r="P34" s="39">
        <v>45</v>
      </c>
    </row>
    <row r="35" spans="2:16">
      <c r="B35" s="328">
        <v>75</v>
      </c>
      <c r="C35" s="129" t="s">
        <v>419</v>
      </c>
      <c r="D35" s="50"/>
      <c r="E35" s="49">
        <v>748</v>
      </c>
      <c r="F35" s="39">
        <v>534</v>
      </c>
      <c r="G35" s="39">
        <v>99</v>
      </c>
      <c r="H35" s="39">
        <v>115</v>
      </c>
      <c r="I35" s="49">
        <v>179</v>
      </c>
      <c r="J35" s="365">
        <v>1</v>
      </c>
      <c r="K35" s="313">
        <v>0</v>
      </c>
      <c r="L35" s="313">
        <v>0</v>
      </c>
      <c r="M35" s="39">
        <v>141</v>
      </c>
      <c r="N35" s="39">
        <v>9</v>
      </c>
      <c r="O35" s="282" t="s">
        <v>553</v>
      </c>
      <c r="P35" s="39">
        <v>27</v>
      </c>
    </row>
    <row r="36" spans="2:16" ht="18" thickBot="1">
      <c r="B36" s="364"/>
      <c r="C36" s="132" t="s">
        <v>428</v>
      </c>
      <c r="D36" s="223" t="s">
        <v>428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</row>
    <row r="37" spans="2:16">
      <c r="D37" s="50"/>
      <c r="E37" s="133" t="s">
        <v>428</v>
      </c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49"/>
    </row>
    <row r="38" spans="2:16" ht="17.25" customHeight="1">
      <c r="D38" s="50"/>
      <c r="E38" s="225" t="s">
        <v>710</v>
      </c>
      <c r="F38" s="608" t="s">
        <v>559</v>
      </c>
      <c r="G38" s="597" t="s">
        <v>560</v>
      </c>
      <c r="H38" s="597" t="s">
        <v>711</v>
      </c>
      <c r="I38" s="615" t="s">
        <v>756</v>
      </c>
      <c r="J38" s="597" t="s">
        <v>562</v>
      </c>
      <c r="K38" s="614" t="s">
        <v>712</v>
      </c>
      <c r="L38" s="602" t="s">
        <v>563</v>
      </c>
      <c r="M38" s="597" t="s">
        <v>564</v>
      </c>
      <c r="N38" s="597" t="s">
        <v>565</v>
      </c>
      <c r="O38" s="605" t="s">
        <v>104</v>
      </c>
      <c r="P38" s="49"/>
    </row>
    <row r="39" spans="2:16">
      <c r="D39" s="50"/>
      <c r="E39" s="225" t="s">
        <v>708</v>
      </c>
      <c r="F39" s="609"/>
      <c r="G39" s="600"/>
      <c r="H39" s="600"/>
      <c r="I39" s="616"/>
      <c r="J39" s="600"/>
      <c r="K39" s="600"/>
      <c r="L39" s="603"/>
      <c r="M39" s="600"/>
      <c r="N39" s="600"/>
      <c r="O39" s="606"/>
      <c r="P39" s="38"/>
    </row>
    <row r="40" spans="2:16">
      <c r="B40" s="134"/>
      <c r="C40" s="134"/>
      <c r="D40" s="221"/>
      <c r="E40" s="138"/>
      <c r="F40" s="610"/>
      <c r="G40" s="601"/>
      <c r="H40" s="601"/>
      <c r="I40" s="617"/>
      <c r="J40" s="601"/>
      <c r="K40" s="601"/>
      <c r="L40" s="604"/>
      <c r="M40" s="601"/>
      <c r="N40" s="601"/>
      <c r="O40" s="607"/>
      <c r="P40" s="49"/>
    </row>
    <row r="41" spans="2:16">
      <c r="C41" s="130" t="s">
        <v>2</v>
      </c>
      <c r="D41" s="50"/>
      <c r="E41" s="49"/>
      <c r="F41" s="49"/>
      <c r="G41" s="49"/>
      <c r="H41" s="49"/>
      <c r="I41" s="38"/>
      <c r="J41" s="49"/>
      <c r="K41" s="49"/>
      <c r="L41" s="49"/>
      <c r="M41" s="49"/>
      <c r="N41" s="49"/>
      <c r="O41" s="49"/>
      <c r="P41" s="49"/>
    </row>
    <row r="42" spans="2:16">
      <c r="B42" s="328">
        <v>15</v>
      </c>
      <c r="C42" s="129" t="s">
        <v>419</v>
      </c>
      <c r="D42" s="222" t="s">
        <v>420</v>
      </c>
      <c r="E42" s="228">
        <v>640</v>
      </c>
      <c r="F42" s="39">
        <v>56</v>
      </c>
      <c r="G42" s="39">
        <v>104</v>
      </c>
      <c r="H42" s="39">
        <v>131</v>
      </c>
      <c r="I42" s="39">
        <v>26</v>
      </c>
      <c r="J42" s="39">
        <v>167</v>
      </c>
      <c r="K42" s="39">
        <v>54</v>
      </c>
      <c r="L42" s="282">
        <v>12</v>
      </c>
      <c r="M42" s="39">
        <v>77</v>
      </c>
      <c r="N42" s="282" t="s">
        <v>553</v>
      </c>
      <c r="O42" s="39">
        <v>13</v>
      </c>
      <c r="P42" s="38"/>
    </row>
    <row r="43" spans="2:16">
      <c r="B43" s="328">
        <v>25</v>
      </c>
      <c r="C43" s="129" t="s">
        <v>419</v>
      </c>
      <c r="D43" s="222" t="s">
        <v>421</v>
      </c>
      <c r="E43" s="228">
        <v>426</v>
      </c>
      <c r="F43" s="39">
        <v>24</v>
      </c>
      <c r="G43" s="39">
        <v>83</v>
      </c>
      <c r="H43" s="39">
        <v>105</v>
      </c>
      <c r="I43" s="39">
        <v>5</v>
      </c>
      <c r="J43" s="39">
        <v>105</v>
      </c>
      <c r="K43" s="39">
        <v>18</v>
      </c>
      <c r="L43" s="282">
        <v>13</v>
      </c>
      <c r="M43" s="39">
        <v>47</v>
      </c>
      <c r="N43" s="282" t="s">
        <v>553</v>
      </c>
      <c r="O43" s="39">
        <v>26</v>
      </c>
      <c r="P43" s="38"/>
    </row>
    <row r="44" spans="2:16">
      <c r="B44" s="328">
        <v>35</v>
      </c>
      <c r="C44" s="129" t="s">
        <v>419</v>
      </c>
      <c r="D44" s="222" t="s">
        <v>422</v>
      </c>
      <c r="E44" s="49">
        <v>488</v>
      </c>
      <c r="F44" s="39">
        <v>42</v>
      </c>
      <c r="G44" s="39">
        <v>126</v>
      </c>
      <c r="H44" s="39">
        <v>156</v>
      </c>
      <c r="I44" s="39">
        <v>16</v>
      </c>
      <c r="J44" s="39">
        <v>79</v>
      </c>
      <c r="K44" s="39">
        <v>13</v>
      </c>
      <c r="L44" s="39">
        <v>9</v>
      </c>
      <c r="M44" s="39">
        <v>16</v>
      </c>
      <c r="N44" s="282" t="s">
        <v>553</v>
      </c>
      <c r="O44" s="39">
        <v>31</v>
      </c>
      <c r="P44" s="38"/>
    </row>
    <row r="45" spans="2:16">
      <c r="B45" s="328">
        <v>45</v>
      </c>
      <c r="C45" s="129" t="s">
        <v>419</v>
      </c>
      <c r="D45" s="222" t="s">
        <v>423</v>
      </c>
      <c r="E45" s="49">
        <v>537</v>
      </c>
      <c r="F45" s="39">
        <v>43</v>
      </c>
      <c r="G45" s="39">
        <v>177</v>
      </c>
      <c r="H45" s="39">
        <v>135</v>
      </c>
      <c r="I45" s="39">
        <v>19</v>
      </c>
      <c r="J45" s="39">
        <v>82</v>
      </c>
      <c r="K45" s="39">
        <v>25</v>
      </c>
      <c r="L45" s="39">
        <v>7</v>
      </c>
      <c r="M45" s="39">
        <v>16</v>
      </c>
      <c r="N45" s="39">
        <v>1</v>
      </c>
      <c r="O45" s="39">
        <v>32</v>
      </c>
      <c r="P45" s="38"/>
    </row>
    <row r="46" spans="2:16">
      <c r="B46" s="328">
        <v>55</v>
      </c>
      <c r="C46" s="129" t="s">
        <v>419</v>
      </c>
      <c r="D46" s="222" t="s">
        <v>424</v>
      </c>
      <c r="E46" s="49">
        <v>574</v>
      </c>
      <c r="F46" s="39">
        <v>43</v>
      </c>
      <c r="G46" s="39">
        <v>232</v>
      </c>
      <c r="H46" s="39">
        <v>107</v>
      </c>
      <c r="I46" s="39">
        <v>6</v>
      </c>
      <c r="J46" s="39">
        <v>69</v>
      </c>
      <c r="K46" s="39">
        <v>22</v>
      </c>
      <c r="L46" s="39">
        <v>15</v>
      </c>
      <c r="M46" s="39">
        <v>26</v>
      </c>
      <c r="N46" s="39">
        <v>13</v>
      </c>
      <c r="O46" s="39">
        <v>41</v>
      </c>
      <c r="P46" s="38"/>
    </row>
    <row r="47" spans="2:16">
      <c r="B47" s="328">
        <v>65</v>
      </c>
      <c r="C47" s="129" t="s">
        <v>419</v>
      </c>
      <c r="D47" s="222" t="s">
        <v>425</v>
      </c>
      <c r="E47" s="49">
        <v>589</v>
      </c>
      <c r="F47" s="39">
        <v>20</v>
      </c>
      <c r="G47" s="39">
        <v>285</v>
      </c>
      <c r="H47" s="39">
        <v>107</v>
      </c>
      <c r="I47" s="39">
        <v>4</v>
      </c>
      <c r="J47" s="39">
        <v>74</v>
      </c>
      <c r="K47" s="39">
        <v>21</v>
      </c>
      <c r="L47" s="39">
        <v>10</v>
      </c>
      <c r="M47" s="39">
        <v>20</v>
      </c>
      <c r="N47" s="39">
        <v>2</v>
      </c>
      <c r="O47" s="39">
        <v>46</v>
      </c>
      <c r="P47" s="38"/>
    </row>
    <row r="48" spans="2:16">
      <c r="B48" s="328">
        <v>75</v>
      </c>
      <c r="C48" s="129" t="s">
        <v>419</v>
      </c>
      <c r="D48" s="50"/>
      <c r="E48" s="49">
        <v>589</v>
      </c>
      <c r="F48" s="39">
        <v>16</v>
      </c>
      <c r="G48" s="39">
        <v>259</v>
      </c>
      <c r="H48" s="39">
        <v>160</v>
      </c>
      <c r="I48" s="39">
        <v>2</v>
      </c>
      <c r="J48" s="39">
        <v>68</v>
      </c>
      <c r="K48" s="39">
        <v>24</v>
      </c>
      <c r="L48" s="39">
        <v>7</v>
      </c>
      <c r="M48" s="39">
        <v>17</v>
      </c>
      <c r="N48" s="39">
        <v>9</v>
      </c>
      <c r="O48" s="39">
        <v>27</v>
      </c>
      <c r="P48" s="38"/>
    </row>
    <row r="49" spans="2:16">
      <c r="B49" s="130" t="s">
        <v>426</v>
      </c>
      <c r="D49" s="50"/>
      <c r="E49" s="4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8"/>
    </row>
    <row r="50" spans="2:16">
      <c r="B50" s="328">
        <v>15</v>
      </c>
      <c r="C50" s="129" t="s">
        <v>419</v>
      </c>
      <c r="D50" s="222" t="s">
        <v>420</v>
      </c>
      <c r="E50" s="49">
        <v>419</v>
      </c>
      <c r="F50" s="39">
        <v>48</v>
      </c>
      <c r="G50" s="39">
        <v>45</v>
      </c>
      <c r="H50" s="39">
        <v>132</v>
      </c>
      <c r="I50" s="282">
        <v>18</v>
      </c>
      <c r="J50" s="39">
        <v>71</v>
      </c>
      <c r="K50" s="39">
        <v>1</v>
      </c>
      <c r="L50" s="282">
        <v>17</v>
      </c>
      <c r="M50" s="39">
        <v>76</v>
      </c>
      <c r="N50" s="282" t="s">
        <v>553</v>
      </c>
      <c r="O50" s="39">
        <v>12</v>
      </c>
      <c r="P50" s="38"/>
    </row>
    <row r="51" spans="2:16">
      <c r="B51" s="328">
        <v>25</v>
      </c>
      <c r="C51" s="129" t="s">
        <v>419</v>
      </c>
      <c r="D51" s="222" t="s">
        <v>421</v>
      </c>
      <c r="E51" s="49">
        <v>406</v>
      </c>
      <c r="F51" s="39">
        <v>48</v>
      </c>
      <c r="G51" s="39">
        <v>63</v>
      </c>
      <c r="H51" s="39">
        <v>110</v>
      </c>
      <c r="I51" s="39">
        <v>2</v>
      </c>
      <c r="J51" s="39">
        <v>83</v>
      </c>
      <c r="K51" s="39">
        <v>9</v>
      </c>
      <c r="L51" s="282">
        <v>10</v>
      </c>
      <c r="M51" s="39">
        <v>58</v>
      </c>
      <c r="N51" s="282" t="s">
        <v>553</v>
      </c>
      <c r="O51" s="39">
        <v>23</v>
      </c>
      <c r="P51" s="38"/>
    </row>
    <row r="52" spans="2:16">
      <c r="B52" s="328">
        <v>35</v>
      </c>
      <c r="C52" s="129" t="s">
        <v>419</v>
      </c>
      <c r="D52" s="222" t="s">
        <v>422</v>
      </c>
      <c r="E52" s="49">
        <v>385</v>
      </c>
      <c r="F52" s="39">
        <v>50</v>
      </c>
      <c r="G52" s="39">
        <v>79</v>
      </c>
      <c r="H52" s="39">
        <v>130</v>
      </c>
      <c r="I52" s="39">
        <v>9</v>
      </c>
      <c r="J52" s="39">
        <v>66</v>
      </c>
      <c r="K52" s="39">
        <v>11</v>
      </c>
      <c r="L52" s="39">
        <v>8</v>
      </c>
      <c r="M52" s="39">
        <v>12</v>
      </c>
      <c r="N52" s="39">
        <v>0</v>
      </c>
      <c r="O52" s="39">
        <v>20</v>
      </c>
      <c r="P52" s="38"/>
    </row>
    <row r="53" spans="2:16">
      <c r="B53" s="328">
        <v>45</v>
      </c>
      <c r="C53" s="129" t="s">
        <v>419</v>
      </c>
      <c r="D53" s="222" t="s">
        <v>423</v>
      </c>
      <c r="E53" s="49">
        <v>421</v>
      </c>
      <c r="F53" s="39">
        <v>60</v>
      </c>
      <c r="G53" s="39">
        <v>141</v>
      </c>
      <c r="H53" s="39">
        <v>113</v>
      </c>
      <c r="I53" s="39">
        <v>8</v>
      </c>
      <c r="J53" s="39">
        <v>39</v>
      </c>
      <c r="K53" s="39">
        <v>6</v>
      </c>
      <c r="L53" s="39">
        <v>8</v>
      </c>
      <c r="M53" s="39">
        <v>18</v>
      </c>
      <c r="N53" s="282">
        <v>1</v>
      </c>
      <c r="O53" s="39">
        <v>27</v>
      </c>
      <c r="P53" s="38"/>
    </row>
    <row r="54" spans="2:16">
      <c r="B54" s="328">
        <v>55</v>
      </c>
      <c r="C54" s="129" t="s">
        <v>419</v>
      </c>
      <c r="D54" s="222" t="s">
        <v>424</v>
      </c>
      <c r="E54" s="49">
        <v>416</v>
      </c>
      <c r="F54" s="39">
        <v>50</v>
      </c>
      <c r="G54" s="39">
        <v>140</v>
      </c>
      <c r="H54" s="39">
        <v>89</v>
      </c>
      <c r="I54" s="39">
        <v>11</v>
      </c>
      <c r="J54" s="39">
        <v>28</v>
      </c>
      <c r="K54" s="39">
        <v>9</v>
      </c>
      <c r="L54" s="282">
        <v>4</v>
      </c>
      <c r="M54" s="39">
        <v>16</v>
      </c>
      <c r="N54" s="39">
        <v>6</v>
      </c>
      <c r="O54" s="39">
        <v>62</v>
      </c>
      <c r="P54" s="38"/>
    </row>
    <row r="55" spans="2:16">
      <c r="B55" s="328">
        <v>65</v>
      </c>
      <c r="C55" s="129" t="s">
        <v>419</v>
      </c>
      <c r="D55" s="222" t="s">
        <v>425</v>
      </c>
      <c r="E55" s="49">
        <v>392</v>
      </c>
      <c r="F55" s="39">
        <v>39</v>
      </c>
      <c r="G55" s="39">
        <v>161</v>
      </c>
      <c r="H55" s="39">
        <v>101</v>
      </c>
      <c r="I55" s="313" t="s">
        <v>553</v>
      </c>
      <c r="J55" s="39">
        <v>23</v>
      </c>
      <c r="K55" s="39">
        <v>7</v>
      </c>
      <c r="L55" s="39">
        <v>4</v>
      </c>
      <c r="M55" s="39">
        <v>31</v>
      </c>
      <c r="N55" s="282">
        <v>1</v>
      </c>
      <c r="O55" s="39">
        <v>25</v>
      </c>
      <c r="P55" s="38"/>
    </row>
    <row r="56" spans="2:16">
      <c r="B56" s="328">
        <v>75</v>
      </c>
      <c r="C56" s="129" t="s">
        <v>419</v>
      </c>
      <c r="D56" s="50"/>
      <c r="E56" s="49">
        <v>421</v>
      </c>
      <c r="F56" s="39">
        <v>1</v>
      </c>
      <c r="G56" s="39">
        <v>238</v>
      </c>
      <c r="H56" s="39">
        <v>96</v>
      </c>
      <c r="I56" s="282" t="s">
        <v>553</v>
      </c>
      <c r="J56" s="282">
        <v>33</v>
      </c>
      <c r="K56" s="282">
        <v>10</v>
      </c>
      <c r="L56" s="282">
        <v>15</v>
      </c>
      <c r="M56" s="282">
        <v>19</v>
      </c>
      <c r="N56" s="282" t="s">
        <v>553</v>
      </c>
      <c r="O56" s="282">
        <v>7</v>
      </c>
      <c r="P56" s="38"/>
    </row>
    <row r="57" spans="2:16">
      <c r="B57" s="130" t="s">
        <v>427</v>
      </c>
      <c r="D57" s="50"/>
      <c r="E57" s="4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8"/>
    </row>
    <row r="58" spans="2:16">
      <c r="B58" s="328">
        <v>15</v>
      </c>
      <c r="C58" s="129" t="s">
        <v>419</v>
      </c>
      <c r="D58" s="222" t="s">
        <v>420</v>
      </c>
      <c r="E58" s="49">
        <v>531</v>
      </c>
      <c r="F58" s="39">
        <v>24</v>
      </c>
      <c r="G58" s="39">
        <v>91</v>
      </c>
      <c r="H58" s="39">
        <v>167</v>
      </c>
      <c r="I58" s="39">
        <v>62</v>
      </c>
      <c r="J58" s="39">
        <v>91</v>
      </c>
      <c r="K58" s="39">
        <v>15</v>
      </c>
      <c r="L58" s="282">
        <v>20</v>
      </c>
      <c r="M58" s="39">
        <v>32</v>
      </c>
      <c r="N58" s="282" t="s">
        <v>553</v>
      </c>
      <c r="O58" s="39">
        <v>31</v>
      </c>
      <c r="P58" s="38"/>
    </row>
    <row r="59" spans="2:16">
      <c r="B59" s="328">
        <v>25</v>
      </c>
      <c r="C59" s="129" t="s">
        <v>419</v>
      </c>
      <c r="D59" s="222" t="s">
        <v>421</v>
      </c>
      <c r="E59" s="49">
        <v>345</v>
      </c>
      <c r="F59" s="39">
        <v>25</v>
      </c>
      <c r="G59" s="39">
        <v>72</v>
      </c>
      <c r="H59" s="39">
        <v>127</v>
      </c>
      <c r="I59" s="282">
        <v>6</v>
      </c>
      <c r="J59" s="39">
        <v>99</v>
      </c>
      <c r="K59" s="282">
        <v>3</v>
      </c>
      <c r="L59" s="282">
        <v>1</v>
      </c>
      <c r="M59" s="39">
        <v>5</v>
      </c>
      <c r="N59" s="313">
        <v>0</v>
      </c>
      <c r="O59" s="39">
        <v>6</v>
      </c>
      <c r="P59" s="38"/>
    </row>
    <row r="60" spans="2:16">
      <c r="B60" s="328">
        <v>35</v>
      </c>
      <c r="C60" s="129" t="s">
        <v>419</v>
      </c>
      <c r="D60" s="222" t="s">
        <v>422</v>
      </c>
      <c r="E60" s="49">
        <v>384</v>
      </c>
      <c r="F60" s="39">
        <v>55</v>
      </c>
      <c r="G60" s="39">
        <v>73</v>
      </c>
      <c r="H60" s="39">
        <v>104</v>
      </c>
      <c r="I60" s="365">
        <v>37</v>
      </c>
      <c r="J60" s="39">
        <v>28</v>
      </c>
      <c r="K60" s="282">
        <v>3</v>
      </c>
      <c r="L60" s="282">
        <v>4</v>
      </c>
      <c r="M60" s="39">
        <v>28</v>
      </c>
      <c r="N60" s="282">
        <v>1</v>
      </c>
      <c r="O60" s="39">
        <v>50</v>
      </c>
      <c r="P60" s="38"/>
    </row>
    <row r="61" spans="2:16">
      <c r="B61" s="328">
        <v>45</v>
      </c>
      <c r="C61" s="129" t="s">
        <v>419</v>
      </c>
      <c r="D61" s="222" t="s">
        <v>423</v>
      </c>
      <c r="E61" s="49">
        <v>458</v>
      </c>
      <c r="F61" s="39">
        <v>31</v>
      </c>
      <c r="G61" s="39">
        <v>151</v>
      </c>
      <c r="H61" s="39">
        <v>183</v>
      </c>
      <c r="I61" s="39">
        <v>3</v>
      </c>
      <c r="J61" s="39">
        <v>42</v>
      </c>
      <c r="K61" s="282" t="s">
        <v>553</v>
      </c>
      <c r="L61" s="282" t="s">
        <v>553</v>
      </c>
      <c r="M61" s="39">
        <v>26</v>
      </c>
      <c r="N61" s="39">
        <v>1</v>
      </c>
      <c r="O61" s="39">
        <v>22</v>
      </c>
      <c r="P61" s="38"/>
    </row>
    <row r="62" spans="2:16">
      <c r="B62" s="328">
        <v>55</v>
      </c>
      <c r="C62" s="129" t="s">
        <v>419</v>
      </c>
      <c r="D62" s="222" t="s">
        <v>424</v>
      </c>
      <c r="E62" s="49">
        <v>473</v>
      </c>
      <c r="F62" s="39">
        <v>42</v>
      </c>
      <c r="G62" s="39">
        <v>199</v>
      </c>
      <c r="H62" s="39">
        <v>92</v>
      </c>
      <c r="I62" s="39">
        <v>5</v>
      </c>
      <c r="J62" s="39">
        <v>48</v>
      </c>
      <c r="K62" s="39">
        <v>20</v>
      </c>
      <c r="L62" s="39">
        <v>10</v>
      </c>
      <c r="M62" s="39">
        <v>22</v>
      </c>
      <c r="N62" s="282" t="s">
        <v>553</v>
      </c>
      <c r="O62" s="39">
        <v>35</v>
      </c>
      <c r="P62" s="38"/>
    </row>
    <row r="63" spans="2:16">
      <c r="B63" s="328">
        <v>65</v>
      </c>
      <c r="C63" s="129" t="s">
        <v>419</v>
      </c>
      <c r="D63" s="222" t="s">
        <v>425</v>
      </c>
      <c r="E63" s="49">
        <v>485</v>
      </c>
      <c r="F63" s="39">
        <v>39</v>
      </c>
      <c r="G63" s="39">
        <v>204</v>
      </c>
      <c r="H63" s="39">
        <v>91</v>
      </c>
      <c r="I63" s="39">
        <v>8</v>
      </c>
      <c r="J63" s="39">
        <v>53</v>
      </c>
      <c r="K63" s="39">
        <v>8</v>
      </c>
      <c r="L63" s="39">
        <v>5</v>
      </c>
      <c r="M63" s="39">
        <v>30</v>
      </c>
      <c r="N63" s="313">
        <v>0</v>
      </c>
      <c r="O63" s="39">
        <v>47</v>
      </c>
      <c r="P63" s="38"/>
    </row>
    <row r="64" spans="2:16">
      <c r="B64" s="328">
        <v>75</v>
      </c>
      <c r="C64" s="129" t="s">
        <v>419</v>
      </c>
      <c r="D64" s="50"/>
      <c r="E64" s="49">
        <v>513</v>
      </c>
      <c r="F64" s="39">
        <v>16</v>
      </c>
      <c r="G64" s="39">
        <v>241</v>
      </c>
      <c r="H64" s="39">
        <v>156</v>
      </c>
      <c r="I64" s="39">
        <v>3</v>
      </c>
      <c r="J64" s="39">
        <v>39</v>
      </c>
      <c r="K64" s="39">
        <v>3</v>
      </c>
      <c r="L64" s="313">
        <v>9</v>
      </c>
      <c r="M64" s="39">
        <v>22</v>
      </c>
      <c r="N64" s="39">
        <v>9</v>
      </c>
      <c r="O64" s="39">
        <v>15</v>
      </c>
      <c r="P64" s="38"/>
    </row>
    <row r="65" spans="1:16" ht="18" thickBot="1">
      <c r="B65" s="364"/>
      <c r="C65" s="364"/>
      <c r="D65" s="224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49"/>
    </row>
    <row r="66" spans="1:16">
      <c r="E66" s="133" t="s">
        <v>499</v>
      </c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1:16">
      <c r="A67" s="129"/>
    </row>
    <row r="68" spans="1:16">
      <c r="A68" s="129"/>
      <c r="I68" s="38"/>
      <c r="K68" s="49"/>
      <c r="L68" s="49"/>
      <c r="M68" s="49"/>
    </row>
    <row r="69" spans="1:16">
      <c r="I69" s="38"/>
      <c r="K69" s="49"/>
      <c r="L69" s="49"/>
      <c r="M69" s="49"/>
    </row>
    <row r="70" spans="1:16">
      <c r="I70" s="38"/>
      <c r="K70" s="49"/>
      <c r="L70" s="49"/>
      <c r="M70" s="49"/>
    </row>
  </sheetData>
  <mergeCells count="16">
    <mergeCell ref="L38:L40"/>
    <mergeCell ref="M38:M40"/>
    <mergeCell ref="N38:N40"/>
    <mergeCell ref="O38:O40"/>
    <mergeCell ref="F38:F40"/>
    <mergeCell ref="G38:G40"/>
    <mergeCell ref="H38:H40"/>
    <mergeCell ref="I38:I40"/>
    <mergeCell ref="J38:J40"/>
    <mergeCell ref="K38:K40"/>
    <mergeCell ref="B6:P6"/>
    <mergeCell ref="F9:F11"/>
    <mergeCell ref="G9:G11"/>
    <mergeCell ref="H9:H11"/>
    <mergeCell ref="J9:J11"/>
    <mergeCell ref="N9:N11"/>
  </mergeCells>
  <phoneticPr fontId="4"/>
  <pageMargins left="0.78740157480314965" right="0.59055118110236227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79"/>
  <sheetViews>
    <sheetView view="pageBreakPreview" zoomScale="75" zoomScaleNormal="75" zoomScaleSheetLayoutView="75" workbookViewId="0">
      <selection activeCell="E78" sqref="E78"/>
    </sheetView>
  </sheetViews>
  <sheetFormatPr defaultColWidth="12.125" defaultRowHeight="17.25"/>
  <cols>
    <col min="1" max="1" width="13.375" style="263" customWidth="1"/>
    <col min="2" max="2" width="24.875" style="263" customWidth="1"/>
    <col min="3" max="7" width="13.375" style="263" customWidth="1"/>
    <col min="8" max="8" width="14.5" style="263" customWidth="1"/>
    <col min="9" max="11" width="13.375" style="263" customWidth="1"/>
    <col min="12" max="16384" width="12.125" style="263"/>
  </cols>
  <sheetData>
    <row r="1" spans="1:11">
      <c r="A1" s="392"/>
    </row>
    <row r="6" spans="1:11">
      <c r="B6" s="495" t="s">
        <v>713</v>
      </c>
      <c r="C6" s="495"/>
      <c r="D6" s="495"/>
      <c r="E6" s="495"/>
      <c r="F6" s="495"/>
      <c r="G6" s="495"/>
      <c r="H6" s="495"/>
      <c r="I6" s="495"/>
      <c r="J6" s="495"/>
      <c r="K6" s="495"/>
    </row>
    <row r="7" spans="1:11" ht="18" thickBot="1">
      <c r="B7" s="265"/>
      <c r="C7" s="265"/>
      <c r="D7" s="265"/>
      <c r="E7" s="265"/>
      <c r="F7" s="265"/>
      <c r="G7" s="265"/>
      <c r="H7" s="265"/>
      <c r="I7" s="265"/>
      <c r="J7" s="41"/>
      <c r="K7" s="41" t="s">
        <v>429</v>
      </c>
    </row>
    <row r="8" spans="1:11">
      <c r="C8" s="266"/>
      <c r="D8" s="266"/>
      <c r="E8" s="266"/>
      <c r="F8" s="10"/>
      <c r="G8" s="266"/>
      <c r="H8" s="294"/>
      <c r="I8" s="266"/>
      <c r="J8" s="266"/>
      <c r="K8" s="266"/>
    </row>
    <row r="9" spans="1:11">
      <c r="C9" s="266"/>
      <c r="D9" s="266"/>
      <c r="E9" s="294" t="s">
        <v>430</v>
      </c>
      <c r="F9" s="10" t="s">
        <v>431</v>
      </c>
      <c r="G9" s="10"/>
      <c r="H9" s="294" t="s">
        <v>500</v>
      </c>
      <c r="I9" s="266"/>
      <c r="J9" s="322" t="s">
        <v>501</v>
      </c>
      <c r="K9" s="266"/>
    </row>
    <row r="10" spans="1:11">
      <c r="C10" s="10" t="s">
        <v>267</v>
      </c>
      <c r="D10" s="10" t="s">
        <v>502</v>
      </c>
      <c r="E10" s="10" t="s">
        <v>432</v>
      </c>
      <c r="F10" s="294" t="s">
        <v>433</v>
      </c>
      <c r="G10" s="10" t="s">
        <v>434</v>
      </c>
      <c r="H10" s="294" t="s">
        <v>503</v>
      </c>
      <c r="I10" s="10" t="s">
        <v>504</v>
      </c>
      <c r="J10" s="322" t="s">
        <v>505</v>
      </c>
      <c r="K10" s="294" t="s">
        <v>506</v>
      </c>
    </row>
    <row r="11" spans="1:11">
      <c r="C11" s="266"/>
      <c r="D11" s="266"/>
      <c r="E11" s="294" t="s">
        <v>435</v>
      </c>
      <c r="F11" s="294" t="s">
        <v>436</v>
      </c>
      <c r="G11" s="10"/>
      <c r="H11" s="294" t="s">
        <v>507</v>
      </c>
      <c r="I11" s="10" t="s">
        <v>508</v>
      </c>
      <c r="J11" s="322" t="s">
        <v>509</v>
      </c>
      <c r="K11" s="294" t="s">
        <v>510</v>
      </c>
    </row>
    <row r="12" spans="1:11">
      <c r="B12" s="4"/>
      <c r="C12" s="3"/>
      <c r="D12" s="3"/>
      <c r="E12" s="3"/>
      <c r="F12" s="391" t="s">
        <v>511</v>
      </c>
      <c r="G12" s="391"/>
      <c r="H12" s="94" t="s">
        <v>512</v>
      </c>
      <c r="I12" s="3"/>
      <c r="J12" s="94" t="s">
        <v>624</v>
      </c>
      <c r="K12" s="3"/>
    </row>
    <row r="13" spans="1:11">
      <c r="C13" s="266"/>
    </row>
    <row r="14" spans="1:11">
      <c r="B14" s="287" t="s">
        <v>273</v>
      </c>
      <c r="C14" s="95">
        <v>6415.4449999999988</v>
      </c>
      <c r="D14" s="20">
        <v>412.09300000000002</v>
      </c>
      <c r="E14" s="20">
        <v>153.69300000000001</v>
      </c>
      <c r="F14" s="20">
        <v>587.87199999999996</v>
      </c>
      <c r="G14" s="20">
        <v>211.58500000000001</v>
      </c>
      <c r="H14" s="20">
        <v>298.23200000000003</v>
      </c>
      <c r="I14" s="20">
        <v>95.375</v>
      </c>
      <c r="J14" s="20">
        <v>260.75</v>
      </c>
      <c r="K14" s="20">
        <v>2361.2280000000001</v>
      </c>
    </row>
    <row r="15" spans="1:11">
      <c r="B15" s="287" t="s">
        <v>274</v>
      </c>
      <c r="C15" s="95">
        <v>6684.6453000000001</v>
      </c>
      <c r="D15" s="20">
        <v>410.77</v>
      </c>
      <c r="E15" s="20">
        <v>158.21899999999999</v>
      </c>
      <c r="F15" s="20">
        <v>551.29399999999998</v>
      </c>
      <c r="G15" s="20">
        <v>191.77</v>
      </c>
      <c r="H15" s="20">
        <v>261.5718</v>
      </c>
      <c r="I15" s="20">
        <v>100.428</v>
      </c>
      <c r="J15" s="20">
        <v>380.13900000000001</v>
      </c>
      <c r="K15" s="20">
        <v>2136.223</v>
      </c>
    </row>
    <row r="16" spans="1:11">
      <c r="B16" s="287" t="s">
        <v>275</v>
      </c>
      <c r="C16" s="95">
        <v>5803.0650000000005</v>
      </c>
      <c r="D16" s="20">
        <v>328.67399999999998</v>
      </c>
      <c r="E16" s="20">
        <v>132.71799999999999</v>
      </c>
      <c r="F16" s="20">
        <v>478.60899999999998</v>
      </c>
      <c r="G16" s="20">
        <v>138.626</v>
      </c>
      <c r="H16" s="20">
        <v>195.328</v>
      </c>
      <c r="I16" s="20">
        <v>88.67</v>
      </c>
      <c r="J16" s="20">
        <v>307.57</v>
      </c>
      <c r="K16" s="20">
        <v>2017.123</v>
      </c>
    </row>
    <row r="17" spans="1:15" ht="16.5" customHeight="1">
      <c r="B17" s="287" t="s">
        <v>279</v>
      </c>
      <c r="C17" s="95">
        <v>5215</v>
      </c>
      <c r="D17" s="48">
        <v>323</v>
      </c>
      <c r="E17" s="48">
        <v>128</v>
      </c>
      <c r="F17" s="48">
        <v>427</v>
      </c>
      <c r="G17" s="48">
        <v>96</v>
      </c>
      <c r="H17" s="48">
        <v>145</v>
      </c>
      <c r="I17" s="48">
        <v>69</v>
      </c>
      <c r="J17" s="48">
        <v>348</v>
      </c>
      <c r="K17" s="48">
        <v>1839</v>
      </c>
    </row>
    <row r="18" spans="1:15" ht="16.5" customHeight="1">
      <c r="B18" s="287" t="s">
        <v>284</v>
      </c>
      <c r="C18" s="95">
        <v>5091</v>
      </c>
      <c r="D18" s="48">
        <v>315</v>
      </c>
      <c r="E18" s="48">
        <v>117</v>
      </c>
      <c r="F18" s="48">
        <v>424</v>
      </c>
      <c r="G18" s="48">
        <v>63</v>
      </c>
      <c r="H18" s="48">
        <v>134</v>
      </c>
      <c r="I18" s="48">
        <v>58</v>
      </c>
      <c r="J18" s="48">
        <v>338</v>
      </c>
      <c r="K18" s="48">
        <v>1972</v>
      </c>
    </row>
    <row r="19" spans="1:15" s="17" customFormat="1" ht="16.5" customHeight="1">
      <c r="A19" s="263"/>
      <c r="B19" s="287"/>
      <c r="C19" s="95"/>
      <c r="D19" s="48"/>
      <c r="E19" s="48"/>
      <c r="F19" s="48"/>
      <c r="G19" s="48"/>
      <c r="H19" s="48"/>
      <c r="I19" s="48"/>
      <c r="J19" s="48"/>
      <c r="K19" s="48"/>
      <c r="L19" s="263"/>
      <c r="M19" s="263"/>
      <c r="N19" s="263"/>
      <c r="O19" s="263"/>
    </row>
    <row r="20" spans="1:15" s="17" customFormat="1" ht="16.5" customHeight="1">
      <c r="A20" s="263"/>
      <c r="B20" s="287" t="s">
        <v>456</v>
      </c>
      <c r="C20" s="95">
        <v>4339.4690000000001</v>
      </c>
      <c r="D20" s="48">
        <v>224.89099999999999</v>
      </c>
      <c r="E20" s="48">
        <v>110.958</v>
      </c>
      <c r="F20" s="48">
        <v>388.916</v>
      </c>
      <c r="G20" s="48">
        <v>60.600999999999999</v>
      </c>
      <c r="H20" s="48">
        <v>122.36499999999999</v>
      </c>
      <c r="I20" s="48">
        <v>45.981999999999999</v>
      </c>
      <c r="J20" s="48">
        <v>304.68200000000002</v>
      </c>
      <c r="K20" s="48">
        <v>1727.2639999999999</v>
      </c>
      <c r="L20" s="263"/>
      <c r="M20" s="263"/>
      <c r="N20" s="263"/>
      <c r="O20" s="263"/>
    </row>
    <row r="21" spans="1:15" s="17" customFormat="1" ht="16.5" customHeight="1">
      <c r="A21" s="263"/>
      <c r="B21" s="287" t="s">
        <v>530</v>
      </c>
      <c r="C21" s="95">
        <v>4646.6226999999999</v>
      </c>
      <c r="D21" s="48">
        <v>260.86700000000002</v>
      </c>
      <c r="E21" s="48">
        <v>117.581</v>
      </c>
      <c r="F21" s="48">
        <v>459.4477</v>
      </c>
      <c r="G21" s="48">
        <v>62.764000000000003</v>
      </c>
      <c r="H21" s="48">
        <v>117.54</v>
      </c>
      <c r="I21" s="48">
        <v>48.768999999999998</v>
      </c>
      <c r="J21" s="48">
        <v>319.16300000000001</v>
      </c>
      <c r="K21" s="48">
        <v>1820.1790000000001</v>
      </c>
      <c r="L21" s="263"/>
      <c r="M21" s="263"/>
      <c r="N21" s="263"/>
      <c r="O21" s="263"/>
    </row>
    <row r="22" spans="1:15" s="17" customFormat="1" ht="16.5" customHeight="1">
      <c r="A22" s="263"/>
      <c r="B22" s="287" t="s">
        <v>531</v>
      </c>
      <c r="C22" s="95">
        <v>4965.9970000000003</v>
      </c>
      <c r="D22" s="48">
        <v>269.03100000000001</v>
      </c>
      <c r="E22" s="48">
        <v>130.48599999999999</v>
      </c>
      <c r="F22" s="48">
        <v>535.33299999999997</v>
      </c>
      <c r="G22" s="48">
        <v>58.447000000000003</v>
      </c>
      <c r="H22" s="48">
        <v>122.651</v>
      </c>
      <c r="I22" s="48">
        <v>49.604999999999997</v>
      </c>
      <c r="J22" s="48">
        <v>356.9</v>
      </c>
      <c r="K22" s="48">
        <v>1946.7090000000001</v>
      </c>
      <c r="L22" s="263"/>
      <c r="M22" s="263"/>
      <c r="N22" s="263"/>
      <c r="O22" s="263"/>
    </row>
    <row r="23" spans="1:15" s="17" customFormat="1" ht="16.5" customHeight="1">
      <c r="A23" s="263"/>
      <c r="B23" s="287" t="s">
        <v>623</v>
      </c>
      <c r="C23" s="95">
        <v>5181.2389999999996</v>
      </c>
      <c r="D23" s="48">
        <v>272.863</v>
      </c>
      <c r="E23" s="48">
        <v>143.084</v>
      </c>
      <c r="F23" s="48">
        <v>609.38700000000006</v>
      </c>
      <c r="G23" s="48">
        <v>62.538999999999994</v>
      </c>
      <c r="H23" s="48">
        <v>149.25699999999998</v>
      </c>
      <c r="I23" s="48">
        <v>51.242999999999995</v>
      </c>
      <c r="J23" s="48">
        <v>421.05399999999997</v>
      </c>
      <c r="K23" s="48">
        <v>1934.981</v>
      </c>
      <c r="L23" s="263"/>
      <c r="M23" s="263"/>
      <c r="N23" s="263"/>
      <c r="O23" s="263"/>
    </row>
    <row r="24" spans="1:15" s="17" customFormat="1" ht="16.5" customHeight="1">
      <c r="A24" s="263"/>
      <c r="B24" s="287" t="s">
        <v>637</v>
      </c>
      <c r="C24" s="95">
        <v>5686.1059999999998</v>
      </c>
      <c r="D24" s="48">
        <v>440.42200000000003</v>
      </c>
      <c r="E24" s="48">
        <v>132.70599999999999</v>
      </c>
      <c r="F24" s="48">
        <v>705.94799999999998</v>
      </c>
      <c r="G24" s="48">
        <v>78.722999999999999</v>
      </c>
      <c r="H24" s="48">
        <v>154.86799999999999</v>
      </c>
      <c r="I24" s="48">
        <v>60.682000000000002</v>
      </c>
      <c r="J24" s="48">
        <v>441.23899999999998</v>
      </c>
      <c r="K24" s="48">
        <v>2064.2640000000001</v>
      </c>
      <c r="L24" s="263"/>
      <c r="M24" s="263"/>
      <c r="N24" s="263"/>
      <c r="O24" s="263"/>
    </row>
    <row r="25" spans="1:15" s="336" customFormat="1" ht="16.5" customHeight="1">
      <c r="A25" s="285"/>
      <c r="B25" s="305" t="s">
        <v>651</v>
      </c>
      <c r="C25" s="77">
        <v>5247.0720000000001</v>
      </c>
      <c r="D25" s="147">
        <v>224.81800000000001</v>
      </c>
      <c r="E25" s="147">
        <v>96.358000000000004</v>
      </c>
      <c r="F25" s="147">
        <v>805.56600000000003</v>
      </c>
      <c r="G25" s="147">
        <v>71.614999999999995</v>
      </c>
      <c r="H25" s="147">
        <v>144.292</v>
      </c>
      <c r="I25" s="147">
        <v>54.94</v>
      </c>
      <c r="J25" s="147">
        <v>397.02199999999999</v>
      </c>
      <c r="K25" s="147">
        <v>1939.9849999999999</v>
      </c>
      <c r="L25" s="285"/>
      <c r="M25" s="285"/>
      <c r="N25" s="285"/>
      <c r="O25" s="285"/>
    </row>
    <row r="26" spans="1:15" s="336" customFormat="1" ht="16.5" customHeight="1">
      <c r="A26" s="285"/>
      <c r="B26" s="439"/>
      <c r="C26" s="78"/>
      <c r="D26" s="147"/>
      <c r="E26" s="147"/>
      <c r="F26" s="147"/>
      <c r="G26" s="147"/>
      <c r="H26" s="147"/>
      <c r="I26" s="147"/>
      <c r="J26" s="147"/>
      <c r="K26" s="147"/>
      <c r="L26" s="285"/>
      <c r="M26" s="285"/>
      <c r="N26" s="285"/>
      <c r="O26" s="285"/>
    </row>
    <row r="27" spans="1:15" s="336" customFormat="1" ht="16.5" customHeight="1">
      <c r="A27" s="285"/>
      <c r="B27" s="305" t="s">
        <v>678</v>
      </c>
      <c r="C27" s="77">
        <v>5166</v>
      </c>
      <c r="D27" s="147">
        <v>210</v>
      </c>
      <c r="E27" s="147">
        <v>110</v>
      </c>
      <c r="F27" s="147">
        <v>829</v>
      </c>
      <c r="G27" s="147">
        <v>77</v>
      </c>
      <c r="H27" s="147">
        <v>145</v>
      </c>
      <c r="I27" s="147">
        <v>51</v>
      </c>
      <c r="J27" s="147">
        <v>428</v>
      </c>
      <c r="K27" s="147">
        <v>1924</v>
      </c>
      <c r="L27" s="285"/>
      <c r="M27" s="285"/>
      <c r="N27" s="285"/>
      <c r="O27" s="285"/>
    </row>
    <row r="28" spans="1:15" s="285" customFormat="1">
      <c r="C28" s="77"/>
      <c r="D28" s="451"/>
      <c r="E28" s="451"/>
      <c r="F28" s="451"/>
      <c r="G28" s="451"/>
      <c r="H28" s="451"/>
      <c r="I28" s="451"/>
      <c r="J28" s="451"/>
      <c r="K28" s="451"/>
    </row>
    <row r="29" spans="1:15" s="285" customFormat="1">
      <c r="B29" s="450" t="s">
        <v>765</v>
      </c>
      <c r="C29" s="77">
        <v>346.56900000000002</v>
      </c>
      <c r="D29" s="452">
        <v>5</v>
      </c>
      <c r="E29" s="452">
        <v>9</v>
      </c>
      <c r="F29" s="452">
        <v>63</v>
      </c>
      <c r="G29" s="452">
        <v>4.0140000000000002</v>
      </c>
      <c r="H29" s="452">
        <v>10</v>
      </c>
      <c r="I29" s="452">
        <v>1.7390000000000001</v>
      </c>
      <c r="J29" s="452">
        <v>30</v>
      </c>
      <c r="K29" s="452">
        <v>133</v>
      </c>
    </row>
    <row r="30" spans="1:15" s="285" customFormat="1">
      <c r="B30" s="450" t="s">
        <v>766</v>
      </c>
      <c r="C30" s="77">
        <v>352</v>
      </c>
      <c r="D30" s="452">
        <v>3</v>
      </c>
      <c r="E30" s="452">
        <v>7</v>
      </c>
      <c r="F30" s="452">
        <v>64</v>
      </c>
      <c r="G30" s="452">
        <v>5.532</v>
      </c>
      <c r="H30" s="452">
        <v>9</v>
      </c>
      <c r="I30" s="452">
        <v>2.1629999999999998</v>
      </c>
      <c r="J30" s="452">
        <v>29</v>
      </c>
      <c r="K30" s="452">
        <v>148</v>
      </c>
    </row>
    <row r="31" spans="1:15" s="285" customFormat="1">
      <c r="B31" s="450" t="s">
        <v>767</v>
      </c>
      <c r="C31" s="77">
        <v>471</v>
      </c>
      <c r="D31" s="452">
        <v>14</v>
      </c>
      <c r="E31" s="452">
        <v>10</v>
      </c>
      <c r="F31" s="452">
        <v>78</v>
      </c>
      <c r="G31" s="452">
        <v>9</v>
      </c>
      <c r="H31" s="452">
        <v>12</v>
      </c>
      <c r="I31" s="452">
        <v>4</v>
      </c>
      <c r="J31" s="452">
        <v>37</v>
      </c>
      <c r="K31" s="452">
        <v>181</v>
      </c>
    </row>
    <row r="32" spans="1:15" s="285" customFormat="1">
      <c r="B32" s="450" t="s">
        <v>768</v>
      </c>
      <c r="C32" s="77">
        <v>416</v>
      </c>
      <c r="D32" s="452">
        <v>30</v>
      </c>
      <c r="E32" s="452">
        <v>9</v>
      </c>
      <c r="F32" s="452">
        <v>64</v>
      </c>
      <c r="G32" s="452">
        <v>3</v>
      </c>
      <c r="H32" s="452">
        <v>9</v>
      </c>
      <c r="I32" s="452">
        <v>4</v>
      </c>
      <c r="J32" s="452">
        <v>35</v>
      </c>
      <c r="K32" s="452">
        <v>154</v>
      </c>
    </row>
    <row r="33" spans="1:11" s="285" customFormat="1">
      <c r="B33" s="450" t="s">
        <v>769</v>
      </c>
      <c r="C33" s="77">
        <v>450</v>
      </c>
      <c r="D33" s="452">
        <v>27</v>
      </c>
      <c r="E33" s="452">
        <v>9</v>
      </c>
      <c r="F33" s="452">
        <v>66</v>
      </c>
      <c r="G33" s="452">
        <v>5</v>
      </c>
      <c r="H33" s="452">
        <v>14</v>
      </c>
      <c r="I33" s="452">
        <v>6</v>
      </c>
      <c r="J33" s="452">
        <v>37</v>
      </c>
      <c r="K33" s="452">
        <v>156</v>
      </c>
    </row>
    <row r="34" spans="1:11" s="285" customFormat="1">
      <c r="B34" s="450" t="s">
        <v>770</v>
      </c>
      <c r="C34" s="77">
        <v>365</v>
      </c>
      <c r="D34" s="452">
        <v>16</v>
      </c>
      <c r="E34" s="452">
        <v>8</v>
      </c>
      <c r="F34" s="452">
        <v>64</v>
      </c>
      <c r="G34" s="452">
        <v>8</v>
      </c>
      <c r="H34" s="452">
        <v>10</v>
      </c>
      <c r="I34" s="452">
        <v>3</v>
      </c>
      <c r="J34" s="452">
        <v>30</v>
      </c>
      <c r="K34" s="452">
        <v>136</v>
      </c>
    </row>
    <row r="35" spans="1:11" s="285" customFormat="1">
      <c r="B35" s="450"/>
      <c r="C35" s="77"/>
      <c r="F35" s="452"/>
    </row>
    <row r="36" spans="1:11" s="285" customFormat="1">
      <c r="B36" s="450" t="s">
        <v>773</v>
      </c>
      <c r="C36" s="77">
        <v>490</v>
      </c>
      <c r="D36" s="452">
        <v>21</v>
      </c>
      <c r="E36" s="285">
        <v>10</v>
      </c>
      <c r="F36" s="452">
        <v>72</v>
      </c>
      <c r="G36" s="285">
        <v>5.54</v>
      </c>
      <c r="H36" s="452">
        <v>16</v>
      </c>
      <c r="I36" s="452">
        <v>5</v>
      </c>
      <c r="J36" s="285">
        <v>40</v>
      </c>
      <c r="K36" s="452">
        <v>196</v>
      </c>
    </row>
    <row r="37" spans="1:11" s="285" customFormat="1">
      <c r="B37" s="450" t="s">
        <v>771</v>
      </c>
      <c r="C37" s="77">
        <v>660</v>
      </c>
      <c r="D37" s="452">
        <v>28</v>
      </c>
      <c r="E37" s="285">
        <v>13</v>
      </c>
      <c r="F37" s="452">
        <v>90</v>
      </c>
      <c r="G37" s="452">
        <v>13</v>
      </c>
      <c r="H37" s="452">
        <v>22</v>
      </c>
      <c r="I37" s="452">
        <v>9.141</v>
      </c>
      <c r="J37" s="452">
        <v>60</v>
      </c>
      <c r="K37" s="452">
        <v>233</v>
      </c>
    </row>
    <row r="38" spans="1:11" s="285" customFormat="1">
      <c r="B38" s="450" t="s">
        <v>772</v>
      </c>
      <c r="C38" s="77">
        <v>393</v>
      </c>
      <c r="D38" s="452">
        <v>17</v>
      </c>
      <c r="E38" s="452">
        <v>8</v>
      </c>
      <c r="F38" s="452">
        <v>63</v>
      </c>
      <c r="G38" s="452">
        <v>5</v>
      </c>
      <c r="H38" s="452">
        <v>10</v>
      </c>
      <c r="I38" s="452">
        <v>4.3550000000000004</v>
      </c>
      <c r="J38" s="452">
        <v>29</v>
      </c>
      <c r="K38" s="452">
        <v>147</v>
      </c>
    </row>
    <row r="39" spans="1:11" s="285" customFormat="1">
      <c r="A39" s="285" t="s">
        <v>295</v>
      </c>
      <c r="B39" s="450" t="s">
        <v>774</v>
      </c>
      <c r="C39" s="77">
        <v>409</v>
      </c>
      <c r="D39" s="452">
        <v>22</v>
      </c>
      <c r="E39" s="452">
        <v>8</v>
      </c>
      <c r="F39" s="452">
        <v>66</v>
      </c>
      <c r="G39" s="452">
        <v>5</v>
      </c>
      <c r="H39" s="452">
        <v>11</v>
      </c>
      <c r="I39" s="452">
        <v>5.4029999999999996</v>
      </c>
      <c r="J39" s="452">
        <v>32</v>
      </c>
      <c r="K39" s="452">
        <v>146</v>
      </c>
    </row>
    <row r="40" spans="1:11" s="285" customFormat="1">
      <c r="B40" s="450" t="s">
        <v>775</v>
      </c>
      <c r="C40" s="77">
        <v>441</v>
      </c>
      <c r="D40" s="452">
        <v>22</v>
      </c>
      <c r="E40" s="452">
        <v>9</v>
      </c>
      <c r="F40" s="452">
        <v>71</v>
      </c>
      <c r="G40" s="452">
        <v>5</v>
      </c>
      <c r="H40" s="452">
        <v>11</v>
      </c>
      <c r="I40" s="452">
        <v>5.2949999999999999</v>
      </c>
      <c r="J40" s="452">
        <v>37</v>
      </c>
      <c r="K40" s="452">
        <v>155</v>
      </c>
    </row>
    <row r="41" spans="1:11" s="285" customFormat="1">
      <c r="B41" s="450" t="s">
        <v>776</v>
      </c>
      <c r="C41" s="77">
        <v>373</v>
      </c>
      <c r="D41" s="452">
        <v>56</v>
      </c>
      <c r="E41" s="452">
        <v>9</v>
      </c>
      <c r="F41" s="452">
        <v>68</v>
      </c>
      <c r="G41" s="452">
        <v>7</v>
      </c>
      <c r="H41" s="452">
        <v>10</v>
      </c>
      <c r="I41" s="452">
        <v>3.2959999999999998</v>
      </c>
      <c r="J41" s="452">
        <v>32</v>
      </c>
      <c r="K41" s="452">
        <v>139</v>
      </c>
    </row>
    <row r="42" spans="1:11" s="285" customFormat="1" ht="18" thickBot="1">
      <c r="B42" s="9"/>
      <c r="C42" s="8"/>
      <c r="D42" s="9"/>
      <c r="E42" s="9"/>
      <c r="F42" s="9"/>
      <c r="G42" s="9"/>
      <c r="H42" s="9"/>
      <c r="I42" s="9"/>
      <c r="J42" s="9"/>
      <c r="K42" s="9"/>
    </row>
    <row r="43" spans="1:11">
      <c r="C43" s="294"/>
      <c r="D43" s="266"/>
      <c r="E43" s="266"/>
      <c r="F43" s="266"/>
      <c r="G43" s="266"/>
      <c r="H43" s="294"/>
      <c r="I43" s="266"/>
      <c r="J43" s="294"/>
      <c r="K43" s="266"/>
    </row>
    <row r="44" spans="1:11">
      <c r="C44" s="294"/>
      <c r="D44" s="294"/>
      <c r="E44" s="294"/>
      <c r="F44" s="294"/>
      <c r="G44" s="294"/>
      <c r="H44" s="294"/>
      <c r="I44" s="294"/>
      <c r="J44" s="294"/>
      <c r="K44" s="266"/>
    </row>
    <row r="45" spans="1:11">
      <c r="C45" s="10" t="s">
        <v>437</v>
      </c>
      <c r="D45" s="10" t="s">
        <v>513</v>
      </c>
      <c r="E45" s="294" t="s">
        <v>438</v>
      </c>
      <c r="F45" s="10" t="s">
        <v>439</v>
      </c>
      <c r="G45" s="10" t="s">
        <v>440</v>
      </c>
      <c r="H45" s="294" t="s">
        <v>514</v>
      </c>
      <c r="I45" s="10" t="s">
        <v>515</v>
      </c>
      <c r="J45" s="10" t="s">
        <v>516</v>
      </c>
      <c r="K45" s="10" t="s">
        <v>304</v>
      </c>
    </row>
    <row r="46" spans="1:11">
      <c r="C46" s="294"/>
      <c r="D46" s="294"/>
      <c r="E46" s="294" t="s">
        <v>441</v>
      </c>
      <c r="F46" s="10" t="s">
        <v>442</v>
      </c>
      <c r="G46" s="294"/>
      <c r="H46" s="294" t="s">
        <v>517</v>
      </c>
      <c r="I46" s="157"/>
      <c r="J46" s="294"/>
      <c r="K46" s="266"/>
    </row>
    <row r="47" spans="1:11">
      <c r="B47" s="4"/>
      <c r="C47" s="3"/>
      <c r="D47" s="15"/>
      <c r="E47" s="15"/>
      <c r="F47" s="15"/>
      <c r="G47" s="3"/>
      <c r="H47" s="15"/>
      <c r="I47" s="15"/>
      <c r="J47" s="15"/>
      <c r="K47" s="3"/>
    </row>
    <row r="48" spans="1:11">
      <c r="C48" s="266"/>
      <c r="I48" s="20"/>
    </row>
    <row r="49" spans="1:15">
      <c r="B49" s="287" t="s">
        <v>273</v>
      </c>
      <c r="C49" s="47">
        <v>119.271</v>
      </c>
      <c r="D49" s="20">
        <v>145.90199999999999</v>
      </c>
      <c r="E49" s="20">
        <v>1210.125</v>
      </c>
      <c r="F49" s="20">
        <v>192.61</v>
      </c>
      <c r="G49" s="20">
        <v>124.29</v>
      </c>
      <c r="H49" s="20">
        <v>52.146999999999998</v>
      </c>
      <c r="I49" s="20">
        <v>26.24</v>
      </c>
      <c r="J49" s="20">
        <v>97.29</v>
      </c>
      <c r="K49" s="20">
        <v>66.742000000000004</v>
      </c>
    </row>
    <row r="50" spans="1:15">
      <c r="B50" s="287" t="s">
        <v>274</v>
      </c>
      <c r="C50" s="47">
        <v>120.31700000000001</v>
      </c>
      <c r="D50" s="20">
        <v>288.40199999999999</v>
      </c>
      <c r="E50" s="20">
        <v>1351.7049999999999</v>
      </c>
      <c r="F50" s="20">
        <v>223.97</v>
      </c>
      <c r="G50" s="20">
        <v>140.9495</v>
      </c>
      <c r="H50" s="20">
        <v>110.15900000000001</v>
      </c>
      <c r="I50" s="20">
        <v>54.893000000000001</v>
      </c>
      <c r="J50" s="20">
        <v>86.394999999999996</v>
      </c>
      <c r="K50" s="20">
        <v>117.44</v>
      </c>
    </row>
    <row r="51" spans="1:15">
      <c r="B51" s="287" t="s">
        <v>275</v>
      </c>
      <c r="C51" s="47">
        <v>99.84</v>
      </c>
      <c r="D51" s="20">
        <v>291.18200000000002</v>
      </c>
      <c r="E51" s="20">
        <v>1117.27</v>
      </c>
      <c r="F51" s="20">
        <v>192.035</v>
      </c>
      <c r="G51" s="20">
        <v>136.154</v>
      </c>
      <c r="H51" s="20">
        <v>93.653000000000006</v>
      </c>
      <c r="I51" s="20">
        <v>45.658999999999999</v>
      </c>
      <c r="J51" s="20">
        <v>52.463000000000001</v>
      </c>
      <c r="K51" s="20">
        <v>87.491</v>
      </c>
    </row>
    <row r="52" spans="1:15">
      <c r="B52" s="287" t="s">
        <v>279</v>
      </c>
      <c r="C52" s="95">
        <v>85</v>
      </c>
      <c r="D52" s="48">
        <v>282</v>
      </c>
      <c r="E52" s="48">
        <v>954</v>
      </c>
      <c r="F52" s="48">
        <v>159</v>
      </c>
      <c r="G52" s="48">
        <v>118</v>
      </c>
      <c r="H52" s="48">
        <v>67</v>
      </c>
      <c r="I52" s="48">
        <v>38</v>
      </c>
      <c r="J52" s="48">
        <v>55</v>
      </c>
      <c r="K52" s="48">
        <v>83</v>
      </c>
    </row>
    <row r="53" spans="1:15">
      <c r="B53" s="287" t="s">
        <v>284</v>
      </c>
      <c r="C53" s="95">
        <v>76</v>
      </c>
      <c r="D53" s="48">
        <v>340</v>
      </c>
      <c r="E53" s="48">
        <v>803</v>
      </c>
      <c r="F53" s="48">
        <v>137</v>
      </c>
      <c r="G53" s="48">
        <v>109</v>
      </c>
      <c r="H53" s="48">
        <v>65</v>
      </c>
      <c r="I53" s="48">
        <v>31</v>
      </c>
      <c r="J53" s="48">
        <v>43</v>
      </c>
      <c r="K53" s="48">
        <v>67</v>
      </c>
    </row>
    <row r="54" spans="1:15">
      <c r="B54" s="287"/>
      <c r="C54" s="95"/>
      <c r="D54" s="48"/>
      <c r="E54" s="48"/>
      <c r="F54" s="48"/>
      <c r="G54" s="48"/>
      <c r="H54" s="48"/>
      <c r="I54" s="48"/>
      <c r="J54" s="48"/>
      <c r="K54" s="48"/>
    </row>
    <row r="55" spans="1:15">
      <c r="B55" s="287" t="s">
        <v>456</v>
      </c>
      <c r="C55" s="95">
        <v>59.478000000000002</v>
      </c>
      <c r="D55" s="48">
        <v>290.25700000000001</v>
      </c>
      <c r="E55" s="48">
        <v>618.447</v>
      </c>
      <c r="F55" s="48">
        <v>98.308999999999997</v>
      </c>
      <c r="G55" s="48">
        <v>96.691000000000003</v>
      </c>
      <c r="H55" s="48">
        <v>61.082999999999998</v>
      </c>
      <c r="I55" s="48">
        <v>33.802999999999997</v>
      </c>
      <c r="J55" s="48">
        <v>35.590000000000003</v>
      </c>
      <c r="K55" s="48">
        <v>60.152000000000001</v>
      </c>
    </row>
    <row r="56" spans="1:15">
      <c r="B56" s="287" t="s">
        <v>530</v>
      </c>
      <c r="C56" s="95">
        <v>65.789000000000001</v>
      </c>
      <c r="D56" s="48">
        <v>285.68900000000002</v>
      </c>
      <c r="E56" s="48">
        <v>679.40800000000002</v>
      </c>
      <c r="F56" s="48">
        <v>110.97</v>
      </c>
      <c r="G56" s="48">
        <v>101.717</v>
      </c>
      <c r="H56" s="48">
        <v>63.39</v>
      </c>
      <c r="I56" s="48">
        <v>33.283000000000001</v>
      </c>
      <c r="J56" s="48">
        <v>41.756</v>
      </c>
      <c r="K56" s="48">
        <v>58.31</v>
      </c>
    </row>
    <row r="57" spans="1:15" s="17" customFormat="1" ht="16.5" customHeight="1">
      <c r="A57" s="263"/>
      <c r="B57" s="287" t="s">
        <v>531</v>
      </c>
      <c r="C57" s="95">
        <v>65.263000000000005</v>
      </c>
      <c r="D57" s="48">
        <v>251.81299999999999</v>
      </c>
      <c r="E57" s="48">
        <v>745.41800000000001</v>
      </c>
      <c r="F57" s="48">
        <v>121.10899999999999</v>
      </c>
      <c r="G57" s="48">
        <v>107.283</v>
      </c>
      <c r="H57" s="48">
        <v>61.92</v>
      </c>
      <c r="I57" s="48">
        <v>34.218000000000004</v>
      </c>
      <c r="J57" s="48">
        <v>47.223999999999997</v>
      </c>
      <c r="K57" s="48">
        <v>62.587000000000003</v>
      </c>
      <c r="L57" s="263"/>
      <c r="M57" s="263"/>
      <c r="N57" s="263"/>
      <c r="O57" s="263"/>
    </row>
    <row r="58" spans="1:15" s="17" customFormat="1" ht="16.5" customHeight="1">
      <c r="A58" s="263"/>
      <c r="B58" s="287" t="s">
        <v>623</v>
      </c>
      <c r="C58" s="95">
        <v>69.951999999999998</v>
      </c>
      <c r="D58" s="247">
        <v>261.02699999999999</v>
      </c>
      <c r="E58" s="247">
        <v>729.03899999999987</v>
      </c>
      <c r="F58" s="247">
        <v>119.63499999999999</v>
      </c>
      <c r="G58" s="247">
        <v>117.761</v>
      </c>
      <c r="H58" s="247">
        <v>58.885999999999996</v>
      </c>
      <c r="I58" s="247">
        <v>39.071999999999996</v>
      </c>
      <c r="J58" s="247">
        <v>80.539000000000001</v>
      </c>
      <c r="K58" s="247">
        <v>60.92</v>
      </c>
      <c r="L58" s="263"/>
      <c r="M58" s="263"/>
      <c r="N58" s="263"/>
      <c r="O58" s="263"/>
    </row>
    <row r="59" spans="1:15" s="17" customFormat="1" ht="16.5" customHeight="1">
      <c r="A59" s="263"/>
      <c r="B59" s="287" t="s">
        <v>637</v>
      </c>
      <c r="C59" s="95">
        <v>67.674000000000007</v>
      </c>
      <c r="D59" s="247">
        <v>280.524</v>
      </c>
      <c r="E59" s="247">
        <v>701.95699999999999</v>
      </c>
      <c r="F59" s="247">
        <v>138.93199999999999</v>
      </c>
      <c r="G59" s="247">
        <v>133.078</v>
      </c>
      <c r="H59" s="247">
        <v>67.061999999999998</v>
      </c>
      <c r="I59" s="247">
        <v>52.575000000000003</v>
      </c>
      <c r="J59" s="247">
        <v>100.11199999999999</v>
      </c>
      <c r="K59" s="247">
        <v>65.349999999999994</v>
      </c>
      <c r="L59" s="263"/>
      <c r="M59" s="263"/>
      <c r="N59" s="263"/>
      <c r="O59" s="263"/>
    </row>
    <row r="60" spans="1:15" s="17" customFormat="1" ht="16.5" customHeight="1">
      <c r="A60" s="263"/>
      <c r="B60" s="287" t="s">
        <v>651</v>
      </c>
      <c r="C60" s="95">
        <v>61.579000000000001</v>
      </c>
      <c r="D60" s="247">
        <v>214.417</v>
      </c>
      <c r="E60" s="247">
        <v>694.31899999999996</v>
      </c>
      <c r="F60" s="247">
        <v>131.184</v>
      </c>
      <c r="G60" s="247">
        <v>129.244</v>
      </c>
      <c r="H60" s="247">
        <v>62.53</v>
      </c>
      <c r="I60" s="247">
        <v>44.63</v>
      </c>
      <c r="J60" s="247">
        <v>110.541</v>
      </c>
      <c r="K60" s="247">
        <v>64.031999999999996</v>
      </c>
      <c r="L60" s="263"/>
      <c r="M60" s="263"/>
      <c r="N60" s="263"/>
      <c r="O60" s="263"/>
    </row>
    <row r="61" spans="1:15" s="17" customFormat="1" ht="16.5" customHeight="1">
      <c r="A61" s="263"/>
      <c r="B61" s="449"/>
      <c r="L61" s="263"/>
      <c r="M61" s="263"/>
      <c r="N61" s="263"/>
      <c r="O61" s="263"/>
    </row>
    <row r="62" spans="1:15" s="336" customFormat="1" ht="16.5" customHeight="1">
      <c r="A62" s="285"/>
      <c r="B62" s="305" t="s">
        <v>678</v>
      </c>
      <c r="C62" s="77">
        <v>44</v>
      </c>
      <c r="D62" s="78">
        <v>212</v>
      </c>
      <c r="E62" s="78">
        <v>593</v>
      </c>
      <c r="F62" s="78">
        <v>135</v>
      </c>
      <c r="G62" s="78">
        <v>130</v>
      </c>
      <c r="H62" s="78">
        <v>62</v>
      </c>
      <c r="I62" s="78">
        <v>40</v>
      </c>
      <c r="J62" s="78">
        <v>111</v>
      </c>
      <c r="K62" s="78">
        <v>66</v>
      </c>
      <c r="L62" s="285"/>
      <c r="M62" s="285"/>
      <c r="N62" s="285"/>
      <c r="O62" s="285"/>
    </row>
    <row r="63" spans="1:15" s="285" customFormat="1">
      <c r="C63" s="453"/>
      <c r="D63" s="451"/>
      <c r="E63" s="451"/>
      <c r="F63" s="451"/>
      <c r="G63" s="451"/>
      <c r="H63" s="451"/>
      <c r="I63" s="451"/>
      <c r="J63" s="451"/>
      <c r="K63" s="451"/>
    </row>
    <row r="64" spans="1:15" s="285" customFormat="1">
      <c r="B64" s="450" t="s">
        <v>765</v>
      </c>
      <c r="C64" s="77">
        <v>3</v>
      </c>
      <c r="D64" s="452">
        <v>15</v>
      </c>
      <c r="E64" s="452">
        <v>41</v>
      </c>
      <c r="F64" s="452">
        <v>7.86</v>
      </c>
      <c r="G64" s="452">
        <v>9</v>
      </c>
      <c r="H64" s="452">
        <v>2</v>
      </c>
      <c r="I64" s="452">
        <v>3</v>
      </c>
      <c r="J64" s="452">
        <v>7</v>
      </c>
      <c r="K64" s="452">
        <v>3</v>
      </c>
    </row>
    <row r="65" spans="1:11" s="285" customFormat="1">
      <c r="B65" s="450" t="s">
        <v>766</v>
      </c>
      <c r="C65" s="77">
        <v>3</v>
      </c>
      <c r="D65" s="452">
        <v>13</v>
      </c>
      <c r="E65" s="452">
        <v>38</v>
      </c>
      <c r="F65" s="452">
        <v>5</v>
      </c>
      <c r="G65" s="452">
        <v>9.3520000000000003</v>
      </c>
      <c r="H65" s="452">
        <v>2</v>
      </c>
      <c r="I65" s="452">
        <v>3</v>
      </c>
      <c r="J65" s="452">
        <v>6</v>
      </c>
      <c r="K65" s="452">
        <v>4</v>
      </c>
    </row>
    <row r="66" spans="1:11" s="285" customFormat="1">
      <c r="B66" s="450" t="s">
        <v>767</v>
      </c>
      <c r="C66" s="77">
        <v>3</v>
      </c>
      <c r="D66" s="452">
        <v>23</v>
      </c>
      <c r="E66" s="452">
        <v>56</v>
      </c>
      <c r="F66" s="452">
        <v>10</v>
      </c>
      <c r="G66" s="452">
        <v>11</v>
      </c>
      <c r="H66" s="452">
        <v>3</v>
      </c>
      <c r="I66" s="452">
        <v>4</v>
      </c>
      <c r="J66" s="452">
        <v>9</v>
      </c>
      <c r="K66" s="452">
        <v>6</v>
      </c>
    </row>
    <row r="67" spans="1:11" s="285" customFormat="1">
      <c r="B67" s="450" t="s">
        <v>768</v>
      </c>
      <c r="C67" s="77">
        <v>3</v>
      </c>
      <c r="D67" s="452">
        <v>15</v>
      </c>
      <c r="E67" s="452">
        <v>48</v>
      </c>
      <c r="F67" s="452">
        <v>12</v>
      </c>
      <c r="G67" s="452">
        <v>10</v>
      </c>
      <c r="H67" s="452">
        <v>3</v>
      </c>
      <c r="I67" s="452">
        <v>3</v>
      </c>
      <c r="J67" s="452">
        <v>10</v>
      </c>
      <c r="K67" s="452">
        <v>4</v>
      </c>
    </row>
    <row r="68" spans="1:11" s="285" customFormat="1">
      <c r="B68" s="450" t="s">
        <v>769</v>
      </c>
      <c r="C68" s="77">
        <v>4</v>
      </c>
      <c r="D68" s="452">
        <v>22</v>
      </c>
      <c r="E68" s="452">
        <v>52</v>
      </c>
      <c r="F68" s="452">
        <v>16</v>
      </c>
      <c r="G68" s="452">
        <v>11</v>
      </c>
      <c r="H68" s="452">
        <v>5.4790000000000001</v>
      </c>
      <c r="I68" s="452">
        <v>4</v>
      </c>
      <c r="J68" s="452">
        <v>10</v>
      </c>
      <c r="K68" s="452">
        <v>6</v>
      </c>
    </row>
    <row r="69" spans="1:11" s="285" customFormat="1">
      <c r="B69" s="450" t="s">
        <v>770</v>
      </c>
      <c r="C69" s="77">
        <v>2</v>
      </c>
      <c r="D69" s="452">
        <v>15</v>
      </c>
      <c r="E69" s="452">
        <v>37</v>
      </c>
      <c r="F69" s="452">
        <v>7</v>
      </c>
      <c r="G69" s="285">
        <v>9</v>
      </c>
      <c r="H69" s="452">
        <v>3.9369999999999998</v>
      </c>
      <c r="I69" s="452">
        <v>3</v>
      </c>
      <c r="J69" s="452">
        <v>9</v>
      </c>
      <c r="K69" s="452">
        <v>2.7429999999999999</v>
      </c>
    </row>
    <row r="70" spans="1:11" s="285" customFormat="1">
      <c r="B70" s="450"/>
      <c r="C70" s="77"/>
      <c r="D70" s="452"/>
    </row>
    <row r="71" spans="1:11" s="285" customFormat="1">
      <c r="B71" s="450" t="s">
        <v>773</v>
      </c>
      <c r="C71" s="77">
        <v>5</v>
      </c>
      <c r="D71" s="452">
        <v>12.7</v>
      </c>
      <c r="E71" s="285">
        <v>50</v>
      </c>
      <c r="F71" s="452">
        <v>11</v>
      </c>
      <c r="G71" s="452">
        <v>12</v>
      </c>
      <c r="H71" s="285">
        <v>9</v>
      </c>
      <c r="I71" s="285">
        <v>4</v>
      </c>
      <c r="J71" s="285">
        <v>10</v>
      </c>
      <c r="K71" s="452">
        <v>7.9050000000000002</v>
      </c>
    </row>
    <row r="72" spans="1:11" s="285" customFormat="1">
      <c r="B72" s="450" t="s">
        <v>771</v>
      </c>
      <c r="C72" s="77">
        <v>7</v>
      </c>
      <c r="D72" s="452">
        <v>23</v>
      </c>
      <c r="E72" s="452">
        <v>80</v>
      </c>
      <c r="F72" s="452">
        <v>20</v>
      </c>
      <c r="G72" s="452">
        <v>15</v>
      </c>
      <c r="H72" s="452">
        <v>16</v>
      </c>
      <c r="I72" s="452">
        <v>6</v>
      </c>
      <c r="J72" s="285">
        <v>11</v>
      </c>
      <c r="K72" s="452">
        <v>15</v>
      </c>
    </row>
    <row r="73" spans="1:11" s="285" customFormat="1">
      <c r="B73" s="450" t="s">
        <v>772</v>
      </c>
      <c r="C73" s="77">
        <v>3</v>
      </c>
      <c r="D73" s="452">
        <v>17</v>
      </c>
      <c r="E73" s="452">
        <v>46</v>
      </c>
      <c r="F73" s="452">
        <v>11</v>
      </c>
      <c r="G73" s="452">
        <v>9</v>
      </c>
      <c r="H73" s="452">
        <v>6</v>
      </c>
      <c r="I73" s="452">
        <v>3</v>
      </c>
      <c r="J73" s="452">
        <v>9</v>
      </c>
      <c r="K73" s="452">
        <v>5</v>
      </c>
    </row>
    <row r="74" spans="1:11" s="285" customFormat="1">
      <c r="A74" s="285" t="s">
        <v>295</v>
      </c>
      <c r="B74" s="450" t="s">
        <v>774</v>
      </c>
      <c r="C74" s="77">
        <v>5</v>
      </c>
      <c r="D74" s="452">
        <v>19</v>
      </c>
      <c r="E74" s="452">
        <v>48</v>
      </c>
      <c r="F74" s="452">
        <v>12</v>
      </c>
      <c r="G74" s="452">
        <v>11</v>
      </c>
      <c r="H74" s="452">
        <v>5</v>
      </c>
      <c r="I74" s="452">
        <v>3</v>
      </c>
      <c r="J74" s="452">
        <v>10</v>
      </c>
      <c r="K74" s="452">
        <v>4</v>
      </c>
    </row>
    <row r="75" spans="1:11" s="285" customFormat="1">
      <c r="B75" s="450" t="s">
        <v>775</v>
      </c>
      <c r="C75" s="77">
        <v>4</v>
      </c>
      <c r="D75" s="452">
        <v>18</v>
      </c>
      <c r="E75" s="452">
        <v>57</v>
      </c>
      <c r="F75" s="452">
        <v>13</v>
      </c>
      <c r="G75" s="452">
        <v>10.593999999999999</v>
      </c>
      <c r="H75" s="452">
        <v>4</v>
      </c>
      <c r="I75" s="452">
        <v>3.109</v>
      </c>
      <c r="J75" s="452">
        <v>10.375999999999999</v>
      </c>
      <c r="K75" s="452">
        <v>4</v>
      </c>
    </row>
    <row r="76" spans="1:11" s="285" customFormat="1">
      <c r="B76" s="450" t="s">
        <v>776</v>
      </c>
      <c r="C76" s="77">
        <v>3</v>
      </c>
      <c r="D76" s="452">
        <v>19</v>
      </c>
      <c r="E76" s="452">
        <v>39</v>
      </c>
      <c r="F76" s="452">
        <v>8.6829999999999998</v>
      </c>
      <c r="G76" s="452">
        <v>12</v>
      </c>
      <c r="H76" s="452">
        <v>2.5009999999999999</v>
      </c>
      <c r="I76" s="452">
        <v>3</v>
      </c>
      <c r="J76" s="452">
        <v>8.0540000000000003</v>
      </c>
      <c r="K76" s="452">
        <v>4</v>
      </c>
    </row>
    <row r="77" spans="1:11" s="285" customFormat="1" ht="18" thickBot="1">
      <c r="B77" s="9"/>
      <c r="C77" s="454"/>
      <c r="D77" s="455"/>
      <c r="E77" s="455"/>
      <c r="F77" s="455"/>
      <c r="G77" s="455"/>
      <c r="H77" s="455"/>
      <c r="I77" s="455"/>
      <c r="J77" s="455"/>
      <c r="K77" s="455"/>
    </row>
    <row r="78" spans="1:11">
      <c r="C78" s="392" t="s">
        <v>518</v>
      </c>
    </row>
    <row r="79" spans="1:11">
      <c r="A79" s="392"/>
    </row>
  </sheetData>
  <mergeCells count="1">
    <mergeCell ref="B6:K6"/>
  </mergeCells>
  <phoneticPr fontId="4"/>
  <pageMargins left="0.64" right="0.71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56"/>
  <sheetViews>
    <sheetView view="pageBreakPreview" zoomScale="75" zoomScaleNormal="75" workbookViewId="0">
      <selection activeCell="E78" sqref="E78"/>
    </sheetView>
  </sheetViews>
  <sheetFormatPr defaultColWidth="8.375" defaultRowHeight="17.25"/>
  <cols>
    <col min="1" max="1" width="13.375" style="263" customWidth="1"/>
    <col min="2" max="2" width="15.875" style="263" customWidth="1"/>
    <col min="3" max="11" width="9.625" style="263" customWidth="1"/>
    <col min="12" max="12" width="17.5" style="263" customWidth="1"/>
    <col min="13" max="13" width="20.875" style="263" customWidth="1"/>
    <col min="14" max="16384" width="8.375" style="263"/>
  </cols>
  <sheetData>
    <row r="1" spans="1:13">
      <c r="A1" s="392"/>
    </row>
    <row r="6" spans="1:13">
      <c r="B6" s="495" t="s">
        <v>714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</row>
    <row r="7" spans="1:13" ht="18" thickBot="1">
      <c r="B7" s="265"/>
      <c r="C7" s="265"/>
      <c r="D7" s="265"/>
      <c r="E7" s="81"/>
      <c r="F7" s="621" t="s">
        <v>566</v>
      </c>
      <c r="G7" s="621"/>
      <c r="H7" s="621"/>
      <c r="I7" s="621"/>
      <c r="J7" s="621"/>
      <c r="K7" s="265"/>
      <c r="L7" s="265"/>
      <c r="M7" s="265"/>
    </row>
    <row r="8" spans="1:13">
      <c r="C8" s="501" t="s">
        <v>715</v>
      </c>
      <c r="D8" s="502"/>
      <c r="E8" s="501" t="s">
        <v>443</v>
      </c>
      <c r="F8" s="503"/>
      <c r="G8" s="502"/>
      <c r="H8" s="620" t="s">
        <v>720</v>
      </c>
      <c r="I8" s="409" t="s">
        <v>444</v>
      </c>
      <c r="J8" s="266"/>
      <c r="K8" s="266"/>
      <c r="L8" s="561" t="s">
        <v>716</v>
      </c>
      <c r="M8" s="565"/>
    </row>
    <row r="9" spans="1:13">
      <c r="C9" s="294" t="s">
        <v>445</v>
      </c>
      <c r="D9" s="266"/>
      <c r="E9" s="294" t="s">
        <v>445</v>
      </c>
      <c r="F9" s="266"/>
      <c r="G9" s="266"/>
      <c r="H9" s="547"/>
      <c r="I9" s="294" t="s">
        <v>446</v>
      </c>
      <c r="J9" s="10" t="s">
        <v>717</v>
      </c>
      <c r="K9" s="266"/>
      <c r="L9" s="551"/>
      <c r="M9" s="566"/>
    </row>
    <row r="10" spans="1:13">
      <c r="C10" s="294" t="s">
        <v>447</v>
      </c>
      <c r="D10" s="10" t="s">
        <v>718</v>
      </c>
      <c r="E10" s="294" t="s">
        <v>448</v>
      </c>
      <c r="F10" s="10" t="s">
        <v>449</v>
      </c>
      <c r="G10" s="294" t="s">
        <v>719</v>
      </c>
      <c r="H10" s="547"/>
      <c r="I10" s="294" t="s">
        <v>444</v>
      </c>
      <c r="J10" s="10" t="s">
        <v>721</v>
      </c>
      <c r="K10" s="10" t="s">
        <v>722</v>
      </c>
      <c r="L10" s="619" t="s">
        <v>723</v>
      </c>
      <c r="M10" s="552" t="s">
        <v>724</v>
      </c>
    </row>
    <row r="11" spans="1:13">
      <c r="B11" s="4"/>
      <c r="C11" s="15" t="s">
        <v>450</v>
      </c>
      <c r="D11" s="94" t="s">
        <v>725</v>
      </c>
      <c r="E11" s="15" t="s">
        <v>451</v>
      </c>
      <c r="F11" s="3"/>
      <c r="G11" s="15" t="s">
        <v>452</v>
      </c>
      <c r="H11" s="548"/>
      <c r="I11" s="15" t="s">
        <v>453</v>
      </c>
      <c r="J11" s="3"/>
      <c r="K11" s="3"/>
      <c r="L11" s="548"/>
      <c r="M11" s="551"/>
    </row>
    <row r="12" spans="1:13">
      <c r="C12" s="266"/>
      <c r="L12" s="267" t="s">
        <v>7</v>
      </c>
      <c r="M12" s="6" t="s">
        <v>7</v>
      </c>
    </row>
    <row r="13" spans="1:13">
      <c r="B13" s="287" t="s">
        <v>726</v>
      </c>
      <c r="C13" s="141">
        <v>17</v>
      </c>
      <c r="D13" s="237">
        <v>73</v>
      </c>
      <c r="E13" s="237">
        <v>26</v>
      </c>
      <c r="F13" s="237">
        <v>39</v>
      </c>
      <c r="G13" s="237">
        <v>122</v>
      </c>
      <c r="H13" s="237">
        <v>313</v>
      </c>
      <c r="I13" s="237">
        <v>16</v>
      </c>
      <c r="J13" s="237">
        <v>3</v>
      </c>
      <c r="K13" s="238">
        <v>50</v>
      </c>
      <c r="L13" s="95">
        <v>5686106</v>
      </c>
      <c r="M13" s="247">
        <v>27713275</v>
      </c>
    </row>
    <row r="14" spans="1:13">
      <c r="B14" s="287" t="s">
        <v>727</v>
      </c>
      <c r="C14" s="141">
        <v>16</v>
      </c>
      <c r="D14" s="237">
        <v>72</v>
      </c>
      <c r="E14" s="237">
        <v>25</v>
      </c>
      <c r="F14" s="237">
        <v>39</v>
      </c>
      <c r="G14" s="237">
        <v>120</v>
      </c>
      <c r="H14" s="237">
        <v>312</v>
      </c>
      <c r="I14" s="237">
        <v>13</v>
      </c>
      <c r="J14" s="237">
        <v>3</v>
      </c>
      <c r="K14" s="238">
        <v>51</v>
      </c>
      <c r="L14" s="95">
        <v>5247072</v>
      </c>
      <c r="M14" s="247">
        <v>29622907</v>
      </c>
    </row>
    <row r="15" spans="1:13">
      <c r="B15" s="287" t="s">
        <v>783</v>
      </c>
      <c r="C15" s="141">
        <v>19</v>
      </c>
      <c r="D15" s="237">
        <v>72</v>
      </c>
      <c r="E15" s="237">
        <v>23</v>
      </c>
      <c r="F15" s="237">
        <v>46</v>
      </c>
      <c r="G15" s="237">
        <v>23</v>
      </c>
      <c r="H15" s="237">
        <v>289</v>
      </c>
      <c r="I15" s="237">
        <v>10</v>
      </c>
      <c r="J15" s="237">
        <v>3</v>
      </c>
      <c r="K15" s="238">
        <v>52</v>
      </c>
      <c r="L15" s="95">
        <v>5166061</v>
      </c>
      <c r="M15" s="247">
        <v>28592988</v>
      </c>
    </row>
    <row r="16" spans="1:13">
      <c r="C16" s="405"/>
      <c r="D16" s="406"/>
      <c r="E16" s="406"/>
      <c r="F16" s="406"/>
      <c r="G16" s="237"/>
      <c r="H16" s="406"/>
      <c r="I16" s="406"/>
      <c r="J16" s="406"/>
      <c r="K16" s="406"/>
      <c r="L16" s="407"/>
      <c r="M16" s="408"/>
    </row>
    <row r="17" spans="2:17">
      <c r="B17" s="392" t="s">
        <v>728</v>
      </c>
      <c r="C17" s="96">
        <v>3</v>
      </c>
      <c r="D17" s="97">
        <v>19</v>
      </c>
      <c r="E17" s="97">
        <v>3</v>
      </c>
      <c r="F17" s="97">
        <v>12</v>
      </c>
      <c r="G17" s="237">
        <v>5</v>
      </c>
      <c r="H17" s="97">
        <v>9</v>
      </c>
      <c r="I17" s="97">
        <v>1</v>
      </c>
      <c r="J17" s="98">
        <v>0</v>
      </c>
      <c r="K17" s="304">
        <v>0</v>
      </c>
      <c r="L17" s="47">
        <v>938691</v>
      </c>
      <c r="M17" s="20">
        <v>5572276</v>
      </c>
    </row>
    <row r="18" spans="2:17">
      <c r="B18" s="392" t="s">
        <v>729</v>
      </c>
      <c r="C18" s="96">
        <v>0</v>
      </c>
      <c r="D18" s="97">
        <v>4</v>
      </c>
      <c r="E18" s="97">
        <v>0</v>
      </c>
      <c r="F18" s="97">
        <v>0</v>
      </c>
      <c r="G18" s="237">
        <v>6</v>
      </c>
      <c r="H18" s="97">
        <v>3</v>
      </c>
      <c r="I18" s="97">
        <v>0</v>
      </c>
      <c r="J18" s="97">
        <v>0</v>
      </c>
      <c r="K18" s="304">
        <v>0</v>
      </c>
      <c r="L18" s="47">
        <v>7965</v>
      </c>
      <c r="M18" s="20">
        <v>1340713</v>
      </c>
      <c r="Q18" s="286"/>
    </row>
    <row r="19" spans="2:17">
      <c r="B19" s="392" t="s">
        <v>730</v>
      </c>
      <c r="C19" s="96">
        <v>0</v>
      </c>
      <c r="D19" s="97">
        <v>1</v>
      </c>
      <c r="E19" s="97">
        <v>0</v>
      </c>
      <c r="F19" s="97">
        <v>0</v>
      </c>
      <c r="G19" s="237">
        <v>4</v>
      </c>
      <c r="H19" s="97">
        <v>0</v>
      </c>
      <c r="I19" s="97">
        <v>0</v>
      </c>
      <c r="J19" s="97">
        <v>0</v>
      </c>
      <c r="K19" s="304">
        <v>0</v>
      </c>
      <c r="L19" s="47">
        <v>73271</v>
      </c>
      <c r="M19" s="20">
        <v>1295947</v>
      </c>
    </row>
    <row r="20" spans="2:17">
      <c r="B20" s="392" t="s">
        <v>731</v>
      </c>
      <c r="C20" s="96">
        <v>1</v>
      </c>
      <c r="D20" s="97">
        <v>2</v>
      </c>
      <c r="E20" s="97">
        <v>0</v>
      </c>
      <c r="F20" s="97">
        <v>3</v>
      </c>
      <c r="G20" s="237">
        <v>0</v>
      </c>
      <c r="H20" s="97">
        <v>3</v>
      </c>
      <c r="I20" s="97">
        <v>1</v>
      </c>
      <c r="J20" s="97">
        <v>0</v>
      </c>
      <c r="K20" s="304">
        <v>0</v>
      </c>
      <c r="L20" s="47">
        <v>25757</v>
      </c>
      <c r="M20" s="20">
        <v>276297</v>
      </c>
    </row>
    <row r="21" spans="2:17">
      <c r="B21" s="392" t="s">
        <v>732</v>
      </c>
      <c r="C21" s="96">
        <v>0</v>
      </c>
      <c r="D21" s="97">
        <v>4</v>
      </c>
      <c r="E21" s="97">
        <v>0</v>
      </c>
      <c r="F21" s="97">
        <v>1</v>
      </c>
      <c r="G21" s="237">
        <v>3</v>
      </c>
      <c r="H21" s="97">
        <v>3</v>
      </c>
      <c r="I21" s="97">
        <v>0</v>
      </c>
      <c r="J21" s="97">
        <v>0</v>
      </c>
      <c r="K21" s="304">
        <v>0</v>
      </c>
      <c r="L21" s="47">
        <v>52373</v>
      </c>
      <c r="M21" s="20">
        <v>168764</v>
      </c>
    </row>
    <row r="22" spans="2:17">
      <c r="B22" s="392" t="s">
        <v>733</v>
      </c>
      <c r="C22" s="96">
        <v>0</v>
      </c>
      <c r="D22" s="97">
        <v>12</v>
      </c>
      <c r="E22" s="97">
        <v>5</v>
      </c>
      <c r="F22" s="97">
        <v>9</v>
      </c>
      <c r="G22" s="237">
        <v>13</v>
      </c>
      <c r="H22" s="97">
        <v>48</v>
      </c>
      <c r="I22" s="97">
        <v>3</v>
      </c>
      <c r="J22" s="98">
        <v>0</v>
      </c>
      <c r="K22" s="304">
        <v>0</v>
      </c>
      <c r="L22" s="47">
        <v>441686</v>
      </c>
      <c r="M22" s="20">
        <v>3195837</v>
      </c>
    </row>
    <row r="23" spans="2:17">
      <c r="B23" s="392" t="s">
        <v>734</v>
      </c>
      <c r="C23" s="96">
        <v>5</v>
      </c>
      <c r="D23" s="97">
        <v>4</v>
      </c>
      <c r="E23" s="97">
        <v>0</v>
      </c>
      <c r="F23" s="97">
        <v>0</v>
      </c>
      <c r="G23" s="237">
        <v>7</v>
      </c>
      <c r="H23" s="97">
        <v>6</v>
      </c>
      <c r="I23" s="97">
        <v>0</v>
      </c>
      <c r="J23" s="97">
        <v>1</v>
      </c>
      <c r="K23" s="304">
        <v>0</v>
      </c>
      <c r="L23" s="47">
        <v>130261</v>
      </c>
      <c r="M23" s="20">
        <v>1175310</v>
      </c>
    </row>
    <row r="24" spans="2:17">
      <c r="B24" s="392" t="s">
        <v>466</v>
      </c>
      <c r="C24" s="96">
        <v>0</v>
      </c>
      <c r="D24" s="97">
        <v>1</v>
      </c>
      <c r="E24" s="97">
        <v>0</v>
      </c>
      <c r="F24" s="97">
        <v>1</v>
      </c>
      <c r="G24" s="237">
        <v>2</v>
      </c>
      <c r="H24" s="97">
        <v>0</v>
      </c>
      <c r="I24" s="97">
        <v>0</v>
      </c>
      <c r="J24" s="97">
        <v>0</v>
      </c>
      <c r="K24" s="304">
        <v>0</v>
      </c>
      <c r="L24" s="47">
        <v>10642</v>
      </c>
      <c r="M24" s="20">
        <v>1668895</v>
      </c>
    </row>
    <row r="25" spans="2:17">
      <c r="B25" s="392" t="s">
        <v>489</v>
      </c>
      <c r="C25" s="96">
        <v>1</v>
      </c>
      <c r="D25" s="97">
        <v>1</v>
      </c>
      <c r="E25" s="97">
        <v>0</v>
      </c>
      <c r="F25" s="97">
        <v>1</v>
      </c>
      <c r="G25" s="237">
        <v>0</v>
      </c>
      <c r="H25" s="97">
        <v>0</v>
      </c>
      <c r="I25" s="97">
        <v>0</v>
      </c>
      <c r="J25" s="97">
        <v>0</v>
      </c>
      <c r="K25" s="304">
        <v>0</v>
      </c>
      <c r="L25" s="47">
        <v>29177</v>
      </c>
      <c r="M25" s="20">
        <v>1117175</v>
      </c>
    </row>
    <row r="26" spans="2:17">
      <c r="B26" s="392"/>
      <c r="C26" s="96"/>
      <c r="D26" s="97"/>
      <c r="E26" s="97"/>
      <c r="F26" s="97"/>
      <c r="G26" s="237"/>
      <c r="H26" s="97"/>
      <c r="I26" s="97"/>
      <c r="J26" s="97"/>
      <c r="K26" s="304"/>
      <c r="L26" s="47"/>
      <c r="M26" s="20"/>
    </row>
    <row r="27" spans="2:17">
      <c r="B27" s="392" t="s">
        <v>519</v>
      </c>
      <c r="C27" s="96">
        <v>0</v>
      </c>
      <c r="D27" s="97">
        <v>0</v>
      </c>
      <c r="E27" s="97">
        <v>0</v>
      </c>
      <c r="F27" s="97">
        <v>0</v>
      </c>
      <c r="G27" s="237">
        <v>1</v>
      </c>
      <c r="H27" s="97">
        <v>0</v>
      </c>
      <c r="I27" s="97">
        <v>1</v>
      </c>
      <c r="J27" s="97">
        <v>0</v>
      </c>
      <c r="K27" s="304">
        <v>0</v>
      </c>
      <c r="L27" s="47">
        <v>33288</v>
      </c>
      <c r="M27" s="20">
        <v>455491</v>
      </c>
    </row>
    <row r="28" spans="2:17">
      <c r="B28" s="392"/>
      <c r="C28" s="96"/>
      <c r="D28" s="97"/>
      <c r="E28" s="97"/>
      <c r="F28" s="97"/>
      <c r="G28" s="237"/>
      <c r="H28" s="97"/>
      <c r="I28" s="97"/>
      <c r="J28" s="97"/>
      <c r="K28" s="304"/>
      <c r="L28" s="47"/>
      <c r="M28" s="20"/>
    </row>
    <row r="29" spans="2:17">
      <c r="B29" s="392" t="s">
        <v>735</v>
      </c>
      <c r="C29" s="96">
        <v>0</v>
      </c>
      <c r="D29" s="97">
        <v>0</v>
      </c>
      <c r="E29" s="97">
        <v>0</v>
      </c>
      <c r="F29" s="97">
        <v>0</v>
      </c>
      <c r="G29" s="237">
        <v>10</v>
      </c>
      <c r="H29" s="97">
        <v>0</v>
      </c>
      <c r="I29" s="97">
        <v>0</v>
      </c>
      <c r="J29" s="97">
        <v>0</v>
      </c>
      <c r="K29" s="304">
        <v>0</v>
      </c>
      <c r="L29" s="47">
        <v>43159</v>
      </c>
      <c r="M29" s="20">
        <v>1300748</v>
      </c>
    </row>
    <row r="30" spans="2:17">
      <c r="B30" s="392" t="s">
        <v>736</v>
      </c>
      <c r="C30" s="96">
        <v>0</v>
      </c>
      <c r="D30" s="97">
        <v>0</v>
      </c>
      <c r="E30" s="97">
        <v>0</v>
      </c>
      <c r="F30" s="97">
        <v>0</v>
      </c>
      <c r="G30" s="237">
        <f t="shared" ref="G30:G46" si="0">E30-F30</f>
        <v>0</v>
      </c>
      <c r="H30" s="97">
        <v>4</v>
      </c>
      <c r="I30" s="97">
        <v>0</v>
      </c>
      <c r="J30" s="97">
        <v>0</v>
      </c>
      <c r="K30" s="304">
        <v>0</v>
      </c>
      <c r="L30" s="47">
        <v>728</v>
      </c>
      <c r="M30" s="20">
        <v>925711</v>
      </c>
    </row>
    <row r="31" spans="2:17">
      <c r="B31" s="392" t="s">
        <v>737</v>
      </c>
      <c r="C31" s="96">
        <v>0</v>
      </c>
      <c r="D31" s="97">
        <v>1</v>
      </c>
      <c r="E31" s="97">
        <v>0</v>
      </c>
      <c r="F31" s="97">
        <v>0</v>
      </c>
      <c r="G31" s="237">
        <f t="shared" si="0"/>
        <v>0</v>
      </c>
      <c r="H31" s="97">
        <v>0</v>
      </c>
      <c r="I31" s="97">
        <v>0</v>
      </c>
      <c r="J31" s="97">
        <v>0</v>
      </c>
      <c r="K31" s="304">
        <v>52</v>
      </c>
      <c r="L31" s="47">
        <v>209946</v>
      </c>
      <c r="M31" s="20">
        <v>1209819</v>
      </c>
    </row>
    <row r="32" spans="2:17">
      <c r="B32" s="392"/>
      <c r="C32" s="96"/>
      <c r="D32" s="97"/>
      <c r="E32" s="97"/>
      <c r="F32" s="97"/>
      <c r="G32" s="237"/>
      <c r="H32" s="97"/>
      <c r="I32" s="97"/>
      <c r="J32" s="97"/>
      <c r="K32" s="304"/>
      <c r="L32" s="47"/>
      <c r="M32" s="20"/>
    </row>
    <row r="33" spans="2:13">
      <c r="B33" s="392" t="s">
        <v>738</v>
      </c>
      <c r="C33" s="96">
        <v>0</v>
      </c>
      <c r="D33" s="97">
        <v>1</v>
      </c>
      <c r="E33" s="97">
        <v>0</v>
      </c>
      <c r="F33" s="97">
        <v>1</v>
      </c>
      <c r="G33" s="237">
        <v>3</v>
      </c>
      <c r="H33" s="97">
        <v>8</v>
      </c>
      <c r="I33" s="97">
        <v>0</v>
      </c>
      <c r="J33" s="97">
        <v>1</v>
      </c>
      <c r="K33" s="304">
        <v>0</v>
      </c>
      <c r="L33" s="47">
        <v>48267</v>
      </c>
      <c r="M33" s="20">
        <v>469047</v>
      </c>
    </row>
    <row r="34" spans="2:13">
      <c r="B34" s="392" t="s">
        <v>739</v>
      </c>
      <c r="C34" s="96">
        <v>0</v>
      </c>
      <c r="D34" s="97">
        <v>0</v>
      </c>
      <c r="E34" s="97">
        <v>0</v>
      </c>
      <c r="F34" s="97">
        <v>0</v>
      </c>
      <c r="G34" s="237">
        <f t="shared" si="0"/>
        <v>0</v>
      </c>
      <c r="H34" s="97">
        <v>3</v>
      </c>
      <c r="I34" s="97">
        <v>0</v>
      </c>
      <c r="J34" s="97">
        <v>0</v>
      </c>
      <c r="K34" s="304">
        <v>0</v>
      </c>
      <c r="L34" s="47">
        <v>2520</v>
      </c>
      <c r="M34" s="20">
        <v>162783</v>
      </c>
    </row>
    <row r="35" spans="2:13">
      <c r="B35" s="392" t="s">
        <v>520</v>
      </c>
      <c r="C35" s="96">
        <v>0</v>
      </c>
      <c r="D35" s="97">
        <v>3</v>
      </c>
      <c r="E35" s="97">
        <v>0</v>
      </c>
      <c r="F35" s="97">
        <v>1</v>
      </c>
      <c r="G35" s="237">
        <v>3</v>
      </c>
      <c r="H35" s="97">
        <v>3</v>
      </c>
      <c r="I35" s="97">
        <v>0</v>
      </c>
      <c r="J35" s="97">
        <v>0</v>
      </c>
      <c r="K35" s="304">
        <v>0</v>
      </c>
      <c r="L35" s="47">
        <v>20476</v>
      </c>
      <c r="M35" s="20">
        <v>708480</v>
      </c>
    </row>
    <row r="36" spans="2:13">
      <c r="B36" s="392"/>
      <c r="C36" s="96"/>
      <c r="D36" s="97"/>
      <c r="E36" s="97"/>
      <c r="F36" s="97"/>
      <c r="G36" s="237"/>
      <c r="H36" s="97"/>
      <c r="I36" s="97"/>
      <c r="J36" s="97"/>
      <c r="K36" s="304"/>
      <c r="L36" s="47"/>
      <c r="M36" s="20"/>
    </row>
    <row r="37" spans="2:13">
      <c r="B37" s="392" t="s">
        <v>740</v>
      </c>
      <c r="C37" s="96">
        <v>0</v>
      </c>
      <c r="D37" s="97">
        <v>1</v>
      </c>
      <c r="E37" s="97">
        <v>0</v>
      </c>
      <c r="F37" s="97">
        <v>0</v>
      </c>
      <c r="G37" s="237">
        <f t="shared" si="0"/>
        <v>0</v>
      </c>
      <c r="H37" s="97">
        <v>1</v>
      </c>
      <c r="I37" s="97">
        <v>0</v>
      </c>
      <c r="J37" s="97">
        <v>0</v>
      </c>
      <c r="K37" s="304">
        <v>0</v>
      </c>
      <c r="L37" s="47">
        <v>10705</v>
      </c>
      <c r="M37" s="20">
        <v>12385</v>
      </c>
    </row>
    <row r="38" spans="2:13">
      <c r="B38" s="392" t="s">
        <v>741</v>
      </c>
      <c r="C38" s="96">
        <v>0</v>
      </c>
      <c r="D38" s="97">
        <v>0</v>
      </c>
      <c r="E38" s="97">
        <v>0</v>
      </c>
      <c r="F38" s="97">
        <v>0</v>
      </c>
      <c r="G38" s="237">
        <v>1</v>
      </c>
      <c r="H38" s="97">
        <v>9</v>
      </c>
      <c r="I38" s="97">
        <v>0</v>
      </c>
      <c r="J38" s="97">
        <v>0</v>
      </c>
      <c r="K38" s="304">
        <v>0</v>
      </c>
      <c r="L38" s="47">
        <v>40400</v>
      </c>
      <c r="M38" s="20">
        <v>224000</v>
      </c>
    </row>
    <row r="39" spans="2:13">
      <c r="B39" s="392" t="s">
        <v>742</v>
      </c>
      <c r="C39" s="96">
        <v>0</v>
      </c>
      <c r="D39" s="97">
        <v>3</v>
      </c>
      <c r="E39" s="97">
        <v>0</v>
      </c>
      <c r="F39" s="97">
        <v>1</v>
      </c>
      <c r="G39" s="237">
        <v>9</v>
      </c>
      <c r="H39" s="97">
        <v>9</v>
      </c>
      <c r="I39" s="97">
        <v>0</v>
      </c>
      <c r="J39" s="97">
        <v>0</v>
      </c>
      <c r="K39" s="304">
        <v>0</v>
      </c>
      <c r="L39" s="47">
        <v>31366</v>
      </c>
      <c r="M39" s="20">
        <v>184603</v>
      </c>
    </row>
    <row r="40" spans="2:13">
      <c r="B40" s="392" t="s">
        <v>743</v>
      </c>
      <c r="C40" s="96">
        <v>0</v>
      </c>
      <c r="D40" s="97">
        <v>0</v>
      </c>
      <c r="E40" s="97">
        <v>0</v>
      </c>
      <c r="F40" s="97">
        <v>1</v>
      </c>
      <c r="G40" s="237">
        <v>0</v>
      </c>
      <c r="H40" s="97">
        <v>2</v>
      </c>
      <c r="I40" s="97">
        <v>0</v>
      </c>
      <c r="J40" s="97">
        <v>0</v>
      </c>
      <c r="K40" s="304">
        <v>0</v>
      </c>
      <c r="L40" s="47">
        <v>4885</v>
      </c>
      <c r="M40" s="20">
        <v>594960</v>
      </c>
    </row>
    <row r="41" spans="2:13">
      <c r="B41" s="263" t="s">
        <v>521</v>
      </c>
      <c r="C41" s="96">
        <v>0</v>
      </c>
      <c r="D41" s="97">
        <v>1</v>
      </c>
      <c r="E41" s="97">
        <v>0</v>
      </c>
      <c r="F41" s="97">
        <v>0</v>
      </c>
      <c r="G41" s="237">
        <f t="shared" si="0"/>
        <v>0</v>
      </c>
      <c r="H41" s="97">
        <v>5</v>
      </c>
      <c r="I41" s="97">
        <v>1</v>
      </c>
      <c r="J41" s="97">
        <v>0</v>
      </c>
      <c r="K41" s="304">
        <v>0</v>
      </c>
      <c r="L41" s="266">
        <v>173002</v>
      </c>
      <c r="M41" s="263">
        <v>453500</v>
      </c>
    </row>
    <row r="42" spans="2:13">
      <c r="B42" s="263" t="s">
        <v>522</v>
      </c>
      <c r="C42" s="96">
        <v>0</v>
      </c>
      <c r="D42" s="97">
        <v>0</v>
      </c>
      <c r="E42" s="97">
        <v>0</v>
      </c>
      <c r="F42" s="97">
        <v>0</v>
      </c>
      <c r="G42" s="237">
        <v>2</v>
      </c>
      <c r="H42" s="97">
        <v>7</v>
      </c>
      <c r="I42" s="97">
        <v>0</v>
      </c>
      <c r="J42" s="97">
        <v>0</v>
      </c>
      <c r="K42" s="304">
        <v>0</v>
      </c>
      <c r="L42" s="266">
        <v>23559</v>
      </c>
      <c r="M42" s="263">
        <v>670412</v>
      </c>
    </row>
    <row r="43" spans="2:13">
      <c r="C43" s="96"/>
      <c r="D43" s="97"/>
      <c r="E43" s="97"/>
      <c r="F43" s="97"/>
      <c r="G43" s="237"/>
      <c r="H43" s="97"/>
      <c r="I43" s="97"/>
      <c r="J43" s="97"/>
      <c r="K43" s="304"/>
      <c r="L43" s="266"/>
    </row>
    <row r="44" spans="2:13">
      <c r="B44" s="392" t="s">
        <v>744</v>
      </c>
      <c r="C44" s="96">
        <v>4</v>
      </c>
      <c r="D44" s="97">
        <v>2</v>
      </c>
      <c r="E44" s="97">
        <v>8</v>
      </c>
      <c r="F44" s="97">
        <v>5</v>
      </c>
      <c r="G44" s="237">
        <v>15</v>
      </c>
      <c r="H44" s="97">
        <v>82</v>
      </c>
      <c r="I44" s="97">
        <v>2</v>
      </c>
      <c r="J44" s="97">
        <v>0</v>
      </c>
      <c r="K44" s="304">
        <v>0</v>
      </c>
      <c r="L44" s="47">
        <v>1947269</v>
      </c>
      <c r="M44" s="20">
        <v>1517691</v>
      </c>
    </row>
    <row r="45" spans="2:13">
      <c r="B45" s="392" t="s">
        <v>745</v>
      </c>
      <c r="C45" s="96">
        <v>1</v>
      </c>
      <c r="D45" s="97">
        <v>0</v>
      </c>
      <c r="E45" s="97">
        <v>0</v>
      </c>
      <c r="F45" s="97">
        <v>0</v>
      </c>
      <c r="G45" s="237">
        <f t="shared" si="0"/>
        <v>0</v>
      </c>
      <c r="H45" s="97">
        <v>5</v>
      </c>
      <c r="I45" s="97">
        <v>0</v>
      </c>
      <c r="J45" s="97">
        <v>0</v>
      </c>
      <c r="K45" s="304">
        <v>0</v>
      </c>
      <c r="L45" s="47">
        <v>29342</v>
      </c>
      <c r="M45" s="20">
        <v>307877</v>
      </c>
    </row>
    <row r="46" spans="2:13">
      <c r="B46" s="392" t="s">
        <v>746</v>
      </c>
      <c r="C46" s="96">
        <v>0</v>
      </c>
      <c r="D46" s="97">
        <v>2</v>
      </c>
      <c r="E46" s="97">
        <v>0</v>
      </c>
      <c r="F46" s="97">
        <v>0</v>
      </c>
      <c r="G46" s="237">
        <f t="shared" si="0"/>
        <v>0</v>
      </c>
      <c r="H46" s="97">
        <v>6</v>
      </c>
      <c r="I46" s="97">
        <v>0</v>
      </c>
      <c r="J46" s="97">
        <v>0</v>
      </c>
      <c r="K46" s="304">
        <v>0</v>
      </c>
      <c r="L46" s="47">
        <v>21094</v>
      </c>
      <c r="M46" s="20">
        <v>1036518</v>
      </c>
    </row>
    <row r="47" spans="2:13">
      <c r="B47" s="392"/>
      <c r="C47" s="96"/>
      <c r="D47" s="97"/>
      <c r="E47" s="97"/>
      <c r="F47" s="97"/>
      <c r="G47" s="237"/>
      <c r="H47" s="97"/>
      <c r="I47" s="97"/>
      <c r="J47" s="97"/>
      <c r="K47" s="304"/>
      <c r="L47" s="47"/>
      <c r="M47" s="20"/>
    </row>
    <row r="48" spans="2:13">
      <c r="B48" s="392" t="s">
        <v>747</v>
      </c>
      <c r="C48" s="96">
        <v>3</v>
      </c>
      <c r="D48" s="97">
        <v>6</v>
      </c>
      <c r="E48" s="97">
        <v>4</v>
      </c>
      <c r="F48" s="97">
        <v>0</v>
      </c>
      <c r="G48" s="237">
        <v>0</v>
      </c>
      <c r="H48" s="97">
        <v>12</v>
      </c>
      <c r="I48" s="97">
        <v>0</v>
      </c>
      <c r="J48" s="97">
        <v>0</v>
      </c>
      <c r="K48" s="304">
        <v>0</v>
      </c>
      <c r="L48" s="47">
        <v>555356</v>
      </c>
      <c r="M48" s="20">
        <v>954715</v>
      </c>
    </row>
    <row r="49" spans="1:13">
      <c r="B49" s="392" t="s">
        <v>748</v>
      </c>
      <c r="C49" s="96">
        <v>0</v>
      </c>
      <c r="D49" s="97">
        <v>0</v>
      </c>
      <c r="E49" s="97">
        <v>4</v>
      </c>
      <c r="F49" s="98">
        <v>3</v>
      </c>
      <c r="G49" s="237">
        <v>1</v>
      </c>
      <c r="H49" s="97">
        <v>3</v>
      </c>
      <c r="I49" s="97">
        <v>0</v>
      </c>
      <c r="J49" s="97">
        <v>0</v>
      </c>
      <c r="K49" s="304">
        <v>0</v>
      </c>
      <c r="L49" s="47">
        <v>20408</v>
      </c>
      <c r="M49" s="20">
        <v>261199</v>
      </c>
    </row>
    <row r="50" spans="1:13">
      <c r="B50" s="392" t="s">
        <v>749</v>
      </c>
      <c r="C50" s="96">
        <v>0</v>
      </c>
      <c r="D50" s="97">
        <v>0</v>
      </c>
      <c r="E50" s="97">
        <v>0</v>
      </c>
      <c r="F50" s="97">
        <v>0</v>
      </c>
      <c r="G50" s="237">
        <v>4</v>
      </c>
      <c r="H50" s="97">
        <v>3</v>
      </c>
      <c r="I50" s="97">
        <v>0</v>
      </c>
      <c r="J50" s="97">
        <v>0</v>
      </c>
      <c r="K50" s="304">
        <v>0</v>
      </c>
      <c r="L50" s="47">
        <v>5314</v>
      </c>
      <c r="M50" s="20">
        <v>125285</v>
      </c>
    </row>
    <row r="51" spans="1:13">
      <c r="B51" s="392" t="s">
        <v>750</v>
      </c>
      <c r="C51" s="96">
        <v>0</v>
      </c>
      <c r="D51" s="97">
        <v>0</v>
      </c>
      <c r="E51" s="97">
        <v>0</v>
      </c>
      <c r="F51" s="97">
        <v>0</v>
      </c>
      <c r="G51" s="237">
        <v>1</v>
      </c>
      <c r="H51" s="97">
        <v>2</v>
      </c>
      <c r="I51" s="97">
        <v>0</v>
      </c>
      <c r="J51" s="97">
        <v>0</v>
      </c>
      <c r="K51" s="304">
        <v>0</v>
      </c>
      <c r="L51" s="47">
        <v>6123</v>
      </c>
      <c r="M51" s="20">
        <v>85713</v>
      </c>
    </row>
    <row r="52" spans="1:13">
      <c r="B52" s="392" t="s">
        <v>523</v>
      </c>
      <c r="C52" s="96">
        <v>1</v>
      </c>
      <c r="D52" s="97">
        <v>4</v>
      </c>
      <c r="E52" s="97">
        <v>0</v>
      </c>
      <c r="F52" s="97">
        <v>7</v>
      </c>
      <c r="G52" s="237">
        <v>0</v>
      </c>
      <c r="H52" s="97">
        <v>57</v>
      </c>
      <c r="I52" s="97">
        <v>1</v>
      </c>
      <c r="J52" s="97">
        <v>1</v>
      </c>
      <c r="K52" s="304">
        <v>0</v>
      </c>
      <c r="L52" s="47">
        <v>229031</v>
      </c>
      <c r="M52" s="20">
        <v>1131517</v>
      </c>
    </row>
    <row r="53" spans="1:13" ht="18" thickBot="1">
      <c r="B53" s="265"/>
      <c r="C53" s="99"/>
      <c r="D53" s="100"/>
      <c r="E53" s="100"/>
      <c r="F53" s="100"/>
      <c r="G53" s="265"/>
      <c r="H53" s="265"/>
      <c r="I53" s="265"/>
      <c r="J53" s="265"/>
      <c r="K53" s="265"/>
      <c r="L53" s="299"/>
      <c r="M53" s="265" t="s">
        <v>751</v>
      </c>
    </row>
    <row r="54" spans="1:13">
      <c r="C54" s="392" t="s">
        <v>518</v>
      </c>
    </row>
    <row r="55" spans="1:13">
      <c r="A55" s="392"/>
      <c r="C55" s="618"/>
      <c r="D55" s="618"/>
      <c r="E55" s="618"/>
      <c r="F55" s="618"/>
      <c r="G55" s="618"/>
      <c r="H55" s="618"/>
      <c r="I55" s="618"/>
      <c r="J55" s="618"/>
      <c r="K55" s="618"/>
      <c r="L55" s="618"/>
      <c r="M55" s="618"/>
    </row>
    <row r="56" spans="1:13">
      <c r="C56" s="618"/>
      <c r="D56" s="618"/>
      <c r="E56" s="618"/>
      <c r="F56" s="618"/>
      <c r="G56" s="618"/>
      <c r="H56" s="618"/>
      <c r="I56" s="618"/>
      <c r="J56" s="618"/>
      <c r="K56" s="618"/>
      <c r="L56" s="618"/>
      <c r="M56" s="618"/>
    </row>
  </sheetData>
  <mergeCells count="9">
    <mergeCell ref="C55:M56"/>
    <mergeCell ref="B6:M6"/>
    <mergeCell ref="C8:D8"/>
    <mergeCell ref="E8:G8"/>
    <mergeCell ref="L8:M9"/>
    <mergeCell ref="L10:L11"/>
    <mergeCell ref="M10:M11"/>
    <mergeCell ref="H8:H11"/>
    <mergeCell ref="F7:J7"/>
  </mergeCells>
  <phoneticPr fontId="4"/>
  <pageMargins left="0.59055118110236227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167"/>
  <sheetViews>
    <sheetView view="pageBreakPreview" zoomScale="75" zoomScaleNormal="75" workbookViewId="0">
      <selection activeCell="E78" sqref="E78"/>
    </sheetView>
  </sheetViews>
  <sheetFormatPr defaultColWidth="10.875" defaultRowHeight="17.25"/>
  <cols>
    <col min="1" max="1" width="13.375" style="263" customWidth="1"/>
    <col min="2" max="2" width="20.875" style="263" customWidth="1"/>
    <col min="3" max="3" width="10" style="263" customWidth="1"/>
    <col min="4" max="4" width="11.75" style="263" customWidth="1"/>
    <col min="5" max="10" width="10.375" style="263" customWidth="1"/>
    <col min="11" max="11" width="11.625" style="263" customWidth="1"/>
    <col min="12" max="12" width="11.25" style="263" customWidth="1"/>
    <col min="13" max="13" width="9.25" style="263" customWidth="1"/>
    <col min="14" max="16384" width="10.875" style="263"/>
  </cols>
  <sheetData>
    <row r="1" spans="1:13">
      <c r="A1" s="460"/>
    </row>
    <row r="6" spans="1:13">
      <c r="B6" s="495" t="s">
        <v>42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</row>
    <row r="7" spans="1:13" ht="18" thickBot="1">
      <c r="B7" s="265"/>
      <c r="C7" s="23" t="s">
        <v>46</v>
      </c>
      <c r="D7" s="265"/>
      <c r="E7" s="2" t="s">
        <v>44</v>
      </c>
      <c r="F7" s="265"/>
      <c r="G7" s="265"/>
      <c r="H7" s="265"/>
      <c r="I7" s="265"/>
      <c r="J7" s="265"/>
      <c r="K7" s="265"/>
      <c r="L7" s="265"/>
      <c r="M7" s="265"/>
    </row>
    <row r="8" spans="1:13">
      <c r="C8" s="266"/>
      <c r="D8" s="294"/>
      <c r="E8" s="4"/>
      <c r="F8" s="4"/>
      <c r="G8" s="5" t="s">
        <v>45</v>
      </c>
      <c r="H8" s="4"/>
      <c r="I8" s="4"/>
      <c r="J8" s="4"/>
      <c r="K8" s="10" t="s">
        <v>20</v>
      </c>
      <c r="L8" s="10" t="s">
        <v>836</v>
      </c>
      <c r="M8" s="10"/>
    </row>
    <row r="9" spans="1:13">
      <c r="C9" s="10" t="s">
        <v>835</v>
      </c>
      <c r="D9" s="10" t="s">
        <v>834</v>
      </c>
      <c r="E9" s="497" t="s">
        <v>833</v>
      </c>
      <c r="F9" s="498"/>
      <c r="G9" s="497" t="s">
        <v>832</v>
      </c>
      <c r="H9" s="498"/>
      <c r="I9" s="497" t="s">
        <v>831</v>
      </c>
      <c r="J9" s="498"/>
      <c r="K9" s="10" t="s">
        <v>21</v>
      </c>
      <c r="L9" s="10" t="s">
        <v>830</v>
      </c>
      <c r="M9" s="10" t="s">
        <v>270</v>
      </c>
    </row>
    <row r="10" spans="1:13">
      <c r="B10" s="4"/>
      <c r="C10" s="3"/>
      <c r="D10" s="11" t="s">
        <v>829</v>
      </c>
      <c r="E10" s="458" t="s">
        <v>828</v>
      </c>
      <c r="F10" s="458" t="s">
        <v>827</v>
      </c>
      <c r="G10" s="458" t="s">
        <v>825</v>
      </c>
      <c r="H10" s="458" t="s">
        <v>826</v>
      </c>
      <c r="I10" s="458" t="s">
        <v>825</v>
      </c>
      <c r="J10" s="458" t="s">
        <v>824</v>
      </c>
      <c r="K10" s="458" t="s">
        <v>823</v>
      </c>
      <c r="L10" s="458" t="s">
        <v>823</v>
      </c>
      <c r="M10" s="458" t="s">
        <v>271</v>
      </c>
    </row>
    <row r="11" spans="1:13">
      <c r="C11" s="267" t="s">
        <v>822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</row>
    <row r="12" spans="1:13">
      <c r="B12" s="287" t="s">
        <v>272</v>
      </c>
      <c r="C12" s="295">
        <v>48</v>
      </c>
      <c r="D12" s="289">
        <v>7655</v>
      </c>
      <c r="E12" s="296">
        <v>750</v>
      </c>
      <c r="F12" s="296">
        <v>665</v>
      </c>
      <c r="G12" s="296">
        <v>1532</v>
      </c>
      <c r="H12" s="296">
        <v>1508</v>
      </c>
      <c r="I12" s="296">
        <v>1650</v>
      </c>
      <c r="J12" s="296">
        <v>1550</v>
      </c>
      <c r="K12" s="296">
        <v>3264</v>
      </c>
      <c r="L12" s="296">
        <v>3432</v>
      </c>
      <c r="M12" s="296">
        <v>418</v>
      </c>
    </row>
    <row r="13" spans="1:13">
      <c r="B13" s="287" t="s">
        <v>273</v>
      </c>
      <c r="C13" s="295">
        <v>48</v>
      </c>
      <c r="D13" s="289">
        <v>8015</v>
      </c>
      <c r="E13" s="296">
        <v>933</v>
      </c>
      <c r="F13" s="296">
        <v>888</v>
      </c>
      <c r="G13" s="296">
        <v>1508</v>
      </c>
      <c r="H13" s="296">
        <v>1489</v>
      </c>
      <c r="I13" s="296">
        <v>1617</v>
      </c>
      <c r="J13" s="296">
        <v>1580</v>
      </c>
      <c r="K13" s="296">
        <v>3376</v>
      </c>
      <c r="L13" s="296">
        <v>2904</v>
      </c>
      <c r="M13" s="296">
        <v>444</v>
      </c>
    </row>
    <row r="14" spans="1:13">
      <c r="B14" s="287" t="s">
        <v>274</v>
      </c>
      <c r="C14" s="295">
        <v>48</v>
      </c>
      <c r="D14" s="289">
        <v>8156</v>
      </c>
      <c r="E14" s="296">
        <v>1180</v>
      </c>
      <c r="F14" s="296">
        <v>1049</v>
      </c>
      <c r="G14" s="296">
        <v>1482</v>
      </c>
      <c r="H14" s="296">
        <v>1489</v>
      </c>
      <c r="I14" s="296">
        <v>1490</v>
      </c>
      <c r="J14" s="296">
        <v>1466</v>
      </c>
      <c r="K14" s="296">
        <v>3211</v>
      </c>
      <c r="L14" s="296">
        <v>3043</v>
      </c>
      <c r="M14" s="296">
        <v>468</v>
      </c>
    </row>
    <row r="15" spans="1:13">
      <c r="B15" s="287" t="s">
        <v>275</v>
      </c>
      <c r="C15" s="288">
        <v>48</v>
      </c>
      <c r="D15" s="289">
        <v>7724</v>
      </c>
      <c r="E15" s="289">
        <v>1099</v>
      </c>
      <c r="F15" s="289">
        <v>1081</v>
      </c>
      <c r="G15" s="289">
        <v>1347</v>
      </c>
      <c r="H15" s="289">
        <v>1344</v>
      </c>
      <c r="I15" s="289">
        <v>1443</v>
      </c>
      <c r="J15" s="289">
        <v>1410</v>
      </c>
      <c r="K15" s="289">
        <v>2789</v>
      </c>
      <c r="L15" s="289">
        <v>2801</v>
      </c>
      <c r="M15" s="296">
        <v>479</v>
      </c>
    </row>
    <row r="16" spans="1:13">
      <c r="B16" s="287" t="s">
        <v>279</v>
      </c>
      <c r="C16" s="288">
        <v>46</v>
      </c>
      <c r="D16" s="289">
        <v>6806</v>
      </c>
      <c r="E16" s="289">
        <v>1084</v>
      </c>
      <c r="F16" s="289">
        <v>1043</v>
      </c>
      <c r="G16" s="289">
        <v>1219</v>
      </c>
      <c r="H16" s="289">
        <v>1150</v>
      </c>
      <c r="I16" s="289">
        <v>1124</v>
      </c>
      <c r="J16" s="289">
        <v>1186</v>
      </c>
      <c r="K16" s="289">
        <v>2161</v>
      </c>
      <c r="L16" s="289">
        <v>2413</v>
      </c>
      <c r="M16" s="289">
        <v>474</v>
      </c>
    </row>
    <row r="17" spans="2:13">
      <c r="B17" s="287"/>
      <c r="C17" s="288"/>
      <c r="D17" s="289"/>
      <c r="E17" s="289"/>
      <c r="F17" s="289"/>
      <c r="G17" s="289"/>
      <c r="H17" s="289"/>
      <c r="I17" s="289"/>
      <c r="J17" s="289"/>
      <c r="K17" s="289"/>
      <c r="L17" s="289"/>
      <c r="M17" s="289"/>
    </row>
    <row r="18" spans="2:13">
      <c r="B18" s="287" t="s">
        <v>280</v>
      </c>
      <c r="C18" s="288">
        <v>46</v>
      </c>
      <c r="D18" s="289">
        <v>6852</v>
      </c>
      <c r="E18" s="289">
        <v>1086</v>
      </c>
      <c r="F18" s="289">
        <v>1079</v>
      </c>
      <c r="G18" s="289">
        <v>1169</v>
      </c>
      <c r="H18" s="289">
        <v>1129</v>
      </c>
      <c r="I18" s="289">
        <v>1231</v>
      </c>
      <c r="J18" s="289">
        <v>1158</v>
      </c>
      <c r="K18" s="289">
        <v>2104</v>
      </c>
      <c r="L18" s="289">
        <v>2298</v>
      </c>
      <c r="M18" s="289">
        <v>468</v>
      </c>
    </row>
    <row r="19" spans="2:13">
      <c r="B19" s="287" t="s">
        <v>281</v>
      </c>
      <c r="C19" s="288">
        <v>46</v>
      </c>
      <c r="D19" s="289">
        <v>6643</v>
      </c>
      <c r="E19" s="289">
        <v>981</v>
      </c>
      <c r="F19" s="289">
        <v>1040</v>
      </c>
      <c r="G19" s="289">
        <v>1152</v>
      </c>
      <c r="H19" s="289">
        <v>1148</v>
      </c>
      <c r="I19" s="289">
        <v>1190</v>
      </c>
      <c r="J19" s="289">
        <v>1132</v>
      </c>
      <c r="K19" s="289">
        <v>1946</v>
      </c>
      <c r="L19" s="289">
        <v>2403</v>
      </c>
      <c r="M19" s="289">
        <v>477</v>
      </c>
    </row>
    <row r="20" spans="2:13">
      <c r="B20" s="287" t="s">
        <v>282</v>
      </c>
      <c r="C20" s="288">
        <v>45</v>
      </c>
      <c r="D20" s="289">
        <v>6436</v>
      </c>
      <c r="E20" s="289">
        <v>1035</v>
      </c>
      <c r="F20" s="289">
        <v>953</v>
      </c>
      <c r="G20" s="289">
        <v>1043</v>
      </c>
      <c r="H20" s="289">
        <v>1121</v>
      </c>
      <c r="I20" s="289">
        <v>1142</v>
      </c>
      <c r="J20" s="289">
        <v>1142</v>
      </c>
      <c r="K20" s="289">
        <v>1855</v>
      </c>
      <c r="L20" s="289">
        <v>2281</v>
      </c>
      <c r="M20" s="289">
        <v>467</v>
      </c>
    </row>
    <row r="21" spans="2:13">
      <c r="B21" s="287" t="s">
        <v>283</v>
      </c>
      <c r="C21" s="273">
        <v>45</v>
      </c>
      <c r="D21" s="276">
        <v>6157</v>
      </c>
      <c r="E21" s="276">
        <v>950</v>
      </c>
      <c r="F21" s="276">
        <v>952</v>
      </c>
      <c r="G21" s="276">
        <v>1077</v>
      </c>
      <c r="H21" s="276">
        <v>984</v>
      </c>
      <c r="I21" s="276">
        <v>1068</v>
      </c>
      <c r="J21" s="276">
        <v>1126</v>
      </c>
      <c r="K21" s="276">
        <v>1723</v>
      </c>
      <c r="L21" s="276">
        <v>2251</v>
      </c>
      <c r="M21" s="276">
        <v>462</v>
      </c>
    </row>
    <row r="22" spans="2:13">
      <c r="B22" s="287" t="s">
        <v>284</v>
      </c>
      <c r="C22" s="273">
        <v>46</v>
      </c>
      <c r="D22" s="276">
        <v>6033</v>
      </c>
      <c r="E22" s="276">
        <v>994</v>
      </c>
      <c r="F22" s="276">
        <v>953</v>
      </c>
      <c r="G22" s="276">
        <v>994</v>
      </c>
      <c r="H22" s="276">
        <v>1010</v>
      </c>
      <c r="I22" s="276">
        <v>1087</v>
      </c>
      <c r="J22" s="276">
        <v>995</v>
      </c>
      <c r="K22" s="276">
        <v>1640</v>
      </c>
      <c r="L22" s="276">
        <v>2155</v>
      </c>
      <c r="M22" s="276">
        <v>440</v>
      </c>
    </row>
    <row r="23" spans="2:13">
      <c r="B23" s="287"/>
      <c r="C23" s="273"/>
      <c r="D23" s="276"/>
      <c r="E23" s="276"/>
      <c r="F23" s="276"/>
      <c r="G23" s="276"/>
      <c r="H23" s="276"/>
      <c r="I23" s="276"/>
      <c r="J23" s="276"/>
      <c r="K23" s="276"/>
      <c r="L23" s="276"/>
      <c r="M23" s="276"/>
    </row>
    <row r="24" spans="2:13">
      <c r="B24" s="305" t="s">
        <v>456</v>
      </c>
      <c r="C24" s="273">
        <v>46</v>
      </c>
      <c r="D24" s="276">
        <v>6033</v>
      </c>
      <c r="E24" s="276">
        <v>960</v>
      </c>
      <c r="F24" s="276">
        <v>982</v>
      </c>
      <c r="G24" s="276">
        <v>1054</v>
      </c>
      <c r="H24" s="276">
        <v>992</v>
      </c>
      <c r="I24" s="276">
        <v>1022</v>
      </c>
      <c r="J24" s="276">
        <v>1023</v>
      </c>
      <c r="K24" s="276">
        <v>1751</v>
      </c>
      <c r="L24" s="276">
        <v>2043</v>
      </c>
      <c r="M24" s="276">
        <v>444</v>
      </c>
    </row>
    <row r="25" spans="2:13">
      <c r="B25" s="305" t="s">
        <v>530</v>
      </c>
      <c r="C25" s="273">
        <v>46</v>
      </c>
      <c r="D25" s="274">
        <v>6054</v>
      </c>
      <c r="E25" s="274">
        <v>986</v>
      </c>
      <c r="F25" s="274">
        <v>973</v>
      </c>
      <c r="G25" s="274">
        <v>1005</v>
      </c>
      <c r="H25" s="274">
        <v>1023</v>
      </c>
      <c r="I25" s="274">
        <v>1057</v>
      </c>
      <c r="J25" s="274">
        <v>1010</v>
      </c>
      <c r="K25" s="274">
        <v>1648</v>
      </c>
      <c r="L25" s="274">
        <v>2060</v>
      </c>
      <c r="M25" s="274">
        <v>440</v>
      </c>
    </row>
    <row r="26" spans="2:13">
      <c r="B26" s="305" t="s">
        <v>531</v>
      </c>
      <c r="C26" s="273">
        <v>46</v>
      </c>
      <c r="D26" s="274">
        <v>5965</v>
      </c>
      <c r="E26" s="274">
        <v>960</v>
      </c>
      <c r="F26" s="274">
        <v>970</v>
      </c>
      <c r="G26" s="274">
        <v>1009</v>
      </c>
      <c r="H26" s="274">
        <v>996</v>
      </c>
      <c r="I26" s="274">
        <v>1006</v>
      </c>
      <c r="J26" s="274">
        <v>1024</v>
      </c>
      <c r="K26" s="274">
        <v>1632</v>
      </c>
      <c r="L26" s="274">
        <v>2014</v>
      </c>
      <c r="M26" s="274">
        <v>438</v>
      </c>
    </row>
    <row r="27" spans="2:13">
      <c r="B27" s="305" t="s">
        <v>623</v>
      </c>
      <c r="C27" s="273">
        <v>46</v>
      </c>
      <c r="D27" s="274">
        <v>5792</v>
      </c>
      <c r="E27" s="274">
        <v>916</v>
      </c>
      <c r="F27" s="274">
        <v>911</v>
      </c>
      <c r="G27" s="274">
        <v>993</v>
      </c>
      <c r="H27" s="274">
        <v>969</v>
      </c>
      <c r="I27" s="274">
        <v>989</v>
      </c>
      <c r="J27" s="274">
        <v>1014</v>
      </c>
      <c r="K27" s="274">
        <v>1385</v>
      </c>
      <c r="L27" s="274">
        <v>2007</v>
      </c>
      <c r="M27" s="274">
        <v>434</v>
      </c>
    </row>
    <row r="28" spans="2:13">
      <c r="B28" s="305" t="s">
        <v>637</v>
      </c>
      <c r="C28" s="273">
        <v>39</v>
      </c>
      <c r="D28" s="274">
        <v>4932</v>
      </c>
      <c r="E28" s="274">
        <v>799</v>
      </c>
      <c r="F28" s="274">
        <v>819</v>
      </c>
      <c r="G28" s="274">
        <v>801</v>
      </c>
      <c r="H28" s="274">
        <v>815</v>
      </c>
      <c r="I28" s="274">
        <v>857</v>
      </c>
      <c r="J28" s="274">
        <v>841</v>
      </c>
      <c r="K28" s="274">
        <v>1233</v>
      </c>
      <c r="L28" s="274">
        <v>2001</v>
      </c>
      <c r="M28" s="274">
        <v>365</v>
      </c>
    </row>
    <row r="29" spans="2:13">
      <c r="B29" s="287"/>
      <c r="C29" s="295"/>
      <c r="D29" s="289"/>
      <c r="E29" s="296"/>
      <c r="F29" s="296"/>
      <c r="G29" s="296"/>
      <c r="H29" s="296"/>
      <c r="I29" s="296"/>
      <c r="J29" s="296"/>
      <c r="K29" s="296"/>
      <c r="L29" s="296"/>
      <c r="M29" s="296"/>
    </row>
    <row r="30" spans="2:13">
      <c r="B30" s="287" t="s">
        <v>651</v>
      </c>
      <c r="C30" s="288">
        <v>36</v>
      </c>
      <c r="D30" s="289">
        <v>4593</v>
      </c>
      <c r="E30" s="289">
        <v>754</v>
      </c>
      <c r="F30" s="289">
        <v>799</v>
      </c>
      <c r="G30" s="289">
        <v>758</v>
      </c>
      <c r="H30" s="289">
        <v>785</v>
      </c>
      <c r="I30" s="289">
        <v>746</v>
      </c>
      <c r="J30" s="289">
        <v>751</v>
      </c>
      <c r="K30" s="289">
        <v>1217</v>
      </c>
      <c r="L30" s="289">
        <v>1702</v>
      </c>
      <c r="M30" s="296">
        <v>343</v>
      </c>
    </row>
    <row r="31" spans="2:13">
      <c r="B31" s="287" t="s">
        <v>678</v>
      </c>
      <c r="C31" s="288">
        <v>34</v>
      </c>
      <c r="D31" s="289">
        <v>4378</v>
      </c>
      <c r="E31" s="289">
        <v>731</v>
      </c>
      <c r="F31" s="289">
        <v>676</v>
      </c>
      <c r="G31" s="289">
        <v>702</v>
      </c>
      <c r="H31" s="289">
        <v>786</v>
      </c>
      <c r="I31" s="289">
        <v>736</v>
      </c>
      <c r="J31" s="289">
        <v>747</v>
      </c>
      <c r="K31" s="289">
        <v>1045</v>
      </c>
      <c r="L31" s="289">
        <v>1488</v>
      </c>
      <c r="M31" s="296">
        <v>329</v>
      </c>
    </row>
    <row r="32" spans="2:13">
      <c r="B32" s="305"/>
      <c r="C32" s="273"/>
      <c r="D32" s="276"/>
      <c r="E32" s="276"/>
      <c r="F32" s="276"/>
      <c r="G32" s="276"/>
      <c r="H32" s="276"/>
      <c r="I32" s="276"/>
      <c r="J32" s="276"/>
      <c r="K32" s="276"/>
      <c r="L32" s="276"/>
      <c r="M32" s="276"/>
    </row>
    <row r="33" spans="2:13">
      <c r="B33" s="314" t="s">
        <v>22</v>
      </c>
      <c r="C33" s="270">
        <v>15</v>
      </c>
      <c r="D33" s="276">
        <v>2805</v>
      </c>
      <c r="E33" s="276">
        <v>475</v>
      </c>
      <c r="F33" s="276">
        <v>443</v>
      </c>
      <c r="G33" s="274">
        <v>456</v>
      </c>
      <c r="H33" s="274">
        <v>480</v>
      </c>
      <c r="I33" s="274">
        <v>459</v>
      </c>
      <c r="J33" s="274">
        <v>492</v>
      </c>
      <c r="K33" s="279">
        <v>663</v>
      </c>
      <c r="L33" s="276">
        <v>946</v>
      </c>
      <c r="M33" s="276">
        <v>202</v>
      </c>
    </row>
    <row r="34" spans="2:13">
      <c r="B34" s="314" t="s">
        <v>23</v>
      </c>
      <c r="C34" s="273">
        <v>1</v>
      </c>
      <c r="D34" s="276">
        <v>30</v>
      </c>
      <c r="E34" s="276">
        <v>3</v>
      </c>
      <c r="F34" s="276">
        <v>2</v>
      </c>
      <c r="G34" s="274">
        <v>4</v>
      </c>
      <c r="H34" s="274">
        <v>11</v>
      </c>
      <c r="I34" s="276">
        <v>6</v>
      </c>
      <c r="J34" s="276">
        <v>4</v>
      </c>
      <c r="K34" s="279">
        <v>1</v>
      </c>
      <c r="L34" s="276">
        <v>9</v>
      </c>
      <c r="M34" s="276">
        <v>4</v>
      </c>
    </row>
    <row r="35" spans="2:13">
      <c r="B35" s="314" t="s">
        <v>24</v>
      </c>
      <c r="C35" s="273">
        <v>0</v>
      </c>
      <c r="D35" s="276">
        <v>0</v>
      </c>
      <c r="E35" s="276">
        <v>0</v>
      </c>
      <c r="F35" s="276">
        <v>0</v>
      </c>
      <c r="G35" s="276">
        <v>0</v>
      </c>
      <c r="H35" s="276">
        <v>0</v>
      </c>
      <c r="I35" s="276">
        <v>0</v>
      </c>
      <c r="J35" s="276">
        <v>0</v>
      </c>
      <c r="K35" s="279">
        <v>0</v>
      </c>
      <c r="L35" s="276">
        <v>0</v>
      </c>
      <c r="M35" s="276">
        <v>0</v>
      </c>
    </row>
    <row r="36" spans="2:13">
      <c r="B36" s="314" t="s">
        <v>25</v>
      </c>
      <c r="C36" s="273">
        <v>2</v>
      </c>
      <c r="D36" s="276">
        <v>162</v>
      </c>
      <c r="E36" s="276">
        <v>21</v>
      </c>
      <c r="F36" s="276">
        <v>31</v>
      </c>
      <c r="G36" s="276">
        <v>20</v>
      </c>
      <c r="H36" s="276">
        <v>37</v>
      </c>
      <c r="I36" s="276">
        <v>28</v>
      </c>
      <c r="J36" s="276">
        <v>25</v>
      </c>
      <c r="K36" s="279">
        <v>29</v>
      </c>
      <c r="L36" s="276">
        <v>51</v>
      </c>
      <c r="M36" s="276">
        <v>15</v>
      </c>
    </row>
    <row r="37" spans="2:13">
      <c r="B37" s="314" t="s">
        <v>26</v>
      </c>
      <c r="C37" s="273">
        <v>2</v>
      </c>
      <c r="D37" s="276">
        <v>101</v>
      </c>
      <c r="E37" s="276">
        <v>20</v>
      </c>
      <c r="F37" s="276">
        <v>20</v>
      </c>
      <c r="G37" s="274">
        <v>20</v>
      </c>
      <c r="H37" s="274">
        <v>15</v>
      </c>
      <c r="I37" s="276">
        <v>14</v>
      </c>
      <c r="J37" s="276">
        <v>12</v>
      </c>
      <c r="K37" s="279">
        <v>15</v>
      </c>
      <c r="L37" s="276">
        <v>20</v>
      </c>
      <c r="M37" s="276">
        <v>11</v>
      </c>
    </row>
    <row r="38" spans="2:13">
      <c r="B38" s="314" t="s">
        <v>27</v>
      </c>
      <c r="C38" s="273">
        <v>4</v>
      </c>
      <c r="D38" s="276">
        <v>372</v>
      </c>
      <c r="E38" s="276">
        <v>62</v>
      </c>
      <c r="F38" s="276">
        <v>46</v>
      </c>
      <c r="G38" s="274">
        <v>54</v>
      </c>
      <c r="H38" s="274">
        <v>76</v>
      </c>
      <c r="I38" s="276">
        <v>71</v>
      </c>
      <c r="J38" s="276">
        <v>63</v>
      </c>
      <c r="K38" s="279">
        <v>86</v>
      </c>
      <c r="L38" s="276">
        <v>126</v>
      </c>
      <c r="M38" s="276">
        <v>29</v>
      </c>
    </row>
    <row r="39" spans="2:13">
      <c r="B39" s="314" t="s">
        <v>28</v>
      </c>
      <c r="C39" s="281">
        <v>0</v>
      </c>
      <c r="D39" s="281">
        <v>0</v>
      </c>
      <c r="E39" s="281">
        <v>0</v>
      </c>
      <c r="F39" s="281">
        <v>0</v>
      </c>
      <c r="G39" s="281">
        <v>0</v>
      </c>
      <c r="H39" s="281">
        <v>0</v>
      </c>
      <c r="I39" s="281">
        <v>0</v>
      </c>
      <c r="J39" s="281">
        <v>0</v>
      </c>
      <c r="K39" s="279">
        <v>0</v>
      </c>
      <c r="L39" s="281">
        <v>0</v>
      </c>
      <c r="M39" s="281">
        <v>0</v>
      </c>
    </row>
    <row r="40" spans="2:13">
      <c r="B40" s="314" t="s">
        <v>285</v>
      </c>
      <c r="C40" s="251">
        <v>3</v>
      </c>
      <c r="D40" s="276">
        <v>152</v>
      </c>
      <c r="E40" s="276">
        <v>20</v>
      </c>
      <c r="F40" s="276">
        <v>28</v>
      </c>
      <c r="G40" s="276">
        <v>29</v>
      </c>
      <c r="H40" s="276">
        <v>32</v>
      </c>
      <c r="I40" s="276">
        <v>21</v>
      </c>
      <c r="J40" s="276">
        <v>22</v>
      </c>
      <c r="K40" s="279">
        <v>35</v>
      </c>
      <c r="L40" s="276">
        <v>60</v>
      </c>
      <c r="M40" s="276">
        <v>15</v>
      </c>
    </row>
    <row r="41" spans="2:13">
      <c r="B41" s="314" t="s">
        <v>286</v>
      </c>
      <c r="C41" s="273">
        <v>2</v>
      </c>
      <c r="D41" s="276">
        <v>491</v>
      </c>
      <c r="E41" s="276">
        <v>89</v>
      </c>
      <c r="F41" s="276">
        <v>71</v>
      </c>
      <c r="G41" s="276">
        <v>80</v>
      </c>
      <c r="H41" s="276">
        <v>80</v>
      </c>
      <c r="I41" s="276">
        <v>78</v>
      </c>
      <c r="J41" s="276">
        <v>93</v>
      </c>
      <c r="K41" s="279">
        <v>147</v>
      </c>
      <c r="L41" s="276">
        <v>182</v>
      </c>
      <c r="M41" s="276">
        <v>26</v>
      </c>
    </row>
    <row r="42" spans="2:13">
      <c r="B42" s="314"/>
      <c r="C42" s="273"/>
      <c r="D42" s="276"/>
      <c r="E42" s="276"/>
      <c r="F42" s="276"/>
      <c r="G42" s="276"/>
      <c r="H42" s="276"/>
      <c r="I42" s="276"/>
      <c r="J42" s="276"/>
      <c r="K42" s="276"/>
      <c r="L42" s="276"/>
      <c r="M42" s="276"/>
    </row>
    <row r="43" spans="2:13">
      <c r="B43" s="314" t="s">
        <v>287</v>
      </c>
      <c r="C43" s="281">
        <v>0</v>
      </c>
      <c r="D43" s="281">
        <v>0</v>
      </c>
      <c r="E43" s="281">
        <v>0</v>
      </c>
      <c r="F43" s="281">
        <v>0</v>
      </c>
      <c r="G43" s="281">
        <v>0</v>
      </c>
      <c r="H43" s="281">
        <v>0</v>
      </c>
      <c r="I43" s="281">
        <v>0</v>
      </c>
      <c r="J43" s="281">
        <v>0</v>
      </c>
      <c r="K43" s="279">
        <v>0</v>
      </c>
      <c r="L43" s="281">
        <v>0</v>
      </c>
      <c r="M43" s="281">
        <v>0</v>
      </c>
    </row>
    <row r="44" spans="2:13">
      <c r="B44" s="314"/>
      <c r="C44" s="298"/>
      <c r="D44" s="277"/>
      <c r="E44" s="277"/>
      <c r="F44" s="277"/>
      <c r="G44" s="277"/>
      <c r="H44" s="277"/>
      <c r="I44" s="277"/>
      <c r="J44" s="277"/>
      <c r="K44" s="277"/>
      <c r="L44" s="277"/>
      <c r="M44" s="277"/>
    </row>
    <row r="45" spans="2:13">
      <c r="B45" s="314" t="s">
        <v>29</v>
      </c>
      <c r="C45" s="251">
        <v>1</v>
      </c>
      <c r="D45" s="278">
        <v>27</v>
      </c>
      <c r="E45" s="275">
        <v>8</v>
      </c>
      <c r="F45" s="278">
        <v>4</v>
      </c>
      <c r="G45" s="281">
        <v>0</v>
      </c>
      <c r="H45" s="278">
        <v>5</v>
      </c>
      <c r="I45" s="278">
        <v>7</v>
      </c>
      <c r="J45" s="278">
        <v>3</v>
      </c>
      <c r="K45" s="279">
        <v>7</v>
      </c>
      <c r="L45" s="278">
        <v>7</v>
      </c>
      <c r="M45" s="278">
        <v>4</v>
      </c>
    </row>
    <row r="46" spans="2:13">
      <c r="B46" s="314" t="s">
        <v>30</v>
      </c>
      <c r="C46" s="281">
        <v>0</v>
      </c>
      <c r="D46" s="281">
        <v>0</v>
      </c>
      <c r="E46" s="281">
        <v>0</v>
      </c>
      <c r="F46" s="281">
        <v>0</v>
      </c>
      <c r="G46" s="281">
        <v>0</v>
      </c>
      <c r="H46" s="281">
        <v>0</v>
      </c>
      <c r="I46" s="281">
        <v>0</v>
      </c>
      <c r="J46" s="281">
        <v>0</v>
      </c>
      <c r="K46" s="279">
        <v>0</v>
      </c>
      <c r="L46" s="281">
        <v>0</v>
      </c>
      <c r="M46" s="281">
        <v>0</v>
      </c>
    </row>
    <row r="47" spans="2:13">
      <c r="B47" s="314" t="s">
        <v>31</v>
      </c>
      <c r="C47" s="251">
        <v>1</v>
      </c>
      <c r="D47" s="276">
        <v>0</v>
      </c>
      <c r="E47" s="281">
        <v>0</v>
      </c>
      <c r="F47" s="281">
        <v>0</v>
      </c>
      <c r="G47" s="281">
        <v>0</v>
      </c>
      <c r="H47" s="276">
        <v>0</v>
      </c>
      <c r="I47" s="276">
        <v>0</v>
      </c>
      <c r="J47" s="276">
        <v>0</v>
      </c>
      <c r="K47" s="279">
        <v>0</v>
      </c>
      <c r="L47" s="276">
        <v>0</v>
      </c>
      <c r="M47" s="276">
        <v>0</v>
      </c>
    </row>
    <row r="48" spans="2:13">
      <c r="B48" s="314"/>
      <c r="C48" s="251"/>
      <c r="D48" s="276"/>
      <c r="E48" s="277"/>
      <c r="F48" s="277"/>
      <c r="G48" s="277"/>
      <c r="H48" s="276"/>
      <c r="I48" s="276"/>
      <c r="J48" s="276"/>
      <c r="K48" s="276"/>
      <c r="L48" s="276"/>
      <c r="M48" s="276"/>
    </row>
    <row r="49" spans="2:13">
      <c r="B49" s="314" t="s">
        <v>32</v>
      </c>
      <c r="C49" s="251">
        <v>1</v>
      </c>
      <c r="D49" s="276">
        <v>91</v>
      </c>
      <c r="E49" s="278">
        <v>8</v>
      </c>
      <c r="F49" s="278">
        <v>14</v>
      </c>
      <c r="G49" s="278">
        <v>14</v>
      </c>
      <c r="H49" s="278">
        <v>23</v>
      </c>
      <c r="I49" s="276">
        <v>24</v>
      </c>
      <c r="J49" s="276">
        <v>8</v>
      </c>
      <c r="K49" s="279">
        <v>16</v>
      </c>
      <c r="L49" s="276">
        <v>22</v>
      </c>
      <c r="M49" s="276">
        <v>9</v>
      </c>
    </row>
    <row r="50" spans="2:13">
      <c r="B50" s="314" t="s">
        <v>33</v>
      </c>
      <c r="C50" s="281">
        <v>0</v>
      </c>
      <c r="D50" s="281">
        <v>0</v>
      </c>
      <c r="E50" s="281">
        <v>0</v>
      </c>
      <c r="F50" s="281">
        <v>0</v>
      </c>
      <c r="G50" s="281">
        <v>0</v>
      </c>
      <c r="H50" s="281">
        <v>0</v>
      </c>
      <c r="I50" s="281">
        <v>0</v>
      </c>
      <c r="J50" s="281">
        <v>0</v>
      </c>
      <c r="K50" s="279">
        <v>0</v>
      </c>
      <c r="L50" s="281">
        <v>0</v>
      </c>
      <c r="M50" s="281">
        <v>0</v>
      </c>
    </row>
    <row r="51" spans="2:13">
      <c r="B51" s="314" t="s">
        <v>288</v>
      </c>
      <c r="C51" s="281">
        <v>0</v>
      </c>
      <c r="D51" s="281">
        <v>0</v>
      </c>
      <c r="E51" s="281">
        <v>0</v>
      </c>
      <c r="F51" s="281">
        <v>0</v>
      </c>
      <c r="G51" s="281">
        <v>0</v>
      </c>
      <c r="H51" s="281">
        <v>0</v>
      </c>
      <c r="I51" s="281">
        <v>0</v>
      </c>
      <c r="J51" s="281">
        <v>0</v>
      </c>
      <c r="K51" s="279">
        <v>0</v>
      </c>
      <c r="L51" s="281">
        <v>0</v>
      </c>
      <c r="M51" s="281">
        <v>0</v>
      </c>
    </row>
    <row r="52" spans="2:13">
      <c r="B52" s="314"/>
      <c r="C52" s="298"/>
      <c r="D52" s="277"/>
      <c r="E52" s="277"/>
      <c r="F52" s="277"/>
      <c r="G52" s="277"/>
      <c r="H52" s="277"/>
      <c r="I52" s="277"/>
      <c r="J52" s="277"/>
      <c r="K52" s="277"/>
      <c r="L52" s="277"/>
      <c r="M52" s="277"/>
    </row>
    <row r="53" spans="2:13">
      <c r="B53" s="314" t="s">
        <v>34</v>
      </c>
      <c r="C53" s="281">
        <v>0</v>
      </c>
      <c r="D53" s="281">
        <v>0</v>
      </c>
      <c r="E53" s="281">
        <v>0</v>
      </c>
      <c r="F53" s="281">
        <v>0</v>
      </c>
      <c r="G53" s="281">
        <v>0</v>
      </c>
      <c r="H53" s="281">
        <v>0</v>
      </c>
      <c r="I53" s="281">
        <v>0</v>
      </c>
      <c r="J53" s="281">
        <v>0</v>
      </c>
      <c r="K53" s="279">
        <v>0</v>
      </c>
      <c r="L53" s="281">
        <v>0</v>
      </c>
      <c r="M53" s="281">
        <v>0</v>
      </c>
    </row>
    <row r="54" spans="2:13">
      <c r="B54" s="314" t="s">
        <v>289</v>
      </c>
      <c r="C54" s="281">
        <v>0</v>
      </c>
      <c r="D54" s="281">
        <v>0</v>
      </c>
      <c r="E54" s="281">
        <v>0</v>
      </c>
      <c r="F54" s="281">
        <v>0</v>
      </c>
      <c r="G54" s="281">
        <v>0</v>
      </c>
      <c r="H54" s="281">
        <v>0</v>
      </c>
      <c r="I54" s="281">
        <v>0</v>
      </c>
      <c r="J54" s="281">
        <v>0</v>
      </c>
      <c r="K54" s="279">
        <v>0</v>
      </c>
      <c r="L54" s="281">
        <v>0</v>
      </c>
      <c r="M54" s="281">
        <v>0</v>
      </c>
    </row>
    <row r="55" spans="2:13">
      <c r="B55" s="314" t="s">
        <v>290</v>
      </c>
      <c r="C55" s="281">
        <v>0</v>
      </c>
      <c r="D55" s="281">
        <v>0</v>
      </c>
      <c r="E55" s="281">
        <v>0</v>
      </c>
      <c r="F55" s="281">
        <v>0</v>
      </c>
      <c r="G55" s="281">
        <v>0</v>
      </c>
      <c r="H55" s="281">
        <v>0</v>
      </c>
      <c r="I55" s="281">
        <v>0</v>
      </c>
      <c r="J55" s="281">
        <v>0</v>
      </c>
      <c r="K55" s="279">
        <v>0</v>
      </c>
      <c r="L55" s="281">
        <v>0</v>
      </c>
      <c r="M55" s="281">
        <v>0</v>
      </c>
    </row>
    <row r="56" spans="2:13">
      <c r="B56" s="314" t="s">
        <v>35</v>
      </c>
      <c r="C56" s="281">
        <v>0</v>
      </c>
      <c r="D56" s="281">
        <v>0</v>
      </c>
      <c r="E56" s="281">
        <v>0</v>
      </c>
      <c r="F56" s="281">
        <v>0</v>
      </c>
      <c r="G56" s="281">
        <v>0</v>
      </c>
      <c r="H56" s="281">
        <v>0</v>
      </c>
      <c r="I56" s="281">
        <v>0</v>
      </c>
      <c r="J56" s="281">
        <v>0</v>
      </c>
      <c r="K56" s="279">
        <v>0</v>
      </c>
      <c r="L56" s="281">
        <v>0</v>
      </c>
      <c r="M56" s="281">
        <v>0</v>
      </c>
    </row>
    <row r="57" spans="2:13">
      <c r="B57" s="314" t="s">
        <v>36</v>
      </c>
      <c r="C57" s="297">
        <v>1</v>
      </c>
      <c r="D57" s="275">
        <v>17</v>
      </c>
      <c r="E57" s="275">
        <v>4</v>
      </c>
      <c r="F57" s="275">
        <v>0</v>
      </c>
      <c r="G57" s="275">
        <v>2</v>
      </c>
      <c r="H57" s="275">
        <v>1</v>
      </c>
      <c r="I57" s="275">
        <v>4</v>
      </c>
      <c r="J57" s="275">
        <v>6</v>
      </c>
      <c r="K57" s="279">
        <v>2</v>
      </c>
      <c r="L57" s="275">
        <v>10</v>
      </c>
      <c r="M57" s="275">
        <v>4</v>
      </c>
    </row>
    <row r="58" spans="2:13">
      <c r="B58" s="314" t="s">
        <v>291</v>
      </c>
      <c r="C58" s="281">
        <v>0</v>
      </c>
      <c r="D58" s="281">
        <v>0</v>
      </c>
      <c r="E58" s="281">
        <v>0</v>
      </c>
      <c r="F58" s="281">
        <v>0</v>
      </c>
      <c r="G58" s="281">
        <v>0</v>
      </c>
      <c r="H58" s="281">
        <v>0</v>
      </c>
      <c r="I58" s="281">
        <v>0</v>
      </c>
      <c r="J58" s="281">
        <v>0</v>
      </c>
      <c r="K58" s="279">
        <v>0</v>
      </c>
      <c r="L58" s="281">
        <v>0</v>
      </c>
      <c r="M58" s="281">
        <v>0</v>
      </c>
    </row>
    <row r="59" spans="2:13">
      <c r="B59" s="314"/>
      <c r="C59" s="298"/>
      <c r="D59" s="277"/>
      <c r="E59" s="277"/>
      <c r="F59" s="277"/>
      <c r="G59" s="277"/>
      <c r="H59" s="277"/>
      <c r="I59" s="277"/>
      <c r="J59" s="277"/>
      <c r="K59" s="277"/>
      <c r="L59" s="277"/>
      <c r="M59" s="277"/>
    </row>
    <row r="60" spans="2:13">
      <c r="B60" s="314" t="s">
        <v>37</v>
      </c>
      <c r="C60" s="281">
        <v>0</v>
      </c>
      <c r="D60" s="281">
        <v>0</v>
      </c>
      <c r="E60" s="281">
        <v>0</v>
      </c>
      <c r="F60" s="281">
        <v>0</v>
      </c>
      <c r="G60" s="281">
        <v>0</v>
      </c>
      <c r="H60" s="281">
        <v>0</v>
      </c>
      <c r="I60" s="281">
        <v>0</v>
      </c>
      <c r="J60" s="281">
        <v>0</v>
      </c>
      <c r="K60" s="279">
        <v>0</v>
      </c>
      <c r="L60" s="281">
        <v>0</v>
      </c>
      <c r="M60" s="281">
        <v>0</v>
      </c>
    </row>
    <row r="61" spans="2:13">
      <c r="B61" s="314" t="s">
        <v>38</v>
      </c>
      <c r="C61" s="297">
        <v>1</v>
      </c>
      <c r="D61" s="275">
        <v>130</v>
      </c>
      <c r="E61" s="275">
        <v>21</v>
      </c>
      <c r="F61" s="275">
        <v>17</v>
      </c>
      <c r="G61" s="275">
        <v>23</v>
      </c>
      <c r="H61" s="275">
        <v>26</v>
      </c>
      <c r="I61" s="275">
        <v>24</v>
      </c>
      <c r="J61" s="275">
        <v>19</v>
      </c>
      <c r="K61" s="279">
        <v>44</v>
      </c>
      <c r="L61" s="275">
        <v>55</v>
      </c>
      <c r="M61" s="275">
        <v>10</v>
      </c>
    </row>
    <row r="62" spans="2:13">
      <c r="B62" s="314" t="s">
        <v>292</v>
      </c>
      <c r="C62" s="281">
        <v>0</v>
      </c>
      <c r="D62" s="281">
        <v>0</v>
      </c>
      <c r="E62" s="281">
        <v>0</v>
      </c>
      <c r="F62" s="281">
        <v>0</v>
      </c>
      <c r="G62" s="281">
        <v>0</v>
      </c>
      <c r="H62" s="281">
        <v>0</v>
      </c>
      <c r="I62" s="281">
        <v>0</v>
      </c>
      <c r="J62" s="281">
        <v>0</v>
      </c>
      <c r="K62" s="279">
        <v>0</v>
      </c>
      <c r="L62" s="281">
        <v>0</v>
      </c>
      <c r="M62" s="281">
        <v>0</v>
      </c>
    </row>
    <row r="63" spans="2:13">
      <c r="B63" s="314"/>
      <c r="C63" s="298"/>
      <c r="D63" s="277"/>
      <c r="E63" s="277"/>
      <c r="F63" s="277"/>
      <c r="G63" s="277"/>
      <c r="H63" s="277"/>
      <c r="I63" s="277"/>
      <c r="J63" s="277"/>
      <c r="K63" s="277"/>
      <c r="L63" s="277"/>
      <c r="M63" s="277"/>
    </row>
    <row r="64" spans="2:13">
      <c r="B64" s="314" t="s">
        <v>39</v>
      </c>
      <c r="C64" s="297">
        <v>0</v>
      </c>
      <c r="D64" s="275">
        <v>0</v>
      </c>
      <c r="E64" s="275">
        <v>0</v>
      </c>
      <c r="F64" s="275">
        <v>0</v>
      </c>
      <c r="G64" s="275">
        <v>0</v>
      </c>
      <c r="H64" s="275">
        <v>0</v>
      </c>
      <c r="I64" s="275">
        <v>0</v>
      </c>
      <c r="J64" s="275">
        <v>0</v>
      </c>
      <c r="K64" s="279">
        <v>0</v>
      </c>
      <c r="L64" s="275">
        <v>0</v>
      </c>
      <c r="M64" s="277">
        <v>0</v>
      </c>
    </row>
    <row r="65" spans="1:13">
      <c r="B65" s="314" t="s">
        <v>40</v>
      </c>
      <c r="C65" s="281">
        <v>0</v>
      </c>
      <c r="D65" s="281">
        <v>0</v>
      </c>
      <c r="E65" s="281">
        <v>0</v>
      </c>
      <c r="F65" s="281">
        <v>0</v>
      </c>
      <c r="G65" s="281">
        <v>0</v>
      </c>
      <c r="H65" s="281">
        <v>0</v>
      </c>
      <c r="I65" s="281">
        <v>0</v>
      </c>
      <c r="J65" s="281">
        <v>0</v>
      </c>
      <c r="K65" s="279">
        <v>0</v>
      </c>
      <c r="L65" s="281">
        <v>0</v>
      </c>
      <c r="M65" s="281">
        <v>0</v>
      </c>
    </row>
    <row r="66" spans="1:13">
      <c r="B66" s="314" t="s">
        <v>293</v>
      </c>
      <c r="C66" s="281">
        <v>0</v>
      </c>
      <c r="D66" s="281">
        <v>0</v>
      </c>
      <c r="E66" s="281">
        <v>0</v>
      </c>
      <c r="F66" s="281">
        <v>0</v>
      </c>
      <c r="G66" s="281">
        <v>0</v>
      </c>
      <c r="H66" s="281">
        <v>0</v>
      </c>
      <c r="I66" s="281">
        <v>0</v>
      </c>
      <c r="J66" s="281">
        <v>0</v>
      </c>
      <c r="K66" s="279">
        <v>0</v>
      </c>
      <c r="L66" s="281">
        <v>0</v>
      </c>
      <c r="M66" s="281">
        <v>0</v>
      </c>
    </row>
    <row r="67" spans="1:13">
      <c r="B67" s="314" t="s">
        <v>294</v>
      </c>
      <c r="C67" s="281">
        <v>0</v>
      </c>
      <c r="D67" s="281">
        <v>0</v>
      </c>
      <c r="E67" s="281">
        <v>0</v>
      </c>
      <c r="F67" s="281">
        <v>0</v>
      </c>
      <c r="G67" s="281">
        <v>0</v>
      </c>
      <c r="H67" s="281">
        <v>0</v>
      </c>
      <c r="I67" s="281">
        <v>0</v>
      </c>
      <c r="J67" s="281">
        <v>0</v>
      </c>
      <c r="K67" s="279">
        <v>0</v>
      </c>
      <c r="L67" s="281">
        <v>0</v>
      </c>
      <c r="M67" s="281">
        <v>0</v>
      </c>
    </row>
    <row r="68" spans="1:13">
      <c r="B68" s="314" t="s">
        <v>41</v>
      </c>
      <c r="C68" s="281">
        <v>0</v>
      </c>
      <c r="D68" s="281">
        <v>0</v>
      </c>
      <c r="E68" s="281">
        <v>0</v>
      </c>
      <c r="F68" s="281">
        <v>0</v>
      </c>
      <c r="G68" s="281">
        <v>0</v>
      </c>
      <c r="H68" s="281">
        <v>0</v>
      </c>
      <c r="I68" s="281">
        <v>0</v>
      </c>
      <c r="J68" s="281">
        <v>0</v>
      </c>
      <c r="K68" s="279">
        <v>0</v>
      </c>
      <c r="L68" s="281">
        <v>0</v>
      </c>
      <c r="M68" s="281">
        <v>0</v>
      </c>
    </row>
    <row r="69" spans="1:13" ht="18" thickBot="1">
      <c r="B69" s="265"/>
      <c r="C69" s="13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1:13">
      <c r="C70" s="284" t="s">
        <v>297</v>
      </c>
      <c r="D70" s="285"/>
      <c r="E70" s="285"/>
      <c r="F70" s="285"/>
      <c r="G70" s="285"/>
      <c r="H70" s="285"/>
      <c r="I70" s="285"/>
      <c r="J70" s="285"/>
      <c r="K70" s="285"/>
      <c r="L70" s="285"/>
      <c r="M70" s="285"/>
    </row>
    <row r="71" spans="1:13">
      <c r="C71" s="285"/>
      <c r="D71" s="285"/>
      <c r="E71" s="285"/>
      <c r="F71" s="285"/>
      <c r="G71" s="285"/>
      <c r="H71" s="285"/>
      <c r="I71" s="285"/>
      <c r="J71" s="285"/>
      <c r="K71" s="285"/>
      <c r="L71" s="285"/>
      <c r="M71" s="285"/>
    </row>
    <row r="72" spans="1:13"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</row>
    <row r="73" spans="1:13"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</row>
    <row r="74" spans="1:13">
      <c r="C74" s="285"/>
      <c r="D74" s="285"/>
      <c r="E74" s="285"/>
      <c r="F74" s="285"/>
      <c r="G74" s="285"/>
      <c r="H74" s="285"/>
      <c r="I74" s="285"/>
      <c r="J74" s="285"/>
      <c r="K74" s="285"/>
      <c r="L74" s="285"/>
      <c r="M74" s="285"/>
    </row>
    <row r="75" spans="1:13">
      <c r="A75" s="460"/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285"/>
    </row>
    <row r="76" spans="1:13">
      <c r="C76" s="285"/>
      <c r="D76" s="285"/>
      <c r="E76" s="285"/>
      <c r="F76" s="285"/>
      <c r="G76" s="285"/>
      <c r="H76" s="285"/>
      <c r="I76" s="285"/>
      <c r="J76" s="285"/>
      <c r="K76" s="285"/>
      <c r="L76" s="285"/>
      <c r="M76" s="285"/>
    </row>
    <row r="77" spans="1:13">
      <c r="C77" s="285"/>
      <c r="D77" s="285"/>
      <c r="E77" s="285"/>
      <c r="F77" s="285"/>
      <c r="G77" s="285"/>
      <c r="H77" s="285"/>
      <c r="I77" s="285"/>
      <c r="J77" s="285"/>
      <c r="K77" s="285"/>
      <c r="L77" s="285"/>
      <c r="M77" s="285"/>
    </row>
    <row r="78" spans="1:13"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285"/>
    </row>
    <row r="79" spans="1:13"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</row>
    <row r="80" spans="1:13"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285"/>
    </row>
    <row r="81" spans="3:13"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</row>
    <row r="82" spans="3:13"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285"/>
    </row>
    <row r="83" spans="3:13">
      <c r="C83" s="285"/>
      <c r="D83" s="285"/>
      <c r="E83" s="285"/>
      <c r="F83" s="285"/>
      <c r="G83" s="285"/>
      <c r="H83" s="285"/>
      <c r="I83" s="285"/>
      <c r="J83" s="285"/>
      <c r="K83" s="285"/>
      <c r="L83" s="285"/>
      <c r="M83" s="285"/>
    </row>
    <row r="84" spans="3:13">
      <c r="C84" s="285"/>
      <c r="D84" s="285"/>
      <c r="E84" s="285"/>
      <c r="F84" s="285"/>
      <c r="G84" s="285"/>
      <c r="H84" s="285"/>
      <c r="I84" s="285"/>
      <c r="J84" s="285"/>
      <c r="K84" s="285"/>
      <c r="L84" s="285"/>
      <c r="M84" s="285"/>
    </row>
    <row r="85" spans="3:13">
      <c r="C85" s="285"/>
      <c r="D85" s="285"/>
      <c r="E85" s="285"/>
      <c r="F85" s="285"/>
      <c r="G85" s="285"/>
      <c r="H85" s="285"/>
      <c r="I85" s="285"/>
      <c r="J85" s="285"/>
      <c r="K85" s="285"/>
      <c r="L85" s="285"/>
      <c r="M85" s="285"/>
    </row>
    <row r="86" spans="3:13">
      <c r="C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</row>
    <row r="87" spans="3:13"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</row>
    <row r="88" spans="3:13"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</row>
    <row r="89" spans="3:13">
      <c r="C89" s="285"/>
      <c r="D89" s="285"/>
      <c r="E89" s="285"/>
      <c r="F89" s="285"/>
      <c r="G89" s="285"/>
      <c r="H89" s="285"/>
      <c r="I89" s="285"/>
      <c r="J89" s="285"/>
      <c r="K89" s="285"/>
      <c r="L89" s="285"/>
      <c r="M89" s="285"/>
    </row>
    <row r="90" spans="3:13"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</row>
    <row r="91" spans="3:13">
      <c r="C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</row>
    <row r="92" spans="3:13"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</row>
    <row r="93" spans="3:13">
      <c r="C93" s="285"/>
      <c r="D93" s="285"/>
      <c r="E93" s="285"/>
      <c r="F93" s="285"/>
      <c r="G93" s="285"/>
      <c r="H93" s="285"/>
      <c r="I93" s="285"/>
      <c r="J93" s="285"/>
      <c r="K93" s="285"/>
      <c r="L93" s="285"/>
      <c r="M93" s="285"/>
    </row>
    <row r="94" spans="3:13">
      <c r="C94" s="285"/>
      <c r="D94" s="285"/>
      <c r="E94" s="285"/>
      <c r="F94" s="285"/>
      <c r="G94" s="285"/>
      <c r="H94" s="285"/>
      <c r="I94" s="285"/>
      <c r="J94" s="285"/>
      <c r="K94" s="285"/>
      <c r="L94" s="285"/>
      <c r="M94" s="285"/>
    </row>
    <row r="95" spans="3:13"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</row>
    <row r="96" spans="3:13">
      <c r="C96" s="285"/>
      <c r="D96" s="285"/>
      <c r="E96" s="285"/>
      <c r="F96" s="285"/>
      <c r="G96" s="285"/>
      <c r="H96" s="285"/>
      <c r="I96" s="285"/>
      <c r="J96" s="285"/>
      <c r="K96" s="285"/>
      <c r="L96" s="285"/>
      <c r="M96" s="285"/>
    </row>
    <row r="97" spans="3:13">
      <c r="C97" s="285"/>
      <c r="D97" s="285"/>
      <c r="E97" s="285"/>
      <c r="F97" s="285"/>
      <c r="G97" s="285"/>
      <c r="H97" s="285"/>
      <c r="I97" s="285"/>
      <c r="J97" s="285"/>
      <c r="K97" s="285"/>
      <c r="L97" s="285"/>
      <c r="M97" s="285"/>
    </row>
    <row r="98" spans="3:13">
      <c r="C98" s="285"/>
      <c r="D98" s="285"/>
      <c r="E98" s="285"/>
      <c r="F98" s="285"/>
      <c r="G98" s="285"/>
      <c r="H98" s="285"/>
      <c r="I98" s="285"/>
      <c r="J98" s="285"/>
      <c r="K98" s="285"/>
      <c r="L98" s="285"/>
      <c r="M98" s="285"/>
    </row>
    <row r="99" spans="3:13">
      <c r="C99" s="285"/>
      <c r="D99" s="285"/>
      <c r="E99" s="285"/>
      <c r="F99" s="285"/>
      <c r="G99" s="285"/>
      <c r="H99" s="285"/>
      <c r="I99" s="285"/>
      <c r="J99" s="285"/>
      <c r="K99" s="285"/>
      <c r="L99" s="285"/>
      <c r="M99" s="285"/>
    </row>
    <row r="100" spans="3:13">
      <c r="C100" s="285"/>
      <c r="D100" s="285"/>
      <c r="E100" s="285"/>
      <c r="F100" s="285"/>
      <c r="G100" s="285"/>
      <c r="H100" s="285"/>
      <c r="I100" s="285"/>
      <c r="J100" s="285"/>
      <c r="K100" s="285"/>
      <c r="L100" s="285"/>
      <c r="M100" s="285"/>
    </row>
    <row r="101" spans="3:13">
      <c r="C101" s="285"/>
      <c r="D101" s="285"/>
      <c r="E101" s="285"/>
      <c r="F101" s="285"/>
      <c r="G101" s="285"/>
      <c r="H101" s="285"/>
      <c r="I101" s="285"/>
      <c r="J101" s="285"/>
      <c r="K101" s="285"/>
      <c r="L101" s="285"/>
      <c r="M101" s="285"/>
    </row>
    <row r="102" spans="3:13"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5"/>
    </row>
    <row r="103" spans="3:13">
      <c r="C103" s="285"/>
      <c r="D103" s="285"/>
      <c r="E103" s="285"/>
      <c r="F103" s="285"/>
      <c r="G103" s="285"/>
      <c r="H103" s="285"/>
      <c r="I103" s="285"/>
      <c r="J103" s="285"/>
      <c r="K103" s="285"/>
      <c r="L103" s="285"/>
      <c r="M103" s="285"/>
    </row>
    <row r="104" spans="3:13"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</row>
    <row r="105" spans="3:13">
      <c r="C105" s="285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</row>
    <row r="106" spans="3:13"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</row>
    <row r="107" spans="3:13"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</row>
    <row r="108" spans="3:13"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</row>
    <row r="109" spans="3:13"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</row>
    <row r="110" spans="3:13"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</row>
    <row r="111" spans="3:13"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</row>
    <row r="112" spans="3:13"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</row>
    <row r="113" spans="3:13"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</row>
    <row r="114" spans="3:13"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</row>
    <row r="115" spans="3:13"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</row>
    <row r="116" spans="3:13"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</row>
    <row r="117" spans="3:13"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</row>
    <row r="118" spans="3:13"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</row>
    <row r="119" spans="3:13"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</row>
    <row r="120" spans="3:13"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</row>
    <row r="121" spans="3:13"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</row>
    <row r="122" spans="3:13"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</row>
    <row r="123" spans="3:13"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</row>
    <row r="124" spans="3:13"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</row>
    <row r="125" spans="3:13"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</row>
    <row r="126" spans="3:13"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</row>
    <row r="127" spans="3:13"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</row>
    <row r="128" spans="3:13"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</row>
    <row r="129" spans="3:13">
      <c r="C129" s="285"/>
      <c r="D129" s="285"/>
      <c r="E129" s="285"/>
      <c r="F129" s="285"/>
      <c r="G129" s="285"/>
      <c r="H129" s="285"/>
      <c r="I129" s="285"/>
      <c r="J129" s="285"/>
      <c r="K129" s="285"/>
      <c r="L129" s="285"/>
      <c r="M129" s="285"/>
    </row>
    <row r="130" spans="3:13">
      <c r="C130" s="285"/>
      <c r="D130" s="285"/>
      <c r="E130" s="285"/>
      <c r="F130" s="285"/>
      <c r="G130" s="285"/>
      <c r="H130" s="285"/>
      <c r="I130" s="285"/>
      <c r="J130" s="285"/>
      <c r="K130" s="285"/>
      <c r="L130" s="285"/>
      <c r="M130" s="285"/>
    </row>
    <row r="131" spans="3:13">
      <c r="C131" s="285"/>
      <c r="D131" s="285"/>
      <c r="E131" s="285"/>
      <c r="F131" s="285"/>
      <c r="G131" s="285"/>
      <c r="H131" s="285"/>
      <c r="I131" s="285"/>
      <c r="J131" s="285"/>
      <c r="K131" s="285"/>
      <c r="L131" s="285"/>
      <c r="M131" s="285"/>
    </row>
    <row r="132" spans="3:13">
      <c r="C132" s="285"/>
      <c r="D132" s="285"/>
      <c r="E132" s="285"/>
      <c r="F132" s="285"/>
      <c r="G132" s="285"/>
      <c r="H132" s="285"/>
      <c r="I132" s="285"/>
      <c r="J132" s="285"/>
      <c r="K132" s="285"/>
      <c r="L132" s="285"/>
      <c r="M132" s="285"/>
    </row>
    <row r="133" spans="3:13">
      <c r="C133" s="285"/>
      <c r="D133" s="285"/>
      <c r="E133" s="285"/>
      <c r="F133" s="285"/>
      <c r="G133" s="285"/>
      <c r="H133" s="285"/>
      <c r="I133" s="285"/>
      <c r="J133" s="285"/>
      <c r="K133" s="285"/>
      <c r="L133" s="285"/>
      <c r="M133" s="285"/>
    </row>
    <row r="134" spans="3:13">
      <c r="C134" s="285"/>
      <c r="D134" s="285"/>
      <c r="E134" s="285"/>
      <c r="F134" s="285"/>
      <c r="G134" s="285"/>
      <c r="H134" s="285"/>
      <c r="I134" s="285"/>
      <c r="J134" s="285"/>
      <c r="K134" s="285"/>
      <c r="L134" s="285"/>
      <c r="M134" s="285"/>
    </row>
    <row r="135" spans="3:13"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</row>
    <row r="136" spans="3:13">
      <c r="C136" s="285"/>
      <c r="D136" s="285"/>
      <c r="E136" s="285"/>
      <c r="F136" s="285"/>
      <c r="G136" s="285"/>
      <c r="H136" s="285"/>
      <c r="I136" s="285"/>
      <c r="J136" s="285"/>
      <c r="K136" s="285"/>
      <c r="L136" s="285"/>
      <c r="M136" s="285"/>
    </row>
    <row r="137" spans="3:13">
      <c r="C137" s="285"/>
      <c r="D137" s="285"/>
      <c r="E137" s="285"/>
      <c r="F137" s="285"/>
      <c r="G137" s="285"/>
      <c r="H137" s="285"/>
      <c r="I137" s="285"/>
      <c r="J137" s="285"/>
      <c r="K137" s="285"/>
      <c r="L137" s="285"/>
      <c r="M137" s="285"/>
    </row>
    <row r="138" spans="3:13">
      <c r="C138" s="285"/>
      <c r="D138" s="285"/>
      <c r="E138" s="285"/>
      <c r="F138" s="285"/>
      <c r="G138" s="285"/>
      <c r="H138" s="285"/>
      <c r="I138" s="285"/>
      <c r="J138" s="285"/>
      <c r="K138" s="285"/>
      <c r="L138" s="285"/>
      <c r="M138" s="285"/>
    </row>
    <row r="139" spans="3:13">
      <c r="C139" s="285"/>
      <c r="D139" s="285"/>
      <c r="E139" s="285"/>
      <c r="F139" s="285"/>
      <c r="G139" s="285"/>
      <c r="H139" s="285"/>
      <c r="I139" s="285"/>
      <c r="J139" s="285"/>
      <c r="K139" s="285"/>
      <c r="L139" s="285"/>
      <c r="M139" s="285"/>
    </row>
    <row r="140" spans="3:13">
      <c r="C140" s="285"/>
      <c r="D140" s="285"/>
      <c r="E140" s="285"/>
      <c r="F140" s="285"/>
      <c r="G140" s="285"/>
      <c r="H140" s="285"/>
      <c r="I140" s="285"/>
      <c r="J140" s="285"/>
      <c r="K140" s="285"/>
      <c r="L140" s="285"/>
      <c r="M140" s="285"/>
    </row>
    <row r="141" spans="3:13"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5"/>
    </row>
    <row r="142" spans="3:13">
      <c r="C142" s="285"/>
      <c r="D142" s="285"/>
      <c r="E142" s="285"/>
      <c r="F142" s="285"/>
      <c r="G142" s="285"/>
      <c r="H142" s="285"/>
      <c r="I142" s="285"/>
      <c r="J142" s="285"/>
      <c r="K142" s="285"/>
      <c r="L142" s="285"/>
      <c r="M142" s="285"/>
    </row>
    <row r="143" spans="3:13">
      <c r="C143" s="285"/>
      <c r="D143" s="285"/>
      <c r="E143" s="285"/>
      <c r="F143" s="285"/>
      <c r="G143" s="285"/>
      <c r="H143" s="285"/>
      <c r="I143" s="285"/>
      <c r="J143" s="285"/>
      <c r="K143" s="285"/>
      <c r="L143" s="285"/>
      <c r="M143" s="285"/>
    </row>
    <row r="144" spans="3:13">
      <c r="C144" s="285"/>
      <c r="D144" s="285"/>
      <c r="E144" s="285"/>
      <c r="F144" s="285"/>
      <c r="G144" s="285"/>
      <c r="H144" s="285"/>
      <c r="I144" s="285"/>
      <c r="J144" s="285"/>
      <c r="K144" s="285"/>
      <c r="L144" s="285"/>
      <c r="M144" s="285"/>
    </row>
    <row r="145" spans="3:13"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5"/>
    </row>
    <row r="146" spans="3:13"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5"/>
    </row>
    <row r="147" spans="3:13">
      <c r="C147" s="285"/>
      <c r="D147" s="285"/>
      <c r="E147" s="285"/>
      <c r="F147" s="285"/>
      <c r="G147" s="285"/>
      <c r="H147" s="285"/>
      <c r="I147" s="285"/>
      <c r="J147" s="285"/>
      <c r="K147" s="285"/>
      <c r="L147" s="285"/>
      <c r="M147" s="285"/>
    </row>
    <row r="148" spans="3:13">
      <c r="C148" s="285"/>
      <c r="D148" s="285"/>
      <c r="E148" s="285"/>
      <c r="F148" s="285"/>
      <c r="G148" s="285"/>
      <c r="H148" s="285"/>
      <c r="I148" s="285"/>
      <c r="J148" s="285"/>
      <c r="K148" s="285"/>
      <c r="L148" s="285"/>
      <c r="M148" s="285"/>
    </row>
    <row r="149" spans="3:13">
      <c r="C149" s="285"/>
      <c r="D149" s="285"/>
      <c r="E149" s="285"/>
      <c r="F149" s="285"/>
      <c r="G149" s="285"/>
      <c r="H149" s="285"/>
      <c r="I149" s="285"/>
      <c r="J149" s="285"/>
      <c r="K149" s="285"/>
      <c r="L149" s="285"/>
      <c r="M149" s="285"/>
    </row>
    <row r="150" spans="3:13">
      <c r="C150" s="285"/>
      <c r="D150" s="285"/>
      <c r="E150" s="285"/>
      <c r="F150" s="285"/>
      <c r="G150" s="285"/>
      <c r="H150" s="285"/>
      <c r="I150" s="285"/>
      <c r="J150" s="285"/>
      <c r="K150" s="285"/>
      <c r="L150" s="285"/>
      <c r="M150" s="285"/>
    </row>
    <row r="151" spans="3:13">
      <c r="C151" s="285"/>
      <c r="D151" s="285"/>
      <c r="E151" s="285"/>
      <c r="F151" s="285"/>
      <c r="G151" s="285"/>
      <c r="H151" s="285"/>
      <c r="I151" s="285"/>
      <c r="J151" s="285"/>
      <c r="K151" s="285"/>
      <c r="L151" s="285"/>
      <c r="M151" s="285"/>
    </row>
    <row r="152" spans="3:13">
      <c r="C152" s="285"/>
      <c r="D152" s="285"/>
      <c r="E152" s="285"/>
      <c r="F152" s="285"/>
      <c r="G152" s="285"/>
      <c r="H152" s="285"/>
      <c r="I152" s="285"/>
      <c r="J152" s="285"/>
      <c r="K152" s="285"/>
      <c r="L152" s="285"/>
      <c r="M152" s="285"/>
    </row>
    <row r="153" spans="3:13">
      <c r="C153" s="285"/>
      <c r="D153" s="285"/>
      <c r="E153" s="285"/>
      <c r="F153" s="285"/>
      <c r="G153" s="285"/>
      <c r="H153" s="285"/>
      <c r="I153" s="285"/>
      <c r="J153" s="285"/>
      <c r="K153" s="285"/>
      <c r="L153" s="285"/>
      <c r="M153" s="285"/>
    </row>
    <row r="154" spans="3:13">
      <c r="C154" s="285"/>
      <c r="D154" s="285"/>
      <c r="E154" s="285"/>
      <c r="F154" s="285"/>
      <c r="G154" s="285"/>
      <c r="H154" s="285"/>
      <c r="I154" s="285"/>
      <c r="J154" s="285"/>
      <c r="K154" s="285"/>
      <c r="L154" s="285"/>
      <c r="M154" s="285"/>
    </row>
    <row r="155" spans="3:13">
      <c r="C155" s="285"/>
      <c r="D155" s="285"/>
      <c r="E155" s="285"/>
      <c r="F155" s="285"/>
      <c r="G155" s="285"/>
      <c r="H155" s="285"/>
      <c r="I155" s="285"/>
      <c r="J155" s="285"/>
      <c r="K155" s="285"/>
      <c r="L155" s="285"/>
      <c r="M155" s="285"/>
    </row>
    <row r="156" spans="3:13">
      <c r="C156" s="285"/>
      <c r="D156" s="285"/>
      <c r="E156" s="285"/>
      <c r="F156" s="285"/>
      <c r="G156" s="285"/>
      <c r="H156" s="285"/>
      <c r="I156" s="285"/>
      <c r="J156" s="285"/>
      <c r="K156" s="285"/>
      <c r="L156" s="285"/>
      <c r="M156" s="285"/>
    </row>
    <row r="157" spans="3:13">
      <c r="C157" s="285"/>
      <c r="D157" s="285"/>
      <c r="E157" s="285"/>
      <c r="F157" s="285"/>
      <c r="G157" s="285"/>
      <c r="H157" s="285"/>
      <c r="I157" s="285"/>
      <c r="J157" s="285"/>
      <c r="K157" s="285"/>
      <c r="L157" s="285"/>
      <c r="M157" s="285"/>
    </row>
    <row r="158" spans="3:13"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</row>
    <row r="159" spans="3:13"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</row>
    <row r="160" spans="3:13"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85"/>
    </row>
    <row r="161" spans="3:13"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5"/>
    </row>
    <row r="162" spans="3:13"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  <c r="M162" s="285"/>
    </row>
    <row r="163" spans="3:13">
      <c r="C163" s="285"/>
      <c r="D163" s="285"/>
      <c r="E163" s="285"/>
      <c r="F163" s="285"/>
      <c r="G163" s="285"/>
      <c r="H163" s="285"/>
      <c r="I163" s="285"/>
      <c r="J163" s="285"/>
      <c r="K163" s="285"/>
      <c r="L163" s="285"/>
      <c r="M163" s="285"/>
    </row>
    <row r="164" spans="3:13">
      <c r="C164" s="285"/>
      <c r="D164" s="285"/>
      <c r="E164" s="285"/>
      <c r="F164" s="285"/>
      <c r="G164" s="285"/>
      <c r="H164" s="285"/>
      <c r="I164" s="285"/>
      <c r="J164" s="285"/>
      <c r="K164" s="285"/>
      <c r="L164" s="285"/>
      <c r="M164" s="285"/>
    </row>
    <row r="165" spans="3:13">
      <c r="C165" s="285"/>
      <c r="D165" s="285"/>
      <c r="E165" s="285"/>
      <c r="F165" s="285"/>
      <c r="G165" s="285"/>
      <c r="H165" s="285"/>
      <c r="I165" s="285"/>
      <c r="J165" s="285"/>
      <c r="K165" s="285"/>
      <c r="L165" s="285"/>
      <c r="M165" s="285"/>
    </row>
    <row r="166" spans="3:13">
      <c r="C166" s="285"/>
      <c r="D166" s="285"/>
      <c r="E166" s="285"/>
      <c r="F166" s="285"/>
      <c r="G166" s="285"/>
      <c r="H166" s="285"/>
      <c r="I166" s="285"/>
      <c r="J166" s="285"/>
      <c r="K166" s="285"/>
      <c r="L166" s="285"/>
      <c r="M166" s="285"/>
    </row>
    <row r="167" spans="3:13">
      <c r="C167" s="285"/>
      <c r="D167" s="285"/>
      <c r="E167" s="285"/>
      <c r="F167" s="285"/>
      <c r="G167" s="285"/>
      <c r="H167" s="285"/>
      <c r="I167" s="285"/>
      <c r="J167" s="285"/>
      <c r="K167" s="285"/>
      <c r="L167" s="285"/>
      <c r="M167" s="285"/>
    </row>
  </sheetData>
  <sheetProtection selectLockedCells="1" selectUnlockedCells="1"/>
  <mergeCells count="4">
    <mergeCell ref="B6:M6"/>
    <mergeCell ref="E9:F9"/>
    <mergeCell ref="G9:H9"/>
    <mergeCell ref="I9:J9"/>
  </mergeCells>
  <phoneticPr fontId="4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73"/>
  <sheetViews>
    <sheetView view="pageBreakPreview" zoomScale="75" zoomScaleNormal="100" zoomScaleSheetLayoutView="75" workbookViewId="0">
      <selection activeCell="E78" sqref="E78"/>
    </sheetView>
  </sheetViews>
  <sheetFormatPr defaultColWidth="10.875" defaultRowHeight="17.25"/>
  <cols>
    <col min="1" max="1" width="13.375" style="263" customWidth="1"/>
    <col min="2" max="2" width="23.875" style="263" customWidth="1"/>
    <col min="3" max="3" width="10" style="263" customWidth="1"/>
    <col min="4" max="4" width="11.75" style="263" customWidth="1"/>
    <col min="5" max="16" width="10.375" style="263" customWidth="1"/>
    <col min="17" max="17" width="9.25" style="263" customWidth="1"/>
    <col min="18" max="16384" width="10.875" style="263"/>
  </cols>
  <sheetData>
    <row r="1" spans="1:17" ht="18" customHeight="1">
      <c r="A1" s="460"/>
    </row>
    <row r="6" spans="1:17" ht="18" customHeight="1">
      <c r="B6" s="495" t="s">
        <v>653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</row>
    <row r="7" spans="1:17" ht="18" customHeight="1" thickBot="1">
      <c r="B7" s="265"/>
      <c r="C7" s="23" t="s">
        <v>654</v>
      </c>
      <c r="D7" s="265"/>
      <c r="E7" s="265"/>
      <c r="F7" s="265"/>
      <c r="G7" s="265"/>
      <c r="H7" s="265"/>
      <c r="I7" s="265"/>
      <c r="J7" s="265"/>
      <c r="K7" s="265"/>
      <c r="L7" s="265"/>
      <c r="M7" s="41"/>
      <c r="N7" s="265"/>
      <c r="O7" s="265"/>
      <c r="P7" s="265"/>
      <c r="Q7" s="265"/>
    </row>
    <row r="8" spans="1:17" ht="18" customHeight="1">
      <c r="C8" s="266"/>
      <c r="D8" s="266"/>
      <c r="E8" s="286"/>
      <c r="F8" s="286"/>
      <c r="G8" s="286"/>
      <c r="H8" s="286" t="s">
        <v>655</v>
      </c>
      <c r="I8" s="286"/>
      <c r="J8" s="286"/>
      <c r="K8" s="4"/>
      <c r="L8" s="4"/>
      <c r="M8" s="5"/>
      <c r="N8" s="4"/>
      <c r="O8" s="4"/>
      <c r="P8" s="4"/>
      <c r="Q8" s="10"/>
    </row>
    <row r="9" spans="1:17" ht="18" customHeight="1">
      <c r="C9" s="10" t="s">
        <v>657</v>
      </c>
      <c r="D9" s="10" t="s">
        <v>845</v>
      </c>
      <c r="E9" s="499" t="s">
        <v>844</v>
      </c>
      <c r="F9" s="500"/>
      <c r="G9" s="499" t="s">
        <v>843</v>
      </c>
      <c r="H9" s="500"/>
      <c r="I9" s="499" t="s">
        <v>842</v>
      </c>
      <c r="J9" s="500"/>
      <c r="K9" s="497" t="s">
        <v>841</v>
      </c>
      <c r="L9" s="498"/>
      <c r="M9" s="497" t="s">
        <v>840</v>
      </c>
      <c r="N9" s="498"/>
      <c r="O9" s="497" t="s">
        <v>269</v>
      </c>
      <c r="P9" s="498"/>
      <c r="Q9" s="10" t="s">
        <v>270</v>
      </c>
    </row>
    <row r="10" spans="1:17" ht="18" customHeight="1">
      <c r="B10" s="4"/>
      <c r="C10" s="3"/>
      <c r="D10" s="11" t="s">
        <v>839</v>
      </c>
      <c r="E10" s="457" t="s">
        <v>4</v>
      </c>
      <c r="F10" s="457" t="s">
        <v>3</v>
      </c>
      <c r="G10" s="457" t="s">
        <v>4</v>
      </c>
      <c r="H10" s="457" t="s">
        <v>5</v>
      </c>
      <c r="I10" s="457" t="s">
        <v>4</v>
      </c>
      <c r="J10" s="366" t="s">
        <v>5</v>
      </c>
      <c r="K10" s="458" t="s">
        <v>4</v>
      </c>
      <c r="L10" s="458" t="s">
        <v>3</v>
      </c>
      <c r="M10" s="458" t="s">
        <v>4</v>
      </c>
      <c r="N10" s="458" t="s">
        <v>5</v>
      </c>
      <c r="O10" s="458" t="s">
        <v>4</v>
      </c>
      <c r="P10" s="458" t="s">
        <v>5</v>
      </c>
      <c r="Q10" s="458" t="s">
        <v>271</v>
      </c>
    </row>
    <row r="11" spans="1:17" ht="18" customHeight="1">
      <c r="C11" s="267" t="s">
        <v>838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  <c r="N11" s="6" t="s">
        <v>7</v>
      </c>
      <c r="O11" s="6" t="s">
        <v>7</v>
      </c>
      <c r="P11" s="6" t="s">
        <v>7</v>
      </c>
      <c r="Q11" s="6" t="s">
        <v>7</v>
      </c>
    </row>
    <row r="12" spans="1:17" ht="18" customHeight="1">
      <c r="B12" s="291" t="s">
        <v>637</v>
      </c>
      <c r="C12" s="279">
        <f>U03B!C12+U03C!C12</f>
        <v>12</v>
      </c>
      <c r="D12" s="279">
        <f>U03B!D12+U03C!D12</f>
        <v>2301</v>
      </c>
      <c r="E12" s="279">
        <f>U03B!E12+U03C!E12</f>
        <v>32</v>
      </c>
      <c r="F12" s="279">
        <f>U03B!F12+U03C!F12</f>
        <v>33</v>
      </c>
      <c r="G12" s="279">
        <f>U03B!G12+U03C!G12</f>
        <v>118</v>
      </c>
      <c r="H12" s="279">
        <f>U03B!H12+U03C!H12</f>
        <v>96</v>
      </c>
      <c r="I12" s="279">
        <f>U03B!I12+U03C!I12</f>
        <v>152</v>
      </c>
      <c r="J12" s="279">
        <f>U03B!J12+U03C!J12</f>
        <v>143</v>
      </c>
      <c r="K12" s="279">
        <f>U03B!K12+U03C!K12</f>
        <v>291</v>
      </c>
      <c r="L12" s="279">
        <f>U03B!L12+U03C!L12</f>
        <v>302</v>
      </c>
      <c r="M12" s="279">
        <f>U03B!M12+U03C!M12</f>
        <v>298</v>
      </c>
      <c r="N12" s="279">
        <f>U03B!N12+U03C!N12</f>
        <v>278</v>
      </c>
      <c r="O12" s="279">
        <f>U03B!O12+U03C!O12</f>
        <v>281</v>
      </c>
      <c r="P12" s="279">
        <f>U03B!P12+U03C!P12</f>
        <v>277</v>
      </c>
      <c r="Q12" s="279">
        <f>U03B!Q12+U03C!Q12</f>
        <v>313</v>
      </c>
    </row>
    <row r="13" spans="1:17" ht="18" customHeight="1">
      <c r="B13" s="291" t="s">
        <v>651</v>
      </c>
      <c r="C13" s="279">
        <f>U03B!C13+U03C!C13</f>
        <v>18</v>
      </c>
      <c r="D13" s="279">
        <f>U03B!D13+U03C!D13</f>
        <v>3262</v>
      </c>
      <c r="E13" s="279">
        <f>U03B!E13+U03C!E13</f>
        <v>65</v>
      </c>
      <c r="F13" s="279">
        <f>U03B!F13+U03C!F13</f>
        <v>34</v>
      </c>
      <c r="G13" s="279">
        <f>U03B!G13+U03C!G13</f>
        <v>165</v>
      </c>
      <c r="H13" s="279">
        <f>U03B!H13+U03C!H13</f>
        <v>160</v>
      </c>
      <c r="I13" s="279">
        <f>U03B!I13+U03C!I13</f>
        <v>206</v>
      </c>
      <c r="J13" s="279">
        <f>U03B!J13+U03C!J13</f>
        <v>192</v>
      </c>
      <c r="K13" s="279">
        <f>U03B!K13+U03C!K13</f>
        <v>415</v>
      </c>
      <c r="L13" s="279">
        <f>U03B!L13+U03C!L13</f>
        <v>400</v>
      </c>
      <c r="M13" s="279">
        <f>U03B!M13+U03C!M13</f>
        <v>406</v>
      </c>
      <c r="N13" s="279">
        <f>U03B!N13+U03C!N13</f>
        <v>408</v>
      </c>
      <c r="O13" s="279">
        <f>U03B!O13+U03C!O13</f>
        <v>396</v>
      </c>
      <c r="P13" s="279">
        <f>U03B!P13+U03C!P13</f>
        <v>415</v>
      </c>
      <c r="Q13" s="279">
        <f>U03B!Q13+U03C!Q13</f>
        <v>462</v>
      </c>
    </row>
    <row r="14" spans="1:17" ht="18" customHeight="1">
      <c r="B14" s="291" t="s">
        <v>678</v>
      </c>
      <c r="C14" s="279">
        <f>U03B!C14+U03C!C14</f>
        <v>30</v>
      </c>
      <c r="D14" s="279">
        <f>U03B!D14+U03C!D14</f>
        <v>4916</v>
      </c>
      <c r="E14" s="279">
        <f>U03B!E14+U03C!E14</f>
        <v>84</v>
      </c>
      <c r="F14" s="279">
        <f>U03B!F14+U03C!F14</f>
        <v>86</v>
      </c>
      <c r="G14" s="279">
        <f>U03B!G14+U03C!G14</f>
        <v>299</v>
      </c>
      <c r="H14" s="279">
        <f>U03B!H14+U03C!H14</f>
        <v>290</v>
      </c>
      <c r="I14" s="279">
        <f>U03B!I14+U03C!I14</f>
        <v>335</v>
      </c>
      <c r="J14" s="279">
        <f>U03B!J14+U03C!J14</f>
        <v>332</v>
      </c>
      <c r="K14" s="279">
        <f>U03B!K14+U03C!K14</f>
        <v>586</v>
      </c>
      <c r="L14" s="279">
        <f>U03B!L14+U03C!L14</f>
        <v>579</v>
      </c>
      <c r="M14" s="279">
        <f>U03B!M14+U03C!M14</f>
        <v>597</v>
      </c>
      <c r="N14" s="279">
        <f>U03B!N14+U03C!N14</f>
        <v>558</v>
      </c>
      <c r="O14" s="279">
        <f>U03B!O14+U03C!O14</f>
        <v>575</v>
      </c>
      <c r="P14" s="279">
        <f>U03B!P14+U03C!P14</f>
        <v>595</v>
      </c>
      <c r="Q14" s="279">
        <f>U03B!Q14+U03C!Q14</f>
        <v>736</v>
      </c>
    </row>
    <row r="15" spans="1:17" ht="18" customHeight="1">
      <c r="B15" s="291"/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</row>
    <row r="16" spans="1:17" ht="18" customHeight="1">
      <c r="B16" s="280" t="s">
        <v>22</v>
      </c>
      <c r="C16" s="279">
        <f>U03B!C16+U03C!C16</f>
        <v>18</v>
      </c>
      <c r="D16" s="279">
        <f>U03B!D16+U03C!D16</f>
        <v>2921</v>
      </c>
      <c r="E16" s="279">
        <f>U03B!E16+U03C!E16</f>
        <v>56</v>
      </c>
      <c r="F16" s="279">
        <f>U03B!F16+U03C!F16</f>
        <v>57</v>
      </c>
      <c r="G16" s="279">
        <f>U03B!G16+U03C!G16</f>
        <v>198</v>
      </c>
      <c r="H16" s="279">
        <f>U03B!H16+U03C!H16</f>
        <v>176</v>
      </c>
      <c r="I16" s="279">
        <f>U03B!I16+U03C!I16</f>
        <v>213</v>
      </c>
      <c r="J16" s="279">
        <f>U03B!J16+U03C!J16</f>
        <v>224</v>
      </c>
      <c r="K16" s="279">
        <f>U03B!K16+U03C!K16</f>
        <v>328</v>
      </c>
      <c r="L16" s="279">
        <f>U03B!L16+U03C!L16</f>
        <v>348</v>
      </c>
      <c r="M16" s="279">
        <f>U03B!M16+U03C!M16</f>
        <v>337</v>
      </c>
      <c r="N16" s="279">
        <f>U03B!N16+U03C!N16</f>
        <v>325</v>
      </c>
      <c r="O16" s="279">
        <f>U03B!O16+U03C!O16</f>
        <v>326</v>
      </c>
      <c r="P16" s="279">
        <f>U03B!P16+U03C!P16</f>
        <v>333</v>
      </c>
      <c r="Q16" s="279">
        <f>U03B!Q16+U03C!Q16</f>
        <v>461</v>
      </c>
    </row>
    <row r="17" spans="2:17" ht="18" customHeight="1">
      <c r="B17" s="280" t="s">
        <v>23</v>
      </c>
      <c r="C17" s="279">
        <f>U03B!C17+U03C!C17</f>
        <v>1</v>
      </c>
      <c r="D17" s="279">
        <f>U03B!D17+U03C!D17</f>
        <v>185</v>
      </c>
      <c r="E17" s="279">
        <f>U03B!E17+U03C!E17</f>
        <v>2</v>
      </c>
      <c r="F17" s="279">
        <f>U03B!F17+U03C!F17</f>
        <v>0</v>
      </c>
      <c r="G17" s="279">
        <f>U03B!G17+U03C!G17</f>
        <v>7</v>
      </c>
      <c r="H17" s="279">
        <f>U03B!H17+U03C!H17</f>
        <v>13</v>
      </c>
      <c r="I17" s="279">
        <f>U03B!I17+U03C!I17</f>
        <v>9</v>
      </c>
      <c r="J17" s="279">
        <f>U03B!J17+U03C!J17</f>
        <v>12</v>
      </c>
      <c r="K17" s="279">
        <f>U03B!K17+U03C!K17</f>
        <v>23</v>
      </c>
      <c r="L17" s="279">
        <f>U03B!L17+U03C!L17</f>
        <v>20</v>
      </c>
      <c r="M17" s="279">
        <f>U03B!M17+U03C!M17</f>
        <v>20</v>
      </c>
      <c r="N17" s="279">
        <f>U03B!N17+U03C!N17</f>
        <v>28</v>
      </c>
      <c r="O17" s="279">
        <f>U03B!O17+U03C!O17</f>
        <v>21</v>
      </c>
      <c r="P17" s="279">
        <f>U03B!P17+U03C!P17</f>
        <v>30</v>
      </c>
      <c r="Q17" s="279">
        <f>U03B!Q17+U03C!Q17</f>
        <v>31</v>
      </c>
    </row>
    <row r="18" spans="2:17" ht="18" customHeight="1">
      <c r="B18" s="280" t="s">
        <v>24</v>
      </c>
      <c r="C18" s="279">
        <f>U03B!C18+U03C!C18</f>
        <v>3</v>
      </c>
      <c r="D18" s="279">
        <f>U03B!D18+U03C!D18</f>
        <v>434</v>
      </c>
      <c r="E18" s="279">
        <f>U03B!E18+U03C!E18</f>
        <v>4</v>
      </c>
      <c r="F18" s="279">
        <f>U03B!F18+U03C!F18</f>
        <v>5</v>
      </c>
      <c r="G18" s="279">
        <f>U03B!G18+U03C!G18</f>
        <v>11</v>
      </c>
      <c r="H18" s="279">
        <f>U03B!H18+U03C!H18</f>
        <v>16</v>
      </c>
      <c r="I18" s="279">
        <f>U03B!I18+U03C!I18</f>
        <v>15</v>
      </c>
      <c r="J18" s="279">
        <f>U03B!J18+U03C!J18</f>
        <v>15</v>
      </c>
      <c r="K18" s="279">
        <f>U03B!K18+U03C!K18</f>
        <v>57</v>
      </c>
      <c r="L18" s="279">
        <f>U03B!L18+U03C!L18</f>
        <v>61</v>
      </c>
      <c r="M18" s="279">
        <f>U03B!M18+U03C!M18</f>
        <v>71</v>
      </c>
      <c r="N18" s="279">
        <f>U03B!N18+U03C!N18</f>
        <v>62</v>
      </c>
      <c r="O18" s="279">
        <f>U03B!O18+U03C!O18</f>
        <v>64</v>
      </c>
      <c r="P18" s="279">
        <f>U03B!P18+U03C!P18</f>
        <v>53</v>
      </c>
      <c r="Q18" s="279">
        <f>U03B!Q18+U03C!Q18</f>
        <v>62</v>
      </c>
    </row>
    <row r="19" spans="2:17" ht="18" customHeight="1">
      <c r="B19" s="280" t="s">
        <v>25</v>
      </c>
      <c r="C19" s="279">
        <f>U03B!C19+U03C!C19</f>
        <v>0</v>
      </c>
      <c r="D19" s="279">
        <f>U03B!D19+U03C!D19</f>
        <v>0</v>
      </c>
      <c r="E19" s="279">
        <f>U03B!E19+U03C!E19</f>
        <v>0</v>
      </c>
      <c r="F19" s="279">
        <f>U03B!F19+U03C!F19</f>
        <v>0</v>
      </c>
      <c r="G19" s="279">
        <f>U03B!G19+U03C!G19</f>
        <v>0</v>
      </c>
      <c r="H19" s="279">
        <f>U03B!H19+U03C!H19</f>
        <v>0</v>
      </c>
      <c r="I19" s="279">
        <f>U03B!I19+U03C!I19</f>
        <v>0</v>
      </c>
      <c r="J19" s="279">
        <f>U03B!J19+U03C!J19</f>
        <v>0</v>
      </c>
      <c r="K19" s="279">
        <f>U03B!K19+U03C!K19</f>
        <v>0</v>
      </c>
      <c r="L19" s="279">
        <f>U03B!L19+U03C!L19</f>
        <v>0</v>
      </c>
      <c r="M19" s="279">
        <f>U03B!M19+U03C!M19</f>
        <v>0</v>
      </c>
      <c r="N19" s="279">
        <f>U03B!N19+U03C!N19</f>
        <v>0</v>
      </c>
      <c r="O19" s="279">
        <f>U03B!O19+U03C!O19</f>
        <v>0</v>
      </c>
      <c r="P19" s="279">
        <f>U03B!P19+U03C!P19</f>
        <v>0</v>
      </c>
      <c r="Q19" s="279">
        <f>U03B!Q19+U03C!Q19</f>
        <v>0</v>
      </c>
    </row>
    <row r="20" spans="2:17" ht="18" customHeight="1">
      <c r="B20" s="280" t="s">
        <v>26</v>
      </c>
      <c r="C20" s="279">
        <f>U03B!C20+U03C!C20</f>
        <v>0</v>
      </c>
      <c r="D20" s="279">
        <f>U03B!D20+U03C!D20</f>
        <v>0</v>
      </c>
      <c r="E20" s="279">
        <f>U03B!E20+U03C!E20</f>
        <v>0</v>
      </c>
      <c r="F20" s="279">
        <f>U03B!F20+U03C!F20</f>
        <v>0</v>
      </c>
      <c r="G20" s="279">
        <f>U03B!G20+U03C!G20</f>
        <v>0</v>
      </c>
      <c r="H20" s="279">
        <f>U03B!H20+U03C!H20</f>
        <v>0</v>
      </c>
      <c r="I20" s="279">
        <f>U03B!I20+U03C!I20</f>
        <v>0</v>
      </c>
      <c r="J20" s="279">
        <f>U03B!J20+U03C!J20</f>
        <v>0</v>
      </c>
      <c r="K20" s="279">
        <f>U03B!K20+U03C!K20</f>
        <v>0</v>
      </c>
      <c r="L20" s="279">
        <f>U03B!L20+U03C!L20</f>
        <v>0</v>
      </c>
      <c r="M20" s="279">
        <f>U03B!M20+U03C!M20</f>
        <v>0</v>
      </c>
      <c r="N20" s="279">
        <f>U03B!N20+U03C!N20</f>
        <v>0</v>
      </c>
      <c r="O20" s="279">
        <f>U03B!O20+U03C!O20</f>
        <v>0</v>
      </c>
      <c r="P20" s="279">
        <f>U03B!P20+U03C!P20</f>
        <v>0</v>
      </c>
      <c r="Q20" s="279">
        <f>U03B!Q20+U03C!Q20</f>
        <v>0</v>
      </c>
    </row>
    <row r="21" spans="2:17" ht="18" customHeight="1">
      <c r="B21" s="280" t="s">
        <v>27</v>
      </c>
      <c r="C21" s="279">
        <f>U03B!C21+U03C!C21</f>
        <v>2</v>
      </c>
      <c r="D21" s="279">
        <f>U03B!D21+U03C!D21</f>
        <v>417</v>
      </c>
      <c r="E21" s="279">
        <f>U03B!E21+U03C!E21</f>
        <v>5</v>
      </c>
      <c r="F21" s="279">
        <f>U03B!F21+U03C!F21</f>
        <v>3</v>
      </c>
      <c r="G21" s="279">
        <f>U03B!G21+U03C!G21</f>
        <v>23</v>
      </c>
      <c r="H21" s="279">
        <f>U03B!H21+U03C!H21</f>
        <v>15</v>
      </c>
      <c r="I21" s="279">
        <f>U03B!I21+U03C!I21</f>
        <v>19</v>
      </c>
      <c r="J21" s="279">
        <f>U03B!J21+U03C!J21</f>
        <v>17</v>
      </c>
      <c r="K21" s="279">
        <f>U03B!K21+U03C!K21</f>
        <v>61</v>
      </c>
      <c r="L21" s="279">
        <f>U03B!L21+U03C!L21</f>
        <v>59</v>
      </c>
      <c r="M21" s="279">
        <f>U03B!M21+U03C!M21</f>
        <v>64</v>
      </c>
      <c r="N21" s="279">
        <f>U03B!N21+U03C!N21</f>
        <v>39</v>
      </c>
      <c r="O21" s="279">
        <f>U03B!O21+U03C!O21</f>
        <v>57</v>
      </c>
      <c r="P21" s="279">
        <f>U03B!P21+U03C!P21</f>
        <v>55</v>
      </c>
      <c r="Q21" s="279">
        <f>U03B!Q21+U03C!Q21</f>
        <v>44</v>
      </c>
    </row>
    <row r="22" spans="2:17" ht="18" customHeight="1">
      <c r="B22" s="280" t="s">
        <v>28</v>
      </c>
      <c r="C22" s="279">
        <f>U03B!C22+U03C!C22</f>
        <v>0</v>
      </c>
      <c r="D22" s="279">
        <f>U03B!D22+U03C!D22</f>
        <v>0</v>
      </c>
      <c r="E22" s="279">
        <f>U03B!E22+U03C!E22</f>
        <v>0</v>
      </c>
      <c r="F22" s="279">
        <f>U03B!F22+U03C!F22</f>
        <v>0</v>
      </c>
      <c r="G22" s="279">
        <f>U03B!G22+U03C!G22</f>
        <v>0</v>
      </c>
      <c r="H22" s="279">
        <f>U03B!H22+U03C!H22</f>
        <v>0</v>
      </c>
      <c r="I22" s="279">
        <f>U03B!I22+U03C!I22</f>
        <v>0</v>
      </c>
      <c r="J22" s="279">
        <f>U03B!J22+U03C!J22</f>
        <v>0</v>
      </c>
      <c r="K22" s="279">
        <f>U03B!K22+U03C!K22</f>
        <v>0</v>
      </c>
      <c r="L22" s="279">
        <f>U03B!L22+U03C!L22</f>
        <v>0</v>
      </c>
      <c r="M22" s="279">
        <f>U03B!M22+U03C!M22</f>
        <v>0</v>
      </c>
      <c r="N22" s="279">
        <f>U03B!N22+U03C!N22</f>
        <v>0</v>
      </c>
      <c r="O22" s="279">
        <f>U03B!O22+U03C!O22</f>
        <v>0</v>
      </c>
      <c r="P22" s="279">
        <f>U03B!P22+U03C!P22</f>
        <v>0</v>
      </c>
      <c r="Q22" s="279">
        <f>U03B!Q22+U03C!Q22</f>
        <v>0</v>
      </c>
    </row>
    <row r="23" spans="2:17" ht="18" customHeight="1">
      <c r="B23" s="280" t="s">
        <v>285</v>
      </c>
      <c r="C23" s="279">
        <f>U03B!C23+U03C!C23</f>
        <v>1</v>
      </c>
      <c r="D23" s="279">
        <f>U03B!D23+U03C!D23</f>
        <v>110</v>
      </c>
      <c r="E23" s="279">
        <f>U03B!E23+U03C!E23</f>
        <v>4</v>
      </c>
      <c r="F23" s="279">
        <f>U03B!F23+U03C!F23</f>
        <v>4</v>
      </c>
      <c r="G23" s="279">
        <f>U03B!G23+U03C!G23</f>
        <v>10</v>
      </c>
      <c r="H23" s="279">
        <f>U03B!H23+U03C!H23</f>
        <v>8</v>
      </c>
      <c r="I23" s="279">
        <f>U03B!I23+U03C!I23</f>
        <v>10</v>
      </c>
      <c r="J23" s="279">
        <f>U03B!J23+U03C!J23</f>
        <v>10</v>
      </c>
      <c r="K23" s="279">
        <f>U03B!K23+U03C!K23</f>
        <v>11</v>
      </c>
      <c r="L23" s="279">
        <f>U03B!L23+U03C!L23</f>
        <v>13</v>
      </c>
      <c r="M23" s="279">
        <f>U03B!M23+U03C!M23</f>
        <v>8</v>
      </c>
      <c r="N23" s="279">
        <f>U03B!N23+U03C!N23</f>
        <v>8</v>
      </c>
      <c r="O23" s="279">
        <f>U03B!O23+U03C!O23</f>
        <v>16</v>
      </c>
      <c r="P23" s="279">
        <f>U03B!P23+U03C!P23</f>
        <v>8</v>
      </c>
      <c r="Q23" s="279">
        <f>U03B!Q23+U03C!Q23</f>
        <v>24</v>
      </c>
    </row>
    <row r="24" spans="2:17" ht="18" customHeight="1">
      <c r="B24" s="280" t="s">
        <v>286</v>
      </c>
      <c r="C24" s="279">
        <f>U03B!C24+U03C!C24</f>
        <v>1</v>
      </c>
      <c r="D24" s="279">
        <f>U03B!D24+U03C!D24</f>
        <v>149</v>
      </c>
      <c r="E24" s="279">
        <f>U03B!E24+U03C!E24</f>
        <v>4</v>
      </c>
      <c r="F24" s="279">
        <f>U03B!F24+U03C!F24</f>
        <v>5</v>
      </c>
      <c r="G24" s="279">
        <f>U03B!G24+U03C!G24</f>
        <v>11</v>
      </c>
      <c r="H24" s="279">
        <f>U03B!H24+U03C!H24</f>
        <v>17</v>
      </c>
      <c r="I24" s="279">
        <f>U03B!I24+U03C!I24</f>
        <v>18</v>
      </c>
      <c r="J24" s="279">
        <f>U03B!J24+U03C!J24</f>
        <v>9</v>
      </c>
      <c r="K24" s="279">
        <f>U03B!K24+U03C!K24</f>
        <v>12</v>
      </c>
      <c r="L24" s="279">
        <f>U03B!L24+U03C!L24</f>
        <v>15</v>
      </c>
      <c r="M24" s="279">
        <f>U03B!M24+U03C!M24</f>
        <v>15</v>
      </c>
      <c r="N24" s="279">
        <f>U03B!N24+U03C!N24</f>
        <v>13</v>
      </c>
      <c r="O24" s="279">
        <f>U03B!O24+U03C!O24</f>
        <v>15</v>
      </c>
      <c r="P24" s="279">
        <f>U03B!P24+U03C!P24</f>
        <v>15</v>
      </c>
      <c r="Q24" s="279">
        <f>U03B!Q24+U03C!Q24</f>
        <v>26</v>
      </c>
    </row>
    <row r="25" spans="2:17" ht="18" customHeight="1">
      <c r="B25" s="280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</row>
    <row r="26" spans="2:17" ht="18" customHeight="1">
      <c r="B26" s="280" t="s">
        <v>287</v>
      </c>
      <c r="C26" s="279">
        <f>U03B!C26+U03C!C26</f>
        <v>0</v>
      </c>
      <c r="D26" s="279">
        <f>U03B!D26+U03C!D26</f>
        <v>0</v>
      </c>
      <c r="E26" s="279">
        <f>U03B!E26+U03C!E26</f>
        <v>0</v>
      </c>
      <c r="F26" s="279">
        <f>U03B!F26+U03C!F26</f>
        <v>0</v>
      </c>
      <c r="G26" s="279">
        <f>U03B!G26+U03C!G26</f>
        <v>0</v>
      </c>
      <c r="H26" s="279">
        <f>U03B!H26+U03C!H26</f>
        <v>0</v>
      </c>
      <c r="I26" s="279">
        <f>U03B!I26+U03C!I26</f>
        <v>0</v>
      </c>
      <c r="J26" s="279">
        <f>U03B!J26+U03C!J26</f>
        <v>0</v>
      </c>
      <c r="K26" s="279">
        <f>U03B!K26+U03C!K26</f>
        <v>0</v>
      </c>
      <c r="L26" s="279">
        <f>U03B!L26+U03C!L26</f>
        <v>0</v>
      </c>
      <c r="M26" s="279">
        <f>U03B!M26+U03C!M26</f>
        <v>0</v>
      </c>
      <c r="N26" s="279">
        <f>U03B!N26+U03C!N26</f>
        <v>0</v>
      </c>
      <c r="O26" s="279">
        <f>U03B!O26+U03C!O26</f>
        <v>0</v>
      </c>
      <c r="P26" s="279">
        <f>U03B!P26+U03C!P26</f>
        <v>0</v>
      </c>
      <c r="Q26" s="279">
        <f>U03B!Q26+U03C!Q26</f>
        <v>0</v>
      </c>
    </row>
    <row r="27" spans="2:17" ht="18" customHeight="1">
      <c r="B27" s="280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</row>
    <row r="28" spans="2:17" ht="18" customHeight="1">
      <c r="B28" s="280" t="s">
        <v>29</v>
      </c>
      <c r="C28" s="279">
        <f>U03B!C28+U03C!C28</f>
        <v>0</v>
      </c>
      <c r="D28" s="279">
        <f>U03B!D28+U03C!D28</f>
        <v>0</v>
      </c>
      <c r="E28" s="279">
        <f>U03B!E28+U03C!E28</f>
        <v>0</v>
      </c>
      <c r="F28" s="279">
        <f>U03B!F28+U03C!F28</f>
        <v>0</v>
      </c>
      <c r="G28" s="279">
        <f>U03B!G28+U03C!G28</f>
        <v>0</v>
      </c>
      <c r="H28" s="279">
        <f>U03B!H28+U03C!H28</f>
        <v>0</v>
      </c>
      <c r="I28" s="279">
        <f>U03B!I28+U03C!I28</f>
        <v>0</v>
      </c>
      <c r="J28" s="279">
        <f>U03B!J28+U03C!J28</f>
        <v>0</v>
      </c>
      <c r="K28" s="279">
        <f>U03B!K28+U03C!K28</f>
        <v>0</v>
      </c>
      <c r="L28" s="279">
        <f>U03B!L28+U03C!L28</f>
        <v>0</v>
      </c>
      <c r="M28" s="279">
        <f>U03B!M28+U03C!M28</f>
        <v>0</v>
      </c>
      <c r="N28" s="279">
        <f>U03B!N28+U03C!N28</f>
        <v>0</v>
      </c>
      <c r="O28" s="279">
        <f>U03B!O28+U03C!O28</f>
        <v>0</v>
      </c>
      <c r="P28" s="279">
        <f>U03B!P28+U03C!P28</f>
        <v>0</v>
      </c>
      <c r="Q28" s="279">
        <f>U03B!Q28+U03C!Q28</f>
        <v>0</v>
      </c>
    </row>
    <row r="29" spans="2:17" ht="18" customHeight="1">
      <c r="B29" s="280" t="s">
        <v>30</v>
      </c>
      <c r="C29" s="279">
        <f>U03B!C29+U03C!C29</f>
        <v>0</v>
      </c>
      <c r="D29" s="279">
        <f>U03B!D29+U03C!D29</f>
        <v>0</v>
      </c>
      <c r="E29" s="279">
        <f>U03B!E29+U03C!E29</f>
        <v>0</v>
      </c>
      <c r="F29" s="279">
        <f>U03B!F29+U03C!F29</f>
        <v>0</v>
      </c>
      <c r="G29" s="279">
        <f>U03B!G29+U03C!G29</f>
        <v>0</v>
      </c>
      <c r="H29" s="279">
        <f>U03B!H29+U03C!H29</f>
        <v>0</v>
      </c>
      <c r="I29" s="279">
        <f>U03B!I29+U03C!I29</f>
        <v>0</v>
      </c>
      <c r="J29" s="279">
        <f>U03B!J29+U03C!J29</f>
        <v>0</v>
      </c>
      <c r="K29" s="279">
        <f>U03B!K29+U03C!K29</f>
        <v>0</v>
      </c>
      <c r="L29" s="279">
        <f>U03B!L29+U03C!L29</f>
        <v>0</v>
      </c>
      <c r="M29" s="279">
        <f>U03B!M29+U03C!M29</f>
        <v>0</v>
      </c>
      <c r="N29" s="279">
        <f>U03B!N29+U03C!N29</f>
        <v>0</v>
      </c>
      <c r="O29" s="279">
        <f>U03B!O29+U03C!O29</f>
        <v>0</v>
      </c>
      <c r="P29" s="279">
        <f>U03B!P29+U03C!P29</f>
        <v>0</v>
      </c>
      <c r="Q29" s="279">
        <f>U03B!Q29+U03C!Q29</f>
        <v>0</v>
      </c>
    </row>
    <row r="30" spans="2:17" ht="18" customHeight="1">
      <c r="B30" s="280" t="s">
        <v>31</v>
      </c>
      <c r="C30" s="279">
        <f>U03B!C30+U03C!C30</f>
        <v>0</v>
      </c>
      <c r="D30" s="279">
        <f>U03B!D30+U03C!D30</f>
        <v>0</v>
      </c>
      <c r="E30" s="279">
        <f>U03B!E30+U03C!E30</f>
        <v>0</v>
      </c>
      <c r="F30" s="279">
        <f>U03B!F30+U03C!F30</f>
        <v>0</v>
      </c>
      <c r="G30" s="279">
        <f>U03B!G30+U03C!G30</f>
        <v>0</v>
      </c>
      <c r="H30" s="279">
        <f>U03B!H30+U03C!H30</f>
        <v>0</v>
      </c>
      <c r="I30" s="279">
        <f>U03B!I30+U03C!I30</f>
        <v>0</v>
      </c>
      <c r="J30" s="279">
        <f>U03B!J30+U03C!J30</f>
        <v>0</v>
      </c>
      <c r="K30" s="279">
        <f>U03B!K30+U03C!K30</f>
        <v>0</v>
      </c>
      <c r="L30" s="279">
        <f>U03B!L30+U03C!L30</f>
        <v>0</v>
      </c>
      <c r="M30" s="279">
        <f>U03B!M30+U03C!M30</f>
        <v>0</v>
      </c>
      <c r="N30" s="279">
        <f>U03B!N30+U03C!N30</f>
        <v>0</v>
      </c>
      <c r="O30" s="279">
        <f>U03B!O30+U03C!O30</f>
        <v>0</v>
      </c>
      <c r="P30" s="279">
        <f>U03B!P30+U03C!P30</f>
        <v>0</v>
      </c>
      <c r="Q30" s="279">
        <f>U03B!Q30+U03C!Q30</f>
        <v>0</v>
      </c>
    </row>
    <row r="31" spans="2:17" ht="18" customHeight="1">
      <c r="B31" s="280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</row>
    <row r="32" spans="2:17" ht="18" customHeight="1">
      <c r="B32" s="280" t="s">
        <v>32</v>
      </c>
      <c r="C32" s="279">
        <f>U03B!C32+U03C!C32</f>
        <v>0</v>
      </c>
      <c r="D32" s="279">
        <f>U03B!D32+U03C!D32</f>
        <v>0</v>
      </c>
      <c r="E32" s="279">
        <f>U03B!E32+U03C!E32</f>
        <v>0</v>
      </c>
      <c r="F32" s="279">
        <f>U03B!F32+U03C!F32</f>
        <v>0</v>
      </c>
      <c r="G32" s="279">
        <f>U03B!G32+U03C!G32</f>
        <v>0</v>
      </c>
      <c r="H32" s="279">
        <f>U03B!H32+U03C!H32</f>
        <v>0</v>
      </c>
      <c r="I32" s="279">
        <f>U03B!I32+U03C!I32</f>
        <v>0</v>
      </c>
      <c r="J32" s="279">
        <f>U03B!J32+U03C!J32</f>
        <v>0</v>
      </c>
      <c r="K32" s="279">
        <f>U03B!K32+U03C!K32</f>
        <v>0</v>
      </c>
      <c r="L32" s="279">
        <f>U03B!L32+U03C!L32</f>
        <v>0</v>
      </c>
      <c r="M32" s="279">
        <f>U03B!M32+U03C!M32</f>
        <v>0</v>
      </c>
      <c r="N32" s="279">
        <f>U03B!N32+U03C!N32</f>
        <v>0</v>
      </c>
      <c r="O32" s="279">
        <f>U03B!O32+U03C!O32</f>
        <v>0</v>
      </c>
      <c r="P32" s="279">
        <f>U03B!P32+U03C!P32</f>
        <v>0</v>
      </c>
      <c r="Q32" s="279">
        <f>U03B!Q32+U03C!Q32</f>
        <v>0</v>
      </c>
    </row>
    <row r="33" spans="2:17" ht="18" customHeight="1">
      <c r="B33" s="280" t="s">
        <v>33</v>
      </c>
      <c r="C33" s="279">
        <f>U03B!C33+U03C!C33</f>
        <v>0</v>
      </c>
      <c r="D33" s="279">
        <f>U03B!D33+U03C!D33</f>
        <v>0</v>
      </c>
      <c r="E33" s="279">
        <f>U03B!E33+U03C!E33</f>
        <v>0</v>
      </c>
      <c r="F33" s="279">
        <f>U03B!F33+U03C!F33</f>
        <v>0</v>
      </c>
      <c r="G33" s="279">
        <f>U03B!G33+U03C!G33</f>
        <v>0</v>
      </c>
      <c r="H33" s="279">
        <f>U03B!H33+U03C!H33</f>
        <v>0</v>
      </c>
      <c r="I33" s="279">
        <f>U03B!I33+U03C!I33</f>
        <v>0</v>
      </c>
      <c r="J33" s="279">
        <f>U03B!J33+U03C!J33</f>
        <v>0</v>
      </c>
      <c r="K33" s="279">
        <f>U03B!K33+U03C!K33</f>
        <v>0</v>
      </c>
      <c r="L33" s="279">
        <f>U03B!L33+U03C!L33</f>
        <v>0</v>
      </c>
      <c r="M33" s="279">
        <f>U03B!M33+U03C!M33</f>
        <v>0</v>
      </c>
      <c r="N33" s="279">
        <f>U03B!N33+U03C!N33</f>
        <v>0</v>
      </c>
      <c r="O33" s="279">
        <f>U03B!O33+U03C!O33</f>
        <v>0</v>
      </c>
      <c r="P33" s="279">
        <f>U03B!P33+U03C!P33</f>
        <v>0</v>
      </c>
      <c r="Q33" s="279">
        <f>U03B!Q33+U03C!Q33</f>
        <v>0</v>
      </c>
    </row>
    <row r="34" spans="2:17" ht="18" customHeight="1">
      <c r="B34" s="280" t="s">
        <v>288</v>
      </c>
      <c r="C34" s="279">
        <f>U03B!C34+U03C!C34</f>
        <v>0</v>
      </c>
      <c r="D34" s="279">
        <f>U03B!D34+U03C!D34</f>
        <v>0</v>
      </c>
      <c r="E34" s="279">
        <f>U03B!E34+U03C!E34</f>
        <v>0</v>
      </c>
      <c r="F34" s="279">
        <f>U03B!F34+U03C!F34</f>
        <v>0</v>
      </c>
      <c r="G34" s="279">
        <f>U03B!G34+U03C!G34</f>
        <v>0</v>
      </c>
      <c r="H34" s="279">
        <f>U03B!H34+U03C!H34</f>
        <v>0</v>
      </c>
      <c r="I34" s="279">
        <f>U03B!I34+U03C!I34</f>
        <v>0</v>
      </c>
      <c r="J34" s="279">
        <f>U03B!J34+U03C!J34</f>
        <v>0</v>
      </c>
      <c r="K34" s="279">
        <f>U03B!K34+U03C!K34</f>
        <v>0</v>
      </c>
      <c r="L34" s="279">
        <f>U03B!L34+U03C!L34</f>
        <v>0</v>
      </c>
      <c r="M34" s="279">
        <f>U03B!M34+U03C!M34</f>
        <v>0</v>
      </c>
      <c r="N34" s="279">
        <f>U03B!N34+U03C!N34</f>
        <v>0</v>
      </c>
      <c r="O34" s="279">
        <f>U03B!O34+U03C!O34</f>
        <v>0</v>
      </c>
      <c r="P34" s="279">
        <f>U03B!P34+U03C!P34</f>
        <v>0</v>
      </c>
      <c r="Q34" s="279">
        <f>U03B!Q34+U03C!Q34</f>
        <v>0</v>
      </c>
    </row>
    <row r="35" spans="2:17" ht="18" customHeight="1">
      <c r="B35" s="280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</row>
    <row r="36" spans="2:17" ht="18" customHeight="1">
      <c r="B36" s="280" t="s">
        <v>34</v>
      </c>
      <c r="C36" s="279">
        <f>U03B!C36+U03C!C36</f>
        <v>1</v>
      </c>
      <c r="D36" s="279">
        <f>U03B!D36+U03C!D36</f>
        <v>143</v>
      </c>
      <c r="E36" s="279">
        <f>U03B!E36+U03C!E36</f>
        <v>3</v>
      </c>
      <c r="F36" s="279">
        <f>U03B!F36+U03C!F36</f>
        <v>3</v>
      </c>
      <c r="G36" s="279">
        <f>U03B!G36+U03C!G36</f>
        <v>5</v>
      </c>
      <c r="H36" s="279">
        <f>U03B!H36+U03C!H36</f>
        <v>4</v>
      </c>
      <c r="I36" s="279">
        <f>U03B!I36+U03C!I36</f>
        <v>8</v>
      </c>
      <c r="J36" s="279">
        <f>U03B!J36+U03C!J36</f>
        <v>5</v>
      </c>
      <c r="K36" s="279">
        <f>U03B!K36+U03C!K36</f>
        <v>16</v>
      </c>
      <c r="L36" s="279">
        <f>U03B!L36+U03C!L36</f>
        <v>12</v>
      </c>
      <c r="M36" s="279">
        <f>U03B!M36+U03C!M36</f>
        <v>20</v>
      </c>
      <c r="N36" s="279">
        <f>U03B!N36+U03C!N36</f>
        <v>16</v>
      </c>
      <c r="O36" s="279">
        <f>U03B!O36+U03C!O36</f>
        <v>26</v>
      </c>
      <c r="P36" s="279">
        <f>U03B!P36+U03C!P36</f>
        <v>25</v>
      </c>
      <c r="Q36" s="279">
        <f>U03B!Q36+U03C!Q36</f>
        <v>22</v>
      </c>
    </row>
    <row r="37" spans="2:17" ht="18" customHeight="1">
      <c r="B37" s="280" t="s">
        <v>289</v>
      </c>
      <c r="C37" s="279">
        <f>U03B!C37+U03C!C37</f>
        <v>0</v>
      </c>
      <c r="D37" s="279">
        <f>U03B!D37+U03C!D37</f>
        <v>0</v>
      </c>
      <c r="E37" s="279">
        <f>U03B!E37+U03C!E37</f>
        <v>0</v>
      </c>
      <c r="F37" s="279">
        <f>U03B!F37+U03C!F37</f>
        <v>0</v>
      </c>
      <c r="G37" s="279">
        <f>U03B!G37+U03C!G37</f>
        <v>0</v>
      </c>
      <c r="H37" s="279">
        <f>U03B!H37+U03C!H37</f>
        <v>0</v>
      </c>
      <c r="I37" s="279">
        <f>U03B!I37+U03C!I37</f>
        <v>0</v>
      </c>
      <c r="J37" s="279">
        <f>U03B!J37+U03C!J37</f>
        <v>0</v>
      </c>
      <c r="K37" s="279">
        <f>U03B!K37+U03C!K37</f>
        <v>0</v>
      </c>
      <c r="L37" s="279">
        <f>U03B!L37+U03C!L37</f>
        <v>0</v>
      </c>
      <c r="M37" s="279">
        <f>U03B!M37+U03C!M37</f>
        <v>0</v>
      </c>
      <c r="N37" s="279">
        <f>U03B!N37+U03C!N37</f>
        <v>0</v>
      </c>
      <c r="O37" s="279">
        <f>U03B!O37+U03C!O37</f>
        <v>0</v>
      </c>
      <c r="P37" s="279">
        <f>U03B!P37+U03C!P37</f>
        <v>0</v>
      </c>
      <c r="Q37" s="279">
        <f>U03B!Q37+U03C!Q37</f>
        <v>0</v>
      </c>
    </row>
    <row r="38" spans="2:17" ht="18" customHeight="1">
      <c r="B38" s="280" t="s">
        <v>290</v>
      </c>
      <c r="C38" s="279">
        <f>U03B!C38+U03C!C38</f>
        <v>0</v>
      </c>
      <c r="D38" s="279">
        <f>U03B!D38+U03C!D38</f>
        <v>0</v>
      </c>
      <c r="E38" s="279">
        <f>U03B!E38+U03C!E38</f>
        <v>0</v>
      </c>
      <c r="F38" s="279">
        <f>U03B!F38+U03C!F38</f>
        <v>0</v>
      </c>
      <c r="G38" s="279">
        <f>U03B!G38+U03C!G38</f>
        <v>0</v>
      </c>
      <c r="H38" s="279">
        <f>U03B!H38+U03C!H38</f>
        <v>0</v>
      </c>
      <c r="I38" s="279">
        <f>U03B!I38+U03C!I38</f>
        <v>0</v>
      </c>
      <c r="J38" s="279">
        <f>U03B!J38+U03C!J38</f>
        <v>0</v>
      </c>
      <c r="K38" s="279">
        <f>U03B!K38+U03C!K38</f>
        <v>0</v>
      </c>
      <c r="L38" s="279">
        <f>U03B!L38+U03C!L38</f>
        <v>0</v>
      </c>
      <c r="M38" s="279">
        <f>U03B!M38+U03C!M38</f>
        <v>0</v>
      </c>
      <c r="N38" s="279">
        <f>U03B!N38+U03C!N38</f>
        <v>0</v>
      </c>
      <c r="O38" s="279">
        <f>U03B!O38+U03C!O38</f>
        <v>0</v>
      </c>
      <c r="P38" s="279">
        <f>U03B!P38+U03C!P38</f>
        <v>0</v>
      </c>
      <c r="Q38" s="279">
        <f>U03B!Q38+U03C!Q38</f>
        <v>0</v>
      </c>
    </row>
    <row r="39" spans="2:17" ht="18" customHeight="1">
      <c r="B39" s="280" t="s">
        <v>35</v>
      </c>
      <c r="C39" s="279">
        <f>U03B!C39+U03C!C39</f>
        <v>1</v>
      </c>
      <c r="D39" s="279">
        <f>U03B!D39+U03C!D39</f>
        <v>226</v>
      </c>
      <c r="E39" s="279">
        <f>U03B!E39+U03C!E39</f>
        <v>0</v>
      </c>
      <c r="F39" s="279">
        <f>U03B!F39+U03C!F39</f>
        <v>1</v>
      </c>
      <c r="G39" s="279">
        <f>U03B!G39+U03C!G39</f>
        <v>10</v>
      </c>
      <c r="H39" s="279">
        <f>U03B!H39+U03C!H39</f>
        <v>11</v>
      </c>
      <c r="I39" s="279">
        <f>U03B!I39+U03C!I39</f>
        <v>13</v>
      </c>
      <c r="J39" s="279">
        <f>U03B!J39+U03C!J39</f>
        <v>14</v>
      </c>
      <c r="K39" s="279">
        <f>U03B!K39+U03C!K39</f>
        <v>33</v>
      </c>
      <c r="L39" s="279">
        <f>U03B!L39+U03C!L39</f>
        <v>21</v>
      </c>
      <c r="M39" s="279">
        <f>U03B!M39+U03C!M39</f>
        <v>33</v>
      </c>
      <c r="N39" s="279">
        <f>U03B!N39+U03C!N39</f>
        <v>35</v>
      </c>
      <c r="O39" s="279">
        <f>U03B!O39+U03C!O39</f>
        <v>20</v>
      </c>
      <c r="P39" s="279">
        <f>U03B!P39+U03C!P39</f>
        <v>35</v>
      </c>
      <c r="Q39" s="279">
        <f>U03B!Q39+U03C!Q39</f>
        <v>24</v>
      </c>
    </row>
    <row r="40" spans="2:17" ht="18" customHeight="1">
      <c r="B40" s="280" t="s">
        <v>36</v>
      </c>
      <c r="C40" s="279">
        <f>U03B!C40+U03C!C40</f>
        <v>0</v>
      </c>
      <c r="D40" s="279">
        <f>U03B!D40+U03C!D40</f>
        <v>0</v>
      </c>
      <c r="E40" s="279">
        <f>U03B!E40+U03C!E40</f>
        <v>0</v>
      </c>
      <c r="F40" s="279">
        <f>U03B!F40+U03C!F40</f>
        <v>0</v>
      </c>
      <c r="G40" s="279">
        <f>U03B!G40+U03C!G40</f>
        <v>0</v>
      </c>
      <c r="H40" s="279">
        <f>U03B!H40+U03C!H40</f>
        <v>0</v>
      </c>
      <c r="I40" s="279">
        <f>U03B!I40+U03C!I40</f>
        <v>0</v>
      </c>
      <c r="J40" s="279">
        <f>U03B!J40+U03C!J40</f>
        <v>0</v>
      </c>
      <c r="K40" s="279">
        <f>U03B!K40+U03C!K40</f>
        <v>0</v>
      </c>
      <c r="L40" s="279">
        <f>U03B!L40+U03C!L40</f>
        <v>0</v>
      </c>
      <c r="M40" s="279">
        <f>U03B!M40+U03C!M40</f>
        <v>0</v>
      </c>
      <c r="N40" s="279">
        <f>U03B!N40+U03C!N40</f>
        <v>0</v>
      </c>
      <c r="O40" s="279">
        <f>U03B!O40+U03C!O40</f>
        <v>0</v>
      </c>
      <c r="P40" s="279">
        <f>U03B!P40+U03C!P40</f>
        <v>0</v>
      </c>
      <c r="Q40" s="279">
        <f>U03B!Q40+U03C!Q40</f>
        <v>0</v>
      </c>
    </row>
    <row r="41" spans="2:17" ht="18" customHeight="1">
      <c r="B41" s="280" t="s">
        <v>291</v>
      </c>
      <c r="C41" s="279">
        <f>U03B!C41+U03C!C41</f>
        <v>0</v>
      </c>
      <c r="D41" s="279">
        <f>U03B!D41+U03C!D41</f>
        <v>0</v>
      </c>
      <c r="E41" s="279">
        <f>U03B!E41+U03C!E41</f>
        <v>0</v>
      </c>
      <c r="F41" s="279">
        <f>U03B!F41+U03C!F41</f>
        <v>0</v>
      </c>
      <c r="G41" s="279">
        <f>U03B!G41+U03C!G41</f>
        <v>0</v>
      </c>
      <c r="H41" s="279">
        <f>U03B!H41+U03C!H41</f>
        <v>0</v>
      </c>
      <c r="I41" s="279">
        <f>U03B!I41+U03C!I41</f>
        <v>0</v>
      </c>
      <c r="J41" s="279">
        <f>U03B!J41+U03C!J41</f>
        <v>0</v>
      </c>
      <c r="K41" s="279">
        <f>U03B!K41+U03C!K41</f>
        <v>0</v>
      </c>
      <c r="L41" s="279">
        <f>U03B!L41+U03C!L41</f>
        <v>0</v>
      </c>
      <c r="M41" s="279">
        <f>U03B!M41+U03C!M41</f>
        <v>0</v>
      </c>
      <c r="N41" s="279">
        <f>U03B!N41+U03C!N41</f>
        <v>0</v>
      </c>
      <c r="O41" s="279">
        <f>U03B!O41+U03C!O41</f>
        <v>0</v>
      </c>
      <c r="P41" s="279">
        <f>U03B!P41+U03C!P41</f>
        <v>0</v>
      </c>
      <c r="Q41" s="279">
        <f>U03B!Q41+U03C!Q41</f>
        <v>0</v>
      </c>
    </row>
    <row r="42" spans="2:17" ht="18" customHeight="1">
      <c r="B42" s="280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</row>
    <row r="43" spans="2:17" ht="18" customHeight="1">
      <c r="B43" s="280" t="s">
        <v>37</v>
      </c>
      <c r="C43" s="279">
        <f>U03B!C43+U03C!C43</f>
        <v>0</v>
      </c>
      <c r="D43" s="279">
        <f>U03B!D43+U03C!D43</f>
        <v>0</v>
      </c>
      <c r="E43" s="279">
        <f>U03B!E43+U03C!E43</f>
        <v>0</v>
      </c>
      <c r="F43" s="279">
        <f>U03B!F43+U03C!F43</f>
        <v>0</v>
      </c>
      <c r="G43" s="279">
        <f>U03B!G43+U03C!G43</f>
        <v>0</v>
      </c>
      <c r="H43" s="279">
        <f>U03B!H43+U03C!H43</f>
        <v>0</v>
      </c>
      <c r="I43" s="279">
        <f>U03B!I43+U03C!I43</f>
        <v>0</v>
      </c>
      <c r="J43" s="279">
        <f>U03B!J43+U03C!J43</f>
        <v>0</v>
      </c>
      <c r="K43" s="279">
        <f>U03B!K43+U03C!K43</f>
        <v>0</v>
      </c>
      <c r="L43" s="279">
        <f>U03B!L43+U03C!L43</f>
        <v>0</v>
      </c>
      <c r="M43" s="279">
        <f>U03B!M43+U03C!M43</f>
        <v>0</v>
      </c>
      <c r="N43" s="279">
        <f>U03B!N43+U03C!N43</f>
        <v>0</v>
      </c>
      <c r="O43" s="279">
        <f>U03B!O43+U03C!O43</f>
        <v>0</v>
      </c>
      <c r="P43" s="279">
        <f>U03B!P43+U03C!P43</f>
        <v>0</v>
      </c>
      <c r="Q43" s="279">
        <f>U03B!Q43+U03C!Q43</f>
        <v>0</v>
      </c>
    </row>
    <row r="44" spans="2:17" ht="18" customHeight="1">
      <c r="B44" s="280" t="s">
        <v>38</v>
      </c>
      <c r="C44" s="279">
        <f>U03B!C44+U03C!C44</f>
        <v>0</v>
      </c>
      <c r="D44" s="279">
        <f>U03B!D44+U03C!D44</f>
        <v>0</v>
      </c>
      <c r="E44" s="279">
        <f>U03B!E44+U03C!E44</f>
        <v>0</v>
      </c>
      <c r="F44" s="279">
        <f>U03B!F44+U03C!F44</f>
        <v>0</v>
      </c>
      <c r="G44" s="279">
        <f>U03B!G44+U03C!G44</f>
        <v>0</v>
      </c>
      <c r="H44" s="279">
        <f>U03B!H44+U03C!H44</f>
        <v>0</v>
      </c>
      <c r="I44" s="279">
        <f>U03B!I44+U03C!I44</f>
        <v>0</v>
      </c>
      <c r="J44" s="279">
        <f>U03B!J44+U03C!J44</f>
        <v>0</v>
      </c>
      <c r="K44" s="279">
        <f>U03B!K44+U03C!K44</f>
        <v>0</v>
      </c>
      <c r="L44" s="279">
        <f>U03B!L44+U03C!L44</f>
        <v>0</v>
      </c>
      <c r="M44" s="279">
        <f>U03B!M44+U03C!M44</f>
        <v>0</v>
      </c>
      <c r="N44" s="279">
        <f>U03B!N44+U03C!N44</f>
        <v>0</v>
      </c>
      <c r="O44" s="279">
        <f>U03B!O44+U03C!O44</f>
        <v>0</v>
      </c>
      <c r="P44" s="279">
        <f>U03B!P44+U03C!P44</f>
        <v>0</v>
      </c>
      <c r="Q44" s="279">
        <f>U03B!Q44+U03C!Q44</f>
        <v>0</v>
      </c>
    </row>
    <row r="45" spans="2:17" ht="18" customHeight="1">
      <c r="B45" s="280" t="s">
        <v>292</v>
      </c>
      <c r="C45" s="279">
        <f>U03B!C45+U03C!C45</f>
        <v>0</v>
      </c>
      <c r="D45" s="279">
        <f>U03B!D45+U03C!D45</f>
        <v>0</v>
      </c>
      <c r="E45" s="279">
        <f>U03B!E45+U03C!E45</f>
        <v>0</v>
      </c>
      <c r="F45" s="279">
        <f>U03B!F45+U03C!F45</f>
        <v>0</v>
      </c>
      <c r="G45" s="279">
        <f>U03B!G45+U03C!G45</f>
        <v>0</v>
      </c>
      <c r="H45" s="279">
        <f>U03B!H45+U03C!H45</f>
        <v>0</v>
      </c>
      <c r="I45" s="279">
        <f>U03B!I45+U03C!I45</f>
        <v>0</v>
      </c>
      <c r="J45" s="279">
        <f>U03B!J45+U03C!J45</f>
        <v>0</v>
      </c>
      <c r="K45" s="279">
        <f>U03B!K45+U03C!K45</f>
        <v>0</v>
      </c>
      <c r="L45" s="279">
        <f>U03B!L45+U03C!L45</f>
        <v>0</v>
      </c>
      <c r="M45" s="279">
        <f>U03B!M45+U03C!M45</f>
        <v>0</v>
      </c>
      <c r="N45" s="279">
        <f>U03B!N45+U03C!N45</f>
        <v>0</v>
      </c>
      <c r="O45" s="279">
        <f>U03B!O45+U03C!O45</f>
        <v>0</v>
      </c>
      <c r="P45" s="279">
        <f>U03B!P45+U03C!P45</f>
        <v>0</v>
      </c>
      <c r="Q45" s="279">
        <f>U03B!Q45+U03C!Q45</f>
        <v>0</v>
      </c>
    </row>
    <row r="46" spans="2:17" ht="18" customHeight="1">
      <c r="B46" s="280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</row>
    <row r="47" spans="2:17" ht="18" customHeight="1">
      <c r="B47" s="280" t="s">
        <v>39</v>
      </c>
      <c r="C47" s="279">
        <f>U03B!C47+U03C!C47</f>
        <v>0</v>
      </c>
      <c r="D47" s="279">
        <f>U03B!D47+U03C!D47</f>
        <v>0</v>
      </c>
      <c r="E47" s="279">
        <f>U03B!E47+U03C!E47</f>
        <v>0</v>
      </c>
      <c r="F47" s="279">
        <f>U03B!F47+U03C!F47</f>
        <v>0</v>
      </c>
      <c r="G47" s="279">
        <f>U03B!G47+U03C!G47</f>
        <v>0</v>
      </c>
      <c r="H47" s="279">
        <f>U03B!H47+U03C!H47</f>
        <v>0</v>
      </c>
      <c r="I47" s="279">
        <f>U03B!I47+U03C!I47</f>
        <v>0</v>
      </c>
      <c r="J47" s="279">
        <f>U03B!J47+U03C!J47</f>
        <v>0</v>
      </c>
      <c r="K47" s="279">
        <f>U03B!K47+U03C!K47</f>
        <v>0</v>
      </c>
      <c r="L47" s="279">
        <f>U03B!L47+U03C!L47</f>
        <v>0</v>
      </c>
      <c r="M47" s="279">
        <f>U03B!M47+U03C!M47</f>
        <v>0</v>
      </c>
      <c r="N47" s="279">
        <f>U03B!N47+U03C!N47</f>
        <v>0</v>
      </c>
      <c r="O47" s="279">
        <f>U03B!O47+U03C!O47</f>
        <v>0</v>
      </c>
      <c r="P47" s="279">
        <f>U03B!P47+U03C!P47</f>
        <v>0</v>
      </c>
      <c r="Q47" s="279">
        <f>U03B!Q47+U03C!Q47</f>
        <v>0</v>
      </c>
    </row>
    <row r="48" spans="2:17" ht="18" customHeight="1">
      <c r="B48" s="280" t="s">
        <v>40</v>
      </c>
      <c r="C48" s="279">
        <f>U03B!C48+U03C!C48</f>
        <v>0</v>
      </c>
      <c r="D48" s="279">
        <f>U03B!D48+U03C!D48</f>
        <v>0</v>
      </c>
      <c r="E48" s="279">
        <f>U03B!E48+U03C!E48</f>
        <v>0</v>
      </c>
      <c r="F48" s="279">
        <f>U03B!F48+U03C!F48</f>
        <v>0</v>
      </c>
      <c r="G48" s="279">
        <f>U03B!G48+U03C!G48</f>
        <v>0</v>
      </c>
      <c r="H48" s="279">
        <f>U03B!H48+U03C!H48</f>
        <v>0</v>
      </c>
      <c r="I48" s="279">
        <f>U03B!I48+U03C!I48</f>
        <v>0</v>
      </c>
      <c r="J48" s="279">
        <f>U03B!J48+U03C!J48</f>
        <v>0</v>
      </c>
      <c r="K48" s="279">
        <f>U03B!K48+U03C!K48</f>
        <v>0</v>
      </c>
      <c r="L48" s="279">
        <f>U03B!L48+U03C!L48</f>
        <v>0</v>
      </c>
      <c r="M48" s="279">
        <f>U03B!M48+U03C!M48</f>
        <v>0</v>
      </c>
      <c r="N48" s="279">
        <f>U03B!N48+U03C!N48</f>
        <v>0</v>
      </c>
      <c r="O48" s="279">
        <f>U03B!O48+U03C!O48</f>
        <v>0</v>
      </c>
      <c r="P48" s="279">
        <f>U03B!P48+U03C!P48</f>
        <v>0</v>
      </c>
      <c r="Q48" s="279">
        <f>U03B!Q48+U03C!Q48</f>
        <v>0</v>
      </c>
    </row>
    <row r="49" spans="1:17" ht="18" customHeight="1">
      <c r="B49" s="280" t="s">
        <v>293</v>
      </c>
      <c r="C49" s="279">
        <f>U03B!C49+U03C!C49</f>
        <v>0</v>
      </c>
      <c r="D49" s="279">
        <f>U03B!D49+U03C!D49</f>
        <v>0</v>
      </c>
      <c r="E49" s="279">
        <f>U03B!E49+U03C!E49</f>
        <v>0</v>
      </c>
      <c r="F49" s="279">
        <f>U03B!F49+U03C!F49</f>
        <v>0</v>
      </c>
      <c r="G49" s="279">
        <f>U03B!G49+U03C!G49</f>
        <v>0</v>
      </c>
      <c r="H49" s="279">
        <f>U03B!H49+U03C!H49</f>
        <v>0</v>
      </c>
      <c r="I49" s="279">
        <f>U03B!I49+U03C!I49</f>
        <v>0</v>
      </c>
      <c r="J49" s="279">
        <f>U03B!J49+U03C!J49</f>
        <v>0</v>
      </c>
      <c r="K49" s="279">
        <f>U03B!K49+U03C!K49</f>
        <v>0</v>
      </c>
      <c r="L49" s="279">
        <f>U03B!L49+U03C!L49</f>
        <v>0</v>
      </c>
      <c r="M49" s="279">
        <f>U03B!M49+U03C!M49</f>
        <v>0</v>
      </c>
      <c r="N49" s="279">
        <f>U03B!N49+U03C!N49</f>
        <v>0</v>
      </c>
      <c r="O49" s="279">
        <f>U03B!O49+U03C!O49</f>
        <v>0</v>
      </c>
      <c r="P49" s="279">
        <f>U03B!P49+U03C!P49</f>
        <v>0</v>
      </c>
      <c r="Q49" s="279">
        <f>U03B!Q49+U03C!Q49</f>
        <v>0</v>
      </c>
    </row>
    <row r="50" spans="1:17" ht="18" customHeight="1">
      <c r="B50" s="280" t="s">
        <v>294</v>
      </c>
      <c r="C50" s="279">
        <f>U03B!C50+U03C!C50</f>
        <v>0</v>
      </c>
      <c r="D50" s="279">
        <f>U03B!D50+U03C!D50</f>
        <v>0</v>
      </c>
      <c r="E50" s="279">
        <f>U03B!E50+U03C!E50</f>
        <v>0</v>
      </c>
      <c r="F50" s="279">
        <f>U03B!F50+U03C!F50</f>
        <v>0</v>
      </c>
      <c r="G50" s="279">
        <f>U03B!G50+U03C!G50</f>
        <v>0</v>
      </c>
      <c r="H50" s="279">
        <f>U03B!H50+U03C!H50</f>
        <v>0</v>
      </c>
      <c r="I50" s="279">
        <f>U03B!I50+U03C!I50</f>
        <v>0</v>
      </c>
      <c r="J50" s="279">
        <f>U03B!J50+U03C!J50</f>
        <v>0</v>
      </c>
      <c r="K50" s="279">
        <f>U03B!K50+U03C!K50</f>
        <v>0</v>
      </c>
      <c r="L50" s="279">
        <f>U03B!L50+U03C!L50</f>
        <v>0</v>
      </c>
      <c r="M50" s="279">
        <f>U03B!M50+U03C!M50</f>
        <v>0</v>
      </c>
      <c r="N50" s="279">
        <f>U03B!N50+U03C!N50</f>
        <v>0</v>
      </c>
      <c r="O50" s="279">
        <f>U03B!O50+U03C!O50</f>
        <v>0</v>
      </c>
      <c r="P50" s="279">
        <f>U03B!P50+U03C!P50</f>
        <v>0</v>
      </c>
      <c r="Q50" s="279">
        <f>U03B!Q50+U03C!Q50</f>
        <v>0</v>
      </c>
    </row>
    <row r="51" spans="1:17" ht="18" customHeight="1">
      <c r="B51" s="280" t="s">
        <v>41</v>
      </c>
      <c r="C51" s="279">
        <f>U03B!C51+U03C!C51</f>
        <v>2</v>
      </c>
      <c r="D51" s="279">
        <f>U03B!D51+U03C!D51</f>
        <v>331</v>
      </c>
      <c r="E51" s="279">
        <f>U03B!E51+U03C!E51</f>
        <v>6</v>
      </c>
      <c r="F51" s="279">
        <f>U03B!F51+U03C!F51</f>
        <v>8</v>
      </c>
      <c r="G51" s="279">
        <f>U03B!G51+U03C!G51</f>
        <v>24</v>
      </c>
      <c r="H51" s="279">
        <f>U03B!H51+U03C!H51</f>
        <v>30</v>
      </c>
      <c r="I51" s="279">
        <f>U03B!I51+U03C!I51</f>
        <v>30</v>
      </c>
      <c r="J51" s="279">
        <f>U03B!J51+U03C!J51</f>
        <v>26</v>
      </c>
      <c r="K51" s="279">
        <f>U03B!K51+U03C!K51</f>
        <v>45</v>
      </c>
      <c r="L51" s="279">
        <f>U03B!L51+U03C!L51</f>
        <v>30</v>
      </c>
      <c r="M51" s="279">
        <f>U03B!M51+U03C!M51</f>
        <v>29</v>
      </c>
      <c r="N51" s="279">
        <f>U03B!N51+U03C!N51</f>
        <v>32</v>
      </c>
      <c r="O51" s="279">
        <f>U03B!O51+U03C!O51</f>
        <v>30</v>
      </c>
      <c r="P51" s="279">
        <f>U03B!P51+U03C!P51</f>
        <v>41</v>
      </c>
      <c r="Q51" s="279">
        <f>U03B!Q51+U03C!Q51</f>
        <v>42</v>
      </c>
    </row>
    <row r="52" spans="1:17" ht="18" customHeight="1" thickBot="1">
      <c r="B52" s="7"/>
      <c r="C52" s="9" t="s">
        <v>837</v>
      </c>
      <c r="D52" s="9" t="s">
        <v>837</v>
      </c>
      <c r="E52" s="9"/>
      <c r="F52" s="9"/>
      <c r="G52" s="9"/>
      <c r="H52" s="9"/>
      <c r="I52" s="9"/>
      <c r="J52" s="9"/>
      <c r="K52" s="9" t="s">
        <v>837</v>
      </c>
      <c r="L52" s="9" t="s">
        <v>837</v>
      </c>
      <c r="M52" s="9" t="s">
        <v>837</v>
      </c>
      <c r="N52" s="9" t="s">
        <v>837</v>
      </c>
      <c r="O52" s="9" t="s">
        <v>837</v>
      </c>
      <c r="P52" s="9" t="s">
        <v>837</v>
      </c>
      <c r="Q52" s="9"/>
    </row>
    <row r="53" spans="1:17" ht="18" customHeight="1">
      <c r="A53" s="460"/>
      <c r="C53" s="285" t="s">
        <v>296</v>
      </c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</row>
    <row r="54" spans="1:17" ht="18" customHeight="1">
      <c r="A54" s="460"/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</row>
    <row r="55" spans="1:17" ht="18" customHeight="1"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85"/>
      <c r="P55" s="285"/>
      <c r="Q55" s="285"/>
    </row>
    <row r="56" spans="1:17" ht="18" customHeight="1"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</row>
    <row r="57" spans="1:17" ht="18" customHeight="1"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</row>
    <row r="58" spans="1:17" ht="18" customHeight="1"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</row>
    <row r="59" spans="1:17" ht="18" customHeight="1"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85"/>
      <c r="P59" s="285"/>
      <c r="Q59" s="285"/>
    </row>
    <row r="60" spans="1:17" ht="18" customHeight="1"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P60" s="285"/>
      <c r="Q60" s="285"/>
    </row>
    <row r="61" spans="1:17" ht="18" customHeight="1"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</row>
    <row r="62" spans="1:17" ht="18" customHeight="1"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</row>
    <row r="63" spans="1:17" ht="18" customHeight="1"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</row>
    <row r="64" spans="1:17" ht="18" customHeight="1"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</row>
    <row r="65" spans="3:17" ht="18" customHeight="1">
      <c r="C65" s="285"/>
      <c r="D65" s="285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</row>
    <row r="66" spans="3:17" ht="18" customHeight="1">
      <c r="C66" s="285"/>
      <c r="D66" s="285"/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285"/>
      <c r="P66" s="285"/>
      <c r="Q66" s="285"/>
    </row>
    <row r="67" spans="3:17" ht="18" customHeight="1">
      <c r="C67" s="285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85"/>
      <c r="P67" s="285"/>
      <c r="Q67" s="285"/>
    </row>
    <row r="68" spans="3:17" ht="18" customHeight="1">
      <c r="C68" s="285"/>
      <c r="D68" s="285"/>
      <c r="E68" s="285"/>
      <c r="F68" s="285"/>
      <c r="G68" s="285"/>
      <c r="H68" s="285"/>
      <c r="I68" s="285"/>
      <c r="J68" s="285"/>
      <c r="K68" s="285"/>
      <c r="L68" s="285"/>
      <c r="M68" s="285"/>
      <c r="N68" s="285"/>
      <c r="O68" s="285"/>
      <c r="P68" s="285"/>
      <c r="Q68" s="285"/>
    </row>
    <row r="69" spans="3:17" ht="18" customHeight="1">
      <c r="C69" s="285"/>
      <c r="D69" s="285"/>
      <c r="E69" s="285"/>
      <c r="F69" s="285"/>
      <c r="G69" s="285"/>
      <c r="H69" s="285"/>
      <c r="I69" s="285"/>
      <c r="J69" s="285"/>
      <c r="K69" s="285"/>
      <c r="L69" s="285"/>
      <c r="M69" s="285"/>
      <c r="N69" s="285"/>
      <c r="O69" s="285"/>
      <c r="P69" s="285"/>
      <c r="Q69" s="285"/>
    </row>
    <row r="70" spans="3:17" ht="18" customHeight="1">
      <c r="C70" s="285"/>
      <c r="D70" s="285"/>
      <c r="E70" s="285"/>
      <c r="F70" s="285"/>
      <c r="G70" s="285"/>
      <c r="H70" s="285"/>
      <c r="I70" s="285"/>
      <c r="J70" s="285"/>
      <c r="K70" s="285"/>
      <c r="L70" s="285"/>
      <c r="M70" s="285"/>
      <c r="N70" s="285"/>
      <c r="O70" s="285"/>
      <c r="P70" s="285"/>
      <c r="Q70" s="285"/>
    </row>
    <row r="71" spans="3:17" ht="18" customHeight="1">
      <c r="C71" s="285"/>
      <c r="D71" s="285"/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285"/>
      <c r="P71" s="285"/>
      <c r="Q71" s="285"/>
    </row>
    <row r="72" spans="3:17" ht="18" customHeight="1"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85"/>
      <c r="P72" s="285"/>
      <c r="Q72" s="285"/>
    </row>
    <row r="73" spans="3:17" ht="18" customHeight="1"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</row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4"/>
  <pageMargins left="0.7" right="0.7" top="0.75" bottom="0.75" header="0.3" footer="0.3"/>
  <pageSetup paperSize="9" scale="48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Q73"/>
  <sheetViews>
    <sheetView view="pageBreakPreview" zoomScale="75" zoomScaleNormal="100" zoomScaleSheetLayoutView="75" workbookViewId="0">
      <selection activeCell="E78" sqref="E78"/>
    </sheetView>
  </sheetViews>
  <sheetFormatPr defaultColWidth="10.875" defaultRowHeight="17.25"/>
  <cols>
    <col min="1" max="1" width="13.375" style="263" customWidth="1"/>
    <col min="2" max="2" width="23.875" style="263" customWidth="1"/>
    <col min="3" max="3" width="10" style="263" customWidth="1"/>
    <col min="4" max="4" width="11.75" style="263" customWidth="1"/>
    <col min="5" max="16" width="10.375" style="263" customWidth="1"/>
    <col min="17" max="17" width="9.25" style="263" customWidth="1"/>
    <col min="18" max="16384" width="10.875" style="263"/>
  </cols>
  <sheetData>
    <row r="1" spans="1:17" ht="18" customHeight="1">
      <c r="A1" s="460"/>
    </row>
    <row r="6" spans="1:17" ht="18" customHeight="1">
      <c r="B6" s="495" t="s">
        <v>653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</row>
    <row r="7" spans="1:17" ht="18" customHeight="1" thickBot="1">
      <c r="B7" s="265"/>
      <c r="C7" s="23" t="s">
        <v>656</v>
      </c>
      <c r="D7" s="265"/>
      <c r="E7" s="265"/>
      <c r="F7" s="265"/>
      <c r="G7" s="265"/>
      <c r="H7" s="265"/>
      <c r="I7" s="265"/>
      <c r="J7" s="265"/>
      <c r="K7" s="265"/>
      <c r="L7" s="265"/>
      <c r="M7" s="41"/>
      <c r="N7" s="265"/>
      <c r="O7" s="265"/>
      <c r="P7" s="265"/>
      <c r="Q7" s="265"/>
    </row>
    <row r="8" spans="1:17" ht="18" customHeight="1">
      <c r="C8" s="266"/>
      <c r="D8" s="266"/>
      <c r="E8" s="286"/>
      <c r="F8" s="286"/>
      <c r="G8" s="286"/>
      <c r="H8" s="286" t="s">
        <v>655</v>
      </c>
      <c r="I8" s="286"/>
      <c r="J8" s="286"/>
      <c r="K8" s="4"/>
      <c r="L8" s="4"/>
      <c r="M8" s="5"/>
      <c r="N8" s="4"/>
      <c r="O8" s="4"/>
      <c r="P8" s="4"/>
      <c r="Q8" s="10"/>
    </row>
    <row r="9" spans="1:17" ht="18" customHeight="1">
      <c r="C9" s="10" t="s">
        <v>855</v>
      </c>
      <c r="D9" s="10" t="s">
        <v>854</v>
      </c>
      <c r="E9" s="499" t="s">
        <v>853</v>
      </c>
      <c r="F9" s="500"/>
      <c r="G9" s="499" t="s">
        <v>852</v>
      </c>
      <c r="H9" s="500"/>
      <c r="I9" s="499" t="s">
        <v>851</v>
      </c>
      <c r="J9" s="500"/>
      <c r="K9" s="497" t="s">
        <v>850</v>
      </c>
      <c r="L9" s="498"/>
      <c r="M9" s="497" t="s">
        <v>849</v>
      </c>
      <c r="N9" s="498"/>
      <c r="O9" s="497" t="s">
        <v>269</v>
      </c>
      <c r="P9" s="498"/>
      <c r="Q9" s="10" t="s">
        <v>270</v>
      </c>
    </row>
    <row r="10" spans="1:17" ht="18" customHeight="1">
      <c r="B10" s="4"/>
      <c r="C10" s="3"/>
      <c r="D10" s="11" t="s">
        <v>848</v>
      </c>
      <c r="E10" s="457" t="s">
        <v>4</v>
      </c>
      <c r="F10" s="457" t="s">
        <v>3</v>
      </c>
      <c r="G10" s="457" t="s">
        <v>4</v>
      </c>
      <c r="H10" s="457" t="s">
        <v>5</v>
      </c>
      <c r="I10" s="457" t="s">
        <v>4</v>
      </c>
      <c r="J10" s="366" t="s">
        <v>5</v>
      </c>
      <c r="K10" s="458" t="s">
        <v>4</v>
      </c>
      <c r="L10" s="458" t="s">
        <v>3</v>
      </c>
      <c r="M10" s="458" t="s">
        <v>4</v>
      </c>
      <c r="N10" s="458" t="s">
        <v>5</v>
      </c>
      <c r="O10" s="458" t="s">
        <v>4</v>
      </c>
      <c r="P10" s="458" t="s">
        <v>5</v>
      </c>
      <c r="Q10" s="458" t="s">
        <v>271</v>
      </c>
    </row>
    <row r="11" spans="1:17" ht="18" customHeight="1">
      <c r="C11" s="267" t="s">
        <v>847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  <c r="N11" s="6" t="s">
        <v>7</v>
      </c>
      <c r="O11" s="6" t="s">
        <v>7</v>
      </c>
      <c r="P11" s="6" t="s">
        <v>7</v>
      </c>
      <c r="Q11" s="6" t="s">
        <v>7</v>
      </c>
    </row>
    <row r="12" spans="1:17" ht="18" customHeight="1">
      <c r="B12" s="291" t="s">
        <v>637</v>
      </c>
      <c r="C12" s="272">
        <v>2</v>
      </c>
      <c r="D12" s="272">
        <v>343</v>
      </c>
      <c r="E12" s="272">
        <v>1</v>
      </c>
      <c r="F12" s="272">
        <v>3</v>
      </c>
      <c r="G12" s="272">
        <v>13</v>
      </c>
      <c r="H12" s="272">
        <v>11</v>
      </c>
      <c r="I12" s="272">
        <v>20</v>
      </c>
      <c r="J12" s="272">
        <v>18</v>
      </c>
      <c r="K12" s="272">
        <v>38</v>
      </c>
      <c r="L12" s="272">
        <v>48</v>
      </c>
      <c r="M12" s="272">
        <v>43</v>
      </c>
      <c r="N12" s="272">
        <v>58</v>
      </c>
      <c r="O12" s="272">
        <v>45</v>
      </c>
      <c r="P12" s="272">
        <v>45</v>
      </c>
      <c r="Q12" s="272">
        <v>50</v>
      </c>
    </row>
    <row r="13" spans="1:17" ht="18" customHeight="1">
      <c r="B13" s="291" t="s">
        <v>651</v>
      </c>
      <c r="C13" s="272">
        <v>2</v>
      </c>
      <c r="D13" s="272">
        <v>337</v>
      </c>
      <c r="E13" s="272">
        <v>4</v>
      </c>
      <c r="F13" s="272">
        <v>1</v>
      </c>
      <c r="G13" s="272">
        <v>11</v>
      </c>
      <c r="H13" s="272">
        <v>10</v>
      </c>
      <c r="I13" s="272">
        <v>18</v>
      </c>
      <c r="J13" s="272">
        <v>23</v>
      </c>
      <c r="K13" s="272">
        <v>39</v>
      </c>
      <c r="L13" s="272">
        <v>35</v>
      </c>
      <c r="M13" s="272">
        <v>43</v>
      </c>
      <c r="N13" s="272">
        <v>52</v>
      </c>
      <c r="O13" s="272">
        <v>43</v>
      </c>
      <c r="P13" s="272">
        <v>58</v>
      </c>
      <c r="Q13" s="272">
        <v>52</v>
      </c>
    </row>
    <row r="14" spans="1:17" ht="18" customHeight="1">
      <c r="B14" s="291" t="s">
        <v>678</v>
      </c>
      <c r="C14" s="272">
        <v>3</v>
      </c>
      <c r="D14" s="272">
        <v>495</v>
      </c>
      <c r="E14" s="272">
        <v>7</v>
      </c>
      <c r="F14" s="272">
        <v>5</v>
      </c>
      <c r="G14" s="272">
        <v>22</v>
      </c>
      <c r="H14" s="272">
        <v>32</v>
      </c>
      <c r="I14" s="272">
        <v>29</v>
      </c>
      <c r="J14" s="272">
        <v>31</v>
      </c>
      <c r="K14" s="272">
        <v>62</v>
      </c>
      <c r="L14" s="272">
        <v>50</v>
      </c>
      <c r="M14" s="272">
        <v>54</v>
      </c>
      <c r="N14" s="272">
        <v>62</v>
      </c>
      <c r="O14" s="272">
        <v>64</v>
      </c>
      <c r="P14" s="272">
        <v>77</v>
      </c>
      <c r="Q14" s="272">
        <v>82</v>
      </c>
    </row>
    <row r="15" spans="1:17" ht="18" customHeight="1">
      <c r="B15" s="291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</row>
    <row r="16" spans="1:17" ht="18" customHeight="1">
      <c r="B16" s="280" t="s">
        <v>22</v>
      </c>
      <c r="C16" s="276">
        <v>0</v>
      </c>
      <c r="D16" s="279">
        <v>0</v>
      </c>
      <c r="E16" s="279">
        <v>0</v>
      </c>
      <c r="F16" s="279">
        <v>0</v>
      </c>
      <c r="G16" s="279">
        <v>0</v>
      </c>
      <c r="H16" s="279">
        <v>0</v>
      </c>
      <c r="I16" s="279">
        <v>0</v>
      </c>
      <c r="J16" s="279">
        <v>0</v>
      </c>
      <c r="K16" s="276">
        <v>0</v>
      </c>
      <c r="L16" s="276">
        <v>0</v>
      </c>
      <c r="M16" s="274">
        <v>0</v>
      </c>
      <c r="N16" s="274">
        <v>0</v>
      </c>
      <c r="O16" s="274">
        <v>0</v>
      </c>
      <c r="P16" s="274">
        <v>0</v>
      </c>
      <c r="Q16" s="276">
        <v>0</v>
      </c>
    </row>
    <row r="17" spans="2:17" ht="18" customHeight="1">
      <c r="B17" s="280" t="s">
        <v>23</v>
      </c>
      <c r="C17" s="276">
        <v>1</v>
      </c>
      <c r="D17" s="279">
        <v>185</v>
      </c>
      <c r="E17" s="279">
        <v>2</v>
      </c>
      <c r="F17" s="279">
        <v>0</v>
      </c>
      <c r="G17" s="279">
        <v>7</v>
      </c>
      <c r="H17" s="279">
        <v>13</v>
      </c>
      <c r="I17" s="279">
        <v>9</v>
      </c>
      <c r="J17" s="279">
        <v>12</v>
      </c>
      <c r="K17" s="276">
        <v>23</v>
      </c>
      <c r="L17" s="276">
        <v>20</v>
      </c>
      <c r="M17" s="274">
        <v>20</v>
      </c>
      <c r="N17" s="274">
        <v>28</v>
      </c>
      <c r="O17" s="276">
        <v>21</v>
      </c>
      <c r="P17" s="276">
        <v>30</v>
      </c>
      <c r="Q17" s="276">
        <v>31</v>
      </c>
    </row>
    <row r="18" spans="2:17" ht="18" customHeight="1">
      <c r="B18" s="280" t="s">
        <v>24</v>
      </c>
      <c r="C18" s="276">
        <v>0</v>
      </c>
      <c r="D18" s="279">
        <v>0</v>
      </c>
      <c r="E18" s="279">
        <v>0</v>
      </c>
      <c r="F18" s="279">
        <v>0</v>
      </c>
      <c r="G18" s="279">
        <v>0</v>
      </c>
      <c r="H18" s="279">
        <v>0</v>
      </c>
      <c r="I18" s="279">
        <v>0</v>
      </c>
      <c r="J18" s="279">
        <v>0</v>
      </c>
      <c r="K18" s="275">
        <v>0</v>
      </c>
      <c r="L18" s="275">
        <v>0</v>
      </c>
      <c r="M18" s="276">
        <v>0</v>
      </c>
      <c r="N18" s="276">
        <v>0</v>
      </c>
      <c r="O18" s="276">
        <v>0</v>
      </c>
      <c r="P18" s="276">
        <v>0</v>
      </c>
      <c r="Q18" s="276">
        <v>0</v>
      </c>
    </row>
    <row r="19" spans="2:17" ht="18" customHeight="1">
      <c r="B19" s="280" t="s">
        <v>25</v>
      </c>
      <c r="C19" s="276">
        <v>0</v>
      </c>
      <c r="D19" s="279">
        <v>0</v>
      </c>
      <c r="E19" s="279">
        <v>0</v>
      </c>
      <c r="F19" s="279">
        <v>0</v>
      </c>
      <c r="G19" s="279">
        <v>0</v>
      </c>
      <c r="H19" s="279">
        <v>0</v>
      </c>
      <c r="I19" s="279">
        <v>0</v>
      </c>
      <c r="J19" s="279">
        <v>0</v>
      </c>
      <c r="K19" s="275">
        <v>0</v>
      </c>
      <c r="L19" s="275">
        <v>0</v>
      </c>
      <c r="M19" s="275">
        <v>0</v>
      </c>
      <c r="N19" s="275">
        <v>0</v>
      </c>
      <c r="O19" s="275">
        <v>0</v>
      </c>
      <c r="P19" s="275">
        <v>0</v>
      </c>
      <c r="Q19" s="276">
        <v>0</v>
      </c>
    </row>
    <row r="20" spans="2:17" ht="18" customHeight="1">
      <c r="B20" s="280" t="s">
        <v>26</v>
      </c>
      <c r="C20" s="276">
        <v>0</v>
      </c>
      <c r="D20" s="279">
        <v>0</v>
      </c>
      <c r="E20" s="279">
        <v>0</v>
      </c>
      <c r="F20" s="279">
        <v>0</v>
      </c>
      <c r="G20" s="279">
        <v>0</v>
      </c>
      <c r="H20" s="279">
        <v>0</v>
      </c>
      <c r="I20" s="279">
        <v>0</v>
      </c>
      <c r="J20" s="279">
        <v>0</v>
      </c>
      <c r="K20" s="276">
        <v>0</v>
      </c>
      <c r="L20" s="276">
        <v>0</v>
      </c>
      <c r="M20" s="274">
        <v>0</v>
      </c>
      <c r="N20" s="274">
        <v>0</v>
      </c>
      <c r="O20" s="276">
        <v>0</v>
      </c>
      <c r="P20" s="276">
        <v>0</v>
      </c>
      <c r="Q20" s="276">
        <v>0</v>
      </c>
    </row>
    <row r="21" spans="2:17" ht="18" customHeight="1">
      <c r="B21" s="280" t="s">
        <v>27</v>
      </c>
      <c r="C21" s="276">
        <v>0</v>
      </c>
      <c r="D21" s="279">
        <v>0</v>
      </c>
      <c r="E21" s="279">
        <v>0</v>
      </c>
      <c r="F21" s="279">
        <v>0</v>
      </c>
      <c r="G21" s="279">
        <v>0</v>
      </c>
      <c r="H21" s="279">
        <v>0</v>
      </c>
      <c r="I21" s="279">
        <v>0</v>
      </c>
      <c r="J21" s="279">
        <v>0</v>
      </c>
      <c r="K21" s="275">
        <v>0</v>
      </c>
      <c r="L21" s="275">
        <v>0</v>
      </c>
      <c r="M21" s="274">
        <v>0</v>
      </c>
      <c r="N21" s="274">
        <v>0</v>
      </c>
      <c r="O21" s="276">
        <v>0</v>
      </c>
      <c r="P21" s="276">
        <v>0</v>
      </c>
      <c r="Q21" s="276">
        <v>0</v>
      </c>
    </row>
    <row r="22" spans="2:17" ht="18" customHeight="1">
      <c r="B22" s="280" t="s">
        <v>28</v>
      </c>
      <c r="C22" s="276">
        <v>0</v>
      </c>
      <c r="D22" s="279">
        <v>0</v>
      </c>
      <c r="E22" s="279">
        <v>0</v>
      </c>
      <c r="F22" s="279">
        <v>0</v>
      </c>
      <c r="G22" s="279">
        <v>0</v>
      </c>
      <c r="H22" s="279">
        <v>0</v>
      </c>
      <c r="I22" s="279">
        <v>0</v>
      </c>
      <c r="J22" s="279">
        <v>0</v>
      </c>
      <c r="K22" s="275">
        <v>0</v>
      </c>
      <c r="L22" s="275">
        <v>0</v>
      </c>
      <c r="M22" s="275">
        <v>0</v>
      </c>
      <c r="N22" s="275">
        <v>0</v>
      </c>
      <c r="O22" s="276">
        <v>0</v>
      </c>
      <c r="P22" s="276">
        <v>0</v>
      </c>
      <c r="Q22" s="276">
        <v>0</v>
      </c>
    </row>
    <row r="23" spans="2:17" ht="18" customHeight="1">
      <c r="B23" s="280" t="s">
        <v>285</v>
      </c>
      <c r="C23" s="276">
        <v>0</v>
      </c>
      <c r="D23" s="279">
        <v>0</v>
      </c>
      <c r="E23" s="279">
        <v>0</v>
      </c>
      <c r="F23" s="279">
        <v>0</v>
      </c>
      <c r="G23" s="279">
        <v>0</v>
      </c>
      <c r="H23" s="279">
        <v>0</v>
      </c>
      <c r="I23" s="279">
        <v>0</v>
      </c>
      <c r="J23" s="279">
        <v>0</v>
      </c>
      <c r="K23" s="275">
        <v>0</v>
      </c>
      <c r="L23" s="275">
        <v>0</v>
      </c>
      <c r="M23" s="275">
        <v>0</v>
      </c>
      <c r="N23" s="275">
        <v>0</v>
      </c>
      <c r="O23" s="275">
        <v>0</v>
      </c>
      <c r="P23" s="275">
        <v>0</v>
      </c>
      <c r="Q23" s="276">
        <v>0</v>
      </c>
    </row>
    <row r="24" spans="2:17" ht="18" customHeight="1">
      <c r="B24" s="280" t="s">
        <v>286</v>
      </c>
      <c r="C24" s="276">
        <v>0</v>
      </c>
      <c r="D24" s="279">
        <v>0</v>
      </c>
      <c r="E24" s="279">
        <v>0</v>
      </c>
      <c r="F24" s="279">
        <v>0</v>
      </c>
      <c r="G24" s="279">
        <v>0</v>
      </c>
      <c r="H24" s="279">
        <v>0</v>
      </c>
      <c r="I24" s="279">
        <v>0</v>
      </c>
      <c r="J24" s="279">
        <v>0</v>
      </c>
      <c r="K24" s="275">
        <v>0</v>
      </c>
      <c r="L24" s="275">
        <v>0</v>
      </c>
      <c r="M24" s="275">
        <v>0</v>
      </c>
      <c r="N24" s="275">
        <v>0</v>
      </c>
      <c r="O24" s="275">
        <v>0</v>
      </c>
      <c r="P24" s="275">
        <v>0</v>
      </c>
      <c r="Q24" s="276">
        <v>0</v>
      </c>
    </row>
    <row r="25" spans="2:17" ht="18" customHeight="1">
      <c r="B25" s="280"/>
      <c r="C25" s="276"/>
      <c r="D25" s="279"/>
      <c r="E25" s="279"/>
      <c r="F25" s="279"/>
      <c r="G25" s="279"/>
      <c r="H25" s="279"/>
      <c r="I25" s="279"/>
      <c r="J25" s="279"/>
      <c r="K25" s="275"/>
      <c r="L25" s="275"/>
      <c r="M25" s="275"/>
      <c r="N25" s="275"/>
      <c r="O25" s="275"/>
      <c r="P25" s="275"/>
      <c r="Q25" s="276"/>
    </row>
    <row r="26" spans="2:17" ht="18" customHeight="1">
      <c r="B26" s="280" t="s">
        <v>287</v>
      </c>
      <c r="C26" s="276">
        <v>0</v>
      </c>
      <c r="D26" s="276">
        <v>0</v>
      </c>
      <c r="E26" s="276">
        <v>0</v>
      </c>
      <c r="F26" s="276">
        <v>0</v>
      </c>
      <c r="G26" s="276">
        <v>0</v>
      </c>
      <c r="H26" s="276">
        <v>0</v>
      </c>
      <c r="I26" s="276">
        <v>0</v>
      </c>
      <c r="J26" s="276">
        <v>0</v>
      </c>
      <c r="K26" s="275">
        <v>0</v>
      </c>
      <c r="L26" s="275">
        <v>0</v>
      </c>
      <c r="M26" s="275">
        <v>0</v>
      </c>
      <c r="N26" s="275">
        <v>0</v>
      </c>
      <c r="O26" s="275">
        <v>0</v>
      </c>
      <c r="P26" s="275">
        <v>0</v>
      </c>
      <c r="Q26" s="276">
        <v>0</v>
      </c>
    </row>
    <row r="27" spans="2:17" ht="18" customHeight="1">
      <c r="B27" s="280"/>
      <c r="C27" s="276"/>
      <c r="D27" s="293"/>
      <c r="E27" s="293"/>
      <c r="F27" s="293"/>
      <c r="G27" s="293"/>
      <c r="H27" s="293"/>
      <c r="I27" s="293"/>
      <c r="J27" s="293"/>
      <c r="K27" s="275"/>
      <c r="L27" s="275"/>
      <c r="M27" s="275"/>
      <c r="N27" s="275"/>
      <c r="O27" s="275"/>
      <c r="P27" s="275"/>
      <c r="Q27" s="276"/>
    </row>
    <row r="28" spans="2:17" ht="18" customHeight="1">
      <c r="B28" s="280" t="s">
        <v>29</v>
      </c>
      <c r="C28" s="276">
        <v>0</v>
      </c>
      <c r="D28" s="279">
        <v>0</v>
      </c>
      <c r="E28" s="279">
        <v>0</v>
      </c>
      <c r="F28" s="279">
        <v>0</v>
      </c>
      <c r="G28" s="279">
        <v>0</v>
      </c>
      <c r="H28" s="279">
        <v>0</v>
      </c>
      <c r="I28" s="279">
        <v>0</v>
      </c>
      <c r="J28" s="279">
        <v>0</v>
      </c>
      <c r="K28" s="275">
        <v>0</v>
      </c>
      <c r="L28" s="276">
        <v>0</v>
      </c>
      <c r="M28" s="276">
        <v>0</v>
      </c>
      <c r="N28" s="276">
        <v>0</v>
      </c>
      <c r="O28" s="276">
        <v>0</v>
      </c>
      <c r="P28" s="276">
        <v>0</v>
      </c>
      <c r="Q28" s="276">
        <v>0</v>
      </c>
    </row>
    <row r="29" spans="2:17" ht="18" customHeight="1">
      <c r="B29" s="280" t="s">
        <v>30</v>
      </c>
      <c r="C29" s="276">
        <v>0</v>
      </c>
      <c r="D29" s="279">
        <v>0</v>
      </c>
      <c r="E29" s="279">
        <v>0</v>
      </c>
      <c r="F29" s="279">
        <v>0</v>
      </c>
      <c r="G29" s="279">
        <v>0</v>
      </c>
      <c r="H29" s="279">
        <v>0</v>
      </c>
      <c r="I29" s="279">
        <v>0</v>
      </c>
      <c r="J29" s="279">
        <v>0</v>
      </c>
      <c r="K29" s="276">
        <v>0</v>
      </c>
      <c r="L29" s="276">
        <v>0</v>
      </c>
      <c r="M29" s="276">
        <v>0</v>
      </c>
      <c r="N29" s="276">
        <v>0</v>
      </c>
      <c r="O29" s="276">
        <v>0</v>
      </c>
      <c r="P29" s="276">
        <v>0</v>
      </c>
      <c r="Q29" s="276">
        <v>0</v>
      </c>
    </row>
    <row r="30" spans="2:17" ht="18" customHeight="1">
      <c r="B30" s="280" t="s">
        <v>31</v>
      </c>
      <c r="C30" s="276">
        <v>0</v>
      </c>
      <c r="D30" s="279">
        <v>0</v>
      </c>
      <c r="E30" s="279">
        <v>0</v>
      </c>
      <c r="F30" s="279">
        <v>0</v>
      </c>
      <c r="G30" s="279">
        <v>0</v>
      </c>
      <c r="H30" s="279">
        <v>0</v>
      </c>
      <c r="I30" s="279">
        <v>0</v>
      </c>
      <c r="J30" s="279">
        <v>0</v>
      </c>
      <c r="K30" s="293">
        <v>0</v>
      </c>
      <c r="L30" s="293">
        <v>0</v>
      </c>
      <c r="M30" s="293">
        <v>0</v>
      </c>
      <c r="N30" s="275">
        <v>0</v>
      </c>
      <c r="O30" s="275">
        <v>0</v>
      </c>
      <c r="P30" s="275">
        <v>0</v>
      </c>
      <c r="Q30" s="276">
        <v>0</v>
      </c>
    </row>
    <row r="31" spans="2:17" ht="18" customHeight="1">
      <c r="B31" s="280"/>
      <c r="C31" s="276"/>
      <c r="D31" s="279"/>
      <c r="E31" s="279"/>
      <c r="F31" s="279"/>
      <c r="G31" s="279"/>
      <c r="H31" s="279"/>
      <c r="I31" s="279"/>
      <c r="J31" s="279"/>
      <c r="K31" s="293"/>
      <c r="L31" s="293"/>
      <c r="M31" s="293"/>
      <c r="N31" s="275"/>
      <c r="O31" s="275"/>
      <c r="P31" s="275"/>
      <c r="Q31" s="276"/>
    </row>
    <row r="32" spans="2:17" ht="18" customHeight="1">
      <c r="B32" s="280" t="s">
        <v>32</v>
      </c>
      <c r="C32" s="276">
        <v>0</v>
      </c>
      <c r="D32" s="279">
        <v>0</v>
      </c>
      <c r="E32" s="279">
        <v>0</v>
      </c>
      <c r="F32" s="279">
        <v>0</v>
      </c>
      <c r="G32" s="279">
        <v>0</v>
      </c>
      <c r="H32" s="279">
        <v>0</v>
      </c>
      <c r="I32" s="279">
        <v>0</v>
      </c>
      <c r="J32" s="279">
        <v>0</v>
      </c>
      <c r="K32" s="275">
        <v>0</v>
      </c>
      <c r="L32" s="275">
        <v>0</v>
      </c>
      <c r="M32" s="275">
        <v>0</v>
      </c>
      <c r="N32" s="275">
        <v>0</v>
      </c>
      <c r="O32" s="275">
        <v>0</v>
      </c>
      <c r="P32" s="275">
        <v>0</v>
      </c>
      <c r="Q32" s="276">
        <v>0</v>
      </c>
    </row>
    <row r="33" spans="2:17" ht="18" customHeight="1">
      <c r="B33" s="280" t="s">
        <v>33</v>
      </c>
      <c r="C33" s="276">
        <v>0</v>
      </c>
      <c r="D33" s="279">
        <v>0</v>
      </c>
      <c r="E33" s="279">
        <v>0</v>
      </c>
      <c r="F33" s="279">
        <v>0</v>
      </c>
      <c r="G33" s="279">
        <v>0</v>
      </c>
      <c r="H33" s="279">
        <v>0</v>
      </c>
      <c r="I33" s="279">
        <v>0</v>
      </c>
      <c r="J33" s="279">
        <v>0</v>
      </c>
      <c r="K33" s="275">
        <v>0</v>
      </c>
      <c r="L33" s="275">
        <v>0</v>
      </c>
      <c r="M33" s="275">
        <v>0</v>
      </c>
      <c r="N33" s="275">
        <v>0</v>
      </c>
      <c r="O33" s="275">
        <v>0</v>
      </c>
      <c r="P33" s="276">
        <v>0</v>
      </c>
      <c r="Q33" s="276">
        <v>0</v>
      </c>
    </row>
    <row r="34" spans="2:17" ht="18" customHeight="1">
      <c r="B34" s="280" t="s">
        <v>288</v>
      </c>
      <c r="C34" s="276">
        <v>0</v>
      </c>
      <c r="D34" s="293">
        <v>0</v>
      </c>
      <c r="E34" s="293">
        <v>0</v>
      </c>
      <c r="F34" s="293">
        <v>0</v>
      </c>
      <c r="G34" s="293">
        <v>0</v>
      </c>
      <c r="H34" s="293">
        <v>0</v>
      </c>
      <c r="I34" s="293">
        <v>0</v>
      </c>
      <c r="J34" s="293">
        <v>0</v>
      </c>
      <c r="K34" s="275">
        <v>0</v>
      </c>
      <c r="L34" s="275">
        <v>0</v>
      </c>
      <c r="M34" s="275">
        <v>0</v>
      </c>
      <c r="N34" s="275">
        <v>0</v>
      </c>
      <c r="O34" s="275">
        <v>0</v>
      </c>
      <c r="P34" s="275">
        <v>0</v>
      </c>
      <c r="Q34" s="276">
        <v>0</v>
      </c>
    </row>
    <row r="35" spans="2:17" ht="18" customHeight="1">
      <c r="B35" s="280"/>
      <c r="C35" s="276"/>
      <c r="D35" s="293"/>
      <c r="E35" s="293"/>
      <c r="F35" s="293"/>
      <c r="G35" s="293"/>
      <c r="H35" s="293"/>
      <c r="I35" s="293"/>
      <c r="J35" s="293"/>
      <c r="K35" s="275"/>
      <c r="L35" s="275"/>
      <c r="M35" s="275"/>
      <c r="N35" s="275"/>
      <c r="O35" s="275"/>
      <c r="P35" s="275"/>
      <c r="Q35" s="276"/>
    </row>
    <row r="36" spans="2:17" ht="18" customHeight="1">
      <c r="B36" s="280" t="s">
        <v>34</v>
      </c>
      <c r="C36" s="276">
        <v>1</v>
      </c>
      <c r="D36" s="276">
        <v>143</v>
      </c>
      <c r="E36" s="276">
        <v>3</v>
      </c>
      <c r="F36" s="276">
        <v>3</v>
      </c>
      <c r="G36" s="276">
        <v>5</v>
      </c>
      <c r="H36" s="276">
        <v>4</v>
      </c>
      <c r="I36" s="276">
        <v>8</v>
      </c>
      <c r="J36" s="276">
        <v>5</v>
      </c>
      <c r="K36" s="275">
        <v>16</v>
      </c>
      <c r="L36" s="275">
        <v>12</v>
      </c>
      <c r="M36" s="276">
        <v>20</v>
      </c>
      <c r="N36" s="276">
        <v>16</v>
      </c>
      <c r="O36" s="276">
        <v>26</v>
      </c>
      <c r="P36" s="276">
        <v>25</v>
      </c>
      <c r="Q36" s="276">
        <v>22</v>
      </c>
    </row>
    <row r="37" spans="2:17" ht="18" customHeight="1">
      <c r="B37" s="280" t="s">
        <v>289</v>
      </c>
      <c r="C37" s="276">
        <v>0</v>
      </c>
      <c r="D37" s="293">
        <v>0</v>
      </c>
      <c r="E37" s="293">
        <v>0</v>
      </c>
      <c r="F37" s="293">
        <v>0</v>
      </c>
      <c r="G37" s="293">
        <v>0</v>
      </c>
      <c r="H37" s="293">
        <v>0</v>
      </c>
      <c r="I37" s="293">
        <v>0</v>
      </c>
      <c r="J37" s="293">
        <v>0</v>
      </c>
      <c r="K37" s="275">
        <v>0</v>
      </c>
      <c r="L37" s="275">
        <v>0</v>
      </c>
      <c r="M37" s="275">
        <v>0</v>
      </c>
      <c r="N37" s="275">
        <v>0</v>
      </c>
      <c r="O37" s="275">
        <v>0</v>
      </c>
      <c r="P37" s="275">
        <v>0</v>
      </c>
      <c r="Q37" s="276">
        <v>0</v>
      </c>
    </row>
    <row r="38" spans="2:17" ht="18" customHeight="1">
      <c r="B38" s="280" t="s">
        <v>290</v>
      </c>
      <c r="C38" s="276">
        <v>0</v>
      </c>
      <c r="D38" s="293">
        <v>0</v>
      </c>
      <c r="E38" s="293">
        <v>0</v>
      </c>
      <c r="F38" s="293">
        <v>0</v>
      </c>
      <c r="G38" s="293">
        <v>0</v>
      </c>
      <c r="H38" s="293">
        <v>0</v>
      </c>
      <c r="I38" s="293">
        <v>0</v>
      </c>
      <c r="J38" s="293">
        <v>0</v>
      </c>
      <c r="K38" s="275">
        <v>0</v>
      </c>
      <c r="L38" s="275">
        <v>0</v>
      </c>
      <c r="M38" s="275">
        <v>0</v>
      </c>
      <c r="N38" s="275">
        <v>0</v>
      </c>
      <c r="O38" s="275">
        <v>0</v>
      </c>
      <c r="P38" s="275">
        <v>0</v>
      </c>
      <c r="Q38" s="276">
        <v>0</v>
      </c>
    </row>
    <row r="39" spans="2:17" ht="18" customHeight="1">
      <c r="B39" s="280" t="s">
        <v>35</v>
      </c>
      <c r="C39" s="276">
        <v>0</v>
      </c>
      <c r="D39" s="279">
        <v>0</v>
      </c>
      <c r="E39" s="279">
        <v>0</v>
      </c>
      <c r="F39" s="279">
        <v>0</v>
      </c>
      <c r="G39" s="279">
        <v>0</v>
      </c>
      <c r="H39" s="279">
        <v>0</v>
      </c>
      <c r="I39" s="279">
        <v>0</v>
      </c>
      <c r="J39" s="279">
        <v>0</v>
      </c>
      <c r="K39" s="275">
        <v>0</v>
      </c>
      <c r="L39" s="275">
        <v>0</v>
      </c>
      <c r="M39" s="276">
        <v>0</v>
      </c>
      <c r="N39" s="276">
        <v>0</v>
      </c>
      <c r="O39" s="276">
        <v>0</v>
      </c>
      <c r="P39" s="276">
        <v>0</v>
      </c>
      <c r="Q39" s="276">
        <v>0</v>
      </c>
    </row>
    <row r="40" spans="2:17" ht="18" customHeight="1">
      <c r="B40" s="280" t="s">
        <v>36</v>
      </c>
      <c r="C40" s="276">
        <v>0</v>
      </c>
      <c r="D40" s="279">
        <v>0</v>
      </c>
      <c r="E40" s="279">
        <v>0</v>
      </c>
      <c r="F40" s="279">
        <v>0</v>
      </c>
      <c r="G40" s="279">
        <v>0</v>
      </c>
      <c r="H40" s="279">
        <v>0</v>
      </c>
      <c r="I40" s="279">
        <v>0</v>
      </c>
      <c r="J40" s="279">
        <v>0</v>
      </c>
      <c r="K40" s="276">
        <v>0</v>
      </c>
      <c r="L40" s="276">
        <v>0</v>
      </c>
      <c r="M40" s="276">
        <v>0</v>
      </c>
      <c r="N40" s="276">
        <v>0</v>
      </c>
      <c r="O40" s="276">
        <v>0</v>
      </c>
      <c r="P40" s="276">
        <v>0</v>
      </c>
      <c r="Q40" s="276">
        <v>0</v>
      </c>
    </row>
    <row r="41" spans="2:17" ht="18" customHeight="1">
      <c r="B41" s="280" t="s">
        <v>291</v>
      </c>
      <c r="C41" s="276">
        <v>0</v>
      </c>
      <c r="D41" s="293">
        <v>0</v>
      </c>
      <c r="E41" s="293">
        <v>0</v>
      </c>
      <c r="F41" s="293">
        <v>0</v>
      </c>
      <c r="G41" s="293">
        <v>0</v>
      </c>
      <c r="H41" s="293">
        <v>0</v>
      </c>
      <c r="I41" s="293">
        <v>0</v>
      </c>
      <c r="J41" s="293">
        <v>0</v>
      </c>
      <c r="K41" s="293">
        <v>0</v>
      </c>
      <c r="L41" s="293">
        <v>0</v>
      </c>
      <c r="M41" s="293">
        <v>0</v>
      </c>
      <c r="N41" s="293">
        <v>0</v>
      </c>
      <c r="O41" s="293">
        <v>0</v>
      </c>
      <c r="P41" s="293">
        <v>0</v>
      </c>
      <c r="Q41" s="293">
        <v>0</v>
      </c>
    </row>
    <row r="42" spans="2:17" ht="18" customHeight="1">
      <c r="B42" s="280"/>
      <c r="C42" s="276"/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</row>
    <row r="43" spans="2:17" ht="18" customHeight="1">
      <c r="B43" s="280" t="s">
        <v>37</v>
      </c>
      <c r="C43" s="283">
        <v>0</v>
      </c>
      <c r="D43" s="283">
        <v>0</v>
      </c>
      <c r="E43" s="283">
        <v>0</v>
      </c>
      <c r="F43" s="283">
        <v>0</v>
      </c>
      <c r="G43" s="283">
        <v>0</v>
      </c>
      <c r="H43" s="283">
        <v>0</v>
      </c>
      <c r="I43" s="283">
        <v>0</v>
      </c>
      <c r="J43" s="283">
        <v>0</v>
      </c>
      <c r="K43" s="275">
        <v>0</v>
      </c>
      <c r="L43" s="275">
        <v>0</v>
      </c>
      <c r="M43" s="276">
        <v>0</v>
      </c>
      <c r="N43" s="276">
        <v>0</v>
      </c>
      <c r="O43" s="276">
        <v>0</v>
      </c>
      <c r="P43" s="276">
        <v>0</v>
      </c>
      <c r="Q43" s="276">
        <v>0</v>
      </c>
    </row>
    <row r="44" spans="2:17" ht="18" customHeight="1">
      <c r="B44" s="280" t="s">
        <v>38</v>
      </c>
      <c r="C44" s="279">
        <v>0</v>
      </c>
      <c r="D44" s="279">
        <v>0</v>
      </c>
      <c r="E44" s="279">
        <v>0</v>
      </c>
      <c r="F44" s="279">
        <v>0</v>
      </c>
      <c r="G44" s="279">
        <v>0</v>
      </c>
      <c r="H44" s="279">
        <v>0</v>
      </c>
      <c r="I44" s="279">
        <v>0</v>
      </c>
      <c r="J44" s="279">
        <v>0</v>
      </c>
      <c r="K44" s="275">
        <v>0</v>
      </c>
      <c r="L44" s="275">
        <v>0</v>
      </c>
      <c r="M44" s="275">
        <v>0</v>
      </c>
      <c r="N44" s="275">
        <v>0</v>
      </c>
      <c r="O44" s="275">
        <v>0</v>
      </c>
      <c r="P44" s="275">
        <v>0</v>
      </c>
      <c r="Q44" s="276">
        <v>0</v>
      </c>
    </row>
    <row r="45" spans="2:17" ht="18" customHeight="1">
      <c r="B45" s="280" t="s">
        <v>292</v>
      </c>
      <c r="C45" s="276">
        <v>0</v>
      </c>
      <c r="D45" s="293">
        <v>0</v>
      </c>
      <c r="E45" s="293">
        <v>0</v>
      </c>
      <c r="F45" s="293">
        <v>0</v>
      </c>
      <c r="G45" s="293">
        <v>0</v>
      </c>
      <c r="H45" s="293">
        <v>0</v>
      </c>
      <c r="I45" s="293">
        <v>0</v>
      </c>
      <c r="J45" s="293">
        <v>0</v>
      </c>
      <c r="K45" s="275">
        <v>0</v>
      </c>
      <c r="L45" s="275">
        <v>0</v>
      </c>
      <c r="M45" s="275">
        <v>0</v>
      </c>
      <c r="N45" s="275">
        <v>0</v>
      </c>
      <c r="O45" s="275">
        <v>0</v>
      </c>
      <c r="P45" s="275">
        <v>0</v>
      </c>
      <c r="Q45" s="276">
        <v>0</v>
      </c>
    </row>
    <row r="46" spans="2:17" ht="18" customHeight="1">
      <c r="B46" s="280"/>
      <c r="C46" s="276"/>
      <c r="D46" s="293"/>
      <c r="E46" s="293"/>
      <c r="F46" s="293"/>
      <c r="G46" s="293"/>
      <c r="H46" s="293"/>
      <c r="I46" s="293"/>
      <c r="J46" s="293"/>
      <c r="K46" s="275"/>
      <c r="L46" s="275"/>
      <c r="M46" s="275"/>
      <c r="N46" s="275"/>
      <c r="O46" s="275"/>
      <c r="P46" s="275"/>
      <c r="Q46" s="276"/>
    </row>
    <row r="47" spans="2:17" ht="18" customHeight="1">
      <c r="B47" s="280" t="s">
        <v>39</v>
      </c>
      <c r="C47" s="279">
        <v>0</v>
      </c>
      <c r="D47" s="279">
        <v>0</v>
      </c>
      <c r="E47" s="279">
        <v>0</v>
      </c>
      <c r="F47" s="279">
        <v>0</v>
      </c>
      <c r="G47" s="279">
        <v>0</v>
      </c>
      <c r="H47" s="279">
        <v>0</v>
      </c>
      <c r="I47" s="279">
        <v>0</v>
      </c>
      <c r="J47" s="279">
        <v>0</v>
      </c>
      <c r="K47" s="275">
        <v>0</v>
      </c>
      <c r="L47" s="275">
        <v>0</v>
      </c>
      <c r="M47" s="275">
        <v>0</v>
      </c>
      <c r="N47" s="275">
        <v>0</v>
      </c>
      <c r="O47" s="275">
        <v>0</v>
      </c>
      <c r="P47" s="275">
        <v>0</v>
      </c>
      <c r="Q47" s="276">
        <v>0</v>
      </c>
    </row>
    <row r="48" spans="2:17" ht="18" customHeight="1">
      <c r="B48" s="280" t="s">
        <v>40</v>
      </c>
      <c r="C48" s="279">
        <v>0</v>
      </c>
      <c r="D48" s="279">
        <v>0</v>
      </c>
      <c r="E48" s="279">
        <v>0</v>
      </c>
      <c r="F48" s="279">
        <v>0</v>
      </c>
      <c r="G48" s="279">
        <v>0</v>
      </c>
      <c r="H48" s="279">
        <v>0</v>
      </c>
      <c r="I48" s="279">
        <v>0</v>
      </c>
      <c r="J48" s="279">
        <v>0</v>
      </c>
      <c r="K48" s="276">
        <v>0</v>
      </c>
      <c r="L48" s="276">
        <v>0</v>
      </c>
      <c r="M48" s="276">
        <v>0</v>
      </c>
      <c r="N48" s="276">
        <v>0</v>
      </c>
      <c r="O48" s="276">
        <v>0</v>
      </c>
      <c r="P48" s="276">
        <v>0</v>
      </c>
      <c r="Q48" s="276">
        <v>0</v>
      </c>
    </row>
    <row r="49" spans="1:17" ht="18" customHeight="1">
      <c r="B49" s="280" t="s">
        <v>293</v>
      </c>
      <c r="C49" s="276">
        <v>0</v>
      </c>
      <c r="D49" s="293">
        <v>0</v>
      </c>
      <c r="E49" s="293">
        <v>0</v>
      </c>
      <c r="F49" s="293">
        <v>0</v>
      </c>
      <c r="G49" s="293">
        <v>0</v>
      </c>
      <c r="H49" s="293">
        <v>0</v>
      </c>
      <c r="I49" s="293">
        <v>0</v>
      </c>
      <c r="J49" s="293">
        <v>0</v>
      </c>
      <c r="K49" s="275">
        <v>0</v>
      </c>
      <c r="L49" s="275">
        <v>0</v>
      </c>
      <c r="M49" s="275">
        <v>0</v>
      </c>
      <c r="N49" s="275">
        <v>0</v>
      </c>
      <c r="O49" s="275">
        <v>0</v>
      </c>
      <c r="P49" s="275">
        <v>0</v>
      </c>
      <c r="Q49" s="276">
        <v>0</v>
      </c>
    </row>
    <row r="50" spans="1:17" ht="18" customHeight="1">
      <c r="B50" s="280" t="s">
        <v>294</v>
      </c>
      <c r="C50" s="276">
        <v>0</v>
      </c>
      <c r="D50" s="293">
        <v>0</v>
      </c>
      <c r="E50" s="293">
        <v>0</v>
      </c>
      <c r="F50" s="293">
        <v>0</v>
      </c>
      <c r="G50" s="293">
        <v>0</v>
      </c>
      <c r="H50" s="293">
        <v>0</v>
      </c>
      <c r="I50" s="293">
        <v>0</v>
      </c>
      <c r="J50" s="293">
        <v>0</v>
      </c>
      <c r="K50" s="275">
        <v>0</v>
      </c>
      <c r="L50" s="275">
        <v>0</v>
      </c>
      <c r="M50" s="275">
        <v>0</v>
      </c>
      <c r="N50" s="275">
        <v>0</v>
      </c>
      <c r="O50" s="275">
        <v>0</v>
      </c>
      <c r="P50" s="275">
        <v>0</v>
      </c>
      <c r="Q50" s="276">
        <v>0</v>
      </c>
    </row>
    <row r="51" spans="1:17" ht="18" customHeight="1">
      <c r="B51" s="280" t="s">
        <v>41</v>
      </c>
      <c r="C51" s="279">
        <v>1</v>
      </c>
      <c r="D51" s="279">
        <v>167</v>
      </c>
      <c r="E51" s="279">
        <v>2</v>
      </c>
      <c r="F51" s="279">
        <v>2</v>
      </c>
      <c r="G51" s="279">
        <v>10</v>
      </c>
      <c r="H51" s="279">
        <v>15</v>
      </c>
      <c r="I51" s="279">
        <v>12</v>
      </c>
      <c r="J51" s="279">
        <v>14</v>
      </c>
      <c r="K51" s="276">
        <v>23</v>
      </c>
      <c r="L51" s="276">
        <v>18</v>
      </c>
      <c r="M51" s="276">
        <v>14</v>
      </c>
      <c r="N51" s="276">
        <v>18</v>
      </c>
      <c r="O51" s="276">
        <v>17</v>
      </c>
      <c r="P51" s="276">
        <v>22</v>
      </c>
      <c r="Q51" s="276">
        <v>29</v>
      </c>
    </row>
    <row r="52" spans="1:17" ht="18" customHeight="1" thickBot="1">
      <c r="B52" s="7"/>
      <c r="C52" s="9" t="s">
        <v>846</v>
      </c>
      <c r="D52" s="9" t="s">
        <v>846</v>
      </c>
      <c r="E52" s="9"/>
      <c r="F52" s="9"/>
      <c r="G52" s="9"/>
      <c r="H52" s="9"/>
      <c r="I52" s="9"/>
      <c r="J52" s="9"/>
      <c r="K52" s="9" t="s">
        <v>846</v>
      </c>
      <c r="L52" s="9" t="s">
        <v>846</v>
      </c>
      <c r="M52" s="9" t="s">
        <v>846</v>
      </c>
      <c r="N52" s="9" t="s">
        <v>846</v>
      </c>
      <c r="O52" s="9" t="s">
        <v>846</v>
      </c>
      <c r="P52" s="9" t="s">
        <v>846</v>
      </c>
      <c r="Q52" s="9"/>
    </row>
    <row r="53" spans="1:17" ht="18" customHeight="1">
      <c r="A53" s="460"/>
      <c r="C53" s="285" t="s">
        <v>296</v>
      </c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</row>
    <row r="54" spans="1:17" ht="18" customHeight="1">
      <c r="A54" s="460"/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</row>
    <row r="55" spans="1:17" ht="18" customHeight="1"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85"/>
      <c r="P55" s="285"/>
      <c r="Q55" s="285"/>
    </row>
    <row r="56" spans="1:17" ht="18" customHeight="1"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</row>
    <row r="57" spans="1:17" ht="18" customHeight="1"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</row>
    <row r="58" spans="1:17" ht="18" customHeight="1"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</row>
    <row r="59" spans="1:17" ht="18" customHeight="1"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85"/>
      <c r="P59" s="285"/>
      <c r="Q59" s="285"/>
    </row>
    <row r="60" spans="1:17" ht="18" customHeight="1"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P60" s="285"/>
      <c r="Q60" s="285"/>
    </row>
    <row r="61" spans="1:17" ht="18" customHeight="1"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</row>
    <row r="62" spans="1:17" ht="18" customHeight="1"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</row>
    <row r="63" spans="1:17" ht="18" customHeight="1"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</row>
    <row r="64" spans="1:17" ht="18" customHeight="1"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</row>
    <row r="65" spans="3:17" ht="18" customHeight="1">
      <c r="C65" s="285"/>
      <c r="D65" s="285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</row>
    <row r="66" spans="3:17" ht="18" customHeight="1">
      <c r="C66" s="285"/>
      <c r="D66" s="285"/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285"/>
      <c r="P66" s="285"/>
      <c r="Q66" s="285"/>
    </row>
    <row r="67" spans="3:17" ht="18" customHeight="1">
      <c r="C67" s="285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85"/>
      <c r="P67" s="285"/>
      <c r="Q67" s="285"/>
    </row>
    <row r="68" spans="3:17" ht="18" customHeight="1">
      <c r="C68" s="285"/>
      <c r="D68" s="285"/>
      <c r="E68" s="285"/>
      <c r="F68" s="285"/>
      <c r="G68" s="285"/>
      <c r="H68" s="285"/>
      <c r="I68" s="285"/>
      <c r="J68" s="285"/>
      <c r="K68" s="285"/>
      <c r="L68" s="285"/>
      <c r="M68" s="285"/>
      <c r="N68" s="285"/>
      <c r="O68" s="285"/>
      <c r="P68" s="285"/>
      <c r="Q68" s="285"/>
    </row>
    <row r="69" spans="3:17" ht="18" customHeight="1">
      <c r="C69" s="285"/>
      <c r="D69" s="285"/>
      <c r="E69" s="285"/>
      <c r="F69" s="285"/>
      <c r="G69" s="285"/>
      <c r="H69" s="285"/>
      <c r="I69" s="285"/>
      <c r="J69" s="285"/>
      <c r="K69" s="285"/>
      <c r="L69" s="285"/>
      <c r="M69" s="285"/>
      <c r="N69" s="285"/>
      <c r="O69" s="285"/>
      <c r="P69" s="285"/>
      <c r="Q69" s="285"/>
    </row>
    <row r="70" spans="3:17" ht="18" customHeight="1">
      <c r="C70" s="285"/>
      <c r="D70" s="285"/>
      <c r="E70" s="285"/>
      <c r="F70" s="285"/>
      <c r="G70" s="285"/>
      <c r="H70" s="285"/>
      <c r="I70" s="285"/>
      <c r="J70" s="285"/>
      <c r="K70" s="285"/>
      <c r="L70" s="285"/>
      <c r="M70" s="285"/>
      <c r="N70" s="285"/>
      <c r="O70" s="285"/>
      <c r="P70" s="285"/>
      <c r="Q70" s="285"/>
    </row>
    <row r="71" spans="3:17" ht="18" customHeight="1">
      <c r="C71" s="285"/>
      <c r="D71" s="285"/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285"/>
      <c r="P71" s="285"/>
      <c r="Q71" s="285"/>
    </row>
    <row r="72" spans="3:17" ht="18" customHeight="1"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85"/>
      <c r="P72" s="285"/>
      <c r="Q72" s="285"/>
    </row>
    <row r="73" spans="3:17" ht="18" customHeight="1"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</row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4"/>
  <pageMargins left="0.7" right="0.7" top="0.75" bottom="0.75" header="0.3" footer="0.3"/>
  <pageSetup paperSize="9" scale="49" orientation="portrait" horizontalDpi="300" verticalDpi="300" r:id="rId1"/>
  <colBreaks count="1" manualBreakCount="1">
    <brk id="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Q73"/>
  <sheetViews>
    <sheetView view="pageBreakPreview" zoomScale="75" zoomScaleNormal="75" zoomScaleSheetLayoutView="75" workbookViewId="0">
      <selection activeCell="E78" sqref="E78"/>
    </sheetView>
  </sheetViews>
  <sheetFormatPr defaultColWidth="10.875" defaultRowHeight="17.25"/>
  <cols>
    <col min="1" max="1" width="13.375" style="263" customWidth="1"/>
    <col min="2" max="2" width="23.75" style="263" customWidth="1"/>
    <col min="3" max="3" width="10" style="263" customWidth="1"/>
    <col min="4" max="4" width="11.75" style="263" customWidth="1"/>
    <col min="5" max="16" width="10.375" style="263" customWidth="1"/>
    <col min="17" max="17" width="9.25" style="263" customWidth="1"/>
    <col min="18" max="16384" width="10.875" style="263"/>
  </cols>
  <sheetData>
    <row r="1" spans="1:17" ht="18" customHeight="1">
      <c r="A1" s="460"/>
    </row>
    <row r="6" spans="1:17" ht="18" customHeight="1">
      <c r="B6" s="495" t="s">
        <v>653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</row>
    <row r="7" spans="1:17" ht="18" customHeight="1" thickBot="1">
      <c r="B7" s="265"/>
      <c r="C7" s="23" t="s">
        <v>658</v>
      </c>
      <c r="D7" s="265"/>
      <c r="E7" s="265"/>
      <c r="F7" s="265"/>
      <c r="G7" s="265"/>
      <c r="H7" s="265"/>
      <c r="I7" s="265"/>
      <c r="J7" s="265"/>
      <c r="K7" s="265"/>
      <c r="L7" s="265"/>
      <c r="M7" s="41"/>
      <c r="N7" s="265"/>
      <c r="O7" s="265"/>
      <c r="P7" s="265"/>
      <c r="Q7" s="265"/>
    </row>
    <row r="8" spans="1:17" ht="18" customHeight="1">
      <c r="C8" s="266"/>
      <c r="D8" s="266"/>
      <c r="E8" s="286"/>
      <c r="F8" s="286"/>
      <c r="G8" s="286"/>
      <c r="H8" s="286" t="s">
        <v>655</v>
      </c>
      <c r="I8" s="286"/>
      <c r="J8" s="286"/>
      <c r="K8" s="4"/>
      <c r="L8" s="4"/>
      <c r="M8" s="5"/>
      <c r="N8" s="4"/>
      <c r="O8" s="4"/>
      <c r="P8" s="4"/>
      <c r="Q8" s="10"/>
    </row>
    <row r="9" spans="1:17" ht="18" customHeight="1">
      <c r="C9" s="10" t="s">
        <v>657</v>
      </c>
      <c r="D9" s="10" t="s">
        <v>845</v>
      </c>
      <c r="E9" s="499" t="s">
        <v>844</v>
      </c>
      <c r="F9" s="500"/>
      <c r="G9" s="499" t="s">
        <v>843</v>
      </c>
      <c r="H9" s="500"/>
      <c r="I9" s="499" t="s">
        <v>842</v>
      </c>
      <c r="J9" s="500"/>
      <c r="K9" s="497" t="s">
        <v>841</v>
      </c>
      <c r="L9" s="498"/>
      <c r="M9" s="497" t="s">
        <v>840</v>
      </c>
      <c r="N9" s="498"/>
      <c r="O9" s="497" t="s">
        <v>269</v>
      </c>
      <c r="P9" s="498"/>
      <c r="Q9" s="10" t="s">
        <v>270</v>
      </c>
    </row>
    <row r="10" spans="1:17" ht="18" customHeight="1">
      <c r="B10" s="4"/>
      <c r="C10" s="3"/>
      <c r="D10" s="11" t="s">
        <v>839</v>
      </c>
      <c r="E10" s="457" t="s">
        <v>4</v>
      </c>
      <c r="F10" s="457" t="s">
        <v>3</v>
      </c>
      <c r="G10" s="457" t="s">
        <v>4</v>
      </c>
      <c r="H10" s="457" t="s">
        <v>5</v>
      </c>
      <c r="I10" s="457" t="s">
        <v>4</v>
      </c>
      <c r="J10" s="366" t="s">
        <v>5</v>
      </c>
      <c r="K10" s="458" t="s">
        <v>4</v>
      </c>
      <c r="L10" s="458" t="s">
        <v>3</v>
      </c>
      <c r="M10" s="458" t="s">
        <v>4</v>
      </c>
      <c r="N10" s="458" t="s">
        <v>5</v>
      </c>
      <c r="O10" s="458" t="s">
        <v>4</v>
      </c>
      <c r="P10" s="458" t="s">
        <v>5</v>
      </c>
      <c r="Q10" s="458" t="s">
        <v>271</v>
      </c>
    </row>
    <row r="11" spans="1:17" ht="18" customHeight="1">
      <c r="C11" s="267" t="s">
        <v>838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  <c r="N11" s="6" t="s">
        <v>7</v>
      </c>
      <c r="O11" s="6" t="s">
        <v>7</v>
      </c>
      <c r="P11" s="6" t="s">
        <v>7</v>
      </c>
      <c r="Q11" s="6" t="s">
        <v>7</v>
      </c>
    </row>
    <row r="12" spans="1:17" ht="18" customHeight="1">
      <c r="B12" s="291" t="s">
        <v>637</v>
      </c>
      <c r="C12" s="272">
        <v>10</v>
      </c>
      <c r="D12" s="272">
        <v>1958</v>
      </c>
      <c r="E12" s="272">
        <v>31</v>
      </c>
      <c r="F12" s="272">
        <v>30</v>
      </c>
      <c r="G12" s="272">
        <v>105</v>
      </c>
      <c r="H12" s="272">
        <v>85</v>
      </c>
      <c r="I12" s="272">
        <v>132</v>
      </c>
      <c r="J12" s="272">
        <v>125</v>
      </c>
      <c r="K12" s="272">
        <v>253</v>
      </c>
      <c r="L12" s="272">
        <v>254</v>
      </c>
      <c r="M12" s="272">
        <v>255</v>
      </c>
      <c r="N12" s="272">
        <v>220</v>
      </c>
      <c r="O12" s="272">
        <v>236</v>
      </c>
      <c r="P12" s="272">
        <v>232</v>
      </c>
      <c r="Q12" s="272">
        <v>263</v>
      </c>
    </row>
    <row r="13" spans="1:17" ht="18" customHeight="1">
      <c r="B13" s="291" t="s">
        <v>651</v>
      </c>
      <c r="C13" s="272">
        <v>16</v>
      </c>
      <c r="D13" s="272">
        <v>2925</v>
      </c>
      <c r="E13" s="272">
        <v>61</v>
      </c>
      <c r="F13" s="272">
        <v>33</v>
      </c>
      <c r="G13" s="272">
        <v>154</v>
      </c>
      <c r="H13" s="272">
        <v>150</v>
      </c>
      <c r="I13" s="272">
        <v>188</v>
      </c>
      <c r="J13" s="272">
        <v>169</v>
      </c>
      <c r="K13" s="272">
        <v>376</v>
      </c>
      <c r="L13" s="272">
        <v>365</v>
      </c>
      <c r="M13" s="272">
        <v>363</v>
      </c>
      <c r="N13" s="272">
        <v>356</v>
      </c>
      <c r="O13" s="272">
        <v>353</v>
      </c>
      <c r="P13" s="272">
        <v>357</v>
      </c>
      <c r="Q13" s="272">
        <v>410</v>
      </c>
    </row>
    <row r="14" spans="1:17" ht="18" customHeight="1">
      <c r="B14" s="291" t="s">
        <v>678</v>
      </c>
      <c r="C14" s="272">
        <v>27</v>
      </c>
      <c r="D14" s="272">
        <v>4421</v>
      </c>
      <c r="E14" s="272">
        <v>77</v>
      </c>
      <c r="F14" s="272">
        <v>81</v>
      </c>
      <c r="G14" s="272">
        <v>277</v>
      </c>
      <c r="H14" s="272">
        <v>258</v>
      </c>
      <c r="I14" s="272">
        <v>306</v>
      </c>
      <c r="J14" s="272">
        <v>301</v>
      </c>
      <c r="K14" s="272">
        <v>524</v>
      </c>
      <c r="L14" s="272">
        <v>529</v>
      </c>
      <c r="M14" s="272">
        <v>543</v>
      </c>
      <c r="N14" s="272">
        <v>496</v>
      </c>
      <c r="O14" s="272">
        <v>511</v>
      </c>
      <c r="P14" s="272">
        <v>518</v>
      </c>
      <c r="Q14" s="272">
        <v>654</v>
      </c>
    </row>
    <row r="15" spans="1:17" ht="18" customHeight="1">
      <c r="B15" s="291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</row>
    <row r="16" spans="1:17" ht="18" customHeight="1">
      <c r="B16" s="280" t="s">
        <v>22</v>
      </c>
      <c r="C16" s="276">
        <v>18</v>
      </c>
      <c r="D16" s="279">
        <v>2921</v>
      </c>
      <c r="E16" s="279">
        <v>56</v>
      </c>
      <c r="F16" s="279">
        <v>57</v>
      </c>
      <c r="G16" s="279">
        <v>198</v>
      </c>
      <c r="H16" s="279">
        <v>176</v>
      </c>
      <c r="I16" s="279">
        <v>213</v>
      </c>
      <c r="J16" s="279">
        <v>224</v>
      </c>
      <c r="K16" s="276">
        <v>328</v>
      </c>
      <c r="L16" s="276">
        <v>348</v>
      </c>
      <c r="M16" s="274">
        <v>337</v>
      </c>
      <c r="N16" s="274">
        <v>325</v>
      </c>
      <c r="O16" s="274">
        <v>326</v>
      </c>
      <c r="P16" s="274">
        <v>333</v>
      </c>
      <c r="Q16" s="276">
        <v>461</v>
      </c>
    </row>
    <row r="17" spans="2:17" ht="18" customHeight="1">
      <c r="B17" s="280" t="s">
        <v>23</v>
      </c>
      <c r="C17" s="276">
        <v>0</v>
      </c>
      <c r="D17" s="279">
        <v>0</v>
      </c>
      <c r="E17" s="279">
        <v>0</v>
      </c>
      <c r="F17" s="279">
        <v>0</v>
      </c>
      <c r="G17" s="279">
        <v>0</v>
      </c>
      <c r="H17" s="279">
        <v>0</v>
      </c>
      <c r="I17" s="279">
        <v>0</v>
      </c>
      <c r="J17" s="279">
        <v>0</v>
      </c>
      <c r="K17" s="276">
        <v>0</v>
      </c>
      <c r="L17" s="276">
        <v>0</v>
      </c>
      <c r="M17" s="274">
        <v>0</v>
      </c>
      <c r="N17" s="274">
        <v>0</v>
      </c>
      <c r="O17" s="276">
        <v>0</v>
      </c>
      <c r="P17" s="276">
        <v>0</v>
      </c>
      <c r="Q17" s="276">
        <v>0</v>
      </c>
    </row>
    <row r="18" spans="2:17" ht="18" customHeight="1">
      <c r="B18" s="280" t="s">
        <v>24</v>
      </c>
      <c r="C18" s="276">
        <v>3</v>
      </c>
      <c r="D18" s="279">
        <v>434</v>
      </c>
      <c r="E18" s="279">
        <v>4</v>
      </c>
      <c r="F18" s="279">
        <v>5</v>
      </c>
      <c r="G18" s="279">
        <v>11</v>
      </c>
      <c r="H18" s="279">
        <v>16</v>
      </c>
      <c r="I18" s="279">
        <v>15</v>
      </c>
      <c r="J18" s="279">
        <v>15</v>
      </c>
      <c r="K18" s="275">
        <v>57</v>
      </c>
      <c r="L18" s="275">
        <v>61</v>
      </c>
      <c r="M18" s="276">
        <v>71</v>
      </c>
      <c r="N18" s="276">
        <v>62</v>
      </c>
      <c r="O18" s="276">
        <v>64</v>
      </c>
      <c r="P18" s="276">
        <v>53</v>
      </c>
      <c r="Q18" s="276">
        <v>62</v>
      </c>
    </row>
    <row r="19" spans="2:17" ht="18" customHeight="1">
      <c r="B19" s="280" t="s">
        <v>25</v>
      </c>
      <c r="C19" s="276">
        <v>0</v>
      </c>
      <c r="D19" s="279">
        <v>0</v>
      </c>
      <c r="E19" s="279">
        <v>0</v>
      </c>
      <c r="F19" s="279">
        <v>0</v>
      </c>
      <c r="G19" s="279">
        <v>0</v>
      </c>
      <c r="H19" s="279">
        <v>0</v>
      </c>
      <c r="I19" s="279">
        <v>0</v>
      </c>
      <c r="J19" s="279">
        <v>0</v>
      </c>
      <c r="K19" s="275">
        <v>0</v>
      </c>
      <c r="L19" s="275">
        <v>0</v>
      </c>
      <c r="M19" s="275">
        <v>0</v>
      </c>
      <c r="N19" s="275">
        <v>0</v>
      </c>
      <c r="O19" s="275">
        <v>0</v>
      </c>
      <c r="P19" s="275">
        <v>0</v>
      </c>
      <c r="Q19" s="276">
        <v>0</v>
      </c>
    </row>
    <row r="20" spans="2:17" ht="18" customHeight="1">
      <c r="B20" s="280" t="s">
        <v>26</v>
      </c>
      <c r="C20" s="276">
        <v>0</v>
      </c>
      <c r="D20" s="279">
        <v>0</v>
      </c>
      <c r="E20" s="279">
        <v>0</v>
      </c>
      <c r="F20" s="279">
        <v>0</v>
      </c>
      <c r="G20" s="279">
        <v>0</v>
      </c>
      <c r="H20" s="279">
        <v>0</v>
      </c>
      <c r="I20" s="279">
        <v>0</v>
      </c>
      <c r="J20" s="279">
        <v>0</v>
      </c>
      <c r="K20" s="276">
        <v>0</v>
      </c>
      <c r="L20" s="276">
        <v>0</v>
      </c>
      <c r="M20" s="274">
        <v>0</v>
      </c>
      <c r="N20" s="274">
        <v>0</v>
      </c>
      <c r="O20" s="276">
        <v>0</v>
      </c>
      <c r="P20" s="276">
        <v>0</v>
      </c>
      <c r="Q20" s="276">
        <v>0</v>
      </c>
    </row>
    <row r="21" spans="2:17" ht="18" customHeight="1">
      <c r="B21" s="280" t="s">
        <v>27</v>
      </c>
      <c r="C21" s="276">
        <v>2</v>
      </c>
      <c r="D21" s="279">
        <v>417</v>
      </c>
      <c r="E21" s="279">
        <v>5</v>
      </c>
      <c r="F21" s="279">
        <v>3</v>
      </c>
      <c r="G21" s="279">
        <v>23</v>
      </c>
      <c r="H21" s="279">
        <v>15</v>
      </c>
      <c r="I21" s="279">
        <v>19</v>
      </c>
      <c r="J21" s="279">
        <v>17</v>
      </c>
      <c r="K21" s="275">
        <v>61</v>
      </c>
      <c r="L21" s="275">
        <v>59</v>
      </c>
      <c r="M21" s="274">
        <v>64</v>
      </c>
      <c r="N21" s="274">
        <v>39</v>
      </c>
      <c r="O21" s="276">
        <v>57</v>
      </c>
      <c r="P21" s="276">
        <v>55</v>
      </c>
      <c r="Q21" s="276">
        <v>44</v>
      </c>
    </row>
    <row r="22" spans="2:17" ht="18" customHeight="1">
      <c r="B22" s="280" t="s">
        <v>28</v>
      </c>
      <c r="C22" s="276">
        <v>0</v>
      </c>
      <c r="D22" s="279">
        <v>0</v>
      </c>
      <c r="E22" s="279">
        <v>0</v>
      </c>
      <c r="F22" s="279">
        <v>0</v>
      </c>
      <c r="G22" s="279">
        <v>0</v>
      </c>
      <c r="H22" s="279">
        <v>0</v>
      </c>
      <c r="I22" s="279">
        <v>0</v>
      </c>
      <c r="J22" s="279">
        <v>0</v>
      </c>
      <c r="K22" s="275">
        <v>0</v>
      </c>
      <c r="L22" s="275">
        <v>0</v>
      </c>
      <c r="M22" s="275">
        <v>0</v>
      </c>
      <c r="N22" s="275">
        <v>0</v>
      </c>
      <c r="O22" s="276">
        <v>0</v>
      </c>
      <c r="P22" s="276">
        <v>0</v>
      </c>
      <c r="Q22" s="276">
        <v>0</v>
      </c>
    </row>
    <row r="23" spans="2:17" ht="18" customHeight="1">
      <c r="B23" s="280" t="s">
        <v>285</v>
      </c>
      <c r="C23" s="276">
        <v>1</v>
      </c>
      <c r="D23" s="279">
        <v>110</v>
      </c>
      <c r="E23" s="279">
        <v>4</v>
      </c>
      <c r="F23" s="279">
        <v>4</v>
      </c>
      <c r="G23" s="279">
        <v>10</v>
      </c>
      <c r="H23" s="279">
        <v>8</v>
      </c>
      <c r="I23" s="279">
        <v>10</v>
      </c>
      <c r="J23" s="279">
        <v>10</v>
      </c>
      <c r="K23" s="275">
        <v>11</v>
      </c>
      <c r="L23" s="275">
        <v>13</v>
      </c>
      <c r="M23" s="275">
        <v>8</v>
      </c>
      <c r="N23" s="275">
        <v>8</v>
      </c>
      <c r="O23" s="275">
        <v>16</v>
      </c>
      <c r="P23" s="275">
        <v>8</v>
      </c>
      <c r="Q23" s="276">
        <v>24</v>
      </c>
    </row>
    <row r="24" spans="2:17" ht="18" customHeight="1">
      <c r="B24" s="280" t="s">
        <v>286</v>
      </c>
      <c r="C24" s="276">
        <v>1</v>
      </c>
      <c r="D24" s="279">
        <v>149</v>
      </c>
      <c r="E24" s="279">
        <v>4</v>
      </c>
      <c r="F24" s="279">
        <v>5</v>
      </c>
      <c r="G24" s="279">
        <v>11</v>
      </c>
      <c r="H24" s="279">
        <v>17</v>
      </c>
      <c r="I24" s="279">
        <v>18</v>
      </c>
      <c r="J24" s="279">
        <v>9</v>
      </c>
      <c r="K24" s="275">
        <v>12</v>
      </c>
      <c r="L24" s="275">
        <v>15</v>
      </c>
      <c r="M24" s="275">
        <v>15</v>
      </c>
      <c r="N24" s="275">
        <v>13</v>
      </c>
      <c r="O24" s="275">
        <v>15</v>
      </c>
      <c r="P24" s="275">
        <v>15</v>
      </c>
      <c r="Q24" s="276">
        <v>26</v>
      </c>
    </row>
    <row r="25" spans="2:17" ht="18" customHeight="1">
      <c r="B25" s="280"/>
      <c r="C25" s="276"/>
      <c r="D25" s="279"/>
      <c r="E25" s="279"/>
      <c r="F25" s="279"/>
      <c r="G25" s="279"/>
      <c r="H25" s="279"/>
      <c r="I25" s="279"/>
      <c r="J25" s="279"/>
      <c r="K25" s="275"/>
      <c r="L25" s="275"/>
      <c r="M25" s="275"/>
      <c r="N25" s="275"/>
      <c r="O25" s="275"/>
      <c r="P25" s="275"/>
      <c r="Q25" s="276"/>
    </row>
    <row r="26" spans="2:17" ht="18" customHeight="1">
      <c r="B26" s="280" t="s">
        <v>287</v>
      </c>
      <c r="C26" s="276">
        <v>0</v>
      </c>
      <c r="D26" s="276">
        <v>0</v>
      </c>
      <c r="E26" s="276">
        <v>0</v>
      </c>
      <c r="F26" s="276">
        <v>0</v>
      </c>
      <c r="G26" s="276">
        <v>0</v>
      </c>
      <c r="H26" s="276">
        <v>0</v>
      </c>
      <c r="I26" s="276">
        <v>0</v>
      </c>
      <c r="J26" s="276">
        <v>0</v>
      </c>
      <c r="K26" s="275">
        <v>0</v>
      </c>
      <c r="L26" s="275">
        <v>0</v>
      </c>
      <c r="M26" s="275">
        <v>0</v>
      </c>
      <c r="N26" s="275">
        <v>0</v>
      </c>
      <c r="O26" s="275">
        <v>0</v>
      </c>
      <c r="P26" s="275">
        <v>0</v>
      </c>
      <c r="Q26" s="276">
        <v>0</v>
      </c>
    </row>
    <row r="27" spans="2:17" ht="18" customHeight="1">
      <c r="B27" s="280"/>
      <c r="C27" s="276"/>
      <c r="D27" s="293"/>
      <c r="E27" s="293"/>
      <c r="F27" s="293"/>
      <c r="G27" s="293"/>
      <c r="H27" s="293"/>
      <c r="I27" s="293"/>
      <c r="J27" s="293"/>
      <c r="K27" s="275"/>
      <c r="L27" s="275"/>
      <c r="M27" s="275"/>
      <c r="N27" s="275"/>
      <c r="O27" s="275"/>
      <c r="P27" s="275"/>
      <c r="Q27" s="276"/>
    </row>
    <row r="28" spans="2:17" ht="18" customHeight="1">
      <c r="B28" s="280" t="s">
        <v>29</v>
      </c>
      <c r="C28" s="276">
        <v>0</v>
      </c>
      <c r="D28" s="279">
        <v>0</v>
      </c>
      <c r="E28" s="279">
        <v>0</v>
      </c>
      <c r="F28" s="279">
        <v>0</v>
      </c>
      <c r="G28" s="279">
        <v>0</v>
      </c>
      <c r="H28" s="279">
        <v>0</v>
      </c>
      <c r="I28" s="279">
        <v>0</v>
      </c>
      <c r="J28" s="279">
        <v>0</v>
      </c>
      <c r="K28" s="275">
        <v>0</v>
      </c>
      <c r="L28" s="276">
        <v>0</v>
      </c>
      <c r="M28" s="276">
        <v>0</v>
      </c>
      <c r="N28" s="276">
        <v>0</v>
      </c>
      <c r="O28" s="276">
        <v>0</v>
      </c>
      <c r="P28" s="276">
        <v>0</v>
      </c>
      <c r="Q28" s="276">
        <v>0</v>
      </c>
    </row>
    <row r="29" spans="2:17" ht="18" customHeight="1">
      <c r="B29" s="280" t="s">
        <v>30</v>
      </c>
      <c r="C29" s="276">
        <v>0</v>
      </c>
      <c r="D29" s="279">
        <v>0</v>
      </c>
      <c r="E29" s="279">
        <v>0</v>
      </c>
      <c r="F29" s="279">
        <v>0</v>
      </c>
      <c r="G29" s="279">
        <v>0</v>
      </c>
      <c r="H29" s="279">
        <v>0</v>
      </c>
      <c r="I29" s="279">
        <v>0</v>
      </c>
      <c r="J29" s="279">
        <v>0</v>
      </c>
      <c r="K29" s="276">
        <v>0</v>
      </c>
      <c r="L29" s="276">
        <v>0</v>
      </c>
      <c r="M29" s="276">
        <v>0</v>
      </c>
      <c r="N29" s="276">
        <v>0</v>
      </c>
      <c r="O29" s="276">
        <v>0</v>
      </c>
      <c r="P29" s="276">
        <v>0</v>
      </c>
      <c r="Q29" s="276">
        <v>0</v>
      </c>
    </row>
    <row r="30" spans="2:17" ht="18" customHeight="1">
      <c r="B30" s="280" t="s">
        <v>31</v>
      </c>
      <c r="C30" s="276">
        <v>0</v>
      </c>
      <c r="D30" s="279">
        <v>0</v>
      </c>
      <c r="E30" s="279">
        <v>0</v>
      </c>
      <c r="F30" s="279">
        <v>0</v>
      </c>
      <c r="G30" s="279">
        <v>0</v>
      </c>
      <c r="H30" s="279">
        <v>0</v>
      </c>
      <c r="I30" s="279">
        <v>0</v>
      </c>
      <c r="J30" s="279">
        <v>0</v>
      </c>
      <c r="K30" s="293">
        <v>0</v>
      </c>
      <c r="L30" s="293">
        <v>0</v>
      </c>
      <c r="M30" s="293">
        <v>0</v>
      </c>
      <c r="N30" s="275">
        <v>0</v>
      </c>
      <c r="O30" s="275">
        <v>0</v>
      </c>
      <c r="P30" s="275">
        <v>0</v>
      </c>
      <c r="Q30" s="276">
        <v>0</v>
      </c>
    </row>
    <row r="31" spans="2:17" ht="18" customHeight="1">
      <c r="B31" s="280"/>
      <c r="C31" s="276"/>
      <c r="D31" s="279"/>
      <c r="E31" s="279"/>
      <c r="F31" s="279"/>
      <c r="G31" s="279"/>
      <c r="H31" s="279"/>
      <c r="I31" s="279"/>
      <c r="J31" s="279"/>
      <c r="K31" s="293"/>
      <c r="L31" s="293"/>
      <c r="M31" s="293"/>
      <c r="N31" s="275"/>
      <c r="O31" s="275"/>
      <c r="P31" s="275"/>
      <c r="Q31" s="276"/>
    </row>
    <row r="32" spans="2:17" ht="18" customHeight="1">
      <c r="B32" s="280" t="s">
        <v>32</v>
      </c>
      <c r="C32" s="276">
        <v>0</v>
      </c>
      <c r="D32" s="279">
        <v>0</v>
      </c>
      <c r="E32" s="279">
        <v>0</v>
      </c>
      <c r="F32" s="279">
        <v>0</v>
      </c>
      <c r="G32" s="279">
        <v>0</v>
      </c>
      <c r="H32" s="279">
        <v>0</v>
      </c>
      <c r="I32" s="279">
        <v>0</v>
      </c>
      <c r="J32" s="279">
        <v>0</v>
      </c>
      <c r="K32" s="275">
        <v>0</v>
      </c>
      <c r="L32" s="275">
        <v>0</v>
      </c>
      <c r="M32" s="275">
        <v>0</v>
      </c>
      <c r="N32" s="275">
        <v>0</v>
      </c>
      <c r="O32" s="275">
        <v>0</v>
      </c>
      <c r="P32" s="275">
        <v>0</v>
      </c>
      <c r="Q32" s="276">
        <v>0</v>
      </c>
    </row>
    <row r="33" spans="2:17" ht="18" customHeight="1">
      <c r="B33" s="280" t="s">
        <v>33</v>
      </c>
      <c r="C33" s="276">
        <v>0</v>
      </c>
      <c r="D33" s="279">
        <v>0</v>
      </c>
      <c r="E33" s="279">
        <v>0</v>
      </c>
      <c r="F33" s="279">
        <v>0</v>
      </c>
      <c r="G33" s="279">
        <v>0</v>
      </c>
      <c r="H33" s="279">
        <v>0</v>
      </c>
      <c r="I33" s="279">
        <v>0</v>
      </c>
      <c r="J33" s="279">
        <v>0</v>
      </c>
      <c r="K33" s="275">
        <v>0</v>
      </c>
      <c r="L33" s="275">
        <v>0</v>
      </c>
      <c r="M33" s="275">
        <v>0</v>
      </c>
      <c r="N33" s="275">
        <v>0</v>
      </c>
      <c r="O33" s="275">
        <v>0</v>
      </c>
      <c r="P33" s="276">
        <v>0</v>
      </c>
      <c r="Q33" s="276">
        <v>0</v>
      </c>
    </row>
    <row r="34" spans="2:17" ht="18" customHeight="1">
      <c r="B34" s="280" t="s">
        <v>288</v>
      </c>
      <c r="C34" s="276">
        <v>0</v>
      </c>
      <c r="D34" s="293">
        <v>0</v>
      </c>
      <c r="E34" s="293">
        <v>0</v>
      </c>
      <c r="F34" s="293">
        <v>0</v>
      </c>
      <c r="G34" s="293">
        <v>0</v>
      </c>
      <c r="H34" s="293">
        <v>0</v>
      </c>
      <c r="I34" s="293">
        <v>0</v>
      </c>
      <c r="J34" s="293">
        <v>0</v>
      </c>
      <c r="K34" s="275">
        <v>0</v>
      </c>
      <c r="L34" s="275">
        <v>0</v>
      </c>
      <c r="M34" s="275">
        <v>0</v>
      </c>
      <c r="N34" s="275">
        <v>0</v>
      </c>
      <c r="O34" s="275">
        <v>0</v>
      </c>
      <c r="P34" s="275">
        <v>0</v>
      </c>
      <c r="Q34" s="276">
        <v>0</v>
      </c>
    </row>
    <row r="35" spans="2:17" ht="18" customHeight="1">
      <c r="B35" s="280"/>
      <c r="C35" s="276"/>
      <c r="D35" s="293"/>
      <c r="E35" s="293"/>
      <c r="F35" s="293"/>
      <c r="G35" s="293"/>
      <c r="H35" s="293"/>
      <c r="I35" s="293"/>
      <c r="J35" s="293"/>
      <c r="K35" s="275"/>
      <c r="L35" s="275"/>
      <c r="M35" s="275"/>
      <c r="N35" s="275"/>
      <c r="O35" s="275"/>
      <c r="P35" s="275"/>
      <c r="Q35" s="276"/>
    </row>
    <row r="36" spans="2:17" ht="18" customHeight="1">
      <c r="B36" s="280" t="s">
        <v>34</v>
      </c>
      <c r="C36" s="276">
        <v>0</v>
      </c>
      <c r="D36" s="276">
        <v>0</v>
      </c>
      <c r="E36" s="276">
        <v>0</v>
      </c>
      <c r="F36" s="276">
        <v>0</v>
      </c>
      <c r="G36" s="276">
        <v>0</v>
      </c>
      <c r="H36" s="276">
        <v>0</v>
      </c>
      <c r="I36" s="276">
        <v>0</v>
      </c>
      <c r="J36" s="276">
        <v>0</v>
      </c>
      <c r="K36" s="275">
        <v>0</v>
      </c>
      <c r="L36" s="275">
        <v>0</v>
      </c>
      <c r="M36" s="276">
        <v>0</v>
      </c>
      <c r="N36" s="276">
        <v>0</v>
      </c>
      <c r="O36" s="276">
        <v>0</v>
      </c>
      <c r="P36" s="276">
        <v>0</v>
      </c>
      <c r="Q36" s="276">
        <v>0</v>
      </c>
    </row>
    <row r="37" spans="2:17" ht="18" customHeight="1">
      <c r="B37" s="280" t="s">
        <v>289</v>
      </c>
      <c r="C37" s="276">
        <v>0</v>
      </c>
      <c r="D37" s="293">
        <v>0</v>
      </c>
      <c r="E37" s="293">
        <v>0</v>
      </c>
      <c r="F37" s="293">
        <v>0</v>
      </c>
      <c r="G37" s="293">
        <v>0</v>
      </c>
      <c r="H37" s="293">
        <v>0</v>
      </c>
      <c r="I37" s="293">
        <v>0</v>
      </c>
      <c r="J37" s="293">
        <v>0</v>
      </c>
      <c r="K37" s="275">
        <v>0</v>
      </c>
      <c r="L37" s="275">
        <v>0</v>
      </c>
      <c r="M37" s="275">
        <v>0</v>
      </c>
      <c r="N37" s="275">
        <v>0</v>
      </c>
      <c r="O37" s="275">
        <v>0</v>
      </c>
      <c r="P37" s="275">
        <v>0</v>
      </c>
      <c r="Q37" s="276">
        <v>0</v>
      </c>
    </row>
    <row r="38" spans="2:17" ht="18" customHeight="1">
      <c r="B38" s="280" t="s">
        <v>290</v>
      </c>
      <c r="C38" s="276">
        <v>0</v>
      </c>
      <c r="D38" s="293">
        <v>0</v>
      </c>
      <c r="E38" s="293">
        <v>0</v>
      </c>
      <c r="F38" s="293">
        <v>0</v>
      </c>
      <c r="G38" s="293">
        <v>0</v>
      </c>
      <c r="H38" s="293">
        <v>0</v>
      </c>
      <c r="I38" s="293">
        <v>0</v>
      </c>
      <c r="J38" s="293">
        <v>0</v>
      </c>
      <c r="K38" s="275">
        <v>0</v>
      </c>
      <c r="L38" s="275">
        <v>0</v>
      </c>
      <c r="M38" s="275">
        <v>0</v>
      </c>
      <c r="N38" s="275">
        <v>0</v>
      </c>
      <c r="O38" s="275">
        <v>0</v>
      </c>
      <c r="P38" s="275">
        <v>0</v>
      </c>
      <c r="Q38" s="276">
        <v>0</v>
      </c>
    </row>
    <row r="39" spans="2:17" ht="18" customHeight="1">
      <c r="B39" s="280" t="s">
        <v>35</v>
      </c>
      <c r="C39" s="276">
        <v>1</v>
      </c>
      <c r="D39" s="279">
        <v>226</v>
      </c>
      <c r="E39" s="279">
        <v>0</v>
      </c>
      <c r="F39" s="279">
        <v>1</v>
      </c>
      <c r="G39" s="279">
        <v>10</v>
      </c>
      <c r="H39" s="279">
        <v>11</v>
      </c>
      <c r="I39" s="279">
        <v>13</v>
      </c>
      <c r="J39" s="279">
        <v>14</v>
      </c>
      <c r="K39" s="275">
        <v>33</v>
      </c>
      <c r="L39" s="275">
        <v>21</v>
      </c>
      <c r="M39" s="276">
        <v>33</v>
      </c>
      <c r="N39" s="276">
        <v>35</v>
      </c>
      <c r="O39" s="276">
        <v>20</v>
      </c>
      <c r="P39" s="276">
        <v>35</v>
      </c>
      <c r="Q39" s="276">
        <v>24</v>
      </c>
    </row>
    <row r="40" spans="2:17" ht="18" customHeight="1">
      <c r="B40" s="280" t="s">
        <v>36</v>
      </c>
      <c r="C40" s="276">
        <v>0</v>
      </c>
      <c r="D40" s="279">
        <v>0</v>
      </c>
      <c r="E40" s="279">
        <v>0</v>
      </c>
      <c r="F40" s="279">
        <v>0</v>
      </c>
      <c r="G40" s="279">
        <v>0</v>
      </c>
      <c r="H40" s="279">
        <v>0</v>
      </c>
      <c r="I40" s="279">
        <v>0</v>
      </c>
      <c r="J40" s="279">
        <v>0</v>
      </c>
      <c r="K40" s="276">
        <v>0</v>
      </c>
      <c r="L40" s="276">
        <v>0</v>
      </c>
      <c r="M40" s="276">
        <v>0</v>
      </c>
      <c r="N40" s="276">
        <v>0</v>
      </c>
      <c r="O40" s="276">
        <v>0</v>
      </c>
      <c r="P40" s="276">
        <v>0</v>
      </c>
      <c r="Q40" s="276">
        <v>0</v>
      </c>
    </row>
    <row r="41" spans="2:17" ht="18" customHeight="1">
      <c r="B41" s="280" t="s">
        <v>291</v>
      </c>
      <c r="C41" s="276">
        <v>0</v>
      </c>
      <c r="D41" s="293">
        <v>0</v>
      </c>
      <c r="E41" s="293">
        <v>0</v>
      </c>
      <c r="F41" s="293">
        <v>0</v>
      </c>
      <c r="G41" s="293">
        <v>0</v>
      </c>
      <c r="H41" s="293">
        <v>0</v>
      </c>
      <c r="I41" s="293">
        <v>0</v>
      </c>
      <c r="J41" s="293">
        <v>0</v>
      </c>
      <c r="K41" s="293">
        <v>0</v>
      </c>
      <c r="L41" s="293">
        <v>0</v>
      </c>
      <c r="M41" s="293">
        <v>0</v>
      </c>
      <c r="N41" s="293">
        <v>0</v>
      </c>
      <c r="O41" s="293">
        <v>0</v>
      </c>
      <c r="P41" s="293">
        <v>0</v>
      </c>
      <c r="Q41" s="293">
        <v>0</v>
      </c>
    </row>
    <row r="42" spans="2:17" ht="18" customHeight="1">
      <c r="B42" s="280"/>
      <c r="C42" s="276"/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</row>
    <row r="43" spans="2:17" ht="18" customHeight="1">
      <c r="B43" s="280" t="s">
        <v>37</v>
      </c>
      <c r="C43" s="283">
        <v>0</v>
      </c>
      <c r="D43" s="283">
        <v>0</v>
      </c>
      <c r="E43" s="283">
        <v>0</v>
      </c>
      <c r="F43" s="283">
        <v>0</v>
      </c>
      <c r="G43" s="283">
        <v>0</v>
      </c>
      <c r="H43" s="283">
        <v>0</v>
      </c>
      <c r="I43" s="283">
        <v>0</v>
      </c>
      <c r="J43" s="283">
        <v>0</v>
      </c>
      <c r="K43" s="275">
        <v>0</v>
      </c>
      <c r="L43" s="275">
        <v>0</v>
      </c>
      <c r="M43" s="276">
        <v>0</v>
      </c>
      <c r="N43" s="276">
        <v>0</v>
      </c>
      <c r="O43" s="276">
        <v>0</v>
      </c>
      <c r="P43" s="276">
        <v>0</v>
      </c>
      <c r="Q43" s="276">
        <v>0</v>
      </c>
    </row>
    <row r="44" spans="2:17" ht="18" customHeight="1">
      <c r="B44" s="280" t="s">
        <v>38</v>
      </c>
      <c r="C44" s="279">
        <v>0</v>
      </c>
      <c r="D44" s="279">
        <v>0</v>
      </c>
      <c r="E44" s="279">
        <v>0</v>
      </c>
      <c r="F44" s="279">
        <v>0</v>
      </c>
      <c r="G44" s="279">
        <v>0</v>
      </c>
      <c r="H44" s="279">
        <v>0</v>
      </c>
      <c r="I44" s="279">
        <v>0</v>
      </c>
      <c r="J44" s="279">
        <v>0</v>
      </c>
      <c r="K44" s="275">
        <v>0</v>
      </c>
      <c r="L44" s="275">
        <v>0</v>
      </c>
      <c r="M44" s="275">
        <v>0</v>
      </c>
      <c r="N44" s="275">
        <v>0</v>
      </c>
      <c r="O44" s="275">
        <v>0</v>
      </c>
      <c r="P44" s="275">
        <v>0</v>
      </c>
      <c r="Q44" s="276">
        <v>0</v>
      </c>
    </row>
    <row r="45" spans="2:17" ht="18" customHeight="1">
      <c r="B45" s="280" t="s">
        <v>292</v>
      </c>
      <c r="C45" s="276">
        <v>0</v>
      </c>
      <c r="D45" s="293">
        <v>0</v>
      </c>
      <c r="E45" s="293">
        <v>0</v>
      </c>
      <c r="F45" s="293">
        <v>0</v>
      </c>
      <c r="G45" s="293">
        <v>0</v>
      </c>
      <c r="H45" s="293">
        <v>0</v>
      </c>
      <c r="I45" s="293">
        <v>0</v>
      </c>
      <c r="J45" s="293">
        <v>0</v>
      </c>
      <c r="K45" s="275">
        <v>0</v>
      </c>
      <c r="L45" s="275">
        <v>0</v>
      </c>
      <c r="M45" s="275">
        <v>0</v>
      </c>
      <c r="N45" s="275">
        <v>0</v>
      </c>
      <c r="O45" s="275">
        <v>0</v>
      </c>
      <c r="P45" s="275">
        <v>0</v>
      </c>
      <c r="Q45" s="276">
        <v>0</v>
      </c>
    </row>
    <row r="46" spans="2:17" ht="18" customHeight="1">
      <c r="B46" s="280"/>
      <c r="C46" s="276"/>
      <c r="D46" s="293"/>
      <c r="E46" s="293"/>
      <c r="F46" s="293"/>
      <c r="G46" s="293"/>
      <c r="H46" s="293"/>
      <c r="I46" s="293"/>
      <c r="J46" s="293"/>
      <c r="K46" s="275"/>
      <c r="L46" s="275"/>
      <c r="M46" s="275"/>
      <c r="N46" s="275"/>
      <c r="O46" s="275"/>
      <c r="P46" s="275"/>
      <c r="Q46" s="276"/>
    </row>
    <row r="47" spans="2:17" ht="18" customHeight="1">
      <c r="B47" s="280" t="s">
        <v>39</v>
      </c>
      <c r="C47" s="279">
        <v>0</v>
      </c>
      <c r="D47" s="279">
        <v>0</v>
      </c>
      <c r="E47" s="279">
        <v>0</v>
      </c>
      <c r="F47" s="279">
        <v>0</v>
      </c>
      <c r="G47" s="279">
        <v>0</v>
      </c>
      <c r="H47" s="279">
        <v>0</v>
      </c>
      <c r="I47" s="279">
        <v>0</v>
      </c>
      <c r="J47" s="279">
        <v>0</v>
      </c>
      <c r="K47" s="275">
        <v>0</v>
      </c>
      <c r="L47" s="275">
        <v>0</v>
      </c>
      <c r="M47" s="275">
        <v>0</v>
      </c>
      <c r="N47" s="275">
        <v>0</v>
      </c>
      <c r="O47" s="275">
        <v>0</v>
      </c>
      <c r="P47" s="275">
        <v>0</v>
      </c>
      <c r="Q47" s="276">
        <v>0</v>
      </c>
    </row>
    <row r="48" spans="2:17" ht="18" customHeight="1">
      <c r="B48" s="280" t="s">
        <v>40</v>
      </c>
      <c r="C48" s="279">
        <v>0</v>
      </c>
      <c r="D48" s="279">
        <v>0</v>
      </c>
      <c r="E48" s="279">
        <v>0</v>
      </c>
      <c r="F48" s="279">
        <v>0</v>
      </c>
      <c r="G48" s="279">
        <v>0</v>
      </c>
      <c r="H48" s="279">
        <v>0</v>
      </c>
      <c r="I48" s="279">
        <v>0</v>
      </c>
      <c r="J48" s="279">
        <v>0</v>
      </c>
      <c r="K48" s="276">
        <v>0</v>
      </c>
      <c r="L48" s="276">
        <v>0</v>
      </c>
      <c r="M48" s="276">
        <v>0</v>
      </c>
      <c r="N48" s="276">
        <v>0</v>
      </c>
      <c r="O48" s="276">
        <v>0</v>
      </c>
      <c r="P48" s="276">
        <v>0</v>
      </c>
      <c r="Q48" s="276">
        <v>0</v>
      </c>
    </row>
    <row r="49" spans="1:17" ht="18" customHeight="1">
      <c r="B49" s="280" t="s">
        <v>293</v>
      </c>
      <c r="C49" s="276">
        <v>0</v>
      </c>
      <c r="D49" s="293">
        <v>0</v>
      </c>
      <c r="E49" s="293">
        <v>0</v>
      </c>
      <c r="F49" s="293">
        <v>0</v>
      </c>
      <c r="G49" s="293">
        <v>0</v>
      </c>
      <c r="H49" s="293">
        <v>0</v>
      </c>
      <c r="I49" s="293">
        <v>0</v>
      </c>
      <c r="J49" s="293">
        <v>0</v>
      </c>
      <c r="K49" s="275">
        <v>0</v>
      </c>
      <c r="L49" s="275">
        <v>0</v>
      </c>
      <c r="M49" s="275">
        <v>0</v>
      </c>
      <c r="N49" s="275">
        <v>0</v>
      </c>
      <c r="O49" s="275">
        <v>0</v>
      </c>
      <c r="P49" s="275">
        <v>0</v>
      </c>
      <c r="Q49" s="276">
        <v>0</v>
      </c>
    </row>
    <row r="50" spans="1:17" ht="18" customHeight="1">
      <c r="B50" s="280" t="s">
        <v>294</v>
      </c>
      <c r="C50" s="276">
        <v>0</v>
      </c>
      <c r="D50" s="293">
        <v>0</v>
      </c>
      <c r="E50" s="293">
        <v>0</v>
      </c>
      <c r="F50" s="293">
        <v>0</v>
      </c>
      <c r="G50" s="293">
        <v>0</v>
      </c>
      <c r="H50" s="293">
        <v>0</v>
      </c>
      <c r="I50" s="293">
        <v>0</v>
      </c>
      <c r="J50" s="293">
        <v>0</v>
      </c>
      <c r="K50" s="275">
        <v>0</v>
      </c>
      <c r="L50" s="275">
        <v>0</v>
      </c>
      <c r="M50" s="275">
        <v>0</v>
      </c>
      <c r="N50" s="275">
        <v>0</v>
      </c>
      <c r="O50" s="275">
        <v>0</v>
      </c>
      <c r="P50" s="275">
        <v>0</v>
      </c>
      <c r="Q50" s="276">
        <v>0</v>
      </c>
    </row>
    <row r="51" spans="1:17" ht="18" customHeight="1">
      <c r="B51" s="280" t="s">
        <v>41</v>
      </c>
      <c r="C51" s="279">
        <v>1</v>
      </c>
      <c r="D51" s="279">
        <v>164</v>
      </c>
      <c r="E51" s="279">
        <v>4</v>
      </c>
      <c r="F51" s="279">
        <v>6</v>
      </c>
      <c r="G51" s="279">
        <v>14</v>
      </c>
      <c r="H51" s="279">
        <v>15</v>
      </c>
      <c r="I51" s="279">
        <v>18</v>
      </c>
      <c r="J51" s="279">
        <v>12</v>
      </c>
      <c r="K51" s="276">
        <v>22</v>
      </c>
      <c r="L51" s="276">
        <v>12</v>
      </c>
      <c r="M51" s="276">
        <v>15</v>
      </c>
      <c r="N51" s="276">
        <v>14</v>
      </c>
      <c r="O51" s="276">
        <v>13</v>
      </c>
      <c r="P51" s="276">
        <v>19</v>
      </c>
      <c r="Q51" s="276">
        <v>13</v>
      </c>
    </row>
    <row r="52" spans="1:17" ht="18" customHeight="1" thickBot="1">
      <c r="B52" s="7"/>
      <c r="C52" s="9" t="s">
        <v>837</v>
      </c>
      <c r="D52" s="9" t="s">
        <v>837</v>
      </c>
      <c r="E52" s="9"/>
      <c r="F52" s="9"/>
      <c r="G52" s="9"/>
      <c r="H52" s="9"/>
      <c r="I52" s="9"/>
      <c r="J52" s="9"/>
      <c r="K52" s="9" t="s">
        <v>837</v>
      </c>
      <c r="L52" s="9" t="s">
        <v>856</v>
      </c>
      <c r="M52" s="9" t="s">
        <v>858</v>
      </c>
      <c r="N52" s="9" t="s">
        <v>857</v>
      </c>
      <c r="O52" s="9" t="s">
        <v>856</v>
      </c>
      <c r="P52" s="9" t="s">
        <v>856</v>
      </c>
      <c r="Q52" s="9"/>
    </row>
    <row r="53" spans="1:17" ht="18" customHeight="1">
      <c r="A53" s="460"/>
      <c r="C53" s="285" t="s">
        <v>296</v>
      </c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</row>
    <row r="54" spans="1:17" ht="18" customHeight="1">
      <c r="A54" s="460"/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</row>
    <row r="55" spans="1:17" ht="18" customHeight="1"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85"/>
      <c r="P55" s="285"/>
      <c r="Q55" s="285"/>
    </row>
    <row r="56" spans="1:17" ht="18" customHeight="1"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</row>
    <row r="57" spans="1:17" ht="18" customHeight="1"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</row>
    <row r="58" spans="1:17" ht="18" customHeight="1"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</row>
    <row r="59" spans="1:17" ht="18" customHeight="1"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85"/>
      <c r="P59" s="285"/>
      <c r="Q59" s="285"/>
    </row>
    <row r="60" spans="1:17" ht="18" customHeight="1"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P60" s="285"/>
      <c r="Q60" s="285"/>
    </row>
    <row r="61" spans="1:17" ht="18" customHeight="1"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</row>
    <row r="62" spans="1:17" ht="18" customHeight="1"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</row>
    <row r="63" spans="1:17" ht="18" customHeight="1"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</row>
    <row r="64" spans="1:17" ht="18" customHeight="1"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</row>
    <row r="65" spans="3:17" ht="18" customHeight="1">
      <c r="C65" s="285"/>
      <c r="D65" s="285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</row>
    <row r="66" spans="3:17" ht="18" customHeight="1">
      <c r="C66" s="285"/>
      <c r="D66" s="285"/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285"/>
      <c r="P66" s="285"/>
      <c r="Q66" s="285"/>
    </row>
    <row r="67" spans="3:17" ht="18" customHeight="1">
      <c r="C67" s="285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85"/>
      <c r="P67" s="285"/>
      <c r="Q67" s="285"/>
    </row>
    <row r="68" spans="3:17" ht="18" customHeight="1">
      <c r="C68" s="285"/>
      <c r="D68" s="285"/>
      <c r="E68" s="285"/>
      <c r="F68" s="285"/>
      <c r="G68" s="285"/>
      <c r="H68" s="285"/>
      <c r="I68" s="285"/>
      <c r="J68" s="285"/>
      <c r="K68" s="285"/>
      <c r="L68" s="285"/>
      <c r="M68" s="285"/>
      <c r="N68" s="285"/>
      <c r="O68" s="285"/>
      <c r="P68" s="285"/>
      <c r="Q68" s="285"/>
    </row>
    <row r="69" spans="3:17" ht="18" customHeight="1">
      <c r="C69" s="285"/>
      <c r="D69" s="285"/>
      <c r="E69" s="285"/>
      <c r="F69" s="285"/>
      <c r="G69" s="285"/>
      <c r="H69" s="285"/>
      <c r="I69" s="285"/>
      <c r="J69" s="285"/>
      <c r="K69" s="285"/>
      <c r="L69" s="285"/>
      <c r="M69" s="285"/>
      <c r="N69" s="285"/>
      <c r="O69" s="285"/>
      <c r="P69" s="285"/>
      <c r="Q69" s="285"/>
    </row>
    <row r="70" spans="3:17" ht="18" customHeight="1">
      <c r="C70" s="285"/>
      <c r="D70" s="285"/>
      <c r="E70" s="285"/>
      <c r="F70" s="285"/>
      <c r="G70" s="285"/>
      <c r="H70" s="285"/>
      <c r="I70" s="285"/>
      <c r="J70" s="285"/>
      <c r="K70" s="285"/>
      <c r="L70" s="285"/>
      <c r="M70" s="285"/>
      <c r="N70" s="285"/>
      <c r="O70" s="285"/>
      <c r="P70" s="285"/>
      <c r="Q70" s="285"/>
    </row>
    <row r="71" spans="3:17" ht="18" customHeight="1">
      <c r="C71" s="285"/>
      <c r="D71" s="285"/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285"/>
      <c r="P71" s="285"/>
      <c r="Q71" s="285"/>
    </row>
    <row r="72" spans="3:17" ht="18" customHeight="1"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85"/>
      <c r="P72" s="285"/>
      <c r="Q72" s="285"/>
    </row>
    <row r="73" spans="3:17" ht="18" customHeight="1"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</row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4"/>
  <pageMargins left="0.7" right="0.7" top="0.75" bottom="0.75" header="0.3" footer="0.3"/>
  <pageSetup paperSize="9" scale="4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C61"/>
  <sheetViews>
    <sheetView view="pageBreakPreview" zoomScale="90" zoomScaleNormal="75" zoomScaleSheetLayoutView="90" workbookViewId="0">
      <selection activeCell="E78" sqref="E78"/>
    </sheetView>
  </sheetViews>
  <sheetFormatPr defaultColWidth="12.125" defaultRowHeight="17.25"/>
  <cols>
    <col min="1" max="1" width="13.375" style="263" customWidth="1"/>
    <col min="2" max="2" width="21.875" style="263" customWidth="1"/>
    <col min="3" max="3" width="11.375" style="263" customWidth="1"/>
    <col min="4" max="4" width="13.25" style="263" customWidth="1"/>
    <col min="5" max="5" width="13.375" style="263" customWidth="1"/>
    <col min="6" max="7" width="12.5" style="263" customWidth="1"/>
    <col min="8" max="10" width="13.375" style="263" customWidth="1"/>
    <col min="11" max="16384" width="12.125" style="263"/>
  </cols>
  <sheetData>
    <row r="1" spans="1:11">
      <c r="A1" s="460"/>
    </row>
    <row r="6" spans="1:11">
      <c r="B6" s="495" t="s">
        <v>867</v>
      </c>
      <c r="C6" s="495"/>
      <c r="D6" s="495"/>
      <c r="E6" s="495"/>
      <c r="F6" s="495"/>
      <c r="G6" s="495"/>
      <c r="H6" s="495"/>
      <c r="I6" s="495"/>
      <c r="J6" s="495"/>
      <c r="K6" s="495"/>
    </row>
    <row r="7" spans="1:11" ht="18" thickBot="1">
      <c r="B7" s="265"/>
      <c r="C7" s="23" t="s">
        <v>578</v>
      </c>
      <c r="D7" s="265"/>
      <c r="E7" s="265"/>
      <c r="F7" s="265"/>
      <c r="G7" s="265"/>
      <c r="H7" s="265"/>
      <c r="I7" s="265"/>
      <c r="J7" s="265"/>
      <c r="K7" s="265"/>
    </row>
    <row r="8" spans="1:11">
      <c r="C8" s="266"/>
      <c r="D8" s="266"/>
      <c r="E8" s="5" t="s">
        <v>47</v>
      </c>
      <c r="F8" s="4"/>
      <c r="G8" s="4"/>
      <c r="H8" s="266"/>
      <c r="I8" s="5" t="s">
        <v>48</v>
      </c>
      <c r="J8" s="4"/>
      <c r="K8" s="4"/>
    </row>
    <row r="9" spans="1:11">
      <c r="C9" s="10" t="s">
        <v>866</v>
      </c>
      <c r="D9" s="10" t="s">
        <v>865</v>
      </c>
      <c r="E9" s="266"/>
      <c r="F9" s="294"/>
      <c r="G9" s="10" t="s">
        <v>298</v>
      </c>
      <c r="H9" s="10" t="s">
        <v>861</v>
      </c>
      <c r="I9" s="266"/>
      <c r="J9" s="266"/>
      <c r="K9" s="10" t="s">
        <v>298</v>
      </c>
    </row>
    <row r="10" spans="1:11">
      <c r="B10" s="4"/>
      <c r="C10" s="3"/>
      <c r="D10" s="458" t="s">
        <v>814</v>
      </c>
      <c r="E10" s="458" t="s">
        <v>864</v>
      </c>
      <c r="F10" s="458" t="s">
        <v>863</v>
      </c>
      <c r="G10" s="458" t="s">
        <v>299</v>
      </c>
      <c r="H10" s="458" t="s">
        <v>814</v>
      </c>
      <c r="I10" s="458" t="s">
        <v>864</v>
      </c>
      <c r="J10" s="458" t="s">
        <v>863</v>
      </c>
      <c r="K10" s="458" t="s">
        <v>299</v>
      </c>
    </row>
    <row r="11" spans="1:11">
      <c r="C11" s="267" t="s">
        <v>6</v>
      </c>
      <c r="D11" s="6" t="s">
        <v>49</v>
      </c>
      <c r="E11" s="6" t="s">
        <v>49</v>
      </c>
      <c r="F11" s="6" t="s">
        <v>49</v>
      </c>
      <c r="G11" s="6" t="s">
        <v>49</v>
      </c>
      <c r="H11" s="6" t="s">
        <v>7</v>
      </c>
      <c r="I11" s="6" t="s">
        <v>7</v>
      </c>
      <c r="J11" s="6" t="s">
        <v>7</v>
      </c>
      <c r="K11" s="6" t="s">
        <v>7</v>
      </c>
    </row>
    <row r="12" spans="1:11">
      <c r="B12" s="287" t="s">
        <v>272</v>
      </c>
      <c r="C12" s="295">
        <v>376</v>
      </c>
      <c r="D12" s="289">
        <v>3510</v>
      </c>
      <c r="E12" s="296">
        <v>3033</v>
      </c>
      <c r="F12" s="296">
        <v>239</v>
      </c>
      <c r="G12" s="296">
        <v>238</v>
      </c>
      <c r="H12" s="289">
        <v>96193</v>
      </c>
      <c r="I12" s="296">
        <v>92900</v>
      </c>
      <c r="J12" s="296">
        <v>2016</v>
      </c>
      <c r="K12" s="296">
        <v>1277</v>
      </c>
    </row>
    <row r="13" spans="1:11">
      <c r="B13" s="287" t="s">
        <v>273</v>
      </c>
      <c r="C13" s="295">
        <v>367</v>
      </c>
      <c r="D13" s="289">
        <v>3287</v>
      </c>
      <c r="E13" s="296">
        <v>2847</v>
      </c>
      <c r="F13" s="296">
        <v>199</v>
      </c>
      <c r="G13" s="296">
        <v>241</v>
      </c>
      <c r="H13" s="289">
        <v>80475</v>
      </c>
      <c r="I13" s="296">
        <v>78208</v>
      </c>
      <c r="J13" s="296">
        <v>1628</v>
      </c>
      <c r="K13" s="296">
        <v>639</v>
      </c>
    </row>
    <row r="14" spans="1:11">
      <c r="B14" s="287" t="s">
        <v>274</v>
      </c>
      <c r="C14" s="295">
        <v>355</v>
      </c>
      <c r="D14" s="289">
        <v>3196</v>
      </c>
      <c r="E14" s="296">
        <v>2794</v>
      </c>
      <c r="F14" s="296">
        <v>157</v>
      </c>
      <c r="G14" s="296">
        <v>245</v>
      </c>
      <c r="H14" s="289">
        <v>75323</v>
      </c>
      <c r="I14" s="296">
        <v>73556</v>
      </c>
      <c r="J14" s="296">
        <v>1204</v>
      </c>
      <c r="K14" s="296">
        <v>563</v>
      </c>
    </row>
    <row r="15" spans="1:11">
      <c r="B15" s="287" t="s">
        <v>275</v>
      </c>
      <c r="C15" s="288">
        <v>347</v>
      </c>
      <c r="D15" s="289">
        <v>2901</v>
      </c>
      <c r="E15" s="289">
        <v>2456</v>
      </c>
      <c r="F15" s="289">
        <v>177</v>
      </c>
      <c r="G15" s="289">
        <v>268</v>
      </c>
      <c r="H15" s="289">
        <v>65133</v>
      </c>
      <c r="I15" s="289">
        <v>63221</v>
      </c>
      <c r="J15" s="289">
        <v>1314</v>
      </c>
      <c r="K15" s="289">
        <v>598</v>
      </c>
    </row>
    <row r="16" spans="1:11">
      <c r="B16" s="287" t="s">
        <v>279</v>
      </c>
      <c r="C16" s="288">
        <v>316</v>
      </c>
      <c r="D16" s="289">
        <v>2688</v>
      </c>
      <c r="E16" s="289">
        <v>2208</v>
      </c>
      <c r="F16" s="289">
        <v>212</v>
      </c>
      <c r="G16" s="289">
        <v>268</v>
      </c>
      <c r="H16" s="289">
        <v>60322</v>
      </c>
      <c r="I16" s="289">
        <v>57908</v>
      </c>
      <c r="J16" s="289">
        <v>1756</v>
      </c>
      <c r="K16" s="289">
        <v>658</v>
      </c>
    </row>
    <row r="17" spans="2:29">
      <c r="B17" s="287"/>
      <c r="C17" s="288"/>
      <c r="D17" s="289"/>
      <c r="E17" s="289"/>
      <c r="F17" s="289"/>
      <c r="G17" s="289"/>
      <c r="H17" s="289"/>
      <c r="I17" s="289"/>
      <c r="J17" s="289"/>
      <c r="K17" s="289"/>
    </row>
    <row r="18" spans="2:29">
      <c r="B18" s="287" t="s">
        <v>280</v>
      </c>
      <c r="C18" s="288">
        <v>311</v>
      </c>
      <c r="D18" s="289">
        <v>2666</v>
      </c>
      <c r="E18" s="289">
        <v>2204</v>
      </c>
      <c r="F18" s="289">
        <v>195</v>
      </c>
      <c r="G18" s="289">
        <v>267</v>
      </c>
      <c r="H18" s="289">
        <v>59876</v>
      </c>
      <c r="I18" s="289">
        <v>57641</v>
      </c>
      <c r="J18" s="289">
        <v>1574</v>
      </c>
      <c r="K18" s="289">
        <v>661</v>
      </c>
    </row>
    <row r="19" spans="2:29">
      <c r="B19" s="287" t="s">
        <v>281</v>
      </c>
      <c r="C19" s="288">
        <v>310</v>
      </c>
      <c r="D19" s="289">
        <v>2641</v>
      </c>
      <c r="E19" s="289">
        <v>2169</v>
      </c>
      <c r="F19" s="289">
        <v>199</v>
      </c>
      <c r="G19" s="289">
        <v>273</v>
      </c>
      <c r="H19" s="289">
        <v>58989</v>
      </c>
      <c r="I19" s="289">
        <v>56758</v>
      </c>
      <c r="J19" s="289">
        <v>1545</v>
      </c>
      <c r="K19" s="289">
        <v>686</v>
      </c>
    </row>
    <row r="20" spans="2:29">
      <c r="B20" s="287" t="s">
        <v>282</v>
      </c>
      <c r="C20" s="288">
        <v>299</v>
      </c>
      <c r="D20" s="289">
        <v>2582</v>
      </c>
      <c r="E20" s="289">
        <v>2135</v>
      </c>
      <c r="F20" s="289">
        <v>180</v>
      </c>
      <c r="G20" s="289">
        <v>267</v>
      </c>
      <c r="H20" s="289">
        <v>58259</v>
      </c>
      <c r="I20" s="289">
        <v>56162</v>
      </c>
      <c r="J20" s="289">
        <v>1401</v>
      </c>
      <c r="K20" s="289">
        <v>696</v>
      </c>
    </row>
    <row r="21" spans="2:29">
      <c r="B21" s="287" t="s">
        <v>283</v>
      </c>
      <c r="C21" s="288">
        <v>291</v>
      </c>
      <c r="D21" s="289">
        <v>2544</v>
      </c>
      <c r="E21" s="289">
        <v>2105</v>
      </c>
      <c r="F21" s="289">
        <v>161</v>
      </c>
      <c r="G21" s="289">
        <v>278</v>
      </c>
      <c r="H21" s="289">
        <v>56892</v>
      </c>
      <c r="I21" s="289">
        <v>54940</v>
      </c>
      <c r="J21" s="289">
        <v>1205</v>
      </c>
      <c r="K21" s="289">
        <v>747</v>
      </c>
    </row>
    <row r="22" spans="2:29">
      <c r="B22" s="287" t="s">
        <v>284</v>
      </c>
      <c r="C22" s="288">
        <v>290</v>
      </c>
      <c r="D22" s="289">
        <v>2512</v>
      </c>
      <c r="E22" s="289">
        <v>2060</v>
      </c>
      <c r="F22" s="289">
        <v>163</v>
      </c>
      <c r="G22" s="289">
        <v>289</v>
      </c>
      <c r="H22" s="289">
        <v>55625</v>
      </c>
      <c r="I22" s="289">
        <v>53625</v>
      </c>
      <c r="J22" s="289">
        <v>1227</v>
      </c>
      <c r="K22" s="289">
        <v>773</v>
      </c>
    </row>
    <row r="23" spans="2:29">
      <c r="B23" s="287"/>
      <c r="C23" s="273"/>
      <c r="D23" s="276"/>
      <c r="E23" s="276"/>
      <c r="F23" s="276"/>
      <c r="G23" s="276"/>
      <c r="H23" s="276"/>
      <c r="I23" s="276"/>
      <c r="J23" s="276"/>
      <c r="K23" s="276"/>
    </row>
    <row r="24" spans="2:29">
      <c r="B24" s="287" t="s">
        <v>456</v>
      </c>
      <c r="C24" s="273">
        <v>286</v>
      </c>
      <c r="D24" s="276">
        <v>2484</v>
      </c>
      <c r="E24" s="276">
        <v>2030</v>
      </c>
      <c r="F24" s="276">
        <v>158</v>
      </c>
      <c r="G24" s="276">
        <v>296</v>
      </c>
      <c r="H24" s="276">
        <v>53912</v>
      </c>
      <c r="I24" s="276">
        <v>51925</v>
      </c>
      <c r="J24" s="276">
        <v>1161</v>
      </c>
      <c r="K24" s="276">
        <v>826</v>
      </c>
      <c r="X24" s="263" t="s">
        <v>50</v>
      </c>
      <c r="Z24" s="263">
        <v>58259</v>
      </c>
      <c r="AA24" s="263">
        <v>56162</v>
      </c>
      <c r="AB24" s="263">
        <v>1401</v>
      </c>
      <c r="AC24" s="263">
        <v>696</v>
      </c>
    </row>
    <row r="25" spans="2:29">
      <c r="B25" s="305" t="s">
        <v>530</v>
      </c>
      <c r="C25" s="273">
        <v>278</v>
      </c>
      <c r="D25" s="276">
        <v>2460</v>
      </c>
      <c r="E25" s="276">
        <v>2004</v>
      </c>
      <c r="F25" s="276">
        <v>143</v>
      </c>
      <c r="G25" s="276">
        <v>313</v>
      </c>
      <c r="H25" s="276">
        <v>52139</v>
      </c>
      <c r="I25" s="276">
        <v>50206</v>
      </c>
      <c r="J25" s="276">
        <v>1071</v>
      </c>
      <c r="K25" s="276">
        <v>862</v>
      </c>
    </row>
    <row r="26" spans="2:29">
      <c r="B26" s="305" t="s">
        <v>531</v>
      </c>
      <c r="C26" s="273">
        <v>272</v>
      </c>
      <c r="D26" s="276">
        <v>2416</v>
      </c>
      <c r="E26" s="276">
        <v>1962</v>
      </c>
      <c r="F26" s="276">
        <v>137</v>
      </c>
      <c r="G26" s="276">
        <v>317</v>
      </c>
      <c r="H26" s="276">
        <v>50662</v>
      </c>
      <c r="I26" s="276">
        <v>48686</v>
      </c>
      <c r="J26" s="276">
        <v>1075</v>
      </c>
      <c r="K26" s="276">
        <v>901</v>
      </c>
    </row>
    <row r="27" spans="2:29">
      <c r="B27" s="305" t="s">
        <v>623</v>
      </c>
      <c r="C27" s="273">
        <v>271</v>
      </c>
      <c r="D27" s="276">
        <v>2403</v>
      </c>
      <c r="E27" s="276">
        <v>1932</v>
      </c>
      <c r="F27" s="276">
        <v>138</v>
      </c>
      <c r="G27" s="276">
        <v>333</v>
      </c>
      <c r="H27" s="276">
        <v>49325</v>
      </c>
      <c r="I27" s="276">
        <v>47254</v>
      </c>
      <c r="J27" s="276">
        <v>1079</v>
      </c>
      <c r="K27" s="276">
        <v>992</v>
      </c>
    </row>
    <row r="28" spans="2:29">
      <c r="B28" s="305" t="s">
        <v>637</v>
      </c>
      <c r="C28" s="273">
        <v>268</v>
      </c>
      <c r="D28" s="276">
        <v>2396</v>
      </c>
      <c r="E28" s="276">
        <v>1905</v>
      </c>
      <c r="F28" s="276">
        <v>133</v>
      </c>
      <c r="G28" s="276">
        <v>358</v>
      </c>
      <c r="H28" s="276">
        <v>48488</v>
      </c>
      <c r="I28" s="276">
        <v>46331</v>
      </c>
      <c r="J28" s="276">
        <v>1047</v>
      </c>
      <c r="K28" s="276">
        <v>1110</v>
      </c>
    </row>
    <row r="29" spans="2:29">
      <c r="B29" s="287"/>
      <c r="C29" s="295"/>
      <c r="D29" s="289"/>
      <c r="E29" s="296"/>
      <c r="F29" s="296"/>
      <c r="G29" s="296"/>
      <c r="H29" s="289"/>
      <c r="I29" s="296"/>
      <c r="J29" s="296"/>
      <c r="K29" s="296"/>
    </row>
    <row r="30" spans="2:29">
      <c r="B30" s="287" t="s">
        <v>651</v>
      </c>
      <c r="C30" s="288">
        <v>267</v>
      </c>
      <c r="D30" s="289">
        <v>2378</v>
      </c>
      <c r="E30" s="289">
        <v>1849</v>
      </c>
      <c r="F30" s="289">
        <v>139</v>
      </c>
      <c r="G30" s="289">
        <v>390</v>
      </c>
      <c r="H30" s="289">
        <v>47469</v>
      </c>
      <c r="I30" s="289">
        <v>45018</v>
      </c>
      <c r="J30" s="289">
        <v>1168</v>
      </c>
      <c r="K30" s="289">
        <v>1283</v>
      </c>
    </row>
    <row r="31" spans="2:29">
      <c r="B31" s="287" t="s">
        <v>678</v>
      </c>
      <c r="C31" s="288">
        <v>260</v>
      </c>
      <c r="D31" s="289">
        <v>2362</v>
      </c>
      <c r="E31" s="289">
        <v>1821</v>
      </c>
      <c r="F31" s="289">
        <v>122</v>
      </c>
      <c r="G31" s="289">
        <v>419</v>
      </c>
      <c r="H31" s="289">
        <v>46351</v>
      </c>
      <c r="I31" s="289">
        <v>43911</v>
      </c>
      <c r="J31" s="289">
        <v>1019</v>
      </c>
      <c r="K31" s="289">
        <v>1421</v>
      </c>
    </row>
    <row r="32" spans="2:29" ht="18" thickBot="1">
      <c r="B32" s="265"/>
      <c r="C32" s="299" t="s">
        <v>862</v>
      </c>
      <c r="D32" s="265"/>
      <c r="E32" s="265"/>
      <c r="F32" s="265"/>
      <c r="G32" s="265"/>
      <c r="H32" s="265"/>
      <c r="I32" s="265"/>
      <c r="J32" s="265"/>
      <c r="K32" s="265"/>
    </row>
    <row r="33" spans="2:11">
      <c r="C33" s="460" t="s">
        <v>297</v>
      </c>
    </row>
    <row r="34" spans="2:11">
      <c r="C34" s="460"/>
    </row>
    <row r="36" spans="2:11" ht="18" thickBot="1">
      <c r="B36" s="265"/>
      <c r="C36" s="23" t="s">
        <v>580</v>
      </c>
      <c r="D36" s="2"/>
      <c r="E36" s="265"/>
      <c r="F36" s="265"/>
      <c r="G36" s="265"/>
      <c r="H36" s="265"/>
      <c r="I36" s="265"/>
      <c r="J36" s="265"/>
      <c r="K36" s="2" t="s">
        <v>51</v>
      </c>
    </row>
    <row r="37" spans="2:11">
      <c r="C37" s="294" t="s">
        <v>52</v>
      </c>
      <c r="D37" s="4"/>
      <c r="E37" s="10" t="s">
        <v>861</v>
      </c>
      <c r="F37" s="4"/>
      <c r="G37" s="4"/>
      <c r="H37" s="5" t="s">
        <v>53</v>
      </c>
      <c r="I37" s="4"/>
      <c r="J37" s="4"/>
      <c r="K37" s="4"/>
    </row>
    <row r="38" spans="2:11">
      <c r="B38" s="4"/>
      <c r="C38" s="458" t="s">
        <v>860</v>
      </c>
      <c r="D38" s="458" t="s">
        <v>54</v>
      </c>
      <c r="E38" s="458" t="s">
        <v>859</v>
      </c>
      <c r="F38" s="458" t="s">
        <v>55</v>
      </c>
      <c r="G38" s="458" t="s">
        <v>56</v>
      </c>
      <c r="H38" s="458" t="s">
        <v>57</v>
      </c>
      <c r="I38" s="458" t="s">
        <v>58</v>
      </c>
      <c r="J38" s="458" t="s">
        <v>59</v>
      </c>
      <c r="K38" s="458" t="s">
        <v>60</v>
      </c>
    </row>
    <row r="39" spans="2:11">
      <c r="C39" s="266"/>
    </row>
    <row r="40" spans="2:11">
      <c r="B40" s="287" t="s">
        <v>272</v>
      </c>
      <c r="C40" s="295">
        <v>5046</v>
      </c>
      <c r="D40" s="296">
        <v>2059</v>
      </c>
      <c r="E40" s="289">
        <v>96193</v>
      </c>
      <c r="F40" s="296">
        <v>14414</v>
      </c>
      <c r="G40" s="296">
        <v>14549</v>
      </c>
      <c r="H40" s="296">
        <v>15346</v>
      </c>
      <c r="I40" s="296">
        <v>16102</v>
      </c>
      <c r="J40" s="296">
        <v>17592</v>
      </c>
      <c r="K40" s="296">
        <v>18190</v>
      </c>
    </row>
    <row r="41" spans="2:11">
      <c r="B41" s="287" t="s">
        <v>273</v>
      </c>
      <c r="C41" s="295">
        <v>4758</v>
      </c>
      <c r="D41" s="296">
        <v>1811</v>
      </c>
      <c r="E41" s="289">
        <v>80475</v>
      </c>
      <c r="F41" s="296">
        <v>13044</v>
      </c>
      <c r="G41" s="296">
        <v>13224</v>
      </c>
      <c r="H41" s="296">
        <v>12775</v>
      </c>
      <c r="I41" s="296">
        <v>13400</v>
      </c>
      <c r="J41" s="296">
        <v>13604</v>
      </c>
      <c r="K41" s="296">
        <v>14428</v>
      </c>
    </row>
    <row r="42" spans="2:11">
      <c r="B42" s="287" t="s">
        <v>274</v>
      </c>
      <c r="C42" s="295">
        <v>4769</v>
      </c>
      <c r="D42" s="296">
        <v>1699</v>
      </c>
      <c r="E42" s="289">
        <v>75323</v>
      </c>
      <c r="F42" s="296">
        <v>11607</v>
      </c>
      <c r="G42" s="296">
        <v>12029</v>
      </c>
      <c r="H42" s="296">
        <v>12502</v>
      </c>
      <c r="I42" s="296">
        <v>12783</v>
      </c>
      <c r="J42" s="296">
        <v>12936</v>
      </c>
      <c r="K42" s="296">
        <v>13466</v>
      </c>
    </row>
    <row r="43" spans="2:11">
      <c r="B43" s="287" t="s">
        <v>275</v>
      </c>
      <c r="C43" s="288">
        <v>4445</v>
      </c>
      <c r="D43" s="289">
        <v>1600</v>
      </c>
      <c r="E43" s="289">
        <v>65133</v>
      </c>
      <c r="F43" s="289">
        <v>10180</v>
      </c>
      <c r="G43" s="289">
        <v>10611</v>
      </c>
      <c r="H43" s="289">
        <v>10663</v>
      </c>
      <c r="I43" s="289">
        <v>10938</v>
      </c>
      <c r="J43" s="289">
        <v>11092</v>
      </c>
      <c r="K43" s="289">
        <v>11649</v>
      </c>
    </row>
    <row r="44" spans="2:11">
      <c r="B44" s="287" t="s">
        <v>279</v>
      </c>
      <c r="C44" s="288">
        <v>4161</v>
      </c>
      <c r="D44" s="289">
        <v>1544</v>
      </c>
      <c r="E44" s="289">
        <v>60322</v>
      </c>
      <c r="F44" s="289">
        <v>9891</v>
      </c>
      <c r="G44" s="289">
        <v>9837</v>
      </c>
      <c r="H44" s="289">
        <v>10151</v>
      </c>
      <c r="I44" s="289">
        <v>9974</v>
      </c>
      <c r="J44" s="289">
        <v>10357</v>
      </c>
      <c r="K44" s="289">
        <v>10112</v>
      </c>
    </row>
    <row r="45" spans="2:11">
      <c r="B45" s="287"/>
      <c r="C45" s="288"/>
      <c r="D45" s="289"/>
      <c r="E45" s="289"/>
      <c r="F45" s="289"/>
      <c r="G45" s="289"/>
      <c r="H45" s="289"/>
      <c r="I45" s="289"/>
      <c r="J45" s="289"/>
      <c r="K45" s="289"/>
    </row>
    <row r="46" spans="2:11">
      <c r="B46" s="287" t="s">
        <v>280</v>
      </c>
      <c r="C46" s="288">
        <v>4128</v>
      </c>
      <c r="D46" s="289">
        <v>1519</v>
      </c>
      <c r="E46" s="289">
        <v>59876</v>
      </c>
      <c r="F46" s="289">
        <v>9704</v>
      </c>
      <c r="G46" s="289">
        <v>9877</v>
      </c>
      <c r="H46" s="289">
        <v>9838</v>
      </c>
      <c r="I46" s="289">
        <v>10126</v>
      </c>
      <c r="J46" s="289">
        <v>9977</v>
      </c>
      <c r="K46" s="289">
        <v>10354</v>
      </c>
    </row>
    <row r="47" spans="2:11">
      <c r="B47" s="287" t="s">
        <v>281</v>
      </c>
      <c r="C47" s="288">
        <v>4087</v>
      </c>
      <c r="D47" s="289">
        <v>1512</v>
      </c>
      <c r="E47" s="289">
        <v>58989</v>
      </c>
      <c r="F47" s="289">
        <v>9448</v>
      </c>
      <c r="G47" s="289">
        <v>9699</v>
      </c>
      <c r="H47" s="289">
        <v>9882</v>
      </c>
      <c r="I47" s="289">
        <v>9850</v>
      </c>
      <c r="J47" s="289">
        <v>10128</v>
      </c>
      <c r="K47" s="289">
        <v>9982</v>
      </c>
    </row>
    <row r="48" spans="2:11">
      <c r="B48" s="287" t="s">
        <v>282</v>
      </c>
      <c r="C48" s="295">
        <v>4039</v>
      </c>
      <c r="D48" s="296">
        <v>1480</v>
      </c>
      <c r="E48" s="289">
        <v>58259</v>
      </c>
      <c r="F48" s="296">
        <v>9304</v>
      </c>
      <c r="G48" s="296">
        <v>9434</v>
      </c>
      <c r="H48" s="296">
        <v>9672</v>
      </c>
      <c r="I48" s="296">
        <v>9887</v>
      </c>
      <c r="J48" s="296">
        <v>9845</v>
      </c>
      <c r="K48" s="296">
        <v>10117</v>
      </c>
    </row>
    <row r="49" spans="2:11">
      <c r="B49" s="287" t="s">
        <v>283</v>
      </c>
      <c r="C49" s="295">
        <v>3971</v>
      </c>
      <c r="D49" s="296">
        <v>1461</v>
      </c>
      <c r="E49" s="289">
        <v>56892</v>
      </c>
      <c r="F49" s="296">
        <v>8777</v>
      </c>
      <c r="G49" s="296">
        <v>9283</v>
      </c>
      <c r="H49" s="296">
        <v>9442</v>
      </c>
      <c r="I49" s="296">
        <v>9662</v>
      </c>
      <c r="J49" s="296">
        <v>9883</v>
      </c>
      <c r="K49" s="296">
        <v>9845</v>
      </c>
    </row>
    <row r="50" spans="2:11">
      <c r="B50" s="287" t="s">
        <v>284</v>
      </c>
      <c r="C50" s="295">
        <v>3933</v>
      </c>
      <c r="D50" s="296">
        <v>1442</v>
      </c>
      <c r="E50" s="289">
        <v>55625</v>
      </c>
      <c r="F50" s="296">
        <v>8607</v>
      </c>
      <c r="G50" s="296">
        <v>8772</v>
      </c>
      <c r="H50" s="296">
        <v>9277</v>
      </c>
      <c r="I50" s="296">
        <v>9436</v>
      </c>
      <c r="J50" s="296">
        <v>9646</v>
      </c>
      <c r="K50" s="296">
        <v>9887</v>
      </c>
    </row>
    <row r="51" spans="2:11">
      <c r="B51" s="287"/>
      <c r="C51" s="298"/>
      <c r="D51" s="277"/>
      <c r="E51" s="276"/>
      <c r="F51" s="277"/>
      <c r="G51" s="277"/>
      <c r="H51" s="277"/>
      <c r="I51" s="277"/>
      <c r="J51" s="277"/>
      <c r="K51" s="277"/>
    </row>
    <row r="52" spans="2:11">
      <c r="B52" s="287" t="s">
        <v>456</v>
      </c>
      <c r="C52" s="298">
        <v>3911</v>
      </c>
      <c r="D52" s="277">
        <v>1447</v>
      </c>
      <c r="E52" s="276">
        <v>53912</v>
      </c>
      <c r="F52" s="277">
        <v>8137</v>
      </c>
      <c r="G52" s="277">
        <v>8599</v>
      </c>
      <c r="H52" s="277">
        <v>8780</v>
      </c>
      <c r="I52" s="277">
        <v>9297</v>
      </c>
      <c r="J52" s="277">
        <v>9440</v>
      </c>
      <c r="K52" s="277">
        <v>9659</v>
      </c>
    </row>
    <row r="53" spans="2:11">
      <c r="B53" s="305" t="s">
        <v>530</v>
      </c>
      <c r="C53" s="298">
        <v>3881</v>
      </c>
      <c r="D53" s="277">
        <v>1450</v>
      </c>
      <c r="E53" s="276">
        <v>52139</v>
      </c>
      <c r="F53" s="277">
        <v>7897</v>
      </c>
      <c r="G53" s="277">
        <v>8124</v>
      </c>
      <c r="H53" s="277">
        <v>8617</v>
      </c>
      <c r="I53" s="277">
        <v>8776</v>
      </c>
      <c r="J53" s="277">
        <v>9299</v>
      </c>
      <c r="K53" s="277">
        <v>9426</v>
      </c>
    </row>
    <row r="54" spans="2:11">
      <c r="B54" s="305" t="s">
        <v>531</v>
      </c>
      <c r="C54" s="298">
        <v>3819</v>
      </c>
      <c r="D54" s="277">
        <v>1432</v>
      </c>
      <c r="E54" s="276">
        <v>50662</v>
      </c>
      <c r="F54" s="277">
        <v>7945</v>
      </c>
      <c r="G54" s="277">
        <v>7886</v>
      </c>
      <c r="H54" s="277">
        <v>8122</v>
      </c>
      <c r="I54" s="277">
        <v>8618</v>
      </c>
      <c r="J54" s="277">
        <v>8780</v>
      </c>
      <c r="K54" s="277">
        <v>9311</v>
      </c>
    </row>
    <row r="55" spans="2:11">
      <c r="B55" s="305" t="s">
        <v>623</v>
      </c>
      <c r="C55" s="298">
        <v>3794</v>
      </c>
      <c r="D55" s="277">
        <v>1446</v>
      </c>
      <c r="E55" s="276">
        <v>49325</v>
      </c>
      <c r="F55" s="277">
        <v>7960</v>
      </c>
      <c r="G55" s="277">
        <v>7956</v>
      </c>
      <c r="H55" s="277">
        <v>7895</v>
      </c>
      <c r="I55" s="277">
        <v>8117</v>
      </c>
      <c r="J55" s="277">
        <v>8621</v>
      </c>
      <c r="K55" s="277">
        <v>8776</v>
      </c>
    </row>
    <row r="56" spans="2:11">
      <c r="B56" s="305" t="s">
        <v>637</v>
      </c>
      <c r="C56" s="298">
        <v>3810</v>
      </c>
      <c r="D56" s="277">
        <v>1461</v>
      </c>
      <c r="E56" s="276">
        <v>48488</v>
      </c>
      <c r="F56" s="277">
        <v>7993</v>
      </c>
      <c r="G56" s="277">
        <v>7955</v>
      </c>
      <c r="H56" s="277">
        <v>7947</v>
      </c>
      <c r="I56" s="277">
        <v>7884</v>
      </c>
      <c r="J56" s="277">
        <v>8102</v>
      </c>
      <c r="K56" s="277">
        <v>8607</v>
      </c>
    </row>
    <row r="57" spans="2:11">
      <c r="B57" s="287"/>
      <c r="C57" s="295"/>
      <c r="D57" s="296"/>
      <c r="E57" s="289"/>
      <c r="F57" s="296"/>
      <c r="G57" s="296"/>
      <c r="H57" s="296"/>
      <c r="I57" s="296"/>
      <c r="J57" s="296"/>
      <c r="K57" s="296"/>
    </row>
    <row r="58" spans="2:11">
      <c r="B58" s="287" t="s">
        <v>651</v>
      </c>
      <c r="C58" s="288">
        <v>3832</v>
      </c>
      <c r="D58" s="289">
        <v>1473</v>
      </c>
      <c r="E58" s="289">
        <v>47469</v>
      </c>
      <c r="F58" s="289">
        <v>7632</v>
      </c>
      <c r="G58" s="289">
        <v>7974</v>
      </c>
      <c r="H58" s="289">
        <v>7950</v>
      </c>
      <c r="I58" s="289">
        <v>7933</v>
      </c>
      <c r="J58" s="289">
        <v>7881</v>
      </c>
      <c r="K58" s="289">
        <v>8099</v>
      </c>
    </row>
    <row r="59" spans="2:11">
      <c r="B59" s="287" t="s">
        <v>678</v>
      </c>
      <c r="C59" s="288">
        <v>3816</v>
      </c>
      <c r="D59" s="289">
        <v>1455</v>
      </c>
      <c r="E59" s="289">
        <v>46351</v>
      </c>
      <c r="F59" s="289">
        <v>7417</v>
      </c>
      <c r="G59" s="289">
        <v>7532</v>
      </c>
      <c r="H59" s="289">
        <v>7867</v>
      </c>
      <c r="I59" s="289">
        <v>7869</v>
      </c>
      <c r="J59" s="289">
        <v>7857</v>
      </c>
      <c r="K59" s="289">
        <v>7809</v>
      </c>
    </row>
    <row r="60" spans="2:11" ht="18" thickBot="1">
      <c r="B60" s="265"/>
      <c r="C60" s="299"/>
      <c r="D60" s="265"/>
      <c r="E60" s="265"/>
      <c r="F60" s="265"/>
      <c r="G60" s="265"/>
      <c r="H60" s="265"/>
      <c r="I60" s="265"/>
      <c r="J60" s="265"/>
      <c r="K60" s="265"/>
    </row>
    <row r="61" spans="2:11">
      <c r="C61" s="460" t="s">
        <v>297</v>
      </c>
    </row>
  </sheetData>
  <sheetProtection selectLockedCells="1" selectUnlockedCells="1"/>
  <mergeCells count="1">
    <mergeCell ref="B6:K6"/>
  </mergeCells>
  <phoneticPr fontId="4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8"/>
  <sheetViews>
    <sheetView view="pageBreakPreview" zoomScale="75" zoomScaleNormal="75" workbookViewId="0">
      <selection activeCell="E78" sqref="E78"/>
    </sheetView>
  </sheetViews>
  <sheetFormatPr defaultColWidth="10.875" defaultRowHeight="17.25"/>
  <cols>
    <col min="1" max="1" width="13.375" style="263" customWidth="1"/>
    <col min="2" max="2" width="21.75" style="263" customWidth="1"/>
    <col min="3" max="12" width="12.125" style="263" customWidth="1"/>
    <col min="13" max="16384" width="10.875" style="263"/>
  </cols>
  <sheetData>
    <row r="1" spans="1:12">
      <c r="A1" s="460"/>
    </row>
    <row r="6" spans="1:12">
      <c r="F6" s="264" t="s">
        <v>868</v>
      </c>
    </row>
    <row r="7" spans="1:12" ht="18" thickBot="1">
      <c r="B7" s="265"/>
      <c r="C7" s="23" t="s">
        <v>581</v>
      </c>
      <c r="D7" s="265"/>
      <c r="E7" s="2"/>
      <c r="F7" s="265"/>
      <c r="G7" s="265"/>
      <c r="H7" s="265"/>
      <c r="I7" s="265"/>
      <c r="J7" s="265"/>
      <c r="K7" s="265"/>
      <c r="L7" s="265"/>
    </row>
    <row r="8" spans="1:12">
      <c r="C8" s="266"/>
      <c r="D8" s="294" t="s">
        <v>61</v>
      </c>
      <c r="E8" s="4"/>
      <c r="F8" s="4"/>
      <c r="G8" s="294" t="s">
        <v>62</v>
      </c>
      <c r="H8" s="15" t="s">
        <v>63</v>
      </c>
      <c r="I8" s="4"/>
      <c r="J8" s="4"/>
      <c r="K8" s="15" t="s">
        <v>64</v>
      </c>
      <c r="L8" s="4"/>
    </row>
    <row r="9" spans="1:12">
      <c r="B9" s="4"/>
      <c r="C9" s="458" t="s">
        <v>65</v>
      </c>
      <c r="D9" s="15" t="s">
        <v>66</v>
      </c>
      <c r="E9" s="458" t="s">
        <v>2</v>
      </c>
      <c r="F9" s="458" t="s">
        <v>3</v>
      </c>
      <c r="G9" s="15" t="s">
        <v>52</v>
      </c>
      <c r="H9" s="458" t="s">
        <v>67</v>
      </c>
      <c r="I9" s="458" t="s">
        <v>2</v>
      </c>
      <c r="J9" s="458" t="s">
        <v>3</v>
      </c>
      <c r="K9" s="458" t="s">
        <v>2</v>
      </c>
      <c r="L9" s="458" t="s">
        <v>3</v>
      </c>
    </row>
    <row r="10" spans="1:12">
      <c r="C10" s="267" t="s">
        <v>6</v>
      </c>
      <c r="D10" s="16" t="s">
        <v>7</v>
      </c>
      <c r="E10" s="6" t="s">
        <v>7</v>
      </c>
      <c r="F10" s="6" t="s">
        <v>7</v>
      </c>
      <c r="G10" s="6" t="s">
        <v>7</v>
      </c>
      <c r="H10" s="6" t="s">
        <v>7</v>
      </c>
      <c r="I10" s="6" t="s">
        <v>7</v>
      </c>
      <c r="J10" s="6" t="s">
        <v>7</v>
      </c>
      <c r="K10" s="6" t="s">
        <v>7</v>
      </c>
      <c r="L10" s="6" t="s">
        <v>7</v>
      </c>
    </row>
    <row r="11" spans="1:12" s="17" customFormat="1">
      <c r="B11" s="382" t="s">
        <v>678</v>
      </c>
      <c r="C11" s="252">
        <v>260</v>
      </c>
      <c r="D11" s="253">
        <v>3816</v>
      </c>
      <c r="E11" s="253">
        <v>1455</v>
      </c>
      <c r="F11" s="253">
        <v>2361</v>
      </c>
      <c r="G11" s="253">
        <v>826</v>
      </c>
      <c r="H11" s="253">
        <v>46351</v>
      </c>
      <c r="I11" s="253">
        <v>23688</v>
      </c>
      <c r="J11" s="253">
        <v>22663</v>
      </c>
      <c r="K11" s="253">
        <v>3770</v>
      </c>
      <c r="L11" s="253">
        <v>3647</v>
      </c>
    </row>
    <row r="12" spans="1:12">
      <c r="B12" s="305"/>
      <c r="C12" s="254"/>
      <c r="D12" s="255"/>
      <c r="E12" s="255"/>
      <c r="F12" s="255"/>
      <c r="G12" s="255"/>
      <c r="H12" s="255"/>
      <c r="I12" s="255"/>
      <c r="J12" s="255"/>
      <c r="K12" s="255"/>
      <c r="L12" s="255"/>
    </row>
    <row r="13" spans="1:12">
      <c r="B13" s="314" t="s">
        <v>22</v>
      </c>
      <c r="C13" s="257">
        <v>54</v>
      </c>
      <c r="D13" s="257">
        <v>1131</v>
      </c>
      <c r="E13" s="257">
        <v>423</v>
      </c>
      <c r="F13" s="257">
        <v>708</v>
      </c>
      <c r="G13" s="257">
        <v>173</v>
      </c>
      <c r="H13" s="257">
        <v>17614</v>
      </c>
      <c r="I13" s="257">
        <v>8971</v>
      </c>
      <c r="J13" s="257">
        <v>8643</v>
      </c>
      <c r="K13" s="257">
        <v>1439</v>
      </c>
      <c r="L13" s="257">
        <v>1424</v>
      </c>
    </row>
    <row r="14" spans="1:12">
      <c r="B14" s="314" t="s">
        <v>23</v>
      </c>
      <c r="C14" s="257">
        <v>16</v>
      </c>
      <c r="D14" s="257">
        <v>190</v>
      </c>
      <c r="E14" s="257">
        <v>61</v>
      </c>
      <c r="F14" s="257">
        <v>129</v>
      </c>
      <c r="G14" s="257">
        <v>49</v>
      </c>
      <c r="H14" s="257">
        <v>2163</v>
      </c>
      <c r="I14" s="257">
        <v>1114</v>
      </c>
      <c r="J14" s="257">
        <v>1049</v>
      </c>
      <c r="K14" s="257">
        <v>176</v>
      </c>
      <c r="L14" s="257">
        <v>167</v>
      </c>
    </row>
    <row r="15" spans="1:12">
      <c r="B15" s="314" t="s">
        <v>24</v>
      </c>
      <c r="C15" s="257">
        <v>16</v>
      </c>
      <c r="D15" s="257">
        <v>258</v>
      </c>
      <c r="E15" s="257">
        <v>97</v>
      </c>
      <c r="F15" s="257">
        <v>161</v>
      </c>
      <c r="G15" s="257">
        <v>61</v>
      </c>
      <c r="H15" s="257">
        <v>3148</v>
      </c>
      <c r="I15" s="257">
        <v>1611</v>
      </c>
      <c r="J15" s="257">
        <v>1537</v>
      </c>
      <c r="K15" s="257">
        <v>237</v>
      </c>
      <c r="L15" s="257">
        <v>235</v>
      </c>
    </row>
    <row r="16" spans="1:12">
      <c r="B16" s="314" t="s">
        <v>25</v>
      </c>
      <c r="C16" s="257">
        <v>7</v>
      </c>
      <c r="D16" s="257">
        <v>124</v>
      </c>
      <c r="E16" s="257">
        <v>43</v>
      </c>
      <c r="F16" s="257">
        <v>81</v>
      </c>
      <c r="G16" s="257">
        <v>15</v>
      </c>
      <c r="H16" s="257">
        <v>1312</v>
      </c>
      <c r="I16" s="257">
        <v>696</v>
      </c>
      <c r="J16" s="257">
        <v>616</v>
      </c>
      <c r="K16" s="257">
        <v>106</v>
      </c>
      <c r="L16" s="257">
        <v>88</v>
      </c>
    </row>
    <row r="17" spans="2:12">
      <c r="B17" s="314" t="s">
        <v>26</v>
      </c>
      <c r="C17" s="257">
        <v>6</v>
      </c>
      <c r="D17" s="257">
        <v>104</v>
      </c>
      <c r="E17" s="257">
        <v>42</v>
      </c>
      <c r="F17" s="257">
        <v>62</v>
      </c>
      <c r="G17" s="257">
        <v>21</v>
      </c>
      <c r="H17" s="257">
        <v>1107</v>
      </c>
      <c r="I17" s="257">
        <v>570</v>
      </c>
      <c r="J17" s="257">
        <v>537</v>
      </c>
      <c r="K17" s="257">
        <v>94</v>
      </c>
      <c r="L17" s="257">
        <v>92</v>
      </c>
    </row>
    <row r="18" spans="2:12">
      <c r="B18" s="314" t="s">
        <v>27</v>
      </c>
      <c r="C18" s="257">
        <v>26</v>
      </c>
      <c r="D18" s="257">
        <v>348</v>
      </c>
      <c r="E18" s="257">
        <v>145</v>
      </c>
      <c r="F18" s="257">
        <v>203</v>
      </c>
      <c r="G18" s="257">
        <v>97</v>
      </c>
      <c r="H18" s="257">
        <v>3752</v>
      </c>
      <c r="I18" s="257">
        <v>1829</v>
      </c>
      <c r="J18" s="257">
        <v>1923</v>
      </c>
      <c r="K18" s="257">
        <v>285</v>
      </c>
      <c r="L18" s="257">
        <v>291</v>
      </c>
    </row>
    <row r="19" spans="2:12">
      <c r="B19" s="314" t="s">
        <v>28</v>
      </c>
      <c r="C19" s="257">
        <v>5</v>
      </c>
      <c r="D19" s="257">
        <v>104</v>
      </c>
      <c r="E19" s="257">
        <v>42</v>
      </c>
      <c r="F19" s="257">
        <v>62</v>
      </c>
      <c r="G19" s="257">
        <v>46</v>
      </c>
      <c r="H19" s="257">
        <v>1346</v>
      </c>
      <c r="I19" s="257">
        <v>723</v>
      </c>
      <c r="J19" s="257">
        <v>623</v>
      </c>
      <c r="K19" s="257">
        <v>107</v>
      </c>
      <c r="L19" s="257">
        <v>111</v>
      </c>
    </row>
    <row r="20" spans="2:12">
      <c r="B20" s="314" t="s">
        <v>285</v>
      </c>
      <c r="C20" s="257">
        <v>19</v>
      </c>
      <c r="D20" s="257">
        <v>264</v>
      </c>
      <c r="E20" s="257">
        <v>97</v>
      </c>
      <c r="F20" s="257">
        <v>167</v>
      </c>
      <c r="G20" s="257">
        <v>52</v>
      </c>
      <c r="H20" s="257">
        <v>3041</v>
      </c>
      <c r="I20" s="257">
        <v>1557</v>
      </c>
      <c r="J20" s="257">
        <v>1484</v>
      </c>
      <c r="K20" s="257">
        <v>266</v>
      </c>
      <c r="L20" s="257">
        <v>244</v>
      </c>
    </row>
    <row r="21" spans="2:12">
      <c r="B21" s="314" t="s">
        <v>286</v>
      </c>
      <c r="C21" s="257">
        <v>6</v>
      </c>
      <c r="D21" s="257">
        <v>185</v>
      </c>
      <c r="E21" s="257">
        <v>64</v>
      </c>
      <c r="F21" s="257">
        <v>121</v>
      </c>
      <c r="G21" s="257">
        <v>25</v>
      </c>
      <c r="H21" s="257">
        <v>3161</v>
      </c>
      <c r="I21" s="257">
        <v>1627</v>
      </c>
      <c r="J21" s="257">
        <v>1534</v>
      </c>
      <c r="K21" s="257">
        <v>263</v>
      </c>
      <c r="L21" s="257">
        <v>251</v>
      </c>
    </row>
    <row r="22" spans="2:12">
      <c r="B22" s="314"/>
      <c r="C22" s="256"/>
      <c r="D22" s="258"/>
      <c r="E22" s="257"/>
      <c r="F22" s="255"/>
      <c r="G22" s="258"/>
      <c r="H22" s="255"/>
      <c r="I22" s="255"/>
      <c r="J22" s="255"/>
      <c r="K22" s="258"/>
      <c r="L22" s="258"/>
    </row>
    <row r="23" spans="2:12">
      <c r="B23" s="314" t="s">
        <v>287</v>
      </c>
      <c r="C23" s="256">
        <v>5</v>
      </c>
      <c r="D23" s="258">
        <v>38</v>
      </c>
      <c r="E23" s="258">
        <v>17</v>
      </c>
      <c r="F23" s="255">
        <v>21</v>
      </c>
      <c r="G23" s="258">
        <v>15</v>
      </c>
      <c r="H23" s="255">
        <v>269</v>
      </c>
      <c r="I23" s="255">
        <v>144</v>
      </c>
      <c r="J23" s="255">
        <v>125</v>
      </c>
      <c r="K23" s="258">
        <v>28</v>
      </c>
      <c r="L23" s="258">
        <v>13</v>
      </c>
    </row>
    <row r="24" spans="2:12">
      <c r="B24" s="314"/>
      <c r="C24" s="256"/>
      <c r="D24" s="258"/>
      <c r="E24" s="258"/>
      <c r="F24" s="255"/>
      <c r="G24" s="258"/>
      <c r="H24" s="255"/>
      <c r="I24" s="255"/>
      <c r="J24" s="255"/>
      <c r="K24" s="258"/>
      <c r="L24" s="258"/>
    </row>
    <row r="25" spans="2:12">
      <c r="B25" s="314" t="s">
        <v>29</v>
      </c>
      <c r="C25" s="257">
        <v>5</v>
      </c>
      <c r="D25" s="257">
        <v>69</v>
      </c>
      <c r="E25" s="257">
        <v>32</v>
      </c>
      <c r="F25" s="257">
        <v>37</v>
      </c>
      <c r="G25" s="257">
        <v>14</v>
      </c>
      <c r="H25" s="257">
        <v>729</v>
      </c>
      <c r="I25" s="257">
        <v>368</v>
      </c>
      <c r="J25" s="257">
        <v>361</v>
      </c>
      <c r="K25" s="257">
        <v>54</v>
      </c>
      <c r="L25" s="257">
        <v>56</v>
      </c>
    </row>
    <row r="26" spans="2:12">
      <c r="B26" s="314" t="s">
        <v>30</v>
      </c>
      <c r="C26" s="257">
        <v>5</v>
      </c>
      <c r="D26" s="257">
        <v>17</v>
      </c>
      <c r="E26" s="257">
        <v>7</v>
      </c>
      <c r="F26" s="257">
        <v>10</v>
      </c>
      <c r="G26" s="257">
        <v>4</v>
      </c>
      <c r="H26" s="257">
        <v>184</v>
      </c>
      <c r="I26" s="257">
        <v>96</v>
      </c>
      <c r="J26" s="257">
        <v>88</v>
      </c>
      <c r="K26" s="257">
        <v>18</v>
      </c>
      <c r="L26" s="257">
        <v>9</v>
      </c>
    </row>
    <row r="27" spans="2:12">
      <c r="B27" s="314" t="s">
        <v>31</v>
      </c>
      <c r="C27" s="257">
        <v>3</v>
      </c>
      <c r="D27" s="257">
        <v>16</v>
      </c>
      <c r="E27" s="257">
        <v>8</v>
      </c>
      <c r="F27" s="257">
        <v>8</v>
      </c>
      <c r="G27" s="257">
        <v>6</v>
      </c>
      <c r="H27" s="257">
        <v>98</v>
      </c>
      <c r="I27" s="257">
        <v>55</v>
      </c>
      <c r="J27" s="257">
        <v>43</v>
      </c>
      <c r="K27" s="257">
        <v>15</v>
      </c>
      <c r="L27" s="257">
        <v>13</v>
      </c>
    </row>
    <row r="28" spans="2:12">
      <c r="B28" s="314"/>
      <c r="C28" s="256"/>
      <c r="D28" s="258"/>
      <c r="E28" s="258"/>
      <c r="F28" s="255"/>
      <c r="G28" s="258"/>
      <c r="H28" s="255"/>
      <c r="I28" s="255"/>
      <c r="J28" s="255"/>
      <c r="K28" s="258"/>
      <c r="L28" s="258"/>
    </row>
    <row r="29" spans="2:12">
      <c r="B29" s="314" t="s">
        <v>32</v>
      </c>
      <c r="C29" s="257">
        <v>5</v>
      </c>
      <c r="D29" s="257">
        <v>69</v>
      </c>
      <c r="E29" s="257">
        <v>22</v>
      </c>
      <c r="F29" s="257">
        <v>47</v>
      </c>
      <c r="G29" s="257">
        <v>9</v>
      </c>
      <c r="H29" s="257">
        <v>582</v>
      </c>
      <c r="I29" s="257">
        <v>298</v>
      </c>
      <c r="J29" s="257">
        <v>284</v>
      </c>
      <c r="K29" s="257">
        <v>52</v>
      </c>
      <c r="L29" s="257">
        <v>40</v>
      </c>
    </row>
    <row r="30" spans="2:12">
      <c r="B30" s="314" t="s">
        <v>33</v>
      </c>
      <c r="C30" s="257">
        <v>5</v>
      </c>
      <c r="D30" s="257">
        <v>45</v>
      </c>
      <c r="E30" s="257">
        <v>17</v>
      </c>
      <c r="F30" s="257">
        <v>28</v>
      </c>
      <c r="G30" s="257">
        <v>6</v>
      </c>
      <c r="H30" s="257">
        <v>395</v>
      </c>
      <c r="I30" s="257">
        <v>198</v>
      </c>
      <c r="J30" s="257">
        <v>197</v>
      </c>
      <c r="K30" s="257">
        <v>33</v>
      </c>
      <c r="L30" s="257">
        <v>28</v>
      </c>
    </row>
    <row r="31" spans="2:12">
      <c r="B31" s="314" t="s">
        <v>288</v>
      </c>
      <c r="C31" s="257">
        <v>14</v>
      </c>
      <c r="D31" s="257">
        <v>130</v>
      </c>
      <c r="E31" s="257">
        <v>42</v>
      </c>
      <c r="F31" s="257">
        <v>88</v>
      </c>
      <c r="G31" s="257">
        <v>29</v>
      </c>
      <c r="H31" s="257">
        <v>1345</v>
      </c>
      <c r="I31" s="257">
        <v>674</v>
      </c>
      <c r="J31" s="257">
        <v>671</v>
      </c>
      <c r="K31" s="257">
        <v>98</v>
      </c>
      <c r="L31" s="257">
        <v>106</v>
      </c>
    </row>
    <row r="32" spans="2:12">
      <c r="B32" s="314"/>
      <c r="C32" s="256"/>
      <c r="D32" s="258"/>
      <c r="E32" s="258"/>
      <c r="F32" s="255"/>
      <c r="G32" s="258"/>
      <c r="H32" s="255"/>
      <c r="I32" s="255"/>
      <c r="J32" s="255"/>
      <c r="K32" s="258"/>
      <c r="L32" s="258"/>
    </row>
    <row r="33" spans="2:12">
      <c r="B33" s="314" t="s">
        <v>34</v>
      </c>
      <c r="C33" s="257">
        <v>2</v>
      </c>
      <c r="D33" s="257">
        <v>29</v>
      </c>
      <c r="E33" s="257">
        <v>9</v>
      </c>
      <c r="F33" s="257">
        <v>20</v>
      </c>
      <c r="G33" s="257">
        <v>8</v>
      </c>
      <c r="H33" s="257">
        <v>317</v>
      </c>
      <c r="I33" s="257">
        <v>141</v>
      </c>
      <c r="J33" s="257">
        <v>176</v>
      </c>
      <c r="K33" s="257">
        <v>24</v>
      </c>
      <c r="L33" s="257">
        <v>33</v>
      </c>
    </row>
    <row r="34" spans="2:12">
      <c r="B34" s="314" t="s">
        <v>289</v>
      </c>
      <c r="C34" s="257">
        <v>3</v>
      </c>
      <c r="D34" s="257">
        <v>40</v>
      </c>
      <c r="E34" s="257">
        <v>15</v>
      </c>
      <c r="F34" s="257">
        <v>25</v>
      </c>
      <c r="G34" s="257">
        <v>15</v>
      </c>
      <c r="H34" s="257">
        <v>483</v>
      </c>
      <c r="I34" s="257">
        <v>248</v>
      </c>
      <c r="J34" s="257">
        <v>235</v>
      </c>
      <c r="K34" s="257">
        <v>39</v>
      </c>
      <c r="L34" s="257">
        <v>37</v>
      </c>
    </row>
    <row r="35" spans="2:12">
      <c r="B35" s="314" t="s">
        <v>290</v>
      </c>
      <c r="C35" s="257">
        <v>3</v>
      </c>
      <c r="D35" s="257">
        <v>28</v>
      </c>
      <c r="E35" s="257">
        <v>11</v>
      </c>
      <c r="F35" s="257">
        <v>17</v>
      </c>
      <c r="G35" s="257">
        <v>6</v>
      </c>
      <c r="H35" s="257">
        <v>258</v>
      </c>
      <c r="I35" s="257">
        <v>140</v>
      </c>
      <c r="J35" s="257">
        <v>118</v>
      </c>
      <c r="K35" s="257">
        <v>20</v>
      </c>
      <c r="L35" s="257">
        <v>22</v>
      </c>
    </row>
    <row r="36" spans="2:12">
      <c r="B36" s="314" t="s">
        <v>35</v>
      </c>
      <c r="C36" s="257">
        <v>4</v>
      </c>
      <c r="D36" s="257">
        <v>52</v>
      </c>
      <c r="E36" s="257">
        <v>20</v>
      </c>
      <c r="F36" s="257">
        <v>32</v>
      </c>
      <c r="G36" s="257">
        <v>17</v>
      </c>
      <c r="H36" s="257">
        <v>440</v>
      </c>
      <c r="I36" s="257">
        <v>240</v>
      </c>
      <c r="J36" s="257">
        <v>200</v>
      </c>
      <c r="K36" s="257">
        <v>38</v>
      </c>
      <c r="L36" s="257">
        <v>33</v>
      </c>
    </row>
    <row r="37" spans="2:12">
      <c r="B37" s="314" t="s">
        <v>36</v>
      </c>
      <c r="C37" s="257">
        <v>5</v>
      </c>
      <c r="D37" s="257">
        <v>65</v>
      </c>
      <c r="E37" s="257">
        <v>26</v>
      </c>
      <c r="F37" s="257">
        <v>39</v>
      </c>
      <c r="G37" s="257">
        <v>11</v>
      </c>
      <c r="H37" s="257">
        <v>722</v>
      </c>
      <c r="I37" s="257">
        <v>382</v>
      </c>
      <c r="J37" s="257">
        <v>340</v>
      </c>
      <c r="K37" s="257">
        <v>64</v>
      </c>
      <c r="L37" s="257">
        <v>44</v>
      </c>
    </row>
    <row r="38" spans="2:12">
      <c r="B38" s="314" t="s">
        <v>291</v>
      </c>
      <c r="C38" s="257">
        <v>9</v>
      </c>
      <c r="D38" s="257">
        <v>86</v>
      </c>
      <c r="E38" s="257">
        <v>30</v>
      </c>
      <c r="F38" s="257">
        <v>56</v>
      </c>
      <c r="G38" s="257">
        <v>17</v>
      </c>
      <c r="H38" s="257">
        <v>482</v>
      </c>
      <c r="I38" s="257">
        <v>238</v>
      </c>
      <c r="J38" s="257">
        <v>244</v>
      </c>
      <c r="K38" s="257">
        <v>40</v>
      </c>
      <c r="L38" s="257">
        <v>41</v>
      </c>
    </row>
    <row r="39" spans="2:12">
      <c r="B39" s="314"/>
      <c r="C39" s="256"/>
      <c r="D39" s="258"/>
      <c r="E39" s="258"/>
      <c r="F39" s="255"/>
      <c r="G39" s="258"/>
      <c r="H39" s="255"/>
      <c r="I39" s="255"/>
      <c r="J39" s="255"/>
      <c r="K39" s="258"/>
      <c r="L39" s="258"/>
    </row>
    <row r="40" spans="2:12">
      <c r="B40" s="314" t="s">
        <v>37</v>
      </c>
      <c r="C40" s="257">
        <v>10</v>
      </c>
      <c r="D40" s="257">
        <v>117</v>
      </c>
      <c r="E40" s="257">
        <v>52</v>
      </c>
      <c r="F40" s="257">
        <v>65</v>
      </c>
      <c r="G40" s="257">
        <v>26</v>
      </c>
      <c r="H40" s="257">
        <v>976</v>
      </c>
      <c r="I40" s="257">
        <v>485</v>
      </c>
      <c r="J40" s="257">
        <v>491</v>
      </c>
      <c r="K40" s="257">
        <v>70</v>
      </c>
      <c r="L40" s="257">
        <v>91</v>
      </c>
    </row>
    <row r="41" spans="2:12">
      <c r="B41" s="314" t="s">
        <v>38</v>
      </c>
      <c r="C41" s="257">
        <v>5</v>
      </c>
      <c r="D41" s="257">
        <v>79</v>
      </c>
      <c r="E41" s="257">
        <v>37</v>
      </c>
      <c r="F41" s="257">
        <v>42</v>
      </c>
      <c r="G41" s="257">
        <v>21</v>
      </c>
      <c r="H41" s="257">
        <v>887</v>
      </c>
      <c r="I41" s="257">
        <v>468</v>
      </c>
      <c r="J41" s="257">
        <v>419</v>
      </c>
      <c r="K41" s="257">
        <v>83</v>
      </c>
      <c r="L41" s="257">
        <v>70</v>
      </c>
    </row>
    <row r="42" spans="2:12">
      <c r="B42" s="314" t="s">
        <v>292</v>
      </c>
      <c r="C42" s="257">
        <v>2</v>
      </c>
      <c r="D42" s="257">
        <v>22</v>
      </c>
      <c r="E42" s="257">
        <v>13</v>
      </c>
      <c r="F42" s="257">
        <v>9</v>
      </c>
      <c r="G42" s="257">
        <v>4</v>
      </c>
      <c r="H42" s="257">
        <v>139</v>
      </c>
      <c r="I42" s="257">
        <v>85</v>
      </c>
      <c r="J42" s="257">
        <v>54</v>
      </c>
      <c r="K42" s="257">
        <v>10</v>
      </c>
      <c r="L42" s="257">
        <v>5</v>
      </c>
    </row>
    <row r="43" spans="2:12">
      <c r="B43" s="314"/>
      <c r="C43" s="256"/>
      <c r="D43" s="258"/>
      <c r="E43" s="258"/>
      <c r="F43" s="255"/>
      <c r="G43" s="258"/>
      <c r="H43" s="255"/>
      <c r="I43" s="255"/>
      <c r="J43" s="255"/>
      <c r="K43" s="258"/>
      <c r="L43" s="258"/>
    </row>
    <row r="44" spans="2:12">
      <c r="B44" s="314" t="s">
        <v>39</v>
      </c>
      <c r="C44" s="257">
        <v>6</v>
      </c>
      <c r="D44" s="257">
        <v>76</v>
      </c>
      <c r="E44" s="257">
        <v>31</v>
      </c>
      <c r="F44" s="257">
        <v>45</v>
      </c>
      <c r="G44" s="257">
        <v>29</v>
      </c>
      <c r="H44" s="257">
        <v>617</v>
      </c>
      <c r="I44" s="257">
        <v>296</v>
      </c>
      <c r="J44" s="257">
        <v>321</v>
      </c>
      <c r="K44" s="257">
        <v>51</v>
      </c>
      <c r="L44" s="257">
        <v>48</v>
      </c>
    </row>
    <row r="45" spans="2:12">
      <c r="B45" s="314" t="s">
        <v>40</v>
      </c>
      <c r="C45" s="257">
        <v>1</v>
      </c>
      <c r="D45" s="257">
        <v>11</v>
      </c>
      <c r="E45" s="257">
        <v>4</v>
      </c>
      <c r="F45" s="257">
        <v>7</v>
      </c>
      <c r="G45" s="257">
        <v>9</v>
      </c>
      <c r="H45" s="257">
        <v>82</v>
      </c>
      <c r="I45" s="257">
        <v>51</v>
      </c>
      <c r="J45" s="257">
        <v>31</v>
      </c>
      <c r="K45" s="257">
        <v>5</v>
      </c>
      <c r="L45" s="383">
        <v>2</v>
      </c>
    </row>
    <row r="46" spans="2:12">
      <c r="B46" s="314" t="s">
        <v>293</v>
      </c>
      <c r="C46" s="257">
        <v>3</v>
      </c>
      <c r="D46" s="257">
        <v>24</v>
      </c>
      <c r="E46" s="257">
        <v>9</v>
      </c>
      <c r="F46" s="257">
        <v>15</v>
      </c>
      <c r="G46" s="257">
        <v>9</v>
      </c>
      <c r="H46" s="257">
        <v>96</v>
      </c>
      <c r="I46" s="257">
        <v>57</v>
      </c>
      <c r="J46" s="257">
        <v>39</v>
      </c>
      <c r="K46" s="257">
        <v>6</v>
      </c>
      <c r="L46" s="257">
        <v>7</v>
      </c>
    </row>
    <row r="47" spans="2:12">
      <c r="B47" s="314" t="s">
        <v>294</v>
      </c>
      <c r="C47" s="257">
        <v>1</v>
      </c>
      <c r="D47" s="257">
        <v>9</v>
      </c>
      <c r="E47" s="257">
        <v>5</v>
      </c>
      <c r="F47" s="257">
        <v>4</v>
      </c>
      <c r="G47" s="257">
        <v>2</v>
      </c>
      <c r="H47" s="257">
        <v>15</v>
      </c>
      <c r="I47" s="257">
        <v>6</v>
      </c>
      <c r="J47" s="257">
        <v>9</v>
      </c>
      <c r="K47" s="383">
        <v>2</v>
      </c>
      <c r="L47" s="383">
        <v>2</v>
      </c>
    </row>
    <row r="48" spans="2:12">
      <c r="B48" s="314" t="s">
        <v>41</v>
      </c>
      <c r="C48" s="257">
        <v>9</v>
      </c>
      <c r="D48" s="257">
        <v>86</v>
      </c>
      <c r="E48" s="257">
        <v>34</v>
      </c>
      <c r="F48" s="257">
        <v>52</v>
      </c>
      <c r="G48" s="257">
        <v>30</v>
      </c>
      <c r="H48" s="257">
        <v>591</v>
      </c>
      <c r="I48" s="257">
        <v>320</v>
      </c>
      <c r="J48" s="257">
        <v>271</v>
      </c>
      <c r="K48" s="257">
        <v>47</v>
      </c>
      <c r="L48" s="257">
        <v>44</v>
      </c>
    </row>
    <row r="49" spans="1:12" ht="18" thickBot="1">
      <c r="B49" s="265"/>
      <c r="C49" s="8"/>
      <c r="D49" s="9"/>
      <c r="E49" s="9"/>
      <c r="F49" s="9"/>
      <c r="G49" s="9"/>
      <c r="H49" s="9"/>
      <c r="I49" s="9"/>
      <c r="J49" s="9"/>
      <c r="K49" s="9"/>
      <c r="L49" s="9"/>
    </row>
    <row r="50" spans="1:12">
      <c r="C50" s="284" t="s">
        <v>297</v>
      </c>
      <c r="D50" s="285"/>
      <c r="E50" s="285"/>
      <c r="F50" s="285"/>
      <c r="G50" s="285"/>
      <c r="H50" s="285"/>
      <c r="I50" s="285"/>
      <c r="J50" s="285"/>
      <c r="K50" s="285"/>
      <c r="L50" s="285"/>
    </row>
    <row r="51" spans="1:12">
      <c r="C51" s="285"/>
      <c r="D51" s="285"/>
      <c r="E51" s="285"/>
      <c r="F51" s="285"/>
      <c r="G51" s="285"/>
      <c r="H51" s="285"/>
      <c r="I51" s="285"/>
      <c r="J51" s="285"/>
      <c r="K51" s="285"/>
      <c r="L51" s="285"/>
    </row>
    <row r="52" spans="1:12">
      <c r="C52" s="285"/>
      <c r="D52" s="285"/>
      <c r="E52" s="285"/>
      <c r="F52" s="285"/>
      <c r="G52" s="285"/>
      <c r="H52" s="285"/>
      <c r="I52" s="285"/>
      <c r="J52" s="285"/>
      <c r="K52" s="285"/>
      <c r="L52" s="285"/>
    </row>
    <row r="53" spans="1:12">
      <c r="C53" s="285"/>
      <c r="D53" s="285"/>
      <c r="E53" s="285"/>
      <c r="F53" s="285"/>
      <c r="G53" s="285"/>
      <c r="H53" s="285"/>
      <c r="I53" s="285"/>
      <c r="J53" s="285"/>
      <c r="K53" s="285"/>
      <c r="L53" s="285"/>
    </row>
    <row r="54" spans="1:12">
      <c r="C54" s="285"/>
      <c r="D54" s="285"/>
      <c r="E54" s="285"/>
      <c r="F54" s="285"/>
      <c r="G54" s="285"/>
      <c r="H54" s="285"/>
      <c r="I54" s="285"/>
      <c r="J54" s="285"/>
      <c r="K54" s="285"/>
      <c r="L54" s="285"/>
    </row>
    <row r="55" spans="1:12">
      <c r="C55" s="285"/>
      <c r="D55" s="285"/>
      <c r="E55" s="285"/>
      <c r="F55" s="285"/>
      <c r="G55" s="285"/>
      <c r="H55" s="285"/>
      <c r="I55" s="285"/>
      <c r="J55" s="285"/>
      <c r="K55" s="285"/>
      <c r="L55" s="285"/>
    </row>
    <row r="56" spans="1:12">
      <c r="A56" s="460"/>
      <c r="C56" s="285"/>
      <c r="D56" s="285"/>
      <c r="E56" s="285"/>
      <c r="F56" s="285"/>
      <c r="G56" s="285"/>
      <c r="H56" s="285"/>
      <c r="I56" s="285"/>
      <c r="J56" s="285"/>
      <c r="K56" s="285"/>
      <c r="L56" s="285"/>
    </row>
    <row r="57" spans="1:12">
      <c r="A57" s="460"/>
      <c r="C57" s="285"/>
      <c r="D57" s="285"/>
      <c r="E57" s="285"/>
      <c r="F57" s="285"/>
      <c r="G57" s="285"/>
      <c r="H57" s="285"/>
      <c r="I57" s="285"/>
      <c r="J57" s="285"/>
      <c r="K57" s="285"/>
      <c r="L57" s="285"/>
    </row>
    <row r="58" spans="1:12">
      <c r="C58" s="285"/>
      <c r="D58" s="285"/>
      <c r="E58" s="285"/>
      <c r="F58" s="285"/>
      <c r="G58" s="285"/>
      <c r="H58" s="285"/>
      <c r="I58" s="285"/>
      <c r="J58" s="285"/>
      <c r="K58" s="285"/>
      <c r="L58" s="285"/>
    </row>
    <row r="59" spans="1:12">
      <c r="C59" s="285"/>
      <c r="D59" s="285"/>
      <c r="E59" s="285"/>
      <c r="F59" s="285"/>
      <c r="G59" s="285"/>
      <c r="H59" s="285"/>
      <c r="I59" s="285"/>
      <c r="J59" s="285"/>
      <c r="K59" s="285"/>
      <c r="L59" s="285"/>
    </row>
    <row r="60" spans="1:12">
      <c r="C60" s="285"/>
      <c r="D60" s="285"/>
      <c r="E60" s="285"/>
      <c r="F60" s="285"/>
      <c r="G60" s="285"/>
      <c r="H60" s="285"/>
      <c r="I60" s="285"/>
      <c r="J60" s="285"/>
      <c r="K60" s="285"/>
      <c r="L60" s="285"/>
    </row>
    <row r="61" spans="1:12">
      <c r="C61" s="285"/>
      <c r="D61" s="285"/>
      <c r="E61" s="285"/>
      <c r="F61" s="285"/>
      <c r="G61" s="285"/>
      <c r="H61" s="285"/>
      <c r="I61" s="285"/>
      <c r="J61" s="285"/>
      <c r="K61" s="285"/>
      <c r="L61" s="285"/>
    </row>
    <row r="62" spans="1:12">
      <c r="C62" s="285"/>
      <c r="D62" s="285"/>
      <c r="E62" s="285"/>
      <c r="F62" s="285"/>
      <c r="G62" s="285"/>
      <c r="H62" s="285"/>
      <c r="I62" s="285"/>
      <c r="J62" s="285"/>
      <c r="K62" s="285"/>
      <c r="L62" s="285"/>
    </row>
    <row r="63" spans="1:12">
      <c r="C63" s="285"/>
      <c r="D63" s="285"/>
      <c r="E63" s="285"/>
      <c r="F63" s="285"/>
      <c r="G63" s="285"/>
      <c r="H63" s="285"/>
      <c r="I63" s="285"/>
      <c r="J63" s="285"/>
      <c r="K63" s="285"/>
      <c r="L63" s="285"/>
    </row>
    <row r="64" spans="1:12">
      <c r="C64" s="285"/>
      <c r="D64" s="285"/>
      <c r="E64" s="285"/>
      <c r="F64" s="285"/>
      <c r="G64" s="285"/>
      <c r="H64" s="285"/>
      <c r="I64" s="285"/>
      <c r="J64" s="285"/>
      <c r="K64" s="285"/>
      <c r="L64" s="285"/>
    </row>
    <row r="65" spans="3:12">
      <c r="C65" s="285"/>
      <c r="D65" s="285"/>
      <c r="E65" s="285"/>
      <c r="F65" s="285"/>
      <c r="G65" s="285"/>
      <c r="H65" s="285"/>
      <c r="I65" s="285"/>
      <c r="J65" s="285"/>
      <c r="K65" s="285"/>
      <c r="L65" s="285"/>
    </row>
    <row r="66" spans="3:12">
      <c r="C66" s="285"/>
      <c r="D66" s="285"/>
      <c r="E66" s="285"/>
      <c r="F66" s="285"/>
      <c r="G66" s="285"/>
      <c r="H66" s="285"/>
      <c r="I66" s="285"/>
      <c r="J66" s="285"/>
      <c r="K66" s="285"/>
      <c r="L66" s="285"/>
    </row>
    <row r="67" spans="3:12">
      <c r="C67" s="285"/>
      <c r="D67" s="285"/>
      <c r="E67" s="285"/>
      <c r="F67" s="285"/>
      <c r="G67" s="285"/>
      <c r="H67" s="285"/>
      <c r="I67" s="285"/>
      <c r="J67" s="285"/>
      <c r="K67" s="285"/>
      <c r="L67" s="285"/>
    </row>
    <row r="68" spans="3:12">
      <c r="C68" s="285"/>
      <c r="D68" s="285"/>
      <c r="E68" s="285"/>
      <c r="F68" s="285"/>
      <c r="G68" s="285"/>
      <c r="H68" s="285"/>
      <c r="I68" s="285"/>
      <c r="J68" s="285"/>
      <c r="K68" s="285"/>
      <c r="L68" s="285"/>
    </row>
  </sheetData>
  <sheetProtection selectLockedCells="1" selectUnlockedCells="1"/>
  <phoneticPr fontId="4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36</vt:i4>
      </vt:variant>
    </vt:vector>
  </HeadingPairs>
  <TitlesOfParts>
    <vt:vector size="72" baseType="lpstr">
      <vt:lpstr>U01</vt:lpstr>
      <vt:lpstr>U02A</vt:lpstr>
      <vt:lpstr>U02B</vt:lpstr>
      <vt:lpstr>U02C</vt:lpstr>
      <vt:lpstr>U03A</vt:lpstr>
      <vt:lpstr>U03B</vt:lpstr>
      <vt:lpstr>U03C</vt:lpstr>
      <vt:lpstr>U04AB</vt:lpstr>
      <vt:lpstr>U04C</vt:lpstr>
      <vt:lpstr>U04C続き</vt:lpstr>
      <vt:lpstr>U04D</vt:lpstr>
      <vt:lpstr>U04EF-U05A</vt:lpstr>
      <vt:lpstr>U05B</vt:lpstr>
      <vt:lpstr>U05C</vt:lpstr>
      <vt:lpstr>U05DE</vt:lpstr>
      <vt:lpstr>U05C続き</vt:lpstr>
      <vt:lpstr>U06-U07A</vt:lpstr>
      <vt:lpstr>U07B</vt:lpstr>
      <vt:lpstr>U07B続き</vt:lpstr>
      <vt:lpstr>U08-U09A</vt:lpstr>
      <vt:lpstr>U09BC</vt:lpstr>
      <vt:lpstr>U10ABC</vt:lpstr>
      <vt:lpstr>U11A</vt:lpstr>
      <vt:lpstr>U11B </vt:lpstr>
      <vt:lpstr>U11CD</vt:lpstr>
      <vt:lpstr>U11E</vt:lpstr>
      <vt:lpstr>U12</vt:lpstr>
      <vt:lpstr>U13</vt:lpstr>
      <vt:lpstr>U14-15</vt:lpstr>
      <vt:lpstr>U16</vt:lpstr>
      <vt:lpstr>U17</vt:lpstr>
      <vt:lpstr>U18</vt:lpstr>
      <vt:lpstr>U19A</vt:lpstr>
      <vt:lpstr>U19B</vt:lpstr>
      <vt:lpstr>U20</vt:lpstr>
      <vt:lpstr>U21</vt:lpstr>
      <vt:lpstr>'U01'!Print_Area</vt:lpstr>
      <vt:lpstr>U02A!Print_Area</vt:lpstr>
      <vt:lpstr>U02B!Print_Area</vt:lpstr>
      <vt:lpstr>U02C!Print_Area</vt:lpstr>
      <vt:lpstr>U03A!Print_Area</vt:lpstr>
      <vt:lpstr>U03B!Print_Area</vt:lpstr>
      <vt:lpstr>U03C!Print_Area</vt:lpstr>
      <vt:lpstr>U04AB!Print_Area</vt:lpstr>
      <vt:lpstr>U04C!Print_Area</vt:lpstr>
      <vt:lpstr>U04C続き!Print_Area</vt:lpstr>
      <vt:lpstr>U04D!Print_Area</vt:lpstr>
      <vt:lpstr>'U04EF-U05A'!Print_Area</vt:lpstr>
      <vt:lpstr>U05B!Print_Area</vt:lpstr>
      <vt:lpstr>U05C!Print_Area</vt:lpstr>
      <vt:lpstr>U05C続き!Print_Area</vt:lpstr>
      <vt:lpstr>U05DE!Print_Area</vt:lpstr>
      <vt:lpstr>'U06-U07A'!Print_Area</vt:lpstr>
      <vt:lpstr>U07B!Print_Area</vt:lpstr>
      <vt:lpstr>U07B続き!Print_Area</vt:lpstr>
      <vt:lpstr>'U08-U09A'!Print_Area</vt:lpstr>
      <vt:lpstr>U09BC!Print_Area</vt:lpstr>
      <vt:lpstr>U10ABC!Print_Area</vt:lpstr>
      <vt:lpstr>U11A!Print_Area</vt:lpstr>
      <vt:lpstr>'U11B '!Print_Area</vt:lpstr>
      <vt:lpstr>U11CD!Print_Area</vt:lpstr>
      <vt:lpstr>U11E!Print_Area</vt:lpstr>
      <vt:lpstr>'U12'!Print_Area</vt:lpstr>
      <vt:lpstr>'U13'!Print_Area</vt:lpstr>
      <vt:lpstr>'U14-15'!Print_Area</vt:lpstr>
      <vt:lpstr>'U16'!Print_Area</vt:lpstr>
      <vt:lpstr>'U17'!Print_Area</vt:lpstr>
      <vt:lpstr>'U18'!Print_Area</vt:lpstr>
      <vt:lpstr>U19A!Print_Area</vt:lpstr>
      <vt:lpstr>U19B!Print_Area</vt:lpstr>
      <vt:lpstr>'U20'!Print_Area</vt:lpstr>
      <vt:lpstr>'U21'!Print_Area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114090</dc:creator>
  <cp:lastModifiedBy>138541</cp:lastModifiedBy>
  <cp:lastPrinted>2019-01-23T07:01:38Z</cp:lastPrinted>
  <dcterms:created xsi:type="dcterms:W3CDTF">2012-03-26T02:08:18Z</dcterms:created>
  <dcterms:modified xsi:type="dcterms:W3CDTF">2019-02-20T07:13:09Z</dcterms:modified>
</cp:coreProperties>
</file>