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743"/>
  </bookViews>
  <sheets>
    <sheet name="S01-02" sheetId="77" r:id="rId1"/>
    <sheet name="S03 " sheetId="78" r:id="rId2"/>
    <sheet name="S04A" sheetId="79" r:id="rId3"/>
    <sheet name="S04BCD" sheetId="80" r:id="rId4"/>
    <sheet name="S05、S06" sheetId="81" r:id="rId5"/>
    <sheet name="S07AB" sheetId="91" r:id="rId6"/>
    <sheet name="S07CDE" sheetId="92" r:id="rId7"/>
    <sheet name="S07F-08" sheetId="93" r:id="rId8"/>
    <sheet name="S09" sheetId="85" r:id="rId9"/>
    <sheet name="S10-11" sheetId="94" r:id="rId10"/>
    <sheet name="S12" sheetId="87" r:id="rId11"/>
    <sheet name="S13" sheetId="88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S04A!$B$6:$L$81</definedName>
    <definedName name="_xlnm.Print_Area" localSheetId="3">S04BCD!$B$6:$L$73</definedName>
    <definedName name="_xlnm.Print_Area" localSheetId="4">'S05、S06'!$B$6:$J$62</definedName>
    <definedName name="_xlnm.Print_Area" localSheetId="5">S07AB!$B$6:$L$62</definedName>
    <definedName name="_xlnm.Print_Area" localSheetId="6">S07CDE!$B$6:$H$78</definedName>
    <definedName name="_xlnm.Print_Area" localSheetId="7">'S07F-08'!$B$6:$H$65</definedName>
    <definedName name="_xlnm.Print_Area" localSheetId="8">'S09'!$B$6:$L$58</definedName>
    <definedName name="_xlnm.Print_Area" localSheetId="9">'S10-11'!$B$6:$L$81</definedName>
    <definedName name="_xlnm.Print_Area" localSheetId="10">'S12'!$B$6:$I$58</definedName>
    <definedName name="_xlnm.Print_Area" localSheetId="11">'S13'!$B$6:$M$69</definedName>
    <definedName name="_xlnm.Print_Area" localSheetId="12">S14A!$B$1:$K$52</definedName>
    <definedName name="_xlnm.Print_Area" localSheetId="13">S14B!$B$1:$J$50</definedName>
  </definedNames>
  <calcPr calcId="145621"/>
</workbook>
</file>

<file path=xl/calcChain.xml><?xml version="1.0" encoding="utf-8"?>
<calcChain xmlns="http://schemas.openxmlformats.org/spreadsheetml/2006/main">
  <c r="K13" i="89" l="1"/>
  <c r="J13" i="89"/>
  <c r="L71" i="80" l="1"/>
  <c r="K71" i="80"/>
  <c r="J71" i="80"/>
  <c r="I70" i="79" l="1"/>
  <c r="G70" i="79"/>
  <c r="C70" i="79"/>
  <c r="I40" i="80" l="1"/>
  <c r="H40" i="80"/>
  <c r="G40" i="80"/>
  <c r="F40" i="80"/>
  <c r="E40" i="80"/>
  <c r="C40" i="80"/>
  <c r="F14" i="85" l="1"/>
  <c r="F18" i="85"/>
  <c r="F19" i="85"/>
  <c r="F20" i="85"/>
  <c r="F21" i="85"/>
  <c r="F22" i="85"/>
  <c r="F23" i="85"/>
  <c r="F24" i="85"/>
  <c r="F26" i="85"/>
  <c r="F28" i="85"/>
  <c r="F29" i="85"/>
  <c r="F30" i="85"/>
  <c r="F32" i="85"/>
  <c r="F33" i="85"/>
  <c r="F34" i="85"/>
  <c r="F36" i="85"/>
  <c r="F37" i="85"/>
  <c r="F38" i="85"/>
  <c r="F39" i="85"/>
  <c r="F40" i="85"/>
  <c r="F41" i="85"/>
  <c r="F43" i="85"/>
  <c r="F44" i="85"/>
  <c r="F45" i="85"/>
  <c r="F47" i="85"/>
  <c r="F48" i="85"/>
  <c r="F49" i="85"/>
  <c r="F50" i="85"/>
  <c r="F51" i="85"/>
  <c r="F53" i="85"/>
  <c r="F54" i="85"/>
  <c r="F55" i="85"/>
  <c r="F17" i="85"/>
  <c r="F16" i="85"/>
  <c r="E14" i="85" l="1"/>
  <c r="L14" i="85"/>
  <c r="K14" i="85"/>
  <c r="I14" i="85" l="1"/>
  <c r="H14" i="85"/>
  <c r="G14" i="85"/>
  <c r="D14" i="85" l="1"/>
  <c r="C14" i="85"/>
  <c r="C12" i="89" l="1"/>
</calcChain>
</file>

<file path=xl/sharedStrings.xml><?xml version="1.0" encoding="utf-8"?>
<sst xmlns="http://schemas.openxmlformats.org/spreadsheetml/2006/main" count="1691" uniqueCount="629">
  <si>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</si>
  <si>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</si>
  <si>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</si>
  <si>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</si>
  <si>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</si>
  <si>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</si>
  <si>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</si>
  <si>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</si>
  <si>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</si>
  <si>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</si>
  <si>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</si>
  <si>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</si>
  <si>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</si>
  <si>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</si>
  <si>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</si>
  <si>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</si>
  <si>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</si>
  <si>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</si>
  <si>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</si>
  <si>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</si>
  <si>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</si>
  <si>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</si>
  <si>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</si>
  <si>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</si>
  <si>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</si>
  <si>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</si>
  <si>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</si>
  <si>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</si>
  <si>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</si>
  <si>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</si>
  <si>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</si>
  <si>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</si>
  <si>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</si>
  <si>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</si>
  <si>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</si>
  <si>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</si>
  <si>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</si>
  <si>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</si>
  <si>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</si>
  <si>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</si>
  <si>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</si>
  <si>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</si>
  <si>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</si>
  <si>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  男</t>
  </si>
  <si>
    <t xml:space="preserve">   女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</si>
  <si>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</si>
  <si>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</si>
  <si>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</si>
  <si>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</si>
  <si>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</si>
  <si>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</si>
  <si>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</si>
  <si>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</si>
  <si>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</si>
  <si>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</si>
  <si>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</si>
  <si>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</si>
  <si>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</si>
  <si>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</si>
  <si>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</si>
  <si>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</si>
  <si>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</si>
  <si>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</si>
  <si>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</si>
  <si>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</si>
  <si>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</si>
  <si>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</si>
  <si>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</si>
  <si>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障害(補償)給付（注1</t>
    <rPh sb="9" eb="10">
      <t>チュウ</t>
    </rPh>
    <phoneticPr fontId="5"/>
  </si>
  <si>
    <t>年金等給付(注2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</si>
  <si>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</si>
  <si>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</si>
  <si>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</si>
  <si>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</si>
  <si>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</si>
  <si>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</si>
  <si>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</si>
  <si>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</si>
  <si>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</si>
  <si>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</si>
  <si>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</si>
  <si>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</si>
  <si>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</si>
  <si>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</si>
  <si>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</si>
  <si>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</si>
  <si>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</si>
  <si>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</si>
  <si>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</si>
  <si>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</si>
  <si>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</si>
  <si>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</si>
  <si>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</si>
  <si>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</si>
  <si>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</si>
  <si>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県計 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</si>
  <si>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</si>
  <si>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</si>
  <si>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</si>
  <si>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</si>
  <si>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</si>
  <si>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</si>
  <si>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</si>
  <si>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</si>
  <si>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</si>
  <si>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</si>
  <si>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</si>
  <si>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</si>
  <si>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</si>
  <si>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</si>
  <si>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</si>
  <si>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</si>
  <si>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</si>
  <si>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</si>
  <si>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</si>
  <si>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</si>
  <si>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</si>
  <si>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</si>
  <si>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</si>
  <si>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</si>
  <si>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</si>
  <si>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</si>
  <si>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</si>
  <si>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</si>
  <si>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</si>
  <si>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</si>
  <si>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</si>
  <si>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</si>
  <si>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保育所 (注2</t>
  </si>
  <si>
    <t>児童養護施設</t>
  </si>
  <si>
    <t>児童自立支援施設</t>
  </si>
  <si>
    <t>児童館（注3</t>
    <rPh sb="4" eb="5">
      <t>チュウ</t>
    </rPh>
    <phoneticPr fontId="3"/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</si>
  <si>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</si>
  <si>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</si>
  <si>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</si>
  <si>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</si>
  <si>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</si>
  <si>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</si>
  <si>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</si>
  <si>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</si>
  <si>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</si>
  <si>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</si>
  <si>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</si>
  <si>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</si>
  <si>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</si>
  <si>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</si>
  <si>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</si>
  <si>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</si>
  <si>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</si>
  <si>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</si>
  <si>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</si>
  <si>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</si>
  <si>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</si>
  <si>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</si>
  <si>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</si>
  <si>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</si>
  <si>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</si>
  <si>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</si>
  <si>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</si>
  <si>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</si>
  <si>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</si>
  <si>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</si>
  <si>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</si>
  <si>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</si>
  <si>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</si>
  <si>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</si>
  <si>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</si>
  <si>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</si>
  <si>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</si>
  <si>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</si>
  <si>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</si>
  <si>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</si>
  <si>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</si>
  <si>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</si>
  <si>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</si>
  <si>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</si>
  <si>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</si>
  <si>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</si>
  <si>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</si>
  <si>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</si>
  <si>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</si>
  <si>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</si>
  <si>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</si>
  <si>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</si>
  <si>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</si>
  <si>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</si>
  <si>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</si>
  <si>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</si>
  <si>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</si>
  <si>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</si>
  <si>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</si>
  <si>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</si>
  <si>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</si>
  <si>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</si>
  <si>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</si>
  <si>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</si>
  <si>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</si>
  <si>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</si>
  <si>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</si>
  <si>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</si>
  <si>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</si>
  <si>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</si>
  <si>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</si>
  <si>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</si>
  <si>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</si>
  <si>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</si>
  <si>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</si>
  <si>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</si>
  <si>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</si>
  <si>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</si>
  <si>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</si>
  <si>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</si>
  <si>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</si>
  <si>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</si>
  <si>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</si>
  <si>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</si>
  <si>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</si>
  <si>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</si>
  <si>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</si>
  <si>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</si>
  <si>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</si>
  <si>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平成22年度(2010年度)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</si>
  <si>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</si>
  <si>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</si>
  <si>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</si>
  <si>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</si>
  <si>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</si>
  <si>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</si>
  <si>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医療型児童発達支援センター</t>
    <rPh sb="0" eb="3">
      <t>イリョウガタ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</si>
  <si>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</si>
  <si>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</si>
  <si>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</si>
  <si>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</si>
  <si>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</si>
  <si>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</si>
  <si>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</si>
  <si>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</si>
  <si>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</si>
  <si>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</si>
  <si>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</si>
  <si>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</si>
  <si>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</si>
  <si>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</si>
  <si>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</si>
  <si>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</si>
  <si>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</si>
  <si>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</si>
  <si>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</si>
  <si>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</si>
  <si>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</si>
  <si>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</si>
  <si>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</si>
  <si>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注）移送費を含む。</t>
    <rPh sb="2" eb="5">
      <t>イソウヒ</t>
    </rPh>
    <rPh sb="6" eb="7">
      <t>フク</t>
    </rPh>
    <phoneticPr fontId="2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</si>
  <si>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</si>
  <si>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</si>
  <si>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</si>
  <si>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</si>
  <si>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</si>
  <si>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</si>
  <si>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</si>
  <si>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</si>
  <si>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</si>
  <si>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</si>
  <si>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</si>
  <si>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</si>
  <si>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</si>
  <si>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</si>
  <si>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</si>
  <si>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</si>
  <si>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</si>
  <si>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</si>
  <si>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r>
      <t>Ａ．障害福祉施設</t>
    </r>
    <r>
      <rPr>
        <sz val="14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</si>
  <si>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</si>
  <si>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</si>
  <si>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</si>
  <si>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</si>
  <si>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　　船員</t>
    <rPh sb="2" eb="4">
      <t>センイン</t>
    </rPh>
    <phoneticPr fontId="2"/>
  </si>
  <si>
    <t>母子生活支援施設（注1</t>
    <rPh sb="9" eb="10">
      <t>チュウ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</si>
  <si>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</si>
  <si>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</si>
  <si>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</si>
  <si>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</si>
  <si>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</si>
  <si>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</si>
  <si>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</si>
  <si>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</si>
  <si>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</si>
  <si>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</si>
  <si>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遺族(補償)給付（注1</t>
    <rPh sb="0" eb="2">
      <t>イゾク</t>
    </rPh>
    <rPh sb="9" eb="10">
      <t>チュウ</t>
    </rPh>
    <phoneticPr fontId="5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</si>
  <si>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</si>
  <si>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</si>
  <si>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</si>
  <si>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</si>
  <si>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</si>
  <si>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</si>
  <si>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</si>
  <si>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</si>
  <si>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</si>
  <si>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</si>
  <si>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</si>
  <si>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</si>
  <si>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</si>
  <si>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</si>
  <si>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</si>
  <si>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</si>
  <si>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</si>
  <si>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</si>
  <si>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</si>
  <si>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平成15年度(2003年度)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</si>
  <si>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平成16年度(2004年度)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</si>
  <si>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</si>
  <si>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</si>
  <si>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</si>
  <si>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</si>
  <si>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</si>
  <si>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</si>
  <si>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</si>
  <si>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</si>
  <si>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</si>
  <si>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</si>
  <si>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t>平成24年度(2012年度)</t>
    <rPh sb="0" eb="2">
      <t>ヘイセイ</t>
    </rPh>
    <rPh sb="4" eb="6">
      <t>ネンド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</si>
  <si>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</si>
  <si>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</si>
  <si>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</si>
  <si>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</si>
  <si>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</si>
  <si>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</si>
  <si>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</si>
  <si>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</si>
  <si>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</si>
  <si>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</si>
  <si>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</si>
  <si>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</si>
  <si>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</si>
  <si>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</si>
  <si>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</si>
  <si>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</si>
  <si>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</si>
  <si>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</si>
  <si>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</si>
  <si>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</si>
  <si>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Ｂ．介護保険給付件数及び給付額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5">
      <t>キュウフガク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</si>
  <si>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</si>
  <si>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</si>
  <si>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</si>
  <si>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</si>
  <si>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</si>
  <si>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</si>
  <si>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平成26年度</t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</si>
  <si>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</si>
  <si>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</si>
  <si>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</si>
  <si>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</si>
  <si>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</si>
  <si>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</si>
  <si>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</si>
  <si>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</si>
  <si>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>助産施設（注3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</si>
  <si>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</si>
  <si>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</si>
  <si>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平成25年度(2013年度)</t>
    <rPh sb="0" eb="2">
      <t>ヘイセイ</t>
    </rPh>
    <rPh sb="4" eb="6">
      <t>ネンド</t>
    </rPh>
    <phoneticPr fontId="3"/>
  </si>
  <si>
    <t>人</t>
    <phoneticPr fontId="2"/>
  </si>
  <si>
    <t>平成25年度(2013年度)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</si>
  <si>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</si>
  <si>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</si>
  <si>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</si>
  <si>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</si>
  <si>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</si>
  <si>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注2）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</si>
  <si>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</si>
  <si>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</si>
  <si>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</si>
  <si>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</si>
  <si>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</si>
  <si>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</si>
  <si>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</si>
  <si>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</si>
  <si>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</si>
  <si>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</si>
  <si>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</si>
  <si>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</si>
  <si>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</si>
  <si>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</si>
  <si>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</si>
  <si>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平成27年度</t>
  </si>
  <si>
    <t>注）県、市町村別に平均し、集計した数字であるため、県計とは必ずしも一致しない。</t>
    <phoneticPr fontId="2"/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</si>
  <si>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</si>
  <si>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</si>
  <si>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</si>
  <si>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</si>
  <si>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</si>
  <si>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</si>
  <si>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</si>
  <si>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</si>
  <si>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</si>
  <si>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注）医療型児童発達支援センターは、平成28年3月31日廃止された。</t>
    <rPh sb="17" eb="19">
      <t>ヘイセイ</t>
    </rPh>
    <rPh sb="21" eb="22">
      <t>ネン</t>
    </rPh>
    <rPh sb="23" eb="24">
      <t>ガツ</t>
    </rPh>
    <rPh sb="26" eb="27">
      <t>ニチ</t>
    </rPh>
    <rPh sb="27" eb="29">
      <t>ハイシ</t>
    </rPh>
    <phoneticPr fontId="2"/>
  </si>
  <si>
    <t>施設数</t>
    <phoneticPr fontId="2"/>
  </si>
  <si>
    <t>在所者</t>
    <phoneticPr fontId="2"/>
  </si>
  <si>
    <t>入 所</t>
    <phoneticPr fontId="2"/>
  </si>
  <si>
    <t>通所者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</si>
  <si>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</si>
  <si>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</si>
  <si>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</si>
  <si>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</si>
  <si>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</si>
  <si>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定 員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</si>
  <si>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</si>
  <si>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</si>
  <si>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</si>
  <si>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総 数</t>
    <phoneticPr fontId="2"/>
  </si>
  <si>
    <t xml:space="preserve"> </t>
    <phoneticPr fontId="5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</si>
  <si>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</si>
  <si>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</si>
  <si>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</si>
  <si>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</si>
  <si>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</si>
  <si>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</si>
  <si>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</si>
  <si>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</si>
  <si>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</si>
  <si>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</si>
  <si>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</si>
  <si>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</si>
  <si>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</si>
  <si>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</si>
  <si>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</si>
  <si>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</si>
  <si>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</si>
  <si>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</si>
  <si>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</si>
  <si>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</si>
  <si>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</si>
  <si>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</si>
  <si>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</si>
  <si>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</si>
  <si>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</si>
  <si>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</si>
  <si>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</si>
  <si>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</si>
  <si>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</si>
  <si>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</si>
  <si>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</si>
  <si>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</si>
  <si>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</si>
  <si>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</si>
  <si>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</si>
  <si>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</si>
  <si>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退職被保険者分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</si>
  <si>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</si>
  <si>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</si>
  <si>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</si>
  <si>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</si>
  <si>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</si>
  <si>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</si>
  <si>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費（注</t>
    <phoneticPr fontId="2"/>
  </si>
  <si>
    <t>平成26年度(2014年度)</t>
    <rPh sb="0" eb="2">
      <t>ヘイセイ</t>
    </rPh>
    <rPh sb="4" eb="6">
      <t>ネンド</t>
    </rPh>
    <phoneticPr fontId="3"/>
  </si>
  <si>
    <t>平成27年度(2015年度)</t>
    <rPh sb="0" eb="2">
      <t>ヘイセイ</t>
    </rPh>
    <rPh sb="4" eb="6">
      <t>ネンド</t>
    </rPh>
    <phoneticPr fontId="3"/>
  </si>
  <si>
    <t xml:space="preserve">  御 坊 市</t>
    <phoneticPr fontId="3"/>
  </si>
  <si>
    <t xml:space="preserve">  医師国保組合</t>
    <phoneticPr fontId="2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</si>
  <si>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</si>
  <si>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</si>
  <si>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</si>
  <si>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</si>
  <si>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</si>
  <si>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件 数</t>
    <phoneticPr fontId="2"/>
  </si>
  <si>
    <t>金 額</t>
    <phoneticPr fontId="2"/>
  </si>
  <si>
    <t>労働者災害補償保険-続き-</t>
    <phoneticPr fontId="2"/>
  </si>
  <si>
    <t>保険料</t>
    <phoneticPr fontId="2"/>
  </si>
  <si>
    <t>Ｓ-13 雇用保険</t>
    <phoneticPr fontId="2"/>
  </si>
  <si>
    <t>適用状況</t>
    <phoneticPr fontId="2"/>
  </si>
  <si>
    <t>一般求職</t>
    <phoneticPr fontId="2"/>
  </si>
  <si>
    <t>(年度別月平均）</t>
    <rPh sb="1" eb="4">
      <t>ネンドベツ</t>
    </rPh>
    <rPh sb="4" eb="7">
      <t>ツキヘイキン</t>
    </rPh>
    <phoneticPr fontId="2"/>
  </si>
  <si>
    <t>者給付支</t>
    <phoneticPr fontId="2"/>
  </si>
  <si>
    <t>一般受給</t>
    <phoneticPr fontId="2"/>
  </si>
  <si>
    <t>基本手当,</t>
    <phoneticPr fontId="2"/>
  </si>
  <si>
    <t>被保険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</si>
  <si>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</si>
  <si>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</si>
  <si>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</si>
  <si>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</si>
  <si>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事業所数</t>
    <phoneticPr fontId="2"/>
  </si>
  <si>
    <t>件 数</t>
    <phoneticPr fontId="2"/>
  </si>
  <si>
    <t>実人員</t>
    <phoneticPr fontId="2"/>
  </si>
  <si>
    <t>支給金額</t>
    <phoneticPr fontId="2"/>
  </si>
  <si>
    <t>件</t>
    <phoneticPr fontId="2"/>
  </si>
  <si>
    <t>基本手当,延長給付－続き－</t>
    <phoneticPr fontId="2"/>
  </si>
  <si>
    <t>特例一時金</t>
    <phoneticPr fontId="2"/>
  </si>
  <si>
    <t>延長給付</t>
    <phoneticPr fontId="2"/>
  </si>
  <si>
    <t>技能習得手当</t>
    <rPh sb="4" eb="6">
      <t>テアテ</t>
    </rPh>
    <phoneticPr fontId="2"/>
  </si>
  <si>
    <t>寄宿手当</t>
    <phoneticPr fontId="2"/>
  </si>
  <si>
    <t>傷病手当</t>
    <phoneticPr fontId="2"/>
  </si>
  <si>
    <t>支給総額</t>
    <phoneticPr fontId="2"/>
  </si>
  <si>
    <t>個別延長</t>
    <phoneticPr fontId="2"/>
  </si>
  <si>
    <t>訓練延長</t>
    <phoneticPr fontId="2"/>
  </si>
  <si>
    <t>(受講手当のみ)</t>
    <rPh sb="1" eb="3">
      <t>ジュコウ</t>
    </rPh>
    <rPh sb="3" eb="5">
      <t>テアテ</t>
    </rPh>
    <phoneticPr fontId="2"/>
  </si>
  <si>
    <t>受給者数</t>
    <phoneticPr fontId="2"/>
  </si>
  <si>
    <t>支給金額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</si>
  <si>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</si>
  <si>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</si>
  <si>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</si>
  <si>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</si>
  <si>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就業促進</t>
    <rPh sb="0" eb="2">
      <t>シュウギョウ</t>
    </rPh>
    <rPh sb="2" eb="4">
      <t>ソクシン</t>
    </rPh>
    <phoneticPr fontId="2"/>
  </si>
  <si>
    <t>広域求職</t>
    <phoneticPr fontId="2"/>
  </si>
  <si>
    <t>手 当</t>
    <phoneticPr fontId="2"/>
  </si>
  <si>
    <t>定着手当</t>
    <rPh sb="0" eb="2">
      <t>テイチャク</t>
    </rPh>
    <rPh sb="2" eb="4">
      <t>テアテ</t>
    </rPh>
    <phoneticPr fontId="2"/>
  </si>
  <si>
    <t>移転費</t>
    <phoneticPr fontId="2"/>
  </si>
  <si>
    <t>活動費</t>
    <phoneticPr fontId="2"/>
  </si>
  <si>
    <t>…</t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</si>
  <si>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</si>
  <si>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</si>
  <si>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</si>
  <si>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</si>
  <si>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</si>
  <si>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 xml:space="preserve">   男</t>
    <phoneticPr fontId="2"/>
  </si>
  <si>
    <t>件 数</t>
    <phoneticPr fontId="2"/>
  </si>
  <si>
    <t>平成28年度(2016年度)</t>
    <rPh sb="0" eb="2">
      <t>ヘイセイ</t>
    </rPh>
    <rPh sb="4" eb="6">
      <t>ネンド</t>
    </rPh>
    <phoneticPr fontId="3"/>
  </si>
  <si>
    <t>Ｓ-09 市町村別国民健康保険の事業状況</t>
    <phoneticPr fontId="2"/>
  </si>
  <si>
    <t>十万円</t>
    <rPh sb="0" eb="2">
      <t>ジュウマン</t>
    </rPh>
    <rPh sb="2" eb="3">
      <t>エン</t>
    </rPh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</si>
  <si>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</si>
  <si>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-</t>
    <phoneticPr fontId="2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</si>
  <si>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</si>
  <si>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-</t>
    <phoneticPr fontId="2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</si>
  <si>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</si>
  <si>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</si>
  <si>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資料：県長寿社会課介護サービス指導室</t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</si>
  <si>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</si>
  <si>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被保護世帯(停止中を含む)</t>
    <phoneticPr fontId="2"/>
  </si>
  <si>
    <t>被保護人員(停止中を含む)</t>
    <phoneticPr fontId="2"/>
  </si>
  <si>
    <t>平成28年度</t>
  </si>
  <si>
    <t>平成29年度</t>
    <phoneticPr fontId="2"/>
  </si>
  <si>
    <t>平成28年度</t>
    <phoneticPr fontId="2"/>
  </si>
  <si>
    <t>…</t>
    <phoneticPr fontId="2"/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</si>
  <si>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</si>
  <si>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</si>
  <si>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</si>
  <si>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…</t>
    <phoneticPr fontId="2"/>
  </si>
  <si>
    <t>-</t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</si>
  <si>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</si>
  <si>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</si>
  <si>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金 額</t>
    <phoneticPr fontId="2"/>
  </si>
  <si>
    <t>件 数</t>
    <phoneticPr fontId="2"/>
  </si>
  <si>
    <t xml:space="preserve">  現金給付－続き－</t>
    <phoneticPr fontId="2"/>
  </si>
  <si>
    <t>総  数</t>
    <phoneticPr fontId="2"/>
  </si>
  <si>
    <t>現金給付</t>
    <phoneticPr fontId="2"/>
  </si>
  <si>
    <t>女</t>
    <phoneticPr fontId="2"/>
  </si>
  <si>
    <t>男</t>
    <phoneticPr fontId="2"/>
  </si>
  <si>
    <t>女</t>
    <phoneticPr fontId="2"/>
  </si>
  <si>
    <t>強制適用</t>
    <phoneticPr fontId="2"/>
  </si>
  <si>
    <t>総 数</t>
    <phoneticPr fontId="2"/>
  </si>
  <si>
    <t>平均標準報酬月額</t>
    <phoneticPr fontId="2"/>
  </si>
  <si>
    <t>被保険者</t>
    <phoneticPr fontId="2"/>
  </si>
  <si>
    <t>資料：全国健康保険協会「事業年報」
　　　</t>
    <phoneticPr fontId="3"/>
  </si>
  <si>
    <t>うち男</t>
    <phoneticPr fontId="2"/>
  </si>
  <si>
    <t>収納済額</t>
    <phoneticPr fontId="2"/>
  </si>
  <si>
    <t>一人当たり</t>
    <phoneticPr fontId="2"/>
  </si>
  <si>
    <t>保険料</t>
    <phoneticPr fontId="2"/>
  </si>
  <si>
    <t>保険料</t>
    <phoneticPr fontId="2"/>
  </si>
  <si>
    <t>Ｄ．保険料徴収状況（一般被保険者）</t>
    <phoneticPr fontId="2"/>
  </si>
  <si>
    <t>資料：全国健康保険協会「事業年報」　　　</t>
    <phoneticPr fontId="3"/>
  </si>
  <si>
    <t>金 額</t>
    <phoneticPr fontId="2"/>
  </si>
  <si>
    <t>件 数</t>
    <phoneticPr fontId="2"/>
  </si>
  <si>
    <t>歯科診療</t>
    <phoneticPr fontId="2"/>
  </si>
  <si>
    <t>　　　全国健康保険協会「船員保険事業年報」</t>
    <phoneticPr fontId="2"/>
  </si>
  <si>
    <t>注2）疾病部門の額　</t>
    <phoneticPr fontId="2"/>
  </si>
  <si>
    <t>注1）「任意継続」は、疾病部門と年金部門の合計　</t>
    <phoneticPr fontId="2"/>
  </si>
  <si>
    <t>金 額</t>
    <phoneticPr fontId="2"/>
  </si>
  <si>
    <t>年金額</t>
    <phoneticPr fontId="2"/>
  </si>
  <si>
    <t>人 数</t>
    <phoneticPr fontId="2"/>
  </si>
  <si>
    <t>失業給付支払</t>
    <phoneticPr fontId="2"/>
  </si>
  <si>
    <t>被扶養者分</t>
    <phoneticPr fontId="2"/>
  </si>
  <si>
    <t>給付総額</t>
    <phoneticPr fontId="2"/>
  </si>
  <si>
    <t>収納済額</t>
    <phoneticPr fontId="2"/>
  </si>
  <si>
    <t>報酬月額</t>
    <phoneticPr fontId="2"/>
  </si>
  <si>
    <t>者  数</t>
    <phoneticPr fontId="2"/>
  </si>
  <si>
    <t>被保険者分</t>
    <phoneticPr fontId="2"/>
  </si>
  <si>
    <t>疾病部門</t>
    <phoneticPr fontId="2"/>
  </si>
  <si>
    <t>平均標準</t>
    <phoneticPr fontId="2"/>
  </si>
  <si>
    <t>被保険</t>
    <phoneticPr fontId="2"/>
  </si>
  <si>
    <t>　　失業保険－続き－</t>
    <rPh sb="7" eb="8">
      <t>ツヅ</t>
    </rPh>
    <phoneticPr fontId="2"/>
  </si>
  <si>
    <t>人</t>
    <phoneticPr fontId="2"/>
  </si>
  <si>
    <t>任意継続</t>
    <phoneticPr fontId="2"/>
  </si>
  <si>
    <t>船舶</t>
    <phoneticPr fontId="2"/>
  </si>
  <si>
    <t xml:space="preserve"> 注1)被保険者数</t>
    <phoneticPr fontId="2"/>
  </si>
  <si>
    <t>普通保険</t>
    <phoneticPr fontId="2"/>
  </si>
  <si>
    <r>
      <t>Ｓ-08 船員保険</t>
    </r>
    <r>
      <rPr>
        <sz val="14"/>
        <rFont val="ＭＳ 明朝"/>
        <family val="1"/>
        <charset val="128"/>
      </rPr>
      <t>（年度末現在適用状況）</t>
    </r>
    <phoneticPr fontId="2"/>
  </si>
  <si>
    <t>賃金日額</t>
    <phoneticPr fontId="2"/>
  </si>
  <si>
    <t>被扶養者分</t>
    <phoneticPr fontId="2"/>
  </si>
  <si>
    <t>保険給付　総数　</t>
    <phoneticPr fontId="2"/>
  </si>
  <si>
    <t>　</t>
    <phoneticPr fontId="2"/>
  </si>
  <si>
    <t>資料：厚生労働省「厚生年金・国民年金事業年報」</t>
    <phoneticPr fontId="3"/>
  </si>
  <si>
    <t>年金額</t>
    <phoneticPr fontId="2"/>
  </si>
  <si>
    <t>受給権者</t>
    <phoneticPr fontId="2"/>
  </si>
  <si>
    <t>年金額</t>
    <phoneticPr fontId="2"/>
  </si>
  <si>
    <t>遺族・通算遺族</t>
    <phoneticPr fontId="2"/>
  </si>
  <si>
    <t>障  害</t>
    <phoneticPr fontId="2"/>
  </si>
  <si>
    <t>通算老齢</t>
    <phoneticPr fontId="2"/>
  </si>
  <si>
    <t>老  齢</t>
    <phoneticPr fontId="2"/>
  </si>
  <si>
    <t>旧法計</t>
    <phoneticPr fontId="2"/>
  </si>
  <si>
    <t>遺族厚生</t>
    <phoneticPr fontId="2"/>
  </si>
  <si>
    <t>障害厚生</t>
    <phoneticPr fontId="2"/>
  </si>
  <si>
    <t>老齢厚生</t>
    <phoneticPr fontId="2"/>
  </si>
  <si>
    <t>新法計</t>
    <phoneticPr fontId="2"/>
  </si>
  <si>
    <t>総 数</t>
    <phoneticPr fontId="2"/>
  </si>
  <si>
    <t>厚生年金</t>
    <phoneticPr fontId="2"/>
  </si>
  <si>
    <t>適 用</t>
    <phoneticPr fontId="2"/>
  </si>
  <si>
    <t>収納済額</t>
    <phoneticPr fontId="2"/>
  </si>
  <si>
    <t>者総数</t>
    <phoneticPr fontId="2"/>
  </si>
  <si>
    <t>総　数</t>
    <phoneticPr fontId="2"/>
  </si>
  <si>
    <t>保険料</t>
    <phoneticPr fontId="2"/>
  </si>
  <si>
    <t>うち</t>
    <phoneticPr fontId="2"/>
  </si>
  <si>
    <t>被保険</t>
    <phoneticPr fontId="2"/>
  </si>
  <si>
    <t>事業所</t>
    <phoneticPr fontId="2"/>
  </si>
  <si>
    <t>Ｓ-11 厚生年金保険</t>
    <phoneticPr fontId="2"/>
  </si>
  <si>
    <t>金 額</t>
    <phoneticPr fontId="2"/>
  </si>
  <si>
    <t>件 数</t>
    <phoneticPr fontId="2"/>
  </si>
  <si>
    <t>給付総額</t>
    <phoneticPr fontId="2"/>
  </si>
  <si>
    <t>　　給付額</t>
    <phoneticPr fontId="2"/>
  </si>
  <si>
    <t>遺  族</t>
    <phoneticPr fontId="2"/>
  </si>
  <si>
    <t>障　害</t>
    <phoneticPr fontId="2"/>
  </si>
  <si>
    <t>①+②+③</t>
    <phoneticPr fontId="2"/>
  </si>
  <si>
    <t>②基礎年金給付額-続き-</t>
    <phoneticPr fontId="2"/>
  </si>
  <si>
    <t>給付額</t>
    <phoneticPr fontId="2"/>
  </si>
  <si>
    <t>②基礎年金</t>
    <phoneticPr fontId="2"/>
  </si>
  <si>
    <t>老   齢</t>
    <phoneticPr fontId="2"/>
  </si>
  <si>
    <t>Ｓ-10 国民年金</t>
    <phoneticPr fontId="2"/>
  </si>
  <si>
    <t>　　　 年金部分は1986年（昭和61年）に厚生年金へ、雇用保険及び労災保険部分は2010年（平成22年）に</t>
    <phoneticPr fontId="2"/>
  </si>
  <si>
    <t>　    一般の雇用保険と労災保険にそれぞれ統合された。（※平成21年度以降は調査項目に変更あり）</t>
    <rPh sb="30" eb="32">
      <t>ヘイセイ</t>
    </rPh>
    <rPh sb="34" eb="35">
      <t>ネン</t>
    </rPh>
    <rPh sb="35" eb="36">
      <t>ド</t>
    </rPh>
    <rPh sb="36" eb="38">
      <t>イコウ</t>
    </rPh>
    <rPh sb="39" eb="41">
      <t>チョウサ</t>
    </rPh>
    <rPh sb="41" eb="43">
      <t>コウモク</t>
    </rPh>
    <rPh sb="44" eb="46">
      <t>ヘンコウ</t>
    </rPh>
    <phoneticPr fontId="2"/>
  </si>
  <si>
    <t>　　　厚生労働省「厚生年金保険・国民年金事業年報」</t>
    <phoneticPr fontId="2"/>
  </si>
  <si>
    <t xml:space="preserve">       旧法</t>
    <rPh sb="7" eb="9">
      <t>キュウホウ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</si>
</sst>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620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6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</xf>
    <xf numFmtId="176" fontId="6" fillId="0" borderId="0" xfId="0" applyNumberFormat="1" applyFont="1" applyProtection="1">
      <alignment vertical="center"/>
    </xf>
    <xf numFmtId="176" fontId="6" fillId="0" borderId="1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</xf>
    <xf numFmtId="176" fontId="3" fillId="0" borderId="15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applyNumberFormat="1" applyFont="1" applyBorder="1" applyAlignment="1" applyProtection="1"/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6" fillId="0" borderId="10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15" xfId="0" applyNumberFormat="1" applyFont="1" applyFill="1" applyBorder="1">
      <alignment vertic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15" xfId="0" applyNumberFormat="1" applyFont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shrinkToFit="1"/>
    </xf>
    <xf numFmtId="176" fontId="3" fillId="0" borderId="17" xfId="0" applyNumberFormat="1" applyFont="1" applyFill="1" applyBorder="1" applyAlignment="1" applyProtection="1">
      <alignment horizontal="right" shrinkToFit="1"/>
    </xf>
    <xf numFmtId="176" fontId="6" fillId="0" borderId="0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Alignment="1" applyProtection="1">
      <alignment vertical="center" shrinkToFit="1"/>
      <protection locked="0"/>
    </xf>
    <xf numFmtId="176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3" fillId="0" borderId="2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Protection="1">
      <alignment vertical="center"/>
    </xf>
    <xf numFmtId="176" fontId="3" fillId="0" borderId="15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9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6" fillId="0" borderId="22" xfId="0" applyNumberFormat="1" applyFont="1" applyBorder="1" applyProtection="1">
      <alignment vertical="center"/>
    </xf>
    <xf numFmtId="176" fontId="3" fillId="0" borderId="0" xfId="0" quotePrefix="1" applyNumberFormat="1" applyFont="1" applyAlignment="1" applyProtection="1">
      <alignment horizontal="right" vertical="center"/>
    </xf>
    <xf numFmtId="42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1" xfId="0" applyNumberFormat="1" applyFont="1" applyBorder="1" applyProtection="1">
      <alignment vertical="center"/>
    </xf>
    <xf numFmtId="176" fontId="3" fillId="0" borderId="21" xfId="0" applyNumberFormat="1" applyFont="1" applyBorder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left"/>
    </xf>
    <xf numFmtId="176" fontId="3" fillId="0" borderId="15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41" fontId="6" fillId="0" borderId="11" xfId="33" applyNumberFormat="1" applyFont="1" applyBorder="1" applyAlignment="1">
      <alignment horizontal="right" vertical="center"/>
    </xf>
    <xf numFmtId="41" fontId="6" fillId="0" borderId="0" xfId="33" applyNumberFormat="1" applyFont="1" applyBorder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11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>
      <alignment horizontal="right" vertical="center"/>
    </xf>
    <xf numFmtId="41" fontId="3" fillId="0" borderId="11" xfId="33" applyNumberFormat="1" applyFont="1" applyBorder="1" applyAlignment="1">
      <alignment horizontal="right" vertical="center"/>
    </xf>
    <xf numFmtId="41" fontId="3" fillId="0" borderId="11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22" xfId="0" applyNumberFormat="1" applyFont="1" applyFill="1" applyBorder="1">
      <alignment vertical="center"/>
    </xf>
    <xf numFmtId="176" fontId="3" fillId="0" borderId="20" xfId="0" applyNumberFormat="1" applyFont="1" applyBorder="1" applyAlignment="1" applyProtection="1"/>
    <xf numFmtId="176" fontId="3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shrinkToFit="1"/>
    </xf>
    <xf numFmtId="176" fontId="3" fillId="0" borderId="13" xfId="0" applyNumberFormat="1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center"/>
      <protection locked="0"/>
    </xf>
    <xf numFmtId="176" fontId="3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shrinkToFit="1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 applyProtection="1">
      <alignment wrapText="1"/>
    </xf>
    <xf numFmtId="0" fontId="0" fillId="0" borderId="0" xfId="0" applyBorder="1" applyAlignment="1">
      <alignment vertical="center" wrapText="1"/>
    </xf>
    <xf numFmtId="176" fontId="3" fillId="0" borderId="0" xfId="0" applyNumberFormat="1" applyFont="1" applyBorder="1" applyAlignment="1" applyProtection="1">
      <alignment wrapText="1"/>
    </xf>
    <xf numFmtId="176" fontId="3" fillId="0" borderId="24" xfId="0" applyNumberFormat="1" applyFont="1" applyBorder="1" applyAlignment="1" applyProtection="1"/>
    <xf numFmtId="176" fontId="3" fillId="0" borderId="15" xfId="0" applyNumberFormat="1" applyFont="1" applyBorder="1" applyAlignment="1" applyProtection="1"/>
    <xf numFmtId="176" fontId="3" fillId="0" borderId="0" xfId="0" applyNumberFormat="1" applyFont="1" applyFill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Border="1" applyAlignment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left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6" fillId="0" borderId="0" xfId="0" applyNumberFormat="1" applyFont="1" applyAlignment="1" applyProtection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3" xfId="0" applyNumberFormat="1" applyFont="1" applyBorder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vertical="center" shrinkToFit="1"/>
    </xf>
    <xf numFmtId="176" fontId="3" fillId="0" borderId="23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 applyProtection="1">
      <alignment horizontal="right" shrinkToFit="1"/>
      <protection locked="0"/>
    </xf>
    <xf numFmtId="176" fontId="6" fillId="0" borderId="22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14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Protection="1">
      <alignment vertical="center"/>
    </xf>
    <xf numFmtId="176" fontId="3" fillId="0" borderId="27" xfId="0" applyNumberFormat="1" applyFont="1" applyFill="1" applyBorder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26" fillId="0" borderId="2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176" fontId="3" fillId="0" borderId="23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/>
    <xf numFmtId="176" fontId="3" fillId="0" borderId="28" xfId="0" applyNumberFormat="1" applyFont="1" applyFill="1" applyBorder="1">
      <alignment vertical="center"/>
    </xf>
    <xf numFmtId="41" fontId="3" fillId="0" borderId="0" xfId="0" applyNumberFormat="1" applyFont="1" applyAlignment="1">
      <alignment horizontal="right" vertical="center"/>
    </xf>
    <xf numFmtId="176" fontId="3" fillId="0" borderId="0" xfId="45" applyNumberFormat="1" applyFont="1" applyFill="1" applyBorder="1" applyAlignment="1" applyProtection="1">
      <alignment horizontal="right"/>
      <protection locked="0"/>
    </xf>
    <xf numFmtId="0" fontId="26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top"/>
    </xf>
    <xf numFmtId="176" fontId="3" fillId="0" borderId="0" xfId="0" applyNumberFormat="1" applyFont="1" applyAlignment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20" xfId="0" applyNumberFormat="1" applyFont="1" applyFill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9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 applyProtection="1">
      <alignment horizont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24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center" shrinkToFit="1"/>
    </xf>
    <xf numFmtId="176" fontId="3" fillId="0" borderId="11" xfId="45" applyNumberFormat="1" applyFont="1" applyFill="1" applyBorder="1"/>
    <xf numFmtId="176" fontId="3" fillId="0" borderId="11" xfId="45" applyNumberFormat="1" applyFont="1" applyFill="1" applyBorder="1" applyAlignment="1" applyProtection="1">
      <alignment horizontal="center"/>
    </xf>
    <xf numFmtId="176" fontId="3" fillId="0" borderId="12" xfId="45" applyNumberFormat="1" applyFont="1" applyFill="1" applyBorder="1" applyAlignment="1" applyProtection="1">
      <alignment horizontal="center"/>
    </xf>
    <xf numFmtId="176" fontId="3" fillId="0" borderId="17" xfId="45" applyNumberFormat="1" applyFont="1" applyFill="1" applyBorder="1" applyAlignment="1">
      <alignment horizontal="right"/>
    </xf>
    <xf numFmtId="176" fontId="3" fillId="0" borderId="0" xfId="45" applyNumberFormat="1" applyFont="1" applyFill="1" applyProtection="1">
      <protection locked="0"/>
    </xf>
    <xf numFmtId="176" fontId="3" fillId="0" borderId="10" xfId="45" applyNumberFormat="1" applyFont="1" applyFill="1" applyBorder="1" applyProtection="1">
      <protection locked="0"/>
    </xf>
    <xf numFmtId="176" fontId="3" fillId="0" borderId="0" xfId="45" applyNumberFormat="1" applyFont="1" applyAlignment="1">
      <alignment horizontal="center" shrinkToFit="1"/>
    </xf>
    <xf numFmtId="176" fontId="3" fillId="0" borderId="0" xfId="45" applyNumberFormat="1" applyFont="1" applyAlignment="1" applyProtection="1">
      <alignment horizontal="left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27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31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29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30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6" fontId="6" fillId="0" borderId="10" xfId="0" applyNumberFormat="1" applyFont="1" applyBorder="1" applyAlignment="1" applyProtection="1">
      <alignment horizontal="center" shrinkToFit="1"/>
    </xf>
    <xf numFmtId="176" fontId="6" fillId="0" borderId="14" xfId="0" applyNumberFormat="1" applyFont="1" applyFill="1" applyBorder="1" applyProtection="1">
      <alignment vertical="center"/>
    </xf>
    <xf numFmtId="176" fontId="6" fillId="0" borderId="10" xfId="0" applyNumberFormat="1" applyFont="1" applyFill="1" applyBorder="1" applyProtection="1">
      <alignment vertical="center"/>
      <protection locked="0"/>
    </xf>
    <xf numFmtId="176" fontId="3" fillId="0" borderId="17" xfId="0" applyNumberFormat="1" applyFont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6" fillId="0" borderId="14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22" xfId="0" applyNumberFormat="1" applyFont="1" applyBorder="1" applyAlignment="1" applyProtection="1">
      <alignment horizontal="center" shrinkToFit="1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45" applyNumberFormat="1" applyFont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shrinkToFit="1"/>
    </xf>
    <xf numFmtId="176" fontId="3" fillId="0" borderId="32" xfId="0" applyNumberFormat="1" applyFont="1" applyFill="1" applyBorder="1">
      <alignment vertical="center"/>
    </xf>
    <xf numFmtId="176" fontId="3" fillId="0" borderId="26" xfId="0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 applyProtection="1">
      <alignment horizontal="left" vertical="center" shrinkToFit="1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7" fontId="6" fillId="0" borderId="10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 applyProtection="1">
      <alignment horizontal="left" vertical="center"/>
    </xf>
    <xf numFmtId="177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left" vertical="center" shrinkToFit="1"/>
    </xf>
    <xf numFmtId="177" fontId="3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Alignment="1" applyProtection="1">
      <alignment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25" fillId="0" borderId="11" xfId="0" applyNumberFormat="1" applyFont="1" applyBorder="1" applyAlignment="1" applyProtection="1">
      <alignment horizontal="left" shrinkToFit="1"/>
    </xf>
    <xf numFmtId="176" fontId="25" fillId="0" borderId="12" xfId="0" applyNumberFormat="1" applyFont="1" applyBorder="1" applyAlignment="1" applyProtection="1">
      <alignment horizontal="center" shrinkToFit="1"/>
    </xf>
    <xf numFmtId="176" fontId="3" fillId="0" borderId="0" xfId="45" applyNumberFormat="1" applyFont="1" applyAlignment="1">
      <alignment horizontal="center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30" xfId="45" applyNumberFormat="1" applyFont="1" applyBorder="1" applyAlignment="1">
      <alignment horizontal="center"/>
    </xf>
    <xf numFmtId="176" fontId="3" fillId="0" borderId="33" xfId="0" applyNumberFormat="1" applyFont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21" xfId="0" applyNumberFormat="1" applyFont="1" applyBorder="1" applyAlignment="1" applyProtection="1">
      <alignment horizontal="left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right"/>
    </xf>
    <xf numFmtId="178" fontId="3" fillId="0" borderId="12" xfId="0" applyNumberFormat="1" applyFont="1" applyBorder="1" applyAlignment="1" applyProtection="1">
      <alignment horizont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Fill="1" applyAlignment="1">
      <alignment horizontal="right" vertical="center" shrinkToFit="1"/>
    </xf>
    <xf numFmtId="176" fontId="3" fillId="0" borderId="10" xfId="0" applyNumberFormat="1" applyFont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7" fontId="3" fillId="24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24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Border="1" applyAlignment="1">
      <alignment vertical="center" shrinkToFit="1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20" xfId="0" applyNumberFormat="1" applyFont="1" applyBorder="1" applyAlignment="1">
      <alignment vertical="center" shrinkToFit="1"/>
    </xf>
    <xf numFmtId="177" fontId="3" fillId="0" borderId="20" xfId="0" applyNumberFormat="1" applyFont="1" applyBorder="1" applyAlignment="1" applyProtection="1">
      <alignment horizontal="left" vertical="center"/>
    </xf>
    <xf numFmtId="177" fontId="3" fillId="0" borderId="20" xfId="0" applyNumberFormat="1" applyFont="1" applyBorder="1" applyAlignment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1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Alignment="1">
      <alignment horizontal="right" vertical="center" shrinkToFit="1"/>
    </xf>
    <xf numFmtId="41" fontId="3" fillId="0" borderId="0" xfId="0" applyNumberFormat="1" applyFont="1" applyFill="1" applyAlignment="1" applyProtection="1">
      <alignment vertical="center"/>
      <protection locked="0"/>
    </xf>
    <xf numFmtId="41" fontId="6" fillId="0" borderId="0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 applyProtection="1">
      <alignment horizontal="right" vertical="center"/>
      <protection locked="0"/>
    </xf>
    <xf numFmtId="176" fontId="29" fillId="0" borderId="14" xfId="0" applyNumberFormat="1" applyFont="1" applyBorder="1">
      <alignment vertical="center"/>
    </xf>
    <xf numFmtId="176" fontId="29" fillId="0" borderId="10" xfId="0" applyNumberFormat="1" applyFont="1" applyBorder="1">
      <alignment vertical="center"/>
    </xf>
    <xf numFmtId="176" fontId="24" fillId="0" borderId="11" xfId="0" applyNumberFormat="1" applyFont="1" applyFill="1" applyBorder="1" applyAlignment="1" applyProtection="1">
      <alignment horizontal="center"/>
    </xf>
    <xf numFmtId="176" fontId="27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/>
    <xf numFmtId="180" fontId="3" fillId="0" borderId="0" xfId="0" applyNumberFormat="1" applyFont="1" applyBorder="1" applyAlignment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176" fontId="6" fillId="25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41" fontId="6" fillId="0" borderId="11" xfId="33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 applyProtection="1">
      <alignment horizontal="center"/>
      <protection locked="0"/>
    </xf>
    <xf numFmtId="176" fontId="29" fillId="0" borderId="10" xfId="0" applyNumberFormat="1" applyFont="1" applyFill="1" applyBorder="1">
      <alignment vertical="center"/>
    </xf>
    <xf numFmtId="176" fontId="3" fillId="25" borderId="0" xfId="0" applyNumberFormat="1" applyFont="1" applyFill="1" applyAlignment="1">
      <alignment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7" fontId="3" fillId="25" borderId="0" xfId="0" applyNumberFormat="1" applyFont="1" applyFill="1" applyAlignment="1">
      <alignment vertical="center"/>
    </xf>
    <xf numFmtId="177" fontId="3" fillId="25" borderId="0" xfId="0" applyNumberFormat="1" applyFont="1" applyFill="1" applyAlignment="1">
      <alignment vertical="center" shrinkToFit="1"/>
    </xf>
    <xf numFmtId="42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3" fillId="0" borderId="0" xfId="0" quotePrefix="1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vertical="center" shrinkToFit="1"/>
    </xf>
    <xf numFmtId="176" fontId="6" fillId="0" borderId="21" xfId="0" applyNumberFormat="1" applyFont="1" applyFill="1" applyBorder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>
      <alignment horizontal="center" vertical="center"/>
    </xf>
    <xf numFmtId="177" fontId="3" fillId="0" borderId="1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 applyAlignment="1" applyProtection="1">
      <alignment horizontal="left"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14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left"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 shrinkToFit="1"/>
    </xf>
    <xf numFmtId="177" fontId="3" fillId="0" borderId="21" xfId="0" applyNumberFormat="1" applyFont="1" applyFill="1" applyBorder="1" applyAlignment="1" applyProtection="1">
      <alignment horizontal="left" vertical="center" shrinkToFit="1"/>
    </xf>
    <xf numFmtId="177" fontId="3" fillId="0" borderId="22" xfId="0" applyNumberFormat="1" applyFont="1" applyFill="1" applyBorder="1" applyAlignment="1" applyProtection="1">
      <alignment horizontal="left" vertical="center" shrinkToFit="1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vertical="center" shrinkToFit="1"/>
    </xf>
    <xf numFmtId="176" fontId="3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8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81" fontId="3" fillId="0" borderId="0" xfId="0" applyNumberFormat="1" applyFont="1" applyFill="1" applyAlignment="1" applyProtection="1">
      <alignment horizontal="right" shrinkToFit="1"/>
    </xf>
    <xf numFmtId="181" fontId="3" fillId="0" borderId="0" xfId="0" applyNumberFormat="1" applyFont="1" applyFill="1" applyAlignment="1" applyProtection="1">
      <alignment horizontal="right" vertical="center" shrinkToFit="1"/>
      <protection locked="0"/>
    </xf>
    <xf numFmtId="181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 applyProtection="1">
      <alignment horizontal="center" vertical="center" shrinkToFit="1"/>
    </xf>
    <xf numFmtId="176" fontId="6" fillId="0" borderId="10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 applyProtection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41" fontId="3" fillId="0" borderId="11" xfId="33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41" fontId="29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26" xfId="0" applyNumberFormat="1" applyFont="1" applyFill="1" applyBorder="1" applyAlignment="1" applyProtection="1">
      <alignment horizontal="center" vertical="center" shrinkToFit="1"/>
    </xf>
    <xf numFmtId="176" fontId="3" fillId="0" borderId="25" xfId="0" applyNumberFormat="1" applyFont="1" applyFill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6" fillId="0" borderId="11" xfId="0" applyNumberFormat="1" applyFont="1" applyFill="1" applyBorder="1" applyProtection="1">
      <alignment vertical="center"/>
    </xf>
    <xf numFmtId="176" fontId="3" fillId="0" borderId="18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6" fillId="0" borderId="0" xfId="0" applyNumberFormat="1" applyFont="1" applyFill="1" applyAlignment="1" applyProtection="1">
      <alignment horizontal="center"/>
    </xf>
    <xf numFmtId="42" fontId="3" fillId="0" borderId="11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 applyProtection="1">
      <alignment horizontal="right" vertical="center" shrinkToFit="1"/>
      <protection locked="0"/>
    </xf>
    <xf numFmtId="42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10" xfId="0" applyNumberFormat="1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Alignment="1" applyProtection="1">
      <alignment horizontal="center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 wrapText="1"/>
    </xf>
    <xf numFmtId="176" fontId="3" fillId="0" borderId="30" xfId="0" applyNumberFormat="1" applyFont="1" applyBorder="1" applyAlignment="1" applyProtection="1">
      <alignment horizontal="center" vertical="center" wrapText="1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/>
    <xf numFmtId="177" fontId="3" fillId="0" borderId="31" xfId="0" applyNumberFormat="1" applyFont="1" applyFill="1" applyBorder="1" applyAlignment="1" applyProtection="1">
      <alignment horizontal="center" vertical="center"/>
    </xf>
    <xf numFmtId="177" fontId="3" fillId="0" borderId="3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177" fontId="3" fillId="0" borderId="18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21" xfId="0" applyNumberFormat="1" applyFont="1" applyFill="1" applyBorder="1" applyAlignment="1" applyProtection="1">
      <alignment horizontal="left" shrinkToFit="1"/>
    </xf>
    <xf numFmtId="176" fontId="3" fillId="0" borderId="27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8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6" fillId="0" borderId="11" xfId="0" applyNumberFormat="1" applyFont="1" applyFill="1" applyBorder="1" applyAlignment="1" applyProtection="1">
      <alignment horizontal="center" shrinkToFit="1"/>
    </xf>
    <xf numFmtId="176" fontId="6" fillId="0" borderId="0" xfId="0" applyNumberFormat="1" applyFont="1" applyFill="1" applyBorder="1" applyAlignment="1" applyProtection="1">
      <alignment horizontal="center" shrinkToFit="1"/>
    </xf>
    <xf numFmtId="176" fontId="27" fillId="0" borderId="18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76" fontId="27" fillId="0" borderId="11" xfId="0" applyNumberFormat="1" applyFont="1" applyFill="1" applyBorder="1" applyAlignment="1" applyProtection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wrapText="1"/>
    </xf>
    <xf numFmtId="176" fontId="3" fillId="0" borderId="11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Fill="1" applyBorder="1" applyAlignment="1" applyProtection="1">
      <alignment horizontal="center" wrapText="1"/>
    </xf>
    <xf numFmtId="176" fontId="6" fillId="0" borderId="0" xfId="0" applyNumberFormat="1" applyFont="1" applyFill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6" fontId="25" fillId="0" borderId="25" xfId="42" applyFont="1" applyFill="1" applyBorder="1" applyAlignment="1" applyProtection="1">
      <alignment horizontal="center" vertical="center" wrapText="1"/>
    </xf>
    <xf numFmtId="6" fontId="25" fillId="0" borderId="34" xfId="42" applyFont="1" applyFill="1" applyBorder="1" applyAlignment="1" applyProtection="1">
      <alignment horizontal="center" vertical="center" wrapText="1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6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 applyProtection="1"/>
    <xf numFmtId="176" fontId="3" fillId="0" borderId="21" xfId="0" applyNumberFormat="1" applyFont="1" applyFill="1" applyBorder="1" applyAlignment="1" applyProtection="1"/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center" vertical="center"/>
    </xf>
    <xf numFmtId="176" fontId="3" fillId="0" borderId="28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25" fillId="0" borderId="18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8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 shrinkToFit="1"/>
    </xf>
    <xf numFmtId="176" fontId="3" fillId="0" borderId="23" xfId="0" applyNumberFormat="1" applyFont="1" applyFill="1" applyBorder="1" applyAlignment="1" applyProtection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14450" y="1200150"/>
          <a:ext cx="704850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平成20年10月に社会保険庁が廃止され、従来の「政府管掌健康保険（一般被保険者）（日雇特例被保険者）」は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運営主体が全国健康保険協会となったことにより、「全国健康保険協会管掌健康保険（協会けんぽ）」となった。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tabSelected="1" view="pageBreakPreview" zoomScale="75" zoomScaleNormal="75" workbookViewId="0">
      <selection activeCell="B84" sqref="B84"/>
    </sheetView>
  </sheetViews>
  <sheetFormatPr defaultColWidth="13.375" defaultRowHeight="17.25" x14ac:dyDescent="0.15"/>
  <cols>
    <col min="1" max="1" width="13.375" style="2" customWidth="1"/>
    <col min="2" max="2" width="25.75" style="94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ht="29.25" customHeight="1" x14ac:dyDescent="0.15">
      <c r="B6" s="490" t="s">
        <v>0</v>
      </c>
      <c r="C6" s="490"/>
      <c r="D6" s="490"/>
      <c r="E6" s="490"/>
      <c r="F6" s="490"/>
      <c r="G6" s="490"/>
      <c r="H6" s="490"/>
      <c r="I6" s="490"/>
      <c r="J6" s="490"/>
      <c r="K6" s="490"/>
    </row>
    <row r="8" spans="1:11" x14ac:dyDescent="0.2">
      <c r="B8" s="491" t="s">
        <v>9</v>
      </c>
      <c r="C8" s="491"/>
      <c r="D8" s="491"/>
      <c r="E8" s="491"/>
      <c r="F8" s="491"/>
      <c r="G8" s="491"/>
      <c r="H8" s="491"/>
      <c r="I8" s="491"/>
      <c r="J8" s="491"/>
      <c r="K8" s="491"/>
    </row>
    <row r="9" spans="1:11" ht="18" thickBot="1" x14ac:dyDescent="0.25">
      <c r="B9" s="182"/>
      <c r="C9" s="5" t="s">
        <v>1</v>
      </c>
      <c r="D9" s="4"/>
      <c r="E9" s="4"/>
      <c r="F9" s="4"/>
      <c r="G9" s="4"/>
      <c r="H9" s="4"/>
      <c r="I9" s="492" t="s">
        <v>10</v>
      </c>
      <c r="J9" s="492"/>
    </row>
    <row r="10" spans="1:11" x14ac:dyDescent="0.2">
      <c r="B10" s="288"/>
      <c r="C10" s="118"/>
      <c r="D10" s="31"/>
      <c r="E10" s="31"/>
      <c r="F10" s="31"/>
      <c r="G10" s="31"/>
      <c r="H10" s="31"/>
      <c r="I10" s="87"/>
      <c r="J10" s="119"/>
    </row>
    <row r="11" spans="1:11" x14ac:dyDescent="0.2">
      <c r="C11" s="120" t="s">
        <v>232</v>
      </c>
      <c r="D11" s="8"/>
      <c r="E11" s="9" t="s">
        <v>2</v>
      </c>
      <c r="F11" s="10"/>
      <c r="G11" s="8"/>
      <c r="H11" s="9" t="s">
        <v>3</v>
      </c>
      <c r="I11" s="10"/>
      <c r="J11" s="10"/>
    </row>
    <row r="12" spans="1:11" x14ac:dyDescent="0.2">
      <c r="B12" s="183"/>
      <c r="C12" s="11" t="s">
        <v>365</v>
      </c>
      <c r="D12" s="11" t="s">
        <v>366</v>
      </c>
      <c r="E12" s="11" t="s">
        <v>367</v>
      </c>
      <c r="F12" s="349" t="s">
        <v>12</v>
      </c>
      <c r="G12" s="11" t="s">
        <v>368</v>
      </c>
      <c r="H12" s="11" t="s">
        <v>369</v>
      </c>
      <c r="I12" s="11" t="s">
        <v>11</v>
      </c>
      <c r="J12" s="349" t="s">
        <v>12</v>
      </c>
    </row>
    <row r="13" spans="1:11" x14ac:dyDescent="0.2">
      <c r="B13" s="184"/>
      <c r="C13" s="348"/>
      <c r="D13" s="348" t="s">
        <v>370</v>
      </c>
      <c r="E13" s="348" t="s">
        <v>371</v>
      </c>
      <c r="F13" s="348" t="s">
        <v>14</v>
      </c>
      <c r="G13" s="348" t="s">
        <v>13</v>
      </c>
      <c r="H13" s="348" t="s">
        <v>15</v>
      </c>
      <c r="I13" s="348" t="s">
        <v>16</v>
      </c>
      <c r="J13" s="348" t="s">
        <v>14</v>
      </c>
    </row>
    <row r="14" spans="1:11" x14ac:dyDescent="0.15">
      <c r="C14" s="7"/>
    </row>
    <row r="15" spans="1:11" x14ac:dyDescent="0.2">
      <c r="B15" s="183" t="s">
        <v>90</v>
      </c>
      <c r="C15" s="13">
        <v>6233</v>
      </c>
      <c r="D15" s="14">
        <v>2966</v>
      </c>
      <c r="E15" s="14">
        <v>1714</v>
      </c>
      <c r="F15" s="14">
        <v>68</v>
      </c>
      <c r="G15" s="14">
        <v>450</v>
      </c>
      <c r="H15" s="14">
        <v>296</v>
      </c>
      <c r="I15" s="14">
        <v>602</v>
      </c>
      <c r="J15" s="14">
        <v>138</v>
      </c>
    </row>
    <row r="16" spans="1:11" s="15" customFormat="1" x14ac:dyDescent="0.2">
      <c r="B16" s="183" t="s">
        <v>91</v>
      </c>
      <c r="C16" s="13">
        <v>8529</v>
      </c>
      <c r="D16" s="14">
        <v>3869</v>
      </c>
      <c r="E16" s="14">
        <v>2309</v>
      </c>
      <c r="F16" s="14">
        <v>305</v>
      </c>
      <c r="G16" s="14">
        <v>566</v>
      </c>
      <c r="H16" s="14">
        <v>446</v>
      </c>
      <c r="I16" s="14">
        <v>779</v>
      </c>
      <c r="J16" s="14">
        <v>255</v>
      </c>
    </row>
    <row r="17" spans="1:13" s="15" customFormat="1" x14ac:dyDescent="0.2">
      <c r="B17" s="183"/>
      <c r="C17" s="13"/>
      <c r="D17" s="14"/>
      <c r="E17" s="14"/>
      <c r="F17" s="14"/>
      <c r="G17" s="14"/>
      <c r="H17" s="14"/>
      <c r="I17" s="14"/>
      <c r="J17" s="14"/>
    </row>
    <row r="18" spans="1:13" s="15" customFormat="1" x14ac:dyDescent="0.2">
      <c r="A18" s="2"/>
      <c r="B18" s="183" t="s">
        <v>220</v>
      </c>
      <c r="C18" s="36">
        <v>11597</v>
      </c>
      <c r="D18" s="60">
        <v>5668</v>
      </c>
      <c r="E18" s="60">
        <v>2755</v>
      </c>
      <c r="F18" s="60">
        <v>848</v>
      </c>
      <c r="G18" s="60">
        <v>653</v>
      </c>
      <c r="H18" s="60">
        <v>532</v>
      </c>
      <c r="I18" s="60">
        <v>664</v>
      </c>
      <c r="J18" s="60">
        <v>457</v>
      </c>
      <c r="K18" s="38"/>
      <c r="L18" s="2"/>
      <c r="M18" s="2"/>
    </row>
    <row r="19" spans="1:13" s="15" customFormat="1" x14ac:dyDescent="0.2">
      <c r="A19" s="2"/>
      <c r="B19" s="183" t="s">
        <v>306</v>
      </c>
      <c r="C19" s="36">
        <v>11896</v>
      </c>
      <c r="D19" s="60">
        <v>6024</v>
      </c>
      <c r="E19" s="60">
        <v>2647</v>
      </c>
      <c r="F19" s="60">
        <v>928</v>
      </c>
      <c r="G19" s="60">
        <v>663</v>
      </c>
      <c r="H19" s="60">
        <v>514</v>
      </c>
      <c r="I19" s="60">
        <v>631</v>
      </c>
      <c r="J19" s="60">
        <v>489</v>
      </c>
      <c r="K19" s="38"/>
      <c r="L19" s="2"/>
      <c r="M19" s="2"/>
    </row>
    <row r="20" spans="1:13" s="15" customFormat="1" x14ac:dyDescent="0.2">
      <c r="A20" s="2"/>
      <c r="B20" s="183" t="s">
        <v>347</v>
      </c>
      <c r="C20" s="36">
        <v>12099</v>
      </c>
      <c r="D20" s="60">
        <v>6327</v>
      </c>
      <c r="E20" s="60">
        <v>2562</v>
      </c>
      <c r="F20" s="60">
        <v>937</v>
      </c>
      <c r="G20" s="60">
        <v>669</v>
      </c>
      <c r="H20" s="60">
        <v>518</v>
      </c>
      <c r="I20" s="60">
        <v>608</v>
      </c>
      <c r="J20" s="60">
        <v>479</v>
      </c>
      <c r="K20" s="38"/>
      <c r="L20" s="2"/>
      <c r="M20" s="2"/>
    </row>
    <row r="21" spans="1:13" s="15" customFormat="1" x14ac:dyDescent="0.2">
      <c r="A21" s="2"/>
      <c r="B21" s="183" t="s">
        <v>372</v>
      </c>
      <c r="C21" s="36">
        <v>12383</v>
      </c>
      <c r="D21" s="60">
        <v>6713</v>
      </c>
      <c r="E21" s="60">
        <v>2473</v>
      </c>
      <c r="F21" s="60">
        <v>955</v>
      </c>
      <c r="G21" s="60">
        <v>664</v>
      </c>
      <c r="H21" s="60">
        <v>524</v>
      </c>
      <c r="I21" s="60">
        <v>573</v>
      </c>
      <c r="J21" s="60">
        <v>481</v>
      </c>
      <c r="K21" s="38"/>
      <c r="L21" s="2"/>
      <c r="M21" s="2"/>
    </row>
    <row r="22" spans="1:13" s="15" customFormat="1" x14ac:dyDescent="0.2">
      <c r="A22" s="2"/>
      <c r="B22" s="183" t="s">
        <v>373</v>
      </c>
      <c r="C22" s="36">
        <v>12596</v>
      </c>
      <c r="D22" s="60">
        <v>7040</v>
      </c>
      <c r="E22" s="60">
        <v>2392</v>
      </c>
      <c r="F22" s="60">
        <v>959</v>
      </c>
      <c r="G22" s="60">
        <v>695</v>
      </c>
      <c r="H22" s="60">
        <v>487</v>
      </c>
      <c r="I22" s="60">
        <v>529</v>
      </c>
      <c r="J22" s="60">
        <v>496</v>
      </c>
      <c r="K22" s="38"/>
      <c r="L22" s="2"/>
      <c r="M22" s="2"/>
    </row>
    <row r="23" spans="1:13" s="15" customFormat="1" x14ac:dyDescent="0.2">
      <c r="A23" s="2"/>
      <c r="B23" s="183" t="s">
        <v>525</v>
      </c>
      <c r="C23" s="36">
        <v>12665</v>
      </c>
      <c r="D23" s="60">
        <v>7169</v>
      </c>
      <c r="E23" s="60">
        <v>2363</v>
      </c>
      <c r="F23" s="60">
        <v>970</v>
      </c>
      <c r="G23" s="60">
        <v>697</v>
      </c>
      <c r="H23" s="60">
        <v>474</v>
      </c>
      <c r="I23" s="60">
        <v>497</v>
      </c>
      <c r="J23" s="60">
        <v>495</v>
      </c>
      <c r="K23" s="38"/>
      <c r="L23" s="2"/>
      <c r="M23" s="2"/>
    </row>
    <row r="24" spans="1:13" ht="18" thickBot="1" x14ac:dyDescent="0.2">
      <c r="B24" s="182"/>
      <c r="C24" s="39"/>
      <c r="D24" s="40"/>
      <c r="E24" s="41"/>
      <c r="F24" s="41"/>
      <c r="G24" s="41"/>
      <c r="H24" s="41"/>
      <c r="I24" s="41"/>
      <c r="J24" s="41"/>
      <c r="K24" s="38"/>
    </row>
    <row r="25" spans="1:13" x14ac:dyDescent="0.2">
      <c r="C25" s="42" t="s">
        <v>246</v>
      </c>
      <c r="D25" s="38"/>
      <c r="E25" s="38"/>
      <c r="F25" s="38"/>
      <c r="G25" s="38"/>
      <c r="H25" s="38"/>
      <c r="I25" s="38"/>
      <c r="J25" s="38"/>
      <c r="K25" s="38"/>
    </row>
    <row r="26" spans="1:13" x14ac:dyDescent="0.2">
      <c r="C26" s="42" t="s">
        <v>374</v>
      </c>
      <c r="D26" s="38"/>
      <c r="E26" s="38"/>
      <c r="F26" s="38"/>
      <c r="G26" s="38"/>
      <c r="H26" s="38"/>
      <c r="I26" s="38"/>
      <c r="J26" s="38"/>
      <c r="K26" s="38"/>
    </row>
    <row r="27" spans="1:13" x14ac:dyDescent="0.2">
      <c r="C27" s="42" t="s">
        <v>375</v>
      </c>
      <c r="D27" s="38"/>
      <c r="E27" s="38"/>
      <c r="F27" s="38"/>
      <c r="G27" s="38"/>
      <c r="H27" s="38"/>
      <c r="I27" s="38"/>
      <c r="J27" s="38"/>
      <c r="K27" s="38"/>
    </row>
    <row r="28" spans="1:13" x14ac:dyDescent="0.2">
      <c r="C28" s="42" t="s">
        <v>94</v>
      </c>
      <c r="D28" s="38"/>
      <c r="E28" s="38"/>
      <c r="F28" s="38"/>
      <c r="G28" s="38"/>
      <c r="H28" s="38"/>
      <c r="I28" s="38"/>
      <c r="J28" s="38"/>
      <c r="K28" s="38"/>
    </row>
    <row r="29" spans="1:13" x14ac:dyDescent="0.2">
      <c r="C29" s="42"/>
      <c r="D29" s="38"/>
      <c r="E29" s="38"/>
      <c r="F29" s="38"/>
      <c r="G29" s="38"/>
      <c r="H29" s="38"/>
      <c r="I29" s="38"/>
      <c r="J29" s="38"/>
      <c r="K29" s="38"/>
    </row>
    <row r="30" spans="1:13" x14ac:dyDescent="0.15">
      <c r="C30" s="38"/>
      <c r="D30" s="38"/>
      <c r="E30" s="38"/>
      <c r="F30" s="38"/>
      <c r="G30" s="38"/>
      <c r="H30" s="38"/>
      <c r="I30" s="38"/>
      <c r="J30" s="38"/>
      <c r="K30" s="38"/>
    </row>
    <row r="31" spans="1:13" ht="18" thickBot="1" x14ac:dyDescent="0.25">
      <c r="B31" s="182"/>
      <c r="C31" s="43" t="s">
        <v>4</v>
      </c>
      <c r="D31" s="41"/>
      <c r="E31" s="41"/>
      <c r="F31" s="41"/>
      <c r="G31" s="41"/>
      <c r="H31" s="41"/>
      <c r="I31" s="493" t="s">
        <v>10</v>
      </c>
      <c r="J31" s="493"/>
      <c r="K31" s="38"/>
    </row>
    <row r="32" spans="1:13" x14ac:dyDescent="0.2">
      <c r="B32" s="288"/>
      <c r="C32" s="116"/>
      <c r="D32" s="63"/>
      <c r="E32" s="63"/>
      <c r="F32" s="63"/>
      <c r="G32" s="63"/>
      <c r="H32" s="63"/>
      <c r="I32" s="107"/>
      <c r="J32" s="117"/>
      <c r="K32" s="38"/>
    </row>
    <row r="33" spans="1:13" x14ac:dyDescent="0.2">
      <c r="C33" s="346" t="s">
        <v>232</v>
      </c>
      <c r="D33" s="45"/>
      <c r="E33" s="46" t="s">
        <v>5</v>
      </c>
      <c r="F33" s="47"/>
      <c r="G33" s="47"/>
      <c r="H33" s="343" t="s">
        <v>376</v>
      </c>
      <c r="I33" s="343" t="s">
        <v>7</v>
      </c>
      <c r="J33" s="44"/>
      <c r="K33" s="38"/>
    </row>
    <row r="34" spans="1:13" x14ac:dyDescent="0.2">
      <c r="B34" s="341"/>
      <c r="C34" s="57" t="s">
        <v>377</v>
      </c>
      <c r="D34" s="495" t="s">
        <v>19</v>
      </c>
      <c r="E34" s="495" t="s">
        <v>20</v>
      </c>
      <c r="F34" s="495" t="s">
        <v>21</v>
      </c>
      <c r="G34" s="343" t="s">
        <v>378</v>
      </c>
      <c r="H34" s="343" t="s">
        <v>7</v>
      </c>
      <c r="I34" s="343" t="s">
        <v>17</v>
      </c>
      <c r="J34" s="343" t="s">
        <v>18</v>
      </c>
      <c r="K34" s="38"/>
    </row>
    <row r="35" spans="1:13" x14ac:dyDescent="0.2">
      <c r="B35" s="184"/>
      <c r="C35" s="340"/>
      <c r="D35" s="496"/>
      <c r="E35" s="496"/>
      <c r="F35" s="496"/>
      <c r="G35" s="340" t="s">
        <v>379</v>
      </c>
      <c r="H35" s="49" t="s">
        <v>380</v>
      </c>
      <c r="I35" s="340" t="s">
        <v>22</v>
      </c>
      <c r="J35" s="45"/>
      <c r="K35" s="38"/>
    </row>
    <row r="36" spans="1:13" x14ac:dyDescent="0.15">
      <c r="C36" s="44"/>
      <c r="D36" s="38"/>
      <c r="E36" s="38"/>
      <c r="F36" s="38"/>
      <c r="G36" s="38"/>
      <c r="H36" s="38"/>
      <c r="I36" s="38"/>
      <c r="J36" s="38"/>
      <c r="K36" s="38"/>
    </row>
    <row r="37" spans="1:13" x14ac:dyDescent="0.2">
      <c r="B37" s="183" t="s">
        <v>90</v>
      </c>
      <c r="C37" s="36">
        <v>6243</v>
      </c>
      <c r="D37" s="37">
        <v>95</v>
      </c>
      <c r="E37" s="37">
        <v>113</v>
      </c>
      <c r="F37" s="37">
        <v>50</v>
      </c>
      <c r="G37" s="37">
        <v>46</v>
      </c>
      <c r="H37" s="37">
        <v>108</v>
      </c>
      <c r="I37" s="37">
        <v>5821</v>
      </c>
      <c r="J37" s="37">
        <v>10</v>
      </c>
      <c r="K37" s="38"/>
    </row>
    <row r="38" spans="1:13" x14ac:dyDescent="0.2">
      <c r="B38" s="183" t="s">
        <v>91</v>
      </c>
      <c r="C38" s="36">
        <v>8543</v>
      </c>
      <c r="D38" s="37">
        <v>174</v>
      </c>
      <c r="E38" s="37">
        <v>201</v>
      </c>
      <c r="F38" s="37">
        <v>45</v>
      </c>
      <c r="G38" s="37">
        <v>66</v>
      </c>
      <c r="H38" s="37">
        <v>163</v>
      </c>
      <c r="I38" s="37">
        <v>7881</v>
      </c>
      <c r="J38" s="37">
        <v>14</v>
      </c>
      <c r="K38" s="38"/>
    </row>
    <row r="39" spans="1:13" x14ac:dyDescent="0.2">
      <c r="B39" s="183"/>
      <c r="C39" s="36"/>
      <c r="D39" s="37"/>
      <c r="E39" s="37"/>
      <c r="F39" s="37"/>
      <c r="G39" s="37"/>
      <c r="H39" s="37"/>
      <c r="I39" s="37"/>
      <c r="J39" s="37"/>
      <c r="K39" s="38"/>
    </row>
    <row r="40" spans="1:13" x14ac:dyDescent="0.2">
      <c r="B40" s="183" t="s">
        <v>220</v>
      </c>
      <c r="C40" s="36">
        <v>11637</v>
      </c>
      <c r="D40" s="60">
        <v>381</v>
      </c>
      <c r="E40" s="60">
        <v>358</v>
      </c>
      <c r="F40" s="60">
        <v>58</v>
      </c>
      <c r="G40" s="60">
        <v>110</v>
      </c>
      <c r="H40" s="60">
        <v>215</v>
      </c>
      <c r="I40" s="60">
        <v>10474</v>
      </c>
      <c r="J40" s="60">
        <v>40</v>
      </c>
      <c r="K40" s="38"/>
    </row>
    <row r="41" spans="1:13" s="15" customFormat="1" x14ac:dyDescent="0.2">
      <c r="A41" s="2"/>
      <c r="B41" s="183" t="s">
        <v>306</v>
      </c>
      <c r="C41" s="36">
        <v>11940</v>
      </c>
      <c r="D41" s="60">
        <v>424</v>
      </c>
      <c r="E41" s="60">
        <v>357</v>
      </c>
      <c r="F41" s="60">
        <v>61</v>
      </c>
      <c r="G41" s="60">
        <v>129</v>
      </c>
      <c r="H41" s="60">
        <v>228</v>
      </c>
      <c r="I41" s="60">
        <v>10698</v>
      </c>
      <c r="J41" s="60">
        <v>44</v>
      </c>
      <c r="K41" s="38"/>
      <c r="L41" s="2"/>
      <c r="M41" s="2"/>
    </row>
    <row r="42" spans="1:13" s="15" customFormat="1" x14ac:dyDescent="0.2">
      <c r="A42" s="2"/>
      <c r="B42" s="183" t="s">
        <v>347</v>
      </c>
      <c r="C42" s="36">
        <v>12147</v>
      </c>
      <c r="D42" s="60">
        <v>452</v>
      </c>
      <c r="E42" s="60">
        <v>398</v>
      </c>
      <c r="F42" s="60">
        <v>61</v>
      </c>
      <c r="G42" s="60">
        <v>134</v>
      </c>
      <c r="H42" s="60">
        <v>225</v>
      </c>
      <c r="I42" s="60">
        <v>10828</v>
      </c>
      <c r="J42" s="60">
        <v>48</v>
      </c>
      <c r="K42" s="38"/>
      <c r="L42" s="2"/>
      <c r="M42" s="2"/>
    </row>
    <row r="43" spans="1:13" s="15" customFormat="1" x14ac:dyDescent="0.2">
      <c r="A43" s="2"/>
      <c r="B43" s="183" t="s">
        <v>372</v>
      </c>
      <c r="C43" s="36">
        <v>12437</v>
      </c>
      <c r="D43" s="60">
        <v>487</v>
      </c>
      <c r="E43" s="60">
        <v>406</v>
      </c>
      <c r="F43" s="60">
        <v>62</v>
      </c>
      <c r="G43" s="60">
        <v>158</v>
      </c>
      <c r="H43" s="60">
        <v>236</v>
      </c>
      <c r="I43" s="60">
        <v>11034</v>
      </c>
      <c r="J43" s="60">
        <v>54</v>
      </c>
      <c r="K43" s="38"/>
      <c r="L43" s="2"/>
      <c r="M43" s="2"/>
    </row>
    <row r="44" spans="1:13" s="15" customFormat="1" x14ac:dyDescent="0.2">
      <c r="A44" s="2"/>
      <c r="B44" s="183" t="s">
        <v>373</v>
      </c>
      <c r="C44" s="36">
        <v>12652</v>
      </c>
      <c r="D44" s="60">
        <v>521</v>
      </c>
      <c r="E44" s="60">
        <v>412</v>
      </c>
      <c r="F44" s="60">
        <v>66</v>
      </c>
      <c r="G44" s="60">
        <v>177</v>
      </c>
      <c r="H44" s="60">
        <v>246</v>
      </c>
      <c r="I44" s="60">
        <v>11175</v>
      </c>
      <c r="J44" s="60">
        <v>56</v>
      </c>
      <c r="K44" s="38"/>
      <c r="L44" s="2"/>
      <c r="M44" s="2"/>
    </row>
    <row r="45" spans="1:13" s="15" customFormat="1" x14ac:dyDescent="0.2">
      <c r="A45" s="2"/>
      <c r="B45" s="183" t="s">
        <v>525</v>
      </c>
      <c r="C45" s="36">
        <v>12708</v>
      </c>
      <c r="D45" s="60">
        <v>586</v>
      </c>
      <c r="E45" s="60">
        <v>309</v>
      </c>
      <c r="F45" s="60">
        <v>62</v>
      </c>
      <c r="G45" s="60">
        <v>175</v>
      </c>
      <c r="H45" s="60">
        <v>253</v>
      </c>
      <c r="I45" s="60">
        <v>11280</v>
      </c>
      <c r="J45" s="60">
        <v>43</v>
      </c>
      <c r="K45" s="38"/>
      <c r="L45" s="2"/>
      <c r="M45" s="2"/>
    </row>
    <row r="46" spans="1:13" ht="18" thickBot="1" x14ac:dyDescent="0.2">
      <c r="B46" s="182"/>
      <c r="C46" s="39"/>
      <c r="D46" s="40"/>
      <c r="E46" s="41"/>
      <c r="F46" s="41"/>
      <c r="G46" s="41"/>
      <c r="H46" s="41"/>
      <c r="I46" s="41"/>
      <c r="J46" s="41"/>
      <c r="K46" s="38"/>
    </row>
    <row r="47" spans="1:13" x14ac:dyDescent="0.2">
      <c r="C47" s="42" t="s">
        <v>147</v>
      </c>
      <c r="D47" s="38"/>
      <c r="E47" s="38"/>
      <c r="F47" s="38"/>
      <c r="G47" s="38"/>
      <c r="H47" s="38"/>
      <c r="I47" s="42"/>
      <c r="J47" s="38"/>
      <c r="K47" s="38"/>
    </row>
    <row r="48" spans="1:13" x14ac:dyDescent="0.15">
      <c r="C48" s="38" t="s">
        <v>148</v>
      </c>
      <c r="D48" s="38"/>
      <c r="E48" s="38"/>
      <c r="F48" s="38"/>
      <c r="G48" s="38"/>
      <c r="H48" s="38"/>
      <c r="I48" s="38"/>
      <c r="J48" s="38"/>
      <c r="K48" s="38"/>
    </row>
    <row r="49" spans="1:13" x14ac:dyDescent="0.15">
      <c r="C49" s="38"/>
      <c r="D49" s="38"/>
      <c r="E49" s="38"/>
      <c r="F49" s="38"/>
      <c r="G49" s="38"/>
      <c r="H49" s="38"/>
      <c r="I49" s="38"/>
      <c r="J49" s="38"/>
      <c r="K49" s="38"/>
    </row>
    <row r="50" spans="1:13" x14ac:dyDescent="0.15">
      <c r="C50" s="38"/>
      <c r="D50" s="38"/>
      <c r="E50" s="38"/>
      <c r="F50" s="38"/>
      <c r="G50" s="38"/>
      <c r="H50" s="38"/>
      <c r="I50" s="38"/>
      <c r="J50" s="38"/>
      <c r="K50" s="38"/>
    </row>
    <row r="51" spans="1:13" x14ac:dyDescent="0.2">
      <c r="B51" s="494" t="s">
        <v>26</v>
      </c>
      <c r="C51" s="494"/>
      <c r="D51" s="494"/>
      <c r="E51" s="494"/>
      <c r="F51" s="494"/>
      <c r="G51" s="494"/>
      <c r="H51" s="494"/>
      <c r="I51" s="494"/>
      <c r="J51" s="494"/>
      <c r="K51" s="494"/>
    </row>
    <row r="52" spans="1:13" ht="18" thickBot="1" x14ac:dyDescent="0.2">
      <c r="B52" s="182"/>
      <c r="C52" s="41"/>
      <c r="D52" s="41"/>
      <c r="E52" s="41"/>
      <c r="F52" s="41"/>
      <c r="G52" s="41"/>
      <c r="H52" s="41"/>
      <c r="I52" s="41"/>
      <c r="J52" s="41"/>
      <c r="K52" s="41"/>
    </row>
    <row r="53" spans="1:13" x14ac:dyDescent="0.2">
      <c r="C53" s="48" t="s">
        <v>6</v>
      </c>
      <c r="D53" s="47"/>
      <c r="E53" s="47"/>
      <c r="F53" s="47"/>
      <c r="G53" s="47"/>
      <c r="H53" s="47"/>
      <c r="I53" s="47"/>
      <c r="J53" s="47"/>
      <c r="K53" s="47"/>
    </row>
    <row r="54" spans="1:13" x14ac:dyDescent="0.2">
      <c r="B54" s="289"/>
      <c r="C54" s="340" t="s">
        <v>8</v>
      </c>
      <c r="D54" s="340" t="s">
        <v>27</v>
      </c>
      <c r="E54" s="340" t="s">
        <v>28</v>
      </c>
      <c r="F54" s="340" t="s">
        <v>29</v>
      </c>
      <c r="G54" s="340" t="s">
        <v>92</v>
      </c>
      <c r="H54" s="340" t="s">
        <v>30</v>
      </c>
      <c r="I54" s="340" t="s">
        <v>31</v>
      </c>
      <c r="J54" s="340" t="s">
        <v>32</v>
      </c>
      <c r="K54" s="340" t="s">
        <v>23</v>
      </c>
    </row>
    <row r="55" spans="1:13" x14ac:dyDescent="0.2">
      <c r="C55" s="44"/>
      <c r="D55" s="38"/>
      <c r="E55" s="42"/>
      <c r="F55" s="42" t="s">
        <v>93</v>
      </c>
      <c r="G55" s="50"/>
      <c r="H55" s="38"/>
      <c r="I55" s="38"/>
      <c r="J55" s="38"/>
      <c r="K55" s="38"/>
    </row>
    <row r="56" spans="1:13" x14ac:dyDescent="0.2">
      <c r="B56" s="183" t="s">
        <v>90</v>
      </c>
      <c r="C56" s="51">
        <v>8353</v>
      </c>
      <c r="D56" s="37">
        <v>7239</v>
      </c>
      <c r="E56" s="37">
        <v>5944</v>
      </c>
      <c r="F56" s="37">
        <v>514</v>
      </c>
      <c r="G56" s="52">
        <v>629</v>
      </c>
      <c r="H56" s="37">
        <v>6962</v>
      </c>
      <c r="I56" s="37">
        <v>1</v>
      </c>
      <c r="J56" s="37">
        <v>2</v>
      </c>
      <c r="K56" s="37">
        <v>13</v>
      </c>
    </row>
    <row r="57" spans="1:13" x14ac:dyDescent="0.2">
      <c r="B57" s="183" t="s">
        <v>91</v>
      </c>
      <c r="C57" s="36">
        <v>11404</v>
      </c>
      <c r="D57" s="37">
        <v>10075</v>
      </c>
      <c r="E57" s="37">
        <v>8680</v>
      </c>
      <c r="F57" s="37">
        <v>741</v>
      </c>
      <c r="G57" s="37">
        <v>1931</v>
      </c>
      <c r="H57" s="37">
        <v>9555</v>
      </c>
      <c r="I57" s="53">
        <v>1</v>
      </c>
      <c r="J57" s="37">
        <v>179</v>
      </c>
      <c r="K57" s="37">
        <v>19</v>
      </c>
    </row>
    <row r="58" spans="1:13" x14ac:dyDescent="0.2">
      <c r="B58" s="183"/>
      <c r="C58" s="36"/>
      <c r="D58" s="37"/>
      <c r="E58" s="37"/>
      <c r="F58" s="37"/>
      <c r="G58" s="37"/>
      <c r="H58" s="37"/>
      <c r="I58" s="53"/>
      <c r="J58" s="37"/>
      <c r="K58" s="37"/>
    </row>
    <row r="59" spans="1:13" ht="18" customHeight="1" x14ac:dyDescent="0.2">
      <c r="B59" s="183" t="s">
        <v>220</v>
      </c>
      <c r="C59" s="36">
        <v>14799</v>
      </c>
      <c r="D59" s="60">
        <v>13097</v>
      </c>
      <c r="E59" s="60">
        <v>11643</v>
      </c>
      <c r="F59" s="60">
        <v>701</v>
      </c>
      <c r="G59" s="60">
        <v>3006</v>
      </c>
      <c r="H59" s="60">
        <v>12203</v>
      </c>
      <c r="I59" s="60">
        <v>2</v>
      </c>
      <c r="J59" s="60">
        <v>291</v>
      </c>
      <c r="K59" s="38">
        <v>23</v>
      </c>
    </row>
    <row r="60" spans="1:13" s="15" customFormat="1" x14ac:dyDescent="0.2">
      <c r="A60" s="2"/>
      <c r="B60" s="183" t="s">
        <v>306</v>
      </c>
      <c r="C60" s="36">
        <v>15016</v>
      </c>
      <c r="D60" s="60">
        <v>13235</v>
      </c>
      <c r="E60" s="60">
        <v>11889</v>
      </c>
      <c r="F60" s="60">
        <v>670</v>
      </c>
      <c r="G60" s="60">
        <v>3161</v>
      </c>
      <c r="H60" s="60">
        <v>12413</v>
      </c>
      <c r="I60" s="60">
        <v>2</v>
      </c>
      <c r="J60" s="60">
        <v>270</v>
      </c>
      <c r="K60" s="38">
        <v>23</v>
      </c>
      <c r="L60" s="2"/>
      <c r="M60" s="2"/>
    </row>
    <row r="61" spans="1:13" s="15" customFormat="1" x14ac:dyDescent="0.2">
      <c r="A61" s="2"/>
      <c r="B61" s="183" t="s">
        <v>347</v>
      </c>
      <c r="C61" s="36">
        <v>15137</v>
      </c>
      <c r="D61" s="60">
        <v>13476</v>
      </c>
      <c r="E61" s="60">
        <v>12039</v>
      </c>
      <c r="F61" s="60">
        <v>644</v>
      </c>
      <c r="G61" s="60">
        <v>3301</v>
      </c>
      <c r="H61" s="60">
        <v>12539</v>
      </c>
      <c r="I61" s="60">
        <v>1</v>
      </c>
      <c r="J61" s="60">
        <v>261</v>
      </c>
      <c r="K61" s="38">
        <v>25</v>
      </c>
      <c r="L61" s="2"/>
      <c r="M61" s="2"/>
    </row>
    <row r="62" spans="1:13" s="15" customFormat="1" x14ac:dyDescent="0.2">
      <c r="A62" s="2"/>
      <c r="B62" s="183" t="s">
        <v>372</v>
      </c>
      <c r="C62" s="36">
        <v>15358</v>
      </c>
      <c r="D62" s="60">
        <v>13549</v>
      </c>
      <c r="E62" s="60">
        <v>12201</v>
      </c>
      <c r="F62" s="60">
        <v>619</v>
      </c>
      <c r="G62" s="60">
        <v>3471</v>
      </c>
      <c r="H62" s="60">
        <v>12744</v>
      </c>
      <c r="I62" s="60">
        <v>2</v>
      </c>
      <c r="J62" s="60">
        <v>239</v>
      </c>
      <c r="K62" s="38">
        <v>24</v>
      </c>
      <c r="L62" s="2"/>
      <c r="M62" s="2"/>
    </row>
    <row r="63" spans="1:13" s="15" customFormat="1" x14ac:dyDescent="0.2">
      <c r="A63" s="2"/>
      <c r="B63" s="183" t="s">
        <v>373</v>
      </c>
      <c r="C63" s="36">
        <v>15478</v>
      </c>
      <c r="D63" s="60">
        <v>13605</v>
      </c>
      <c r="E63" s="60">
        <v>12300</v>
      </c>
      <c r="F63" s="60">
        <v>616</v>
      </c>
      <c r="G63" s="60">
        <v>3784</v>
      </c>
      <c r="H63" s="60">
        <v>12812</v>
      </c>
      <c r="I63" s="60">
        <v>2</v>
      </c>
      <c r="J63" s="60">
        <v>225</v>
      </c>
      <c r="K63" s="38">
        <v>26</v>
      </c>
      <c r="L63" s="2"/>
      <c r="M63" s="2"/>
    </row>
    <row r="64" spans="1:13" s="15" customFormat="1" x14ac:dyDescent="0.2">
      <c r="A64" s="2"/>
      <c r="B64" s="183" t="s">
        <v>525</v>
      </c>
      <c r="C64" s="36">
        <v>15415</v>
      </c>
      <c r="D64" s="60">
        <v>13672</v>
      </c>
      <c r="E64" s="60">
        <v>12257</v>
      </c>
      <c r="F64" s="60">
        <v>571</v>
      </c>
      <c r="G64" s="60">
        <v>3983</v>
      </c>
      <c r="H64" s="60">
        <v>12839</v>
      </c>
      <c r="I64" s="60">
        <v>2</v>
      </c>
      <c r="J64" s="60">
        <v>209</v>
      </c>
      <c r="K64" s="38">
        <v>31</v>
      </c>
      <c r="L64" s="2"/>
      <c r="M64" s="2"/>
    </row>
    <row r="65" spans="1:13" x14ac:dyDescent="0.15">
      <c r="B65" s="184"/>
      <c r="C65" s="45"/>
      <c r="D65" s="47"/>
      <c r="E65" s="47"/>
      <c r="F65" s="47"/>
      <c r="G65" s="47"/>
      <c r="H65" s="47"/>
      <c r="I65" s="47"/>
      <c r="J65" s="47"/>
      <c r="K65" s="47"/>
    </row>
    <row r="66" spans="1:13" x14ac:dyDescent="0.2">
      <c r="C66" s="44"/>
      <c r="D66" s="38"/>
      <c r="E66" s="38"/>
      <c r="F66" s="42" t="s">
        <v>24</v>
      </c>
      <c r="G66" s="42" t="s">
        <v>25</v>
      </c>
      <c r="H66" s="38"/>
      <c r="I66" s="38"/>
      <c r="J66" s="38"/>
      <c r="K66" s="38"/>
    </row>
    <row r="67" spans="1:13" x14ac:dyDescent="0.2">
      <c r="B67" s="183" t="s">
        <v>90</v>
      </c>
      <c r="C67" s="36">
        <v>15067</v>
      </c>
      <c r="D67" s="37">
        <v>4611</v>
      </c>
      <c r="E67" s="37">
        <v>1069</v>
      </c>
      <c r="F67" s="37">
        <v>35</v>
      </c>
      <c r="G67" s="52">
        <v>108</v>
      </c>
      <c r="H67" s="37">
        <v>9214</v>
      </c>
      <c r="I67" s="37">
        <v>2</v>
      </c>
      <c r="J67" s="37">
        <v>1</v>
      </c>
      <c r="K67" s="37">
        <v>28</v>
      </c>
    </row>
    <row r="68" spans="1:13" x14ac:dyDescent="0.2">
      <c r="B68" s="183" t="s">
        <v>91</v>
      </c>
      <c r="C68" s="36">
        <v>20030</v>
      </c>
      <c r="D68" s="37">
        <v>6169</v>
      </c>
      <c r="E68" s="37">
        <v>1850</v>
      </c>
      <c r="F68" s="37">
        <v>48</v>
      </c>
      <c r="G68" s="37">
        <v>508</v>
      </c>
      <c r="H68" s="37">
        <v>11388</v>
      </c>
      <c r="I68" s="53">
        <v>3</v>
      </c>
      <c r="J68" s="37">
        <v>23</v>
      </c>
      <c r="K68" s="37">
        <v>42</v>
      </c>
    </row>
    <row r="69" spans="1:13" x14ac:dyDescent="0.2">
      <c r="B69" s="183"/>
      <c r="C69" s="36"/>
      <c r="D69" s="37"/>
      <c r="E69" s="37"/>
      <c r="F69" s="37"/>
      <c r="G69" s="37"/>
      <c r="H69" s="37"/>
      <c r="I69" s="53"/>
      <c r="J69" s="37"/>
      <c r="K69" s="37"/>
    </row>
    <row r="70" spans="1:13" s="38" customFormat="1" x14ac:dyDescent="0.2">
      <c r="B70" s="183" t="s">
        <v>220</v>
      </c>
      <c r="C70" s="36">
        <v>25319</v>
      </c>
      <c r="D70" s="60">
        <v>8084</v>
      </c>
      <c r="E70" s="60">
        <v>2938</v>
      </c>
      <c r="F70" s="60">
        <v>75</v>
      </c>
      <c r="G70" s="60">
        <v>694</v>
      </c>
      <c r="H70" s="60">
        <v>13415</v>
      </c>
      <c r="I70" s="60">
        <v>5</v>
      </c>
      <c r="J70" s="60">
        <v>48</v>
      </c>
      <c r="K70" s="38">
        <v>60</v>
      </c>
    </row>
    <row r="71" spans="1:13" s="15" customFormat="1" x14ac:dyDescent="0.2">
      <c r="A71" s="2"/>
      <c r="B71" s="183" t="s">
        <v>306</v>
      </c>
      <c r="C71" s="36">
        <v>25537</v>
      </c>
      <c r="D71" s="60">
        <v>8078</v>
      </c>
      <c r="E71" s="60">
        <v>3057</v>
      </c>
      <c r="F71" s="60">
        <v>77</v>
      </c>
      <c r="G71" s="60">
        <v>712</v>
      </c>
      <c r="H71" s="60">
        <v>13498</v>
      </c>
      <c r="I71" s="60">
        <v>4</v>
      </c>
      <c r="J71" s="60">
        <v>47</v>
      </c>
      <c r="K71" s="38">
        <v>64</v>
      </c>
      <c r="L71" s="2"/>
      <c r="M71" s="2"/>
    </row>
    <row r="72" spans="1:13" s="15" customFormat="1" x14ac:dyDescent="0.2">
      <c r="A72" s="2"/>
      <c r="B72" s="183" t="s">
        <v>347</v>
      </c>
      <c r="C72" s="36">
        <v>25250</v>
      </c>
      <c r="D72" s="60">
        <v>8274</v>
      </c>
      <c r="E72" s="60">
        <v>3145</v>
      </c>
      <c r="F72" s="60">
        <v>74</v>
      </c>
      <c r="G72" s="60">
        <v>712</v>
      </c>
      <c r="H72" s="60">
        <v>12934</v>
      </c>
      <c r="I72" s="60">
        <v>2</v>
      </c>
      <c r="J72" s="60">
        <v>46</v>
      </c>
      <c r="K72" s="38">
        <v>64</v>
      </c>
      <c r="L72" s="2"/>
      <c r="M72" s="2"/>
    </row>
    <row r="73" spans="1:13" s="15" customFormat="1" x14ac:dyDescent="0.2">
      <c r="A73" s="2"/>
      <c r="B73" s="183" t="s">
        <v>372</v>
      </c>
      <c r="C73" s="36">
        <v>26050</v>
      </c>
      <c r="D73" s="60">
        <v>8186</v>
      </c>
      <c r="E73" s="60">
        <v>3247</v>
      </c>
      <c r="F73" s="60">
        <v>71</v>
      </c>
      <c r="G73" s="60">
        <v>737</v>
      </c>
      <c r="H73" s="60">
        <v>13700</v>
      </c>
      <c r="I73" s="60">
        <v>4</v>
      </c>
      <c r="J73" s="60">
        <v>40</v>
      </c>
      <c r="K73" s="38">
        <v>60</v>
      </c>
      <c r="L73" s="2"/>
      <c r="M73" s="2"/>
    </row>
    <row r="74" spans="1:13" s="15" customFormat="1" x14ac:dyDescent="0.2">
      <c r="A74" s="2"/>
      <c r="B74" s="183" t="s">
        <v>373</v>
      </c>
      <c r="C74" s="36">
        <v>26098</v>
      </c>
      <c r="D74" s="60">
        <v>8215</v>
      </c>
      <c r="E74" s="60">
        <v>3278</v>
      </c>
      <c r="F74" s="60">
        <v>69</v>
      </c>
      <c r="G74" s="60">
        <v>792</v>
      </c>
      <c r="H74" s="60">
        <v>13637</v>
      </c>
      <c r="I74" s="60">
        <v>3</v>
      </c>
      <c r="J74" s="60">
        <v>40</v>
      </c>
      <c r="K74" s="38">
        <v>61</v>
      </c>
      <c r="L74" s="2"/>
      <c r="M74" s="2"/>
    </row>
    <row r="75" spans="1:13" s="15" customFormat="1" x14ac:dyDescent="0.2">
      <c r="A75" s="2"/>
      <c r="B75" s="183" t="s">
        <v>525</v>
      </c>
      <c r="C75" s="36">
        <v>26542</v>
      </c>
      <c r="D75" s="60">
        <v>8000</v>
      </c>
      <c r="E75" s="60">
        <v>3307</v>
      </c>
      <c r="F75" s="60">
        <v>66</v>
      </c>
      <c r="G75" s="60">
        <v>841</v>
      </c>
      <c r="H75" s="60">
        <v>14215</v>
      </c>
      <c r="I75" s="60">
        <v>3</v>
      </c>
      <c r="J75" s="60">
        <v>37</v>
      </c>
      <c r="K75" s="38">
        <v>74</v>
      </c>
      <c r="L75" s="2"/>
      <c r="M75" s="2"/>
    </row>
    <row r="76" spans="1:13" ht="18" thickBot="1" x14ac:dyDescent="0.2">
      <c r="B76" s="182"/>
      <c r="C76" s="16"/>
      <c r="D76" s="4"/>
      <c r="E76" s="4"/>
      <c r="F76" s="4"/>
      <c r="G76" s="4"/>
      <c r="H76" s="4"/>
      <c r="I76" s="4"/>
      <c r="J76" s="4"/>
      <c r="K76" s="4"/>
    </row>
    <row r="77" spans="1:13" x14ac:dyDescent="0.15">
      <c r="C77" s="2" t="s">
        <v>381</v>
      </c>
    </row>
    <row r="78" spans="1:13" x14ac:dyDescent="0.2">
      <c r="B78" s="183"/>
      <c r="C78" s="1" t="s">
        <v>35</v>
      </c>
    </row>
    <row r="79" spans="1:13" x14ac:dyDescent="0.2">
      <c r="A79" s="1"/>
    </row>
  </sheetData>
  <mergeCells count="8">
    <mergeCell ref="B6:K6"/>
    <mergeCell ref="B8:K8"/>
    <mergeCell ref="I9:J9"/>
    <mergeCell ref="I31:J31"/>
    <mergeCell ref="B51:K5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topLeftCell="A16" zoomScale="75" zoomScaleNormal="75" workbookViewId="0">
      <selection activeCell="B84" sqref="B84"/>
    </sheetView>
  </sheetViews>
  <sheetFormatPr defaultColWidth="13.375" defaultRowHeight="17.25" x14ac:dyDescent="0.2"/>
  <cols>
    <col min="1" max="1" width="13.375" style="237" customWidth="1"/>
    <col min="2" max="2" width="26.875" style="254" customWidth="1"/>
    <col min="3" max="12" width="13.375" style="237" customWidth="1"/>
    <col min="13" max="13" width="13.375" style="238"/>
    <col min="14" max="16384" width="13.375" style="237"/>
  </cols>
  <sheetData>
    <row r="6" spans="2:12" x14ac:dyDescent="0.2">
      <c r="B6" s="494" t="s">
        <v>624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</row>
    <row r="7" spans="2:12" ht="18" thickBot="1" x14ac:dyDescent="0.25">
      <c r="B7" s="160"/>
      <c r="C7" s="41"/>
      <c r="D7" s="41"/>
      <c r="E7" s="41"/>
      <c r="F7" s="41"/>
      <c r="G7" s="41"/>
      <c r="H7" s="41"/>
      <c r="I7" s="41"/>
      <c r="J7" s="26"/>
      <c r="K7" s="24"/>
    </row>
    <row r="8" spans="2:12" x14ac:dyDescent="0.2">
      <c r="B8" s="158"/>
      <c r="C8" s="247" t="s">
        <v>298</v>
      </c>
      <c r="D8" s="47"/>
      <c r="E8" s="63"/>
      <c r="F8" s="331"/>
      <c r="G8" s="44" t="s">
        <v>299</v>
      </c>
      <c r="H8" s="47"/>
      <c r="I8" s="47"/>
      <c r="J8" s="63"/>
      <c r="K8" s="31"/>
    </row>
    <row r="9" spans="2:12" x14ac:dyDescent="0.2">
      <c r="B9" s="470"/>
      <c r="C9" s="327" t="s">
        <v>296</v>
      </c>
      <c r="D9" s="474" t="s">
        <v>209</v>
      </c>
      <c r="E9" s="474" t="s">
        <v>210</v>
      </c>
      <c r="F9" s="241" t="s">
        <v>211</v>
      </c>
      <c r="G9" s="474" t="s">
        <v>300</v>
      </c>
      <c r="H9" s="524" t="s">
        <v>623</v>
      </c>
      <c r="I9" s="574"/>
      <c r="J9" s="524" t="s">
        <v>212</v>
      </c>
      <c r="K9" s="574"/>
    </row>
    <row r="10" spans="2:12" x14ac:dyDescent="0.2">
      <c r="B10" s="328"/>
      <c r="C10" s="329" t="s">
        <v>297</v>
      </c>
      <c r="D10" s="472" t="s">
        <v>195</v>
      </c>
      <c r="E10" s="472" t="s">
        <v>195</v>
      </c>
      <c r="F10" s="243" t="s">
        <v>195</v>
      </c>
      <c r="G10" s="243" t="s">
        <v>621</v>
      </c>
      <c r="H10" s="472" t="s">
        <v>591</v>
      </c>
      <c r="I10" s="472" t="s">
        <v>613</v>
      </c>
      <c r="J10" s="472" t="s">
        <v>591</v>
      </c>
      <c r="K10" s="472" t="s">
        <v>613</v>
      </c>
    </row>
    <row r="11" spans="2:12" x14ac:dyDescent="0.2">
      <c r="B11" s="158"/>
      <c r="C11" s="57" t="s">
        <v>34</v>
      </c>
      <c r="D11" s="58" t="s">
        <v>34</v>
      </c>
      <c r="E11" s="58" t="s">
        <v>34</v>
      </c>
      <c r="F11" s="58" t="s">
        <v>34</v>
      </c>
      <c r="G11" s="58" t="s">
        <v>56</v>
      </c>
      <c r="H11" s="58" t="s">
        <v>34</v>
      </c>
      <c r="I11" s="58" t="s">
        <v>56</v>
      </c>
      <c r="J11" s="65" t="s">
        <v>34</v>
      </c>
      <c r="K11" s="58" t="s">
        <v>56</v>
      </c>
    </row>
    <row r="12" spans="2:12" x14ac:dyDescent="0.2">
      <c r="B12" s="471" t="s">
        <v>362</v>
      </c>
      <c r="C12" s="36">
        <v>224230</v>
      </c>
      <c r="D12" s="37">
        <v>151362</v>
      </c>
      <c r="E12" s="37">
        <v>1791</v>
      </c>
      <c r="F12" s="37">
        <v>71077</v>
      </c>
      <c r="G12" s="59">
        <v>10171</v>
      </c>
      <c r="H12" s="37">
        <v>16692</v>
      </c>
      <c r="I12" s="37">
        <v>7530</v>
      </c>
      <c r="J12" s="60">
        <v>7501</v>
      </c>
      <c r="K12" s="37">
        <v>1548</v>
      </c>
    </row>
    <row r="13" spans="2:12" x14ac:dyDescent="0.2">
      <c r="B13" s="471" t="s">
        <v>347</v>
      </c>
      <c r="C13" s="36">
        <v>217346</v>
      </c>
      <c r="D13" s="37">
        <v>145939</v>
      </c>
      <c r="E13" s="37">
        <v>1613</v>
      </c>
      <c r="F13" s="37">
        <v>69794</v>
      </c>
      <c r="G13" s="59">
        <v>8926</v>
      </c>
      <c r="H13" s="37">
        <v>14611</v>
      </c>
      <c r="I13" s="37">
        <v>6553</v>
      </c>
      <c r="J13" s="60">
        <v>6655</v>
      </c>
      <c r="K13" s="37">
        <v>1375</v>
      </c>
    </row>
    <row r="14" spans="2:12" x14ac:dyDescent="0.2">
      <c r="B14" s="210" t="s">
        <v>372</v>
      </c>
      <c r="C14" s="36">
        <v>209437</v>
      </c>
      <c r="D14" s="37">
        <v>139642</v>
      </c>
      <c r="E14" s="37">
        <v>1541</v>
      </c>
      <c r="F14" s="37">
        <v>68254</v>
      </c>
      <c r="G14" s="59">
        <v>7933</v>
      </c>
      <c r="H14" s="37">
        <v>12734</v>
      </c>
      <c r="I14" s="37">
        <v>5773</v>
      </c>
      <c r="J14" s="60">
        <v>5834</v>
      </c>
      <c r="K14" s="37">
        <v>1220</v>
      </c>
    </row>
    <row r="15" spans="2:12" x14ac:dyDescent="0.2">
      <c r="B15" s="210" t="s">
        <v>373</v>
      </c>
      <c r="C15" s="36">
        <v>200092</v>
      </c>
      <c r="D15" s="37">
        <v>132406</v>
      </c>
      <c r="E15" s="37">
        <v>1439</v>
      </c>
      <c r="F15" s="37">
        <v>66247</v>
      </c>
      <c r="G15" s="59">
        <v>6907</v>
      </c>
      <c r="H15" s="37">
        <v>10997</v>
      </c>
      <c r="I15" s="37">
        <v>4983</v>
      </c>
      <c r="J15" s="60">
        <v>5056</v>
      </c>
      <c r="K15" s="37">
        <v>1056</v>
      </c>
    </row>
    <row r="16" spans="2:12" ht="18" thickBot="1" x14ac:dyDescent="0.25">
      <c r="B16" s="160"/>
      <c r="C16" s="16"/>
      <c r="D16" s="4"/>
      <c r="E16" s="41"/>
      <c r="F16" s="41"/>
      <c r="G16" s="41"/>
      <c r="H16" s="41"/>
      <c r="I16" s="41"/>
      <c r="J16" s="41"/>
      <c r="K16" s="41"/>
    </row>
    <row r="17" spans="2:13" x14ac:dyDescent="0.2">
      <c r="B17" s="158"/>
      <c r="C17" s="244" t="s">
        <v>278</v>
      </c>
      <c r="D17" s="107"/>
      <c r="E17" s="47"/>
      <c r="F17" s="330"/>
      <c r="G17" s="557" t="s">
        <v>305</v>
      </c>
      <c r="H17" s="521"/>
      <c r="I17" s="48" t="s">
        <v>622</v>
      </c>
      <c r="J17" s="63"/>
      <c r="K17" s="63"/>
      <c r="L17" s="191"/>
      <c r="M17" s="26"/>
    </row>
    <row r="18" spans="2:13" x14ac:dyDescent="0.2">
      <c r="B18" s="471"/>
      <c r="C18" s="572" t="s">
        <v>594</v>
      </c>
      <c r="D18" s="573"/>
      <c r="E18" s="572" t="s">
        <v>301</v>
      </c>
      <c r="F18" s="573"/>
      <c r="G18" s="524"/>
      <c r="H18" s="525"/>
      <c r="I18" s="474" t="s">
        <v>621</v>
      </c>
      <c r="J18" s="572" t="s">
        <v>596</v>
      </c>
      <c r="K18" s="575"/>
      <c r="L18" s="67"/>
      <c r="M18" s="67"/>
    </row>
    <row r="19" spans="2:13" x14ac:dyDescent="0.2">
      <c r="B19" s="242"/>
      <c r="C19" s="472" t="s">
        <v>614</v>
      </c>
      <c r="D19" s="472" t="s">
        <v>613</v>
      </c>
      <c r="E19" s="472" t="s">
        <v>213</v>
      </c>
      <c r="F19" s="472" t="s">
        <v>214</v>
      </c>
      <c r="G19" s="472" t="s">
        <v>614</v>
      </c>
      <c r="H19" s="472" t="s">
        <v>613</v>
      </c>
      <c r="I19" s="45"/>
      <c r="J19" s="472" t="s">
        <v>591</v>
      </c>
      <c r="K19" s="472" t="s">
        <v>613</v>
      </c>
      <c r="L19" s="67"/>
      <c r="M19" s="67"/>
    </row>
    <row r="20" spans="2:13" x14ac:dyDescent="0.2">
      <c r="B20" s="158"/>
      <c r="C20" s="245" t="s">
        <v>54</v>
      </c>
      <c r="D20" s="58" t="s">
        <v>56</v>
      </c>
      <c r="E20" s="58" t="s">
        <v>54</v>
      </c>
      <c r="F20" s="58" t="s">
        <v>56</v>
      </c>
      <c r="G20" s="65" t="s">
        <v>54</v>
      </c>
      <c r="H20" s="58" t="s">
        <v>56</v>
      </c>
      <c r="I20" s="65" t="s">
        <v>56</v>
      </c>
      <c r="J20" s="65" t="s">
        <v>34</v>
      </c>
      <c r="K20" s="62" t="s">
        <v>56</v>
      </c>
      <c r="L20" s="62"/>
      <c r="M20" s="62"/>
    </row>
    <row r="21" spans="2:13" x14ac:dyDescent="0.2">
      <c r="B21" s="471" t="s">
        <v>362</v>
      </c>
      <c r="C21" s="51">
        <v>1051</v>
      </c>
      <c r="D21" s="37">
        <v>928</v>
      </c>
      <c r="E21" s="52">
        <v>373</v>
      </c>
      <c r="F21" s="52">
        <v>165</v>
      </c>
      <c r="G21" s="2">
        <v>286</v>
      </c>
      <c r="H21" s="2">
        <v>95</v>
      </c>
      <c r="I21" s="61">
        <v>178601</v>
      </c>
      <c r="J21" s="60">
        <v>250828</v>
      </c>
      <c r="K21" s="60">
        <v>160705</v>
      </c>
      <c r="L21" s="60"/>
      <c r="M21" s="60"/>
    </row>
    <row r="22" spans="2:13" x14ac:dyDescent="0.2">
      <c r="B22" s="471" t="s">
        <v>347</v>
      </c>
      <c r="C22" s="51">
        <v>971</v>
      </c>
      <c r="D22" s="37">
        <v>853</v>
      </c>
      <c r="E22" s="52">
        <v>329</v>
      </c>
      <c r="F22" s="52">
        <v>145</v>
      </c>
      <c r="G22" s="2">
        <v>245</v>
      </c>
      <c r="H22" s="2">
        <v>38</v>
      </c>
      <c r="I22" s="61">
        <v>184067</v>
      </c>
      <c r="J22" s="60">
        <v>260182</v>
      </c>
      <c r="K22" s="60">
        <v>166135</v>
      </c>
      <c r="L22" s="60"/>
      <c r="M22" s="60"/>
    </row>
    <row r="23" spans="2:13" x14ac:dyDescent="0.2">
      <c r="B23" s="210" t="s">
        <v>372</v>
      </c>
      <c r="C23" s="51">
        <v>907</v>
      </c>
      <c r="D23" s="37">
        <v>807</v>
      </c>
      <c r="E23" s="52">
        <v>301</v>
      </c>
      <c r="F23" s="52">
        <v>134</v>
      </c>
      <c r="G23" s="2">
        <v>202</v>
      </c>
      <c r="H23" s="2">
        <v>30</v>
      </c>
      <c r="I23" s="61">
        <v>191253</v>
      </c>
      <c r="J23" s="60">
        <v>267253</v>
      </c>
      <c r="K23" s="60">
        <v>172857</v>
      </c>
      <c r="L23" s="60"/>
      <c r="M23" s="60"/>
    </row>
    <row r="24" spans="2:13" x14ac:dyDescent="0.2">
      <c r="B24" s="210" t="s">
        <v>373</v>
      </c>
      <c r="C24" s="51">
        <v>845</v>
      </c>
      <c r="D24" s="37">
        <v>751</v>
      </c>
      <c r="E24" s="52">
        <v>261</v>
      </c>
      <c r="F24" s="52">
        <v>117</v>
      </c>
      <c r="G24" s="2">
        <v>207</v>
      </c>
      <c r="H24" s="2">
        <v>30</v>
      </c>
      <c r="I24" s="61">
        <v>195675</v>
      </c>
      <c r="J24" s="60">
        <v>272897</v>
      </c>
      <c r="K24" s="60">
        <v>177102</v>
      </c>
      <c r="L24" s="60"/>
      <c r="M24" s="60"/>
    </row>
    <row r="25" spans="2:13" ht="18" thickBot="1" x14ac:dyDescent="0.25">
      <c r="B25" s="160"/>
      <c r="C25" s="39"/>
      <c r="D25" s="41"/>
      <c r="E25" s="41"/>
      <c r="F25" s="41"/>
      <c r="G25" s="41"/>
      <c r="H25" s="41"/>
      <c r="I25" s="41"/>
      <c r="J25" s="41"/>
      <c r="K25" s="41"/>
      <c r="L25" s="238"/>
    </row>
    <row r="26" spans="2:13" x14ac:dyDescent="0.2">
      <c r="B26" s="158"/>
      <c r="C26" s="246" t="s">
        <v>620</v>
      </c>
      <c r="D26" s="63"/>
      <c r="E26" s="31"/>
      <c r="F26" s="47"/>
      <c r="G26" s="48" t="s">
        <v>302</v>
      </c>
      <c r="H26" s="26"/>
      <c r="I26" s="247" t="s">
        <v>619</v>
      </c>
      <c r="J26" s="248"/>
      <c r="K26" s="2"/>
      <c r="L26" s="238"/>
    </row>
    <row r="27" spans="2:13" x14ac:dyDescent="0.2">
      <c r="B27" s="471"/>
      <c r="C27" s="572" t="s">
        <v>618</v>
      </c>
      <c r="D27" s="573"/>
      <c r="E27" s="572" t="s">
        <v>617</v>
      </c>
      <c r="F27" s="575"/>
      <c r="G27" s="524" t="s">
        <v>616</v>
      </c>
      <c r="H27" s="574"/>
      <c r="I27" s="474" t="s">
        <v>615</v>
      </c>
      <c r="J27" s="249" t="s">
        <v>58</v>
      </c>
      <c r="K27" s="2"/>
    </row>
    <row r="28" spans="2:13" x14ac:dyDescent="0.2">
      <c r="B28" s="242"/>
      <c r="C28" s="472" t="s">
        <v>614</v>
      </c>
      <c r="D28" s="472" t="s">
        <v>613</v>
      </c>
      <c r="E28" s="472" t="s">
        <v>614</v>
      </c>
      <c r="F28" s="472" t="s">
        <v>613</v>
      </c>
      <c r="G28" s="472" t="s">
        <v>591</v>
      </c>
      <c r="H28" s="472" t="s">
        <v>613</v>
      </c>
      <c r="I28" s="45"/>
      <c r="J28" s="250" t="s">
        <v>215</v>
      </c>
      <c r="K28" s="2"/>
    </row>
    <row r="29" spans="2:13" x14ac:dyDescent="0.2">
      <c r="B29" s="158"/>
      <c r="C29" s="57" t="s">
        <v>54</v>
      </c>
      <c r="D29" s="65" t="s">
        <v>56</v>
      </c>
      <c r="E29" s="65" t="s">
        <v>54</v>
      </c>
      <c r="F29" s="65" t="s">
        <v>56</v>
      </c>
      <c r="G29" s="65" t="s">
        <v>34</v>
      </c>
      <c r="H29" s="58" t="s">
        <v>56</v>
      </c>
      <c r="I29" s="58" t="s">
        <v>56</v>
      </c>
      <c r="J29" s="251" t="s">
        <v>56</v>
      </c>
      <c r="K29" s="2"/>
    </row>
    <row r="30" spans="2:13" x14ac:dyDescent="0.2">
      <c r="B30" s="471" t="s">
        <v>362</v>
      </c>
      <c r="C30" s="51">
        <v>18656</v>
      </c>
      <c r="D30" s="60">
        <v>16375</v>
      </c>
      <c r="E30" s="60">
        <v>1987</v>
      </c>
      <c r="F30" s="60">
        <v>1522</v>
      </c>
      <c r="G30" s="60">
        <v>25</v>
      </c>
      <c r="H30" s="37">
        <v>10</v>
      </c>
      <c r="I30" s="59">
        <v>188782</v>
      </c>
      <c r="J30" s="252">
        <v>12102</v>
      </c>
      <c r="K30" s="15"/>
    </row>
    <row r="31" spans="2:13" x14ac:dyDescent="0.2">
      <c r="B31" s="471" t="s">
        <v>347</v>
      </c>
      <c r="C31" s="51">
        <v>18925</v>
      </c>
      <c r="D31" s="60">
        <v>16478</v>
      </c>
      <c r="E31" s="60">
        <v>1921</v>
      </c>
      <c r="F31" s="60">
        <v>1454</v>
      </c>
      <c r="G31" s="60">
        <v>19</v>
      </c>
      <c r="H31" s="37">
        <v>8</v>
      </c>
      <c r="I31" s="59">
        <v>193001</v>
      </c>
      <c r="J31" s="252">
        <v>11760</v>
      </c>
      <c r="K31" s="15"/>
    </row>
    <row r="32" spans="2:13" x14ac:dyDescent="0.2">
      <c r="B32" s="210" t="s">
        <v>372</v>
      </c>
      <c r="C32" s="51">
        <v>19294</v>
      </c>
      <c r="D32" s="60">
        <v>16943</v>
      </c>
      <c r="E32" s="60">
        <v>1880</v>
      </c>
      <c r="F32" s="60">
        <v>1452</v>
      </c>
      <c r="G32" s="60">
        <v>13</v>
      </c>
      <c r="H32" s="37">
        <v>5</v>
      </c>
      <c r="I32" s="59">
        <v>199191</v>
      </c>
      <c r="J32" s="252">
        <v>11229</v>
      </c>
      <c r="K32" s="15"/>
    </row>
    <row r="33" spans="2:16" x14ac:dyDescent="0.2">
      <c r="B33" s="210" t="s">
        <v>373</v>
      </c>
      <c r="C33" s="51">
        <v>19573</v>
      </c>
      <c r="D33" s="60">
        <v>17146</v>
      </c>
      <c r="E33" s="60">
        <v>1841</v>
      </c>
      <c r="F33" s="60">
        <v>1428</v>
      </c>
      <c r="G33" s="60">
        <v>1</v>
      </c>
      <c r="H33" s="37">
        <v>0</v>
      </c>
      <c r="I33" s="59">
        <v>202583</v>
      </c>
      <c r="J33" s="252">
        <v>11562</v>
      </c>
      <c r="K33" s="15"/>
    </row>
    <row r="34" spans="2:16" ht="18" thickBot="1" x14ac:dyDescent="0.25">
      <c r="B34" s="160"/>
      <c r="C34" s="39"/>
      <c r="D34" s="41"/>
      <c r="E34" s="4"/>
      <c r="F34" s="4"/>
      <c r="G34" s="41"/>
      <c r="H34" s="41"/>
      <c r="I34" s="41"/>
      <c r="J34" s="253"/>
      <c r="K34" s="2"/>
    </row>
    <row r="35" spans="2:16" x14ac:dyDescent="0.2">
      <c r="C35" s="255" t="s">
        <v>216</v>
      </c>
      <c r="D35" s="2"/>
      <c r="E35" s="2"/>
      <c r="F35" s="2"/>
      <c r="G35" s="2"/>
      <c r="H35" s="2"/>
      <c r="I35" s="2"/>
      <c r="J35" s="2"/>
      <c r="K35" s="2"/>
    </row>
    <row r="36" spans="2:16" x14ac:dyDescent="0.2">
      <c r="C36" s="255"/>
      <c r="D36" s="2"/>
      <c r="E36" s="2"/>
      <c r="F36" s="2"/>
      <c r="G36" s="2"/>
      <c r="H36" s="2"/>
      <c r="I36" s="2"/>
      <c r="J36" s="2"/>
      <c r="K36" s="2"/>
    </row>
    <row r="37" spans="2:16" x14ac:dyDescent="0.2">
      <c r="C37" s="255"/>
      <c r="D37" s="2"/>
      <c r="E37" s="2"/>
      <c r="F37" s="2"/>
      <c r="G37" s="2"/>
      <c r="H37" s="2"/>
      <c r="I37" s="2"/>
      <c r="J37" s="2"/>
      <c r="K37" s="2"/>
    </row>
    <row r="38" spans="2:16" s="2" customFormat="1" x14ac:dyDescent="0.2">
      <c r="B38" s="172"/>
      <c r="F38" s="3" t="s">
        <v>612</v>
      </c>
      <c r="M38" s="24"/>
    </row>
    <row r="39" spans="2:16" s="2" customFormat="1" ht="18" thickBot="1" x14ac:dyDescent="0.25">
      <c r="B39" s="173"/>
      <c r="C39" s="4"/>
      <c r="D39" s="4"/>
      <c r="E39" s="4"/>
      <c r="F39" s="4"/>
      <c r="G39" s="4"/>
      <c r="H39" s="4"/>
      <c r="I39" s="6"/>
      <c r="J39" s="4"/>
      <c r="K39" s="4"/>
      <c r="L39" s="24"/>
      <c r="M39" s="24"/>
    </row>
    <row r="40" spans="2:16" s="2" customFormat="1" x14ac:dyDescent="0.15">
      <c r="B40" s="172"/>
      <c r="C40" s="7"/>
      <c r="D40" s="10"/>
      <c r="E40" s="24"/>
      <c r="H40" s="7"/>
      <c r="J40" s="256"/>
      <c r="K40" s="257"/>
      <c r="L40" s="24"/>
      <c r="M40" s="24"/>
    </row>
    <row r="41" spans="2:16" s="2" customFormat="1" x14ac:dyDescent="0.2">
      <c r="B41" s="172"/>
      <c r="C41" s="475" t="s">
        <v>611</v>
      </c>
      <c r="D41" s="120"/>
      <c r="E41" s="468"/>
      <c r="F41" s="468"/>
      <c r="G41" s="258"/>
      <c r="H41" s="475" t="s">
        <v>610</v>
      </c>
      <c r="I41" s="259" t="s">
        <v>609</v>
      </c>
      <c r="J41" s="260" t="s">
        <v>238</v>
      </c>
      <c r="K41" s="475" t="s">
        <v>608</v>
      </c>
      <c r="L41" s="24"/>
      <c r="M41" s="24"/>
    </row>
    <row r="42" spans="2:16" s="2" customFormat="1" x14ac:dyDescent="0.2">
      <c r="B42" s="172"/>
      <c r="C42" s="475" t="s">
        <v>607</v>
      </c>
      <c r="D42" s="475" t="s">
        <v>59</v>
      </c>
      <c r="E42" s="261" t="s">
        <v>61</v>
      </c>
      <c r="F42" s="262" t="s">
        <v>239</v>
      </c>
      <c r="G42" s="478" t="s">
        <v>240</v>
      </c>
      <c r="H42" s="475" t="s">
        <v>606</v>
      </c>
      <c r="I42" s="263" t="s">
        <v>276</v>
      </c>
      <c r="J42" s="260" t="s">
        <v>241</v>
      </c>
      <c r="K42" s="475" t="s">
        <v>605</v>
      </c>
      <c r="L42" s="24"/>
      <c r="M42" s="24"/>
    </row>
    <row r="43" spans="2:16" s="2" customFormat="1" x14ac:dyDescent="0.2">
      <c r="B43" s="174"/>
      <c r="C43" s="8"/>
      <c r="D43" s="264"/>
      <c r="E43" s="265" t="s">
        <v>604</v>
      </c>
      <c r="F43" s="469"/>
      <c r="G43" s="479"/>
      <c r="H43" s="8"/>
      <c r="I43" s="266"/>
      <c r="J43" s="267"/>
      <c r="K43" s="8"/>
      <c r="L43" s="24"/>
      <c r="M43" s="24"/>
    </row>
    <row r="44" spans="2:16" s="2" customFormat="1" x14ac:dyDescent="0.2">
      <c r="B44" s="172"/>
      <c r="C44" s="23" t="s">
        <v>54</v>
      </c>
      <c r="D44" s="19" t="s">
        <v>54</v>
      </c>
      <c r="E44" s="19" t="s">
        <v>54</v>
      </c>
      <c r="F44" s="19" t="s">
        <v>54</v>
      </c>
      <c r="G44" s="19" t="s">
        <v>54</v>
      </c>
      <c r="H44" s="19" t="s">
        <v>34</v>
      </c>
      <c r="I44" s="19" t="s">
        <v>34</v>
      </c>
      <c r="J44" s="19" t="s">
        <v>55</v>
      </c>
      <c r="K44" s="19" t="s">
        <v>56</v>
      </c>
      <c r="L44" s="24"/>
      <c r="M44" s="24"/>
    </row>
    <row r="45" spans="2:16" s="2" customFormat="1" x14ac:dyDescent="0.2">
      <c r="B45" s="471" t="s">
        <v>362</v>
      </c>
      <c r="C45" s="36">
        <v>13868</v>
      </c>
      <c r="D45" s="60">
        <v>12431</v>
      </c>
      <c r="E45" s="60">
        <v>1386</v>
      </c>
      <c r="F45" s="190">
        <v>6</v>
      </c>
      <c r="G45" s="2">
        <v>45</v>
      </c>
      <c r="H45" s="60">
        <v>174580</v>
      </c>
      <c r="I45" s="2">
        <v>395</v>
      </c>
      <c r="J45" s="2">
        <v>311472</v>
      </c>
      <c r="K45" s="60">
        <v>105054</v>
      </c>
      <c r="M45" s="24"/>
    </row>
    <row r="46" spans="2:16" s="2" customFormat="1" x14ac:dyDescent="0.2">
      <c r="B46" s="471" t="s">
        <v>347</v>
      </c>
      <c r="C46" s="36">
        <v>14127</v>
      </c>
      <c r="D46" s="60">
        <v>12650</v>
      </c>
      <c r="E46" s="60">
        <v>1427</v>
      </c>
      <c r="F46" s="190">
        <v>7</v>
      </c>
      <c r="G46" s="2">
        <v>43</v>
      </c>
      <c r="H46" s="60">
        <v>176050</v>
      </c>
      <c r="I46" s="2">
        <v>388</v>
      </c>
      <c r="J46" s="2">
        <v>320412</v>
      </c>
      <c r="K46" s="60">
        <v>109469</v>
      </c>
      <c r="M46" s="268"/>
      <c r="N46" s="269"/>
      <c r="O46" s="61"/>
      <c r="P46" s="61"/>
    </row>
    <row r="47" spans="2:16" s="2" customFormat="1" x14ac:dyDescent="0.2">
      <c r="B47" s="210" t="s">
        <v>372</v>
      </c>
      <c r="C47" s="36">
        <v>14545</v>
      </c>
      <c r="D47" s="60">
        <v>13276</v>
      </c>
      <c r="E47" s="60">
        <v>1222</v>
      </c>
      <c r="F47" s="190">
        <v>6</v>
      </c>
      <c r="G47" s="2">
        <v>41</v>
      </c>
      <c r="H47" s="60">
        <v>178002</v>
      </c>
      <c r="I47" s="2">
        <v>380</v>
      </c>
      <c r="J47" s="2">
        <v>325043</v>
      </c>
      <c r="K47" s="60">
        <v>114357</v>
      </c>
      <c r="M47" s="268"/>
      <c r="N47" s="269"/>
      <c r="O47" s="61"/>
      <c r="P47" s="61"/>
    </row>
    <row r="48" spans="2:16" s="2" customFormat="1" x14ac:dyDescent="0.2">
      <c r="B48" s="210" t="s">
        <v>373</v>
      </c>
      <c r="C48" s="36">
        <v>15145</v>
      </c>
      <c r="D48" s="60">
        <v>13889</v>
      </c>
      <c r="E48" s="60">
        <v>1209</v>
      </c>
      <c r="F48" s="190">
        <v>5</v>
      </c>
      <c r="G48" s="2">
        <v>42</v>
      </c>
      <c r="H48" s="60">
        <v>182854</v>
      </c>
      <c r="I48" s="2">
        <v>378</v>
      </c>
      <c r="J48" s="2">
        <v>328150</v>
      </c>
      <c r="K48" s="60">
        <v>120621</v>
      </c>
      <c r="M48" s="268"/>
      <c r="N48" s="269"/>
      <c r="O48" s="61"/>
      <c r="P48" s="61"/>
    </row>
    <row r="49" spans="2:13" s="2" customFormat="1" ht="18" thickBot="1" x14ac:dyDescent="0.25">
      <c r="B49" s="270"/>
      <c r="C49" s="271"/>
      <c r="D49" s="272"/>
      <c r="E49" s="272"/>
      <c r="F49" s="272"/>
      <c r="G49" s="272"/>
      <c r="H49" s="272"/>
      <c r="I49" s="220"/>
      <c r="J49" s="220"/>
      <c r="K49" s="220"/>
      <c r="L49" s="220"/>
      <c r="M49" s="24"/>
    </row>
    <row r="50" spans="2:13" s="2" customFormat="1" x14ac:dyDescent="0.2">
      <c r="B50" s="172"/>
      <c r="C50" s="257"/>
      <c r="D50" s="240"/>
      <c r="E50" s="467"/>
      <c r="F50" s="467"/>
      <c r="G50" s="63"/>
      <c r="H50" s="47"/>
      <c r="I50" s="47"/>
      <c r="J50" s="47"/>
      <c r="K50" s="46"/>
      <c r="L50" s="47"/>
      <c r="M50" s="24"/>
    </row>
    <row r="51" spans="2:13" s="2" customFormat="1" x14ac:dyDescent="0.2">
      <c r="B51" s="172"/>
      <c r="C51" s="587" t="s">
        <v>603</v>
      </c>
      <c r="D51" s="588"/>
      <c r="E51" s="481"/>
      <c r="F51" s="273"/>
      <c r="G51" s="274"/>
      <c r="H51" s="47"/>
      <c r="I51" s="46"/>
      <c r="J51" s="47"/>
      <c r="K51" s="46"/>
      <c r="L51" s="274"/>
      <c r="M51" s="24"/>
    </row>
    <row r="52" spans="2:13" s="2" customFormat="1" x14ac:dyDescent="0.2">
      <c r="B52" s="172"/>
      <c r="C52" s="589" t="s">
        <v>602</v>
      </c>
      <c r="D52" s="590"/>
      <c r="E52" s="27" t="s">
        <v>601</v>
      </c>
      <c r="F52" s="27"/>
      <c r="G52" s="572" t="s">
        <v>600</v>
      </c>
      <c r="H52" s="573"/>
      <c r="I52" s="572" t="s">
        <v>599</v>
      </c>
      <c r="J52" s="573"/>
      <c r="K52" s="572" t="s">
        <v>598</v>
      </c>
      <c r="L52" s="575"/>
      <c r="M52" s="24"/>
    </row>
    <row r="53" spans="2:13" s="2" customFormat="1" x14ac:dyDescent="0.2">
      <c r="B53" s="174"/>
      <c r="C53" s="476" t="s">
        <v>591</v>
      </c>
      <c r="D53" s="476" t="s">
        <v>592</v>
      </c>
      <c r="E53" s="476" t="s">
        <v>591</v>
      </c>
      <c r="F53" s="476" t="s">
        <v>592</v>
      </c>
      <c r="G53" s="472" t="s">
        <v>591</v>
      </c>
      <c r="H53" s="472" t="s">
        <v>592</v>
      </c>
      <c r="I53" s="472" t="s">
        <v>591</v>
      </c>
      <c r="J53" s="472" t="s">
        <v>592</v>
      </c>
      <c r="K53" s="472" t="s">
        <v>591</v>
      </c>
      <c r="L53" s="472" t="s">
        <v>592</v>
      </c>
      <c r="M53" s="24"/>
    </row>
    <row r="54" spans="2:13" s="2" customFormat="1" x14ac:dyDescent="0.2">
      <c r="B54" s="172"/>
      <c r="C54" s="275" t="s">
        <v>34</v>
      </c>
      <c r="D54" s="35" t="s">
        <v>56</v>
      </c>
      <c r="E54" s="35" t="s">
        <v>34</v>
      </c>
      <c r="F54" s="35" t="s">
        <v>56</v>
      </c>
      <c r="G54" s="65" t="s">
        <v>34</v>
      </c>
      <c r="H54" s="58" t="s">
        <v>56</v>
      </c>
      <c r="I54" s="58" t="s">
        <v>34</v>
      </c>
      <c r="J54" s="58" t="s">
        <v>56</v>
      </c>
      <c r="K54" s="58" t="s">
        <v>34</v>
      </c>
      <c r="L54" s="58" t="s">
        <v>56</v>
      </c>
      <c r="M54" s="24"/>
    </row>
    <row r="55" spans="2:13" s="2" customFormat="1" x14ac:dyDescent="0.2">
      <c r="B55" s="471" t="s">
        <v>362</v>
      </c>
      <c r="C55" s="73">
        <v>282862</v>
      </c>
      <c r="D55" s="74">
        <v>204488</v>
      </c>
      <c r="E55" s="74">
        <v>256759</v>
      </c>
      <c r="F55" s="74">
        <v>176768</v>
      </c>
      <c r="G55" s="60">
        <v>209812</v>
      </c>
      <c r="H55" s="60">
        <v>136099</v>
      </c>
      <c r="I55" s="60">
        <v>3823</v>
      </c>
      <c r="J55" s="68">
        <v>2702</v>
      </c>
      <c r="K55" s="68">
        <v>43124</v>
      </c>
      <c r="L55" s="68">
        <v>37968</v>
      </c>
      <c r="M55" s="24"/>
    </row>
    <row r="56" spans="2:13" s="2" customFormat="1" x14ac:dyDescent="0.2">
      <c r="B56" s="471" t="s">
        <v>347</v>
      </c>
      <c r="C56" s="73">
        <v>287671</v>
      </c>
      <c r="D56" s="74">
        <v>202367</v>
      </c>
      <c r="E56" s="74">
        <v>263923</v>
      </c>
      <c r="F56" s="74">
        <v>177581</v>
      </c>
      <c r="G56" s="60">
        <v>215781</v>
      </c>
      <c r="H56" s="60">
        <v>136403</v>
      </c>
      <c r="I56" s="60">
        <v>3917</v>
      </c>
      <c r="J56" s="68">
        <v>2718</v>
      </c>
      <c r="K56" s="68">
        <v>44225</v>
      </c>
      <c r="L56" s="68">
        <v>38460</v>
      </c>
      <c r="M56" s="24"/>
    </row>
    <row r="57" spans="2:13" s="2" customFormat="1" x14ac:dyDescent="0.2">
      <c r="B57" s="210" t="s">
        <v>372</v>
      </c>
      <c r="C57" s="73">
        <v>292700</v>
      </c>
      <c r="D57" s="74">
        <v>202800</v>
      </c>
      <c r="E57" s="74">
        <v>271206</v>
      </c>
      <c r="F57" s="74">
        <v>180457</v>
      </c>
      <c r="G57" s="60">
        <v>222014</v>
      </c>
      <c r="H57" s="60">
        <v>138138</v>
      </c>
      <c r="I57" s="60">
        <v>4050</v>
      </c>
      <c r="J57" s="68">
        <v>2815</v>
      </c>
      <c r="K57" s="68">
        <v>45142</v>
      </c>
      <c r="L57" s="68">
        <v>39504</v>
      </c>
      <c r="M57" s="24"/>
    </row>
    <row r="58" spans="2:13" s="2" customFormat="1" x14ac:dyDescent="0.2">
      <c r="B58" s="210" t="s">
        <v>373</v>
      </c>
      <c r="C58" s="73">
        <v>293571</v>
      </c>
      <c r="D58" s="74">
        <v>199898</v>
      </c>
      <c r="E58" s="74">
        <v>274200</v>
      </c>
      <c r="F58" s="74">
        <v>179927</v>
      </c>
      <c r="G58" s="60">
        <v>224048</v>
      </c>
      <c r="H58" s="60">
        <v>136980</v>
      </c>
      <c r="I58" s="60">
        <v>4156</v>
      </c>
      <c r="J58" s="68">
        <v>2877</v>
      </c>
      <c r="K58" s="68">
        <v>45996</v>
      </c>
      <c r="L58" s="68">
        <v>40070</v>
      </c>
      <c r="M58" s="24"/>
    </row>
    <row r="59" spans="2:13" s="2" customFormat="1" ht="18" thickBot="1" x14ac:dyDescent="0.25">
      <c r="B59" s="270"/>
      <c r="C59" s="276"/>
      <c r="D59" s="277"/>
      <c r="E59" s="277"/>
      <c r="F59" s="272"/>
      <c r="G59" s="272"/>
      <c r="H59" s="272"/>
      <c r="I59" s="41"/>
      <c r="J59" s="41"/>
      <c r="K59" s="41"/>
      <c r="L59" s="41"/>
      <c r="M59" s="24"/>
    </row>
    <row r="60" spans="2:13" s="2" customFormat="1" x14ac:dyDescent="0.2">
      <c r="B60" s="172"/>
      <c r="C60" s="45"/>
      <c r="D60" s="47" t="s">
        <v>265</v>
      </c>
      <c r="E60" s="47"/>
      <c r="F60" s="47"/>
      <c r="G60" s="46"/>
      <c r="H60" s="47"/>
      <c r="I60" s="47"/>
      <c r="J60" s="47"/>
      <c r="K60" s="47"/>
      <c r="L60" s="47"/>
      <c r="M60" s="24"/>
    </row>
    <row r="61" spans="2:13" s="2" customFormat="1" x14ac:dyDescent="0.2">
      <c r="B61" s="172"/>
      <c r="C61" s="499" t="s">
        <v>597</v>
      </c>
      <c r="D61" s="552"/>
      <c r="E61" s="47"/>
      <c r="F61" s="47"/>
      <c r="G61" s="46"/>
      <c r="H61" s="47"/>
      <c r="I61" s="47"/>
      <c r="J61" s="47"/>
      <c r="K61" s="274"/>
      <c r="L61" s="274"/>
      <c r="M61" s="24"/>
    </row>
    <row r="62" spans="2:13" s="2" customFormat="1" x14ac:dyDescent="0.2">
      <c r="B62" s="172"/>
      <c r="C62" s="500"/>
      <c r="D62" s="554"/>
      <c r="E62" s="572" t="s">
        <v>596</v>
      </c>
      <c r="F62" s="573"/>
      <c r="G62" s="572" t="s">
        <v>595</v>
      </c>
      <c r="H62" s="573"/>
      <c r="I62" s="572" t="s">
        <v>594</v>
      </c>
      <c r="J62" s="573"/>
      <c r="K62" s="572" t="s">
        <v>593</v>
      </c>
      <c r="L62" s="575"/>
      <c r="M62" s="26"/>
    </row>
    <row r="63" spans="2:13" s="2" customFormat="1" x14ac:dyDescent="0.2">
      <c r="B63" s="174"/>
      <c r="C63" s="472" t="s">
        <v>591</v>
      </c>
      <c r="D63" s="472" t="s">
        <v>592</v>
      </c>
      <c r="E63" s="472" t="s">
        <v>591</v>
      </c>
      <c r="F63" s="472" t="s">
        <v>592</v>
      </c>
      <c r="G63" s="472" t="s">
        <v>591</v>
      </c>
      <c r="H63" s="472" t="s">
        <v>592</v>
      </c>
      <c r="I63" s="472" t="s">
        <v>591</v>
      </c>
      <c r="J63" s="472" t="s">
        <v>592</v>
      </c>
      <c r="K63" s="472" t="s">
        <v>591</v>
      </c>
      <c r="L63" s="472" t="s">
        <v>592</v>
      </c>
      <c r="M63" s="24"/>
    </row>
    <row r="64" spans="2:13" s="2" customFormat="1" x14ac:dyDescent="0.2">
      <c r="B64" s="172"/>
      <c r="C64" s="57" t="s">
        <v>34</v>
      </c>
      <c r="D64" s="58" t="s">
        <v>56</v>
      </c>
      <c r="E64" s="58" t="s">
        <v>34</v>
      </c>
      <c r="F64" s="58" t="s">
        <v>56</v>
      </c>
      <c r="G64" s="58" t="s">
        <v>34</v>
      </c>
      <c r="H64" s="58" t="s">
        <v>56</v>
      </c>
      <c r="I64" s="58" t="s">
        <v>34</v>
      </c>
      <c r="J64" s="58" t="s">
        <v>56</v>
      </c>
      <c r="K64" s="58" t="s">
        <v>34</v>
      </c>
      <c r="L64" s="58" t="s">
        <v>56</v>
      </c>
      <c r="M64" s="24"/>
    </row>
    <row r="65" spans="2:16" s="2" customFormat="1" x14ac:dyDescent="0.2">
      <c r="B65" s="471" t="s">
        <v>362</v>
      </c>
      <c r="C65" s="36">
        <v>19345</v>
      </c>
      <c r="D65" s="61">
        <v>19249</v>
      </c>
      <c r="E65" s="60">
        <v>7017</v>
      </c>
      <c r="F65" s="60">
        <v>11310</v>
      </c>
      <c r="G65" s="60">
        <v>6372</v>
      </c>
      <c r="H65" s="60">
        <v>2251</v>
      </c>
      <c r="I65" s="60">
        <v>983</v>
      </c>
      <c r="J65" s="60">
        <v>1113</v>
      </c>
      <c r="K65" s="60">
        <v>4973</v>
      </c>
      <c r="L65" s="60">
        <v>4576</v>
      </c>
      <c r="M65" s="24"/>
      <c r="N65" s="61"/>
      <c r="O65" s="60"/>
      <c r="P65" s="60"/>
    </row>
    <row r="66" spans="2:16" s="2" customFormat="1" x14ac:dyDescent="0.2">
      <c r="B66" s="471" t="s">
        <v>347</v>
      </c>
      <c r="C66" s="36">
        <v>17361</v>
      </c>
      <c r="D66" s="61">
        <v>16997</v>
      </c>
      <c r="E66" s="60">
        <v>6127</v>
      </c>
      <c r="F66" s="60">
        <v>9708</v>
      </c>
      <c r="G66" s="60">
        <v>5636</v>
      </c>
      <c r="H66" s="60">
        <v>1967</v>
      </c>
      <c r="I66" s="60">
        <v>932</v>
      </c>
      <c r="J66" s="60">
        <v>1044</v>
      </c>
      <c r="K66" s="60">
        <v>4666</v>
      </c>
      <c r="L66" s="60">
        <v>4278</v>
      </c>
      <c r="M66" s="24"/>
    </row>
    <row r="67" spans="2:16" s="2" customFormat="1" x14ac:dyDescent="0.15">
      <c r="B67" s="473" t="s">
        <v>372</v>
      </c>
      <c r="C67" s="61">
        <v>15516</v>
      </c>
      <c r="D67" s="61">
        <v>15291</v>
      </c>
      <c r="E67" s="60">
        <v>5336</v>
      </c>
      <c r="F67" s="60">
        <v>8496</v>
      </c>
      <c r="G67" s="60">
        <v>4901</v>
      </c>
      <c r="H67" s="60">
        <v>1715</v>
      </c>
      <c r="I67" s="60">
        <v>869</v>
      </c>
      <c r="J67" s="60">
        <v>985</v>
      </c>
      <c r="K67" s="60">
        <v>4410</v>
      </c>
      <c r="L67" s="60">
        <v>4095</v>
      </c>
      <c r="M67" s="24"/>
    </row>
    <row r="68" spans="2:16" s="2" customFormat="1" x14ac:dyDescent="0.15">
      <c r="B68" s="473" t="s">
        <v>373</v>
      </c>
      <c r="C68" s="61">
        <v>13755</v>
      </c>
      <c r="D68" s="61">
        <v>13464</v>
      </c>
      <c r="E68" s="60">
        <v>4610</v>
      </c>
      <c r="F68" s="60">
        <v>7250</v>
      </c>
      <c r="G68" s="60">
        <v>4241</v>
      </c>
      <c r="H68" s="60">
        <v>1479</v>
      </c>
      <c r="I68" s="60">
        <v>800</v>
      </c>
      <c r="J68" s="60">
        <v>906</v>
      </c>
      <c r="K68" s="60">
        <v>4104</v>
      </c>
      <c r="L68" s="60">
        <v>3830</v>
      </c>
      <c r="M68" s="24"/>
    </row>
    <row r="69" spans="2:16" s="2" customFormat="1" ht="18" thickBot="1" x14ac:dyDescent="0.25">
      <c r="B69" s="278"/>
      <c r="C69" s="220"/>
      <c r="D69" s="220"/>
      <c r="E69" s="272"/>
      <c r="F69" s="272"/>
      <c r="G69" s="272"/>
      <c r="H69" s="272"/>
      <c r="I69" s="272"/>
      <c r="J69" s="272"/>
      <c r="K69" s="272"/>
      <c r="L69" s="272"/>
      <c r="M69" s="24"/>
    </row>
    <row r="70" spans="2:16" s="2" customFormat="1" x14ac:dyDescent="0.2">
      <c r="B70" s="172"/>
      <c r="C70" s="45"/>
      <c r="D70" s="47" t="s">
        <v>265</v>
      </c>
      <c r="E70" s="63"/>
      <c r="F70" s="63"/>
      <c r="G70" s="191"/>
      <c r="H70" s="26"/>
      <c r="I70" s="26"/>
      <c r="J70" s="26"/>
      <c r="K70" s="26"/>
      <c r="L70" s="239"/>
      <c r="M70" s="24"/>
    </row>
    <row r="71" spans="2:16" s="2" customFormat="1" x14ac:dyDescent="0.2">
      <c r="B71" s="172"/>
      <c r="C71" s="477"/>
      <c r="D71" s="109"/>
      <c r="E71" s="481"/>
      <c r="F71" s="66"/>
      <c r="G71" s="26"/>
      <c r="H71" s="191"/>
      <c r="I71" s="26"/>
      <c r="J71" s="191"/>
      <c r="K71" s="26"/>
      <c r="L71" s="26"/>
      <c r="M71" s="24"/>
    </row>
    <row r="72" spans="2:16" s="2" customFormat="1" x14ac:dyDescent="0.2">
      <c r="B72" s="172"/>
      <c r="C72" s="524" t="s">
        <v>242</v>
      </c>
      <c r="D72" s="525"/>
      <c r="E72" s="524" t="s">
        <v>243</v>
      </c>
      <c r="F72" s="574"/>
      <c r="G72" s="67"/>
      <c r="H72" s="67"/>
      <c r="I72" s="67"/>
      <c r="J72" s="67"/>
      <c r="K72" s="67"/>
      <c r="L72" s="67"/>
      <c r="M72" s="24"/>
    </row>
    <row r="73" spans="2:16" s="2" customFormat="1" x14ac:dyDescent="0.2">
      <c r="B73" s="174"/>
      <c r="C73" s="472" t="s">
        <v>591</v>
      </c>
      <c r="D73" s="297" t="s">
        <v>590</v>
      </c>
      <c r="E73" s="27" t="s">
        <v>244</v>
      </c>
      <c r="F73" s="472" t="s">
        <v>245</v>
      </c>
      <c r="G73" s="67"/>
      <c r="H73" s="67"/>
      <c r="I73" s="67"/>
      <c r="J73" s="67"/>
      <c r="K73" s="67"/>
      <c r="L73" s="67"/>
      <c r="M73" s="24"/>
    </row>
    <row r="74" spans="2:16" s="2" customFormat="1" x14ac:dyDescent="0.2">
      <c r="B74" s="172"/>
      <c r="C74" s="57" t="s">
        <v>34</v>
      </c>
      <c r="D74" s="58" t="s">
        <v>56</v>
      </c>
      <c r="E74" s="35" t="s">
        <v>34</v>
      </c>
      <c r="F74" s="65" t="s">
        <v>56</v>
      </c>
      <c r="G74" s="62"/>
      <c r="H74" s="62"/>
      <c r="I74" s="62"/>
      <c r="J74" s="62"/>
      <c r="K74" s="62"/>
      <c r="L74" s="62"/>
      <c r="M74" s="24"/>
    </row>
    <row r="75" spans="2:16" s="2" customFormat="1" x14ac:dyDescent="0.2">
      <c r="B75" s="471" t="s">
        <v>362</v>
      </c>
      <c r="C75" s="73">
        <v>740</v>
      </c>
      <c r="D75" s="74">
        <v>1344</v>
      </c>
      <c r="E75" s="74">
        <v>6018</v>
      </c>
      <c r="F75" s="60">
        <v>7126</v>
      </c>
      <c r="G75" s="60"/>
      <c r="H75" s="60"/>
      <c r="I75" s="60"/>
      <c r="J75" s="60"/>
      <c r="K75" s="60"/>
      <c r="L75" s="68"/>
      <c r="M75" s="24"/>
    </row>
    <row r="76" spans="2:16" s="2" customFormat="1" x14ac:dyDescent="0.2">
      <c r="B76" s="471" t="s">
        <v>347</v>
      </c>
      <c r="C76" s="73">
        <v>668</v>
      </c>
      <c r="D76" s="74">
        <v>1203</v>
      </c>
      <c r="E76" s="74">
        <v>5719</v>
      </c>
      <c r="F76" s="60">
        <v>6586</v>
      </c>
      <c r="G76" s="60"/>
      <c r="H76" s="60"/>
      <c r="I76" s="68"/>
      <c r="J76" s="68"/>
      <c r="K76" s="68"/>
      <c r="L76" s="68"/>
      <c r="M76" s="24"/>
    </row>
    <row r="77" spans="2:16" s="2" customFormat="1" x14ac:dyDescent="0.2">
      <c r="B77" s="473" t="s">
        <v>372</v>
      </c>
      <c r="C77" s="73">
        <v>584</v>
      </c>
      <c r="D77" s="74">
        <v>1068</v>
      </c>
      <c r="E77" s="74">
        <v>5394</v>
      </c>
      <c r="F77" s="60">
        <v>5984</v>
      </c>
      <c r="G77" s="60"/>
      <c r="H77" s="60"/>
      <c r="I77" s="68"/>
      <c r="J77" s="68"/>
      <c r="K77" s="68"/>
      <c r="L77" s="68"/>
      <c r="M77" s="24"/>
    </row>
    <row r="78" spans="2:16" s="2" customFormat="1" x14ac:dyDescent="0.2">
      <c r="B78" s="473" t="s">
        <v>373</v>
      </c>
      <c r="C78" s="73">
        <v>522</v>
      </c>
      <c r="D78" s="74">
        <v>944</v>
      </c>
      <c r="E78" s="74">
        <v>5094</v>
      </c>
      <c r="F78" s="60">
        <v>5561</v>
      </c>
      <c r="G78" s="60"/>
      <c r="H78" s="60"/>
      <c r="I78" s="68"/>
      <c r="J78" s="68"/>
      <c r="K78" s="68"/>
      <c r="L78" s="68"/>
      <c r="M78" s="24"/>
    </row>
    <row r="79" spans="2:16" s="2" customFormat="1" ht="18" thickBot="1" x14ac:dyDescent="0.25">
      <c r="B79" s="270"/>
      <c r="C79" s="276"/>
      <c r="D79" s="277"/>
      <c r="E79" s="277"/>
      <c r="F79" s="272"/>
      <c r="G79" s="279"/>
      <c r="H79" s="279"/>
      <c r="I79" s="26"/>
      <c r="J79" s="26"/>
      <c r="K79" s="26"/>
      <c r="L79" s="26"/>
      <c r="M79" s="24"/>
    </row>
    <row r="80" spans="2:16" s="2" customFormat="1" x14ac:dyDescent="0.2">
      <c r="B80" s="280"/>
      <c r="C80" s="281" t="s">
        <v>266</v>
      </c>
      <c r="D80" s="282"/>
      <c r="E80" s="282"/>
      <c r="F80" s="279"/>
      <c r="G80" s="279"/>
      <c r="H80" s="279"/>
      <c r="I80" s="26"/>
      <c r="J80" s="26"/>
      <c r="K80" s="26"/>
      <c r="L80" s="26"/>
      <c r="M80" s="24"/>
    </row>
    <row r="81" spans="1:13" s="2" customFormat="1" x14ac:dyDescent="0.2">
      <c r="B81" s="172"/>
      <c r="C81" s="191" t="s">
        <v>589</v>
      </c>
      <c r="D81" s="38"/>
      <c r="E81" s="38"/>
      <c r="F81" s="38"/>
      <c r="G81" s="38"/>
      <c r="H81" s="38"/>
      <c r="I81" s="38"/>
      <c r="J81" s="38"/>
      <c r="K81" s="38"/>
      <c r="L81" s="38"/>
      <c r="M81" s="24"/>
    </row>
    <row r="82" spans="1:13" x14ac:dyDescent="0.2">
      <c r="A82" s="237" t="s">
        <v>588</v>
      </c>
      <c r="B82" s="283"/>
      <c r="C82" s="1"/>
      <c r="D82" s="2"/>
      <c r="E82" s="2"/>
      <c r="F82" s="2"/>
      <c r="G82" s="2"/>
      <c r="H82" s="2"/>
      <c r="I82" s="2"/>
      <c r="J82" s="2"/>
      <c r="K82" s="2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J59"/>
  <sheetViews>
    <sheetView view="pageBreakPreview" zoomScale="70" zoomScaleNormal="75" zoomScaleSheetLayoutView="70" workbookViewId="0">
      <selection activeCell="B84" sqref="B84"/>
    </sheetView>
  </sheetViews>
  <sheetFormatPr defaultColWidth="13.375" defaultRowHeight="17.25" x14ac:dyDescent="0.2"/>
  <cols>
    <col min="1" max="1" width="13.375" style="237" customWidth="1"/>
    <col min="2" max="2" width="27.875" style="254" customWidth="1"/>
    <col min="3" max="9" width="15.125" style="237" customWidth="1"/>
    <col min="10" max="10" width="13.375" style="238"/>
    <col min="11" max="16384" width="13.375" style="237"/>
  </cols>
  <sheetData>
    <row r="6" spans="2:10" s="2" customFormat="1" x14ac:dyDescent="0.2">
      <c r="B6" s="494" t="s">
        <v>459</v>
      </c>
      <c r="C6" s="494"/>
      <c r="D6" s="494"/>
      <c r="E6" s="494"/>
      <c r="F6" s="494"/>
      <c r="G6" s="494"/>
      <c r="H6" s="494"/>
      <c r="I6" s="494"/>
      <c r="J6" s="24"/>
    </row>
    <row r="7" spans="2:10" s="2" customFormat="1" ht="18" thickBot="1" x14ac:dyDescent="0.2">
      <c r="B7" s="173"/>
      <c r="C7" s="41"/>
      <c r="D7" s="41"/>
      <c r="E7" s="41"/>
      <c r="F7" s="41"/>
      <c r="G7" s="41"/>
      <c r="H7" s="41"/>
      <c r="I7" s="41"/>
      <c r="J7" s="24"/>
    </row>
    <row r="8" spans="2:10" s="2" customFormat="1" x14ac:dyDescent="0.2">
      <c r="B8" s="172"/>
      <c r="C8" s="44"/>
      <c r="D8" s="594" t="s">
        <v>460</v>
      </c>
      <c r="E8" s="561"/>
      <c r="F8" s="47"/>
      <c r="G8" s="46" t="s">
        <v>62</v>
      </c>
      <c r="I8" s="47"/>
      <c r="J8" s="24"/>
    </row>
    <row r="9" spans="2:10" s="2" customFormat="1" x14ac:dyDescent="0.2">
      <c r="B9" s="172"/>
      <c r="C9" s="343" t="s">
        <v>461</v>
      </c>
      <c r="D9" s="500"/>
      <c r="E9" s="554"/>
      <c r="F9" s="572" t="s">
        <v>462</v>
      </c>
      <c r="G9" s="573"/>
      <c r="H9" s="572" t="s">
        <v>463</v>
      </c>
      <c r="I9" s="575"/>
      <c r="J9" s="24"/>
    </row>
    <row r="10" spans="2:10" s="2" customFormat="1" x14ac:dyDescent="0.2">
      <c r="B10" s="174"/>
      <c r="C10" s="340" t="s">
        <v>289</v>
      </c>
      <c r="D10" s="340" t="s">
        <v>464</v>
      </c>
      <c r="E10" s="340" t="s">
        <v>465</v>
      </c>
      <c r="F10" s="340" t="s">
        <v>464</v>
      </c>
      <c r="G10" s="340" t="s">
        <v>465</v>
      </c>
      <c r="H10" s="340" t="s">
        <v>464</v>
      </c>
      <c r="I10" s="340" t="s">
        <v>465</v>
      </c>
      <c r="J10" s="284"/>
    </row>
    <row r="11" spans="2:10" s="2" customFormat="1" x14ac:dyDescent="0.2">
      <c r="B11" s="172"/>
      <c r="C11" s="57" t="s">
        <v>34</v>
      </c>
      <c r="D11" s="58" t="s">
        <v>54</v>
      </c>
      <c r="E11" s="58" t="s">
        <v>56</v>
      </c>
      <c r="F11" s="58" t="s">
        <v>54</v>
      </c>
      <c r="G11" s="58" t="s">
        <v>56</v>
      </c>
      <c r="H11" s="58" t="s">
        <v>54</v>
      </c>
      <c r="I11" s="58" t="s">
        <v>56</v>
      </c>
      <c r="J11" s="24"/>
    </row>
    <row r="12" spans="2:10" s="2" customFormat="1" x14ac:dyDescent="0.2">
      <c r="B12" s="341" t="s">
        <v>152</v>
      </c>
      <c r="C12" s="51">
        <v>4721</v>
      </c>
      <c r="D12" s="59">
        <v>53985</v>
      </c>
      <c r="E12" s="59">
        <v>8421</v>
      </c>
      <c r="F12" s="37">
        <v>28230</v>
      </c>
      <c r="G12" s="37">
        <v>1933</v>
      </c>
      <c r="H12" s="37">
        <v>6693</v>
      </c>
      <c r="I12" s="37">
        <v>1152</v>
      </c>
      <c r="J12" s="24"/>
    </row>
    <row r="13" spans="2:10" s="2" customFormat="1" x14ac:dyDescent="0.2">
      <c r="B13" s="342" t="s">
        <v>155</v>
      </c>
      <c r="C13" s="51">
        <v>4269</v>
      </c>
      <c r="D13" s="61">
        <v>52510</v>
      </c>
      <c r="E13" s="61">
        <v>8272</v>
      </c>
      <c r="F13" s="60">
        <v>27328</v>
      </c>
      <c r="G13" s="60">
        <v>1970</v>
      </c>
      <c r="H13" s="60">
        <v>6379</v>
      </c>
      <c r="I13" s="60">
        <v>1096</v>
      </c>
      <c r="J13" s="24"/>
    </row>
    <row r="14" spans="2:10" s="2" customFormat="1" x14ac:dyDescent="0.2">
      <c r="B14" s="342" t="s">
        <v>184</v>
      </c>
      <c r="C14" s="51">
        <v>4451</v>
      </c>
      <c r="D14" s="61">
        <v>51603</v>
      </c>
      <c r="E14" s="61">
        <v>8203</v>
      </c>
      <c r="F14" s="60">
        <v>26772</v>
      </c>
      <c r="G14" s="60">
        <v>2074</v>
      </c>
      <c r="H14" s="60">
        <v>6451</v>
      </c>
      <c r="I14" s="60">
        <v>1086</v>
      </c>
      <c r="J14" s="24"/>
    </row>
    <row r="15" spans="2:10" s="2" customFormat="1" x14ac:dyDescent="0.2">
      <c r="B15" s="177"/>
      <c r="C15" s="51"/>
      <c r="D15" s="61"/>
      <c r="E15" s="61"/>
      <c r="F15" s="60"/>
      <c r="G15" s="60"/>
      <c r="H15" s="60"/>
      <c r="I15" s="60"/>
      <c r="J15" s="24"/>
    </row>
    <row r="16" spans="2:10" s="2" customFormat="1" x14ac:dyDescent="0.2">
      <c r="B16" s="177" t="s">
        <v>219</v>
      </c>
      <c r="C16" s="51">
        <v>4777</v>
      </c>
      <c r="D16" s="61">
        <v>52001</v>
      </c>
      <c r="E16" s="61">
        <v>8024</v>
      </c>
      <c r="F16" s="60">
        <v>27666</v>
      </c>
      <c r="G16" s="60">
        <v>1991</v>
      </c>
      <c r="H16" s="60">
        <v>6458</v>
      </c>
      <c r="I16" s="60">
        <v>1086</v>
      </c>
      <c r="J16" s="24"/>
    </row>
    <row r="17" spans="2:10" s="2" customFormat="1" x14ac:dyDescent="0.2">
      <c r="B17" s="177" t="s">
        <v>220</v>
      </c>
      <c r="C17" s="51">
        <v>4775</v>
      </c>
      <c r="D17" s="61">
        <v>52215</v>
      </c>
      <c r="E17" s="61">
        <v>7797</v>
      </c>
      <c r="F17" s="60">
        <v>28733</v>
      </c>
      <c r="G17" s="60">
        <v>2102</v>
      </c>
      <c r="H17" s="60">
        <v>6056</v>
      </c>
      <c r="I17" s="60">
        <v>1000</v>
      </c>
      <c r="J17" s="24"/>
    </row>
    <row r="18" spans="2:10" s="2" customFormat="1" x14ac:dyDescent="0.2">
      <c r="B18" s="177" t="s">
        <v>306</v>
      </c>
      <c r="C18" s="285">
        <v>4789</v>
      </c>
      <c r="D18" s="286">
        <v>49239</v>
      </c>
      <c r="E18" s="286">
        <v>7575</v>
      </c>
      <c r="F18" s="209">
        <v>28225</v>
      </c>
      <c r="G18" s="60">
        <v>2051</v>
      </c>
      <c r="H18" s="60">
        <v>5946</v>
      </c>
      <c r="I18" s="60">
        <v>964</v>
      </c>
      <c r="J18" s="24"/>
    </row>
    <row r="19" spans="2:10" s="2" customFormat="1" x14ac:dyDescent="0.2">
      <c r="B19" s="177" t="s">
        <v>347</v>
      </c>
      <c r="C19" s="285">
        <v>4724</v>
      </c>
      <c r="D19" s="286">
        <v>48722</v>
      </c>
      <c r="E19" s="286">
        <v>7544</v>
      </c>
      <c r="F19" s="209">
        <v>28021</v>
      </c>
      <c r="G19" s="60">
        <v>2222</v>
      </c>
      <c r="H19" s="60">
        <v>5862</v>
      </c>
      <c r="I19" s="60">
        <v>985</v>
      </c>
      <c r="J19" s="24"/>
    </row>
    <row r="20" spans="2:10" s="2" customFormat="1" x14ac:dyDescent="0.2">
      <c r="B20" s="177" t="s">
        <v>372</v>
      </c>
      <c r="C20" s="285">
        <v>4679</v>
      </c>
      <c r="D20" s="286">
        <v>50339</v>
      </c>
      <c r="E20" s="286">
        <v>7520</v>
      </c>
      <c r="F20" s="209">
        <v>28203</v>
      </c>
      <c r="G20" s="60">
        <v>2091</v>
      </c>
      <c r="H20" s="60">
        <v>5696</v>
      </c>
      <c r="I20" s="60">
        <v>971</v>
      </c>
      <c r="J20" s="24"/>
    </row>
    <row r="21" spans="2:10" s="2" customFormat="1" x14ac:dyDescent="0.2">
      <c r="B21" s="177"/>
      <c r="C21" s="285"/>
      <c r="D21" s="286"/>
      <c r="E21" s="286"/>
      <c r="F21" s="209"/>
      <c r="G21" s="60"/>
      <c r="H21" s="60"/>
      <c r="I21" s="60"/>
      <c r="J21" s="24"/>
    </row>
    <row r="22" spans="2:10" s="2" customFormat="1" x14ac:dyDescent="0.2">
      <c r="B22" s="177" t="s">
        <v>538</v>
      </c>
      <c r="C22" s="285">
        <v>4811</v>
      </c>
      <c r="D22" s="286">
        <v>49640</v>
      </c>
      <c r="E22" s="286">
        <v>7442</v>
      </c>
      <c r="F22" s="209">
        <v>28132</v>
      </c>
      <c r="G22" s="60">
        <v>2047</v>
      </c>
      <c r="H22" s="60">
        <v>5408</v>
      </c>
      <c r="I22" s="60">
        <v>949</v>
      </c>
      <c r="J22" s="24"/>
    </row>
    <row r="23" spans="2:10" s="2" customFormat="1" ht="18" thickBot="1" x14ac:dyDescent="0.2">
      <c r="B23" s="176"/>
      <c r="C23" s="39"/>
      <c r="D23" s="41"/>
      <c r="E23" s="41"/>
      <c r="F23" s="41"/>
      <c r="G23" s="41"/>
      <c r="H23" s="41"/>
      <c r="I23" s="41"/>
      <c r="J23" s="24"/>
    </row>
    <row r="24" spans="2:10" s="2" customFormat="1" x14ac:dyDescent="0.2">
      <c r="B24" s="352"/>
      <c r="C24" s="591" t="s">
        <v>466</v>
      </c>
      <c r="D24" s="592"/>
      <c r="E24" s="592"/>
      <c r="F24" s="592"/>
      <c r="G24" s="592"/>
      <c r="H24" s="592"/>
      <c r="J24" s="24"/>
    </row>
    <row r="25" spans="2:10" s="2" customFormat="1" x14ac:dyDescent="0.2">
      <c r="B25" s="287"/>
      <c r="C25" s="572" t="s">
        <v>68</v>
      </c>
      <c r="D25" s="573"/>
      <c r="E25" s="572" t="s">
        <v>288</v>
      </c>
      <c r="F25" s="573"/>
      <c r="G25" s="595" t="s">
        <v>64</v>
      </c>
      <c r="H25" s="596"/>
      <c r="I25" s="24"/>
      <c r="J25" s="24"/>
    </row>
    <row r="26" spans="2:10" s="2" customFormat="1" x14ac:dyDescent="0.2">
      <c r="B26" s="351"/>
      <c r="C26" s="347" t="s">
        <v>464</v>
      </c>
      <c r="D26" s="340" t="s">
        <v>465</v>
      </c>
      <c r="E26" s="340" t="s">
        <v>464</v>
      </c>
      <c r="F26" s="297" t="s">
        <v>465</v>
      </c>
      <c r="G26" s="340" t="s">
        <v>464</v>
      </c>
      <c r="H26" s="340" t="s">
        <v>465</v>
      </c>
      <c r="J26" s="24"/>
    </row>
    <row r="27" spans="2:10" s="2" customFormat="1" x14ac:dyDescent="0.2">
      <c r="B27" s="287"/>
      <c r="C27" s="58" t="s">
        <v>54</v>
      </c>
      <c r="D27" s="58" t="s">
        <v>56</v>
      </c>
      <c r="E27" s="62" t="s">
        <v>63</v>
      </c>
      <c r="F27" s="62" t="s">
        <v>67</v>
      </c>
      <c r="G27" s="58" t="s">
        <v>63</v>
      </c>
      <c r="H27" s="58" t="s">
        <v>67</v>
      </c>
      <c r="J27" s="24"/>
    </row>
    <row r="28" spans="2:10" s="2" customFormat="1" x14ac:dyDescent="0.2">
      <c r="B28" s="342" t="s">
        <v>152</v>
      </c>
      <c r="C28" s="37">
        <v>277</v>
      </c>
      <c r="D28" s="37">
        <v>406</v>
      </c>
      <c r="E28" s="60">
        <v>8</v>
      </c>
      <c r="F28" s="60">
        <v>76</v>
      </c>
      <c r="G28" s="37">
        <v>40</v>
      </c>
      <c r="H28" s="37">
        <v>33</v>
      </c>
      <c r="J28" s="24"/>
    </row>
    <row r="29" spans="2:10" s="2" customFormat="1" x14ac:dyDescent="0.2">
      <c r="B29" s="342" t="s">
        <v>155</v>
      </c>
      <c r="C29" s="60">
        <v>262</v>
      </c>
      <c r="D29" s="60">
        <v>401</v>
      </c>
      <c r="E29" s="60">
        <v>8</v>
      </c>
      <c r="F29" s="60">
        <v>63</v>
      </c>
      <c r="G29" s="61">
        <v>40</v>
      </c>
      <c r="H29" s="61">
        <v>31</v>
      </c>
      <c r="J29" s="24"/>
    </row>
    <row r="30" spans="2:10" s="2" customFormat="1" x14ac:dyDescent="0.2">
      <c r="B30" s="342" t="s">
        <v>184</v>
      </c>
      <c r="C30" s="60">
        <v>236</v>
      </c>
      <c r="D30" s="60">
        <v>375</v>
      </c>
      <c r="E30" s="60">
        <v>6</v>
      </c>
      <c r="F30" s="60">
        <v>49</v>
      </c>
      <c r="G30" s="61">
        <v>35</v>
      </c>
      <c r="H30" s="61">
        <v>30</v>
      </c>
      <c r="J30" s="24"/>
    </row>
    <row r="31" spans="2:10" s="2" customFormat="1" x14ac:dyDescent="0.2">
      <c r="B31" s="342"/>
      <c r="C31" s="60"/>
      <c r="D31" s="60"/>
      <c r="E31" s="60"/>
      <c r="F31" s="60"/>
      <c r="G31" s="61"/>
      <c r="H31" s="61"/>
      <c r="J31" s="24"/>
    </row>
    <row r="32" spans="2:10" s="2" customFormat="1" x14ac:dyDescent="0.2">
      <c r="B32" s="342" t="s">
        <v>219</v>
      </c>
      <c r="C32" s="60">
        <v>273</v>
      </c>
      <c r="D32" s="60">
        <v>410</v>
      </c>
      <c r="E32" s="60">
        <v>13</v>
      </c>
      <c r="F32" s="60">
        <v>110</v>
      </c>
      <c r="G32" s="61">
        <v>40</v>
      </c>
      <c r="H32" s="61">
        <v>29</v>
      </c>
      <c r="J32" s="24"/>
    </row>
    <row r="33" spans="2:10" s="2" customFormat="1" x14ac:dyDescent="0.2">
      <c r="B33" s="342" t="s">
        <v>220</v>
      </c>
      <c r="C33" s="60">
        <v>252</v>
      </c>
      <c r="D33" s="60">
        <v>363</v>
      </c>
      <c r="E33" s="60">
        <v>8</v>
      </c>
      <c r="F33" s="60">
        <v>84</v>
      </c>
      <c r="G33" s="61">
        <v>29</v>
      </c>
      <c r="H33" s="61">
        <v>20</v>
      </c>
      <c r="J33" s="24"/>
    </row>
    <row r="34" spans="2:10" s="2" customFormat="1" x14ac:dyDescent="0.2">
      <c r="B34" s="342" t="s">
        <v>306</v>
      </c>
      <c r="C34" s="60">
        <v>276</v>
      </c>
      <c r="D34" s="60">
        <v>382</v>
      </c>
      <c r="E34" s="60">
        <v>13</v>
      </c>
      <c r="F34" s="60">
        <v>157</v>
      </c>
      <c r="G34" s="61">
        <v>38</v>
      </c>
      <c r="H34" s="61">
        <v>28</v>
      </c>
      <c r="J34" s="24"/>
    </row>
    <row r="35" spans="2:10" s="2" customFormat="1" x14ac:dyDescent="0.2">
      <c r="B35" s="342" t="s">
        <v>347</v>
      </c>
      <c r="C35" s="60">
        <v>250</v>
      </c>
      <c r="D35" s="60">
        <v>350</v>
      </c>
      <c r="E35" s="60">
        <v>4</v>
      </c>
      <c r="F35" s="60">
        <v>23</v>
      </c>
      <c r="G35" s="61">
        <v>36</v>
      </c>
      <c r="H35" s="61">
        <v>27</v>
      </c>
      <c r="J35" s="24"/>
    </row>
    <row r="36" spans="2:10" s="2" customFormat="1" x14ac:dyDescent="0.2">
      <c r="B36" s="342" t="s">
        <v>372</v>
      </c>
      <c r="C36" s="60">
        <v>231</v>
      </c>
      <c r="D36" s="60">
        <v>363</v>
      </c>
      <c r="E36" s="60">
        <v>7</v>
      </c>
      <c r="F36" s="60">
        <v>51</v>
      </c>
      <c r="G36" s="61">
        <v>37</v>
      </c>
      <c r="H36" s="61">
        <v>24</v>
      </c>
      <c r="J36" s="24"/>
    </row>
    <row r="37" spans="2:10" s="2" customFormat="1" x14ac:dyDescent="0.2">
      <c r="B37" s="483"/>
      <c r="C37" s="60"/>
      <c r="D37" s="60"/>
      <c r="E37" s="60"/>
      <c r="F37" s="60"/>
      <c r="G37" s="61"/>
      <c r="H37" s="61"/>
      <c r="J37" s="24"/>
    </row>
    <row r="38" spans="2:10" s="2" customFormat="1" x14ac:dyDescent="0.2">
      <c r="B38" s="421" t="s">
        <v>538</v>
      </c>
      <c r="C38" s="60">
        <v>205</v>
      </c>
      <c r="D38" s="60">
        <v>323</v>
      </c>
      <c r="E38" s="60">
        <v>11</v>
      </c>
      <c r="F38" s="60">
        <v>105</v>
      </c>
      <c r="G38" s="61">
        <v>34</v>
      </c>
      <c r="H38" s="61">
        <v>22</v>
      </c>
      <c r="J38" s="24"/>
    </row>
    <row r="39" spans="2:10" s="2" customFormat="1" ht="18" thickBot="1" x14ac:dyDescent="0.2">
      <c r="B39" s="176"/>
      <c r="C39" s="41"/>
      <c r="D39" s="41"/>
      <c r="E39" s="41"/>
      <c r="F39" s="41"/>
      <c r="G39" s="41"/>
      <c r="H39" s="41"/>
      <c r="J39" s="24"/>
    </row>
    <row r="40" spans="2:10" s="2" customFormat="1" x14ac:dyDescent="0.2">
      <c r="B40" s="352"/>
      <c r="C40" s="591" t="s">
        <v>466</v>
      </c>
      <c r="D40" s="592"/>
      <c r="E40" s="592"/>
      <c r="F40" s="574"/>
      <c r="G40" s="592"/>
      <c r="H40" s="592"/>
      <c r="I40" s="221"/>
      <c r="J40" s="24"/>
    </row>
    <row r="41" spans="2:10" s="2" customFormat="1" x14ac:dyDescent="0.2">
      <c r="B41" s="287"/>
      <c r="C41" s="575" t="s">
        <v>69</v>
      </c>
      <c r="D41" s="593"/>
      <c r="E41" s="572" t="s">
        <v>65</v>
      </c>
      <c r="F41" s="593"/>
      <c r="G41" s="572" t="s">
        <v>66</v>
      </c>
      <c r="H41" s="593"/>
      <c r="I41" s="343" t="s">
        <v>467</v>
      </c>
      <c r="J41" s="24"/>
    </row>
    <row r="42" spans="2:10" s="2" customFormat="1" x14ac:dyDescent="0.2">
      <c r="B42" s="351"/>
      <c r="C42" s="347" t="s">
        <v>464</v>
      </c>
      <c r="D42" s="340" t="s">
        <v>465</v>
      </c>
      <c r="E42" s="340" t="s">
        <v>464</v>
      </c>
      <c r="F42" s="340" t="s">
        <v>465</v>
      </c>
      <c r="G42" s="340" t="s">
        <v>464</v>
      </c>
      <c r="H42" s="340" t="s">
        <v>465</v>
      </c>
      <c r="I42" s="340" t="s">
        <v>60</v>
      </c>
      <c r="J42" s="24"/>
    </row>
    <row r="43" spans="2:10" s="2" customFormat="1" x14ac:dyDescent="0.2">
      <c r="B43" s="287"/>
      <c r="C43" s="58" t="s">
        <v>63</v>
      </c>
      <c r="D43" s="58" t="s">
        <v>67</v>
      </c>
      <c r="E43" s="58" t="s">
        <v>63</v>
      </c>
      <c r="F43" s="58" t="s">
        <v>67</v>
      </c>
      <c r="G43" s="58" t="s">
        <v>63</v>
      </c>
      <c r="H43" s="58" t="s">
        <v>67</v>
      </c>
      <c r="I43" s="58" t="s">
        <v>67</v>
      </c>
      <c r="J43" s="24"/>
    </row>
    <row r="44" spans="2:10" s="2" customFormat="1" x14ac:dyDescent="0.2">
      <c r="B44" s="342" t="s">
        <v>152</v>
      </c>
      <c r="C44" s="37">
        <v>17981</v>
      </c>
      <c r="D44" s="37">
        <v>4745</v>
      </c>
      <c r="E44" s="37">
        <v>608</v>
      </c>
      <c r="F44" s="37">
        <v>72</v>
      </c>
      <c r="G44" s="37">
        <v>148</v>
      </c>
      <c r="H44" s="37">
        <v>4</v>
      </c>
      <c r="I44" s="37">
        <v>6086</v>
      </c>
      <c r="J44" s="24"/>
    </row>
    <row r="45" spans="2:10" s="2" customFormat="1" x14ac:dyDescent="0.2">
      <c r="B45" s="342" t="s">
        <v>155</v>
      </c>
      <c r="C45" s="60">
        <v>17761</v>
      </c>
      <c r="D45" s="60">
        <v>4638</v>
      </c>
      <c r="E45" s="60">
        <v>594</v>
      </c>
      <c r="F45" s="60">
        <v>70</v>
      </c>
      <c r="G45" s="60">
        <v>138</v>
      </c>
      <c r="H45" s="60">
        <v>4</v>
      </c>
      <c r="I45" s="60">
        <v>4890</v>
      </c>
      <c r="J45" s="24"/>
    </row>
    <row r="46" spans="2:10" s="2" customFormat="1" x14ac:dyDescent="0.2">
      <c r="B46" s="342" t="s">
        <v>184</v>
      </c>
      <c r="C46" s="60">
        <v>17397</v>
      </c>
      <c r="D46" s="60">
        <v>4516</v>
      </c>
      <c r="E46" s="60">
        <v>590</v>
      </c>
      <c r="F46" s="60">
        <v>70</v>
      </c>
      <c r="G46" s="60">
        <v>116</v>
      </c>
      <c r="H46" s="60">
        <v>3</v>
      </c>
      <c r="I46" s="60">
        <v>4807</v>
      </c>
      <c r="J46" s="24"/>
    </row>
    <row r="47" spans="2:10" s="2" customFormat="1" x14ac:dyDescent="0.2">
      <c r="B47" s="342"/>
      <c r="C47" s="60"/>
      <c r="D47" s="60"/>
      <c r="E47" s="60"/>
      <c r="F47" s="60"/>
      <c r="G47" s="60"/>
      <c r="H47" s="60"/>
      <c r="I47" s="60"/>
      <c r="J47" s="24"/>
    </row>
    <row r="48" spans="2:10" s="2" customFormat="1" x14ac:dyDescent="0.2">
      <c r="B48" s="342" t="s">
        <v>219</v>
      </c>
      <c r="C48" s="60">
        <v>16857</v>
      </c>
      <c r="D48" s="60">
        <v>4326</v>
      </c>
      <c r="E48" s="60">
        <v>583</v>
      </c>
      <c r="F48" s="60">
        <v>69</v>
      </c>
      <c r="G48" s="60">
        <v>111</v>
      </c>
      <c r="H48" s="60">
        <v>3</v>
      </c>
      <c r="I48" s="60">
        <v>4906</v>
      </c>
      <c r="J48" s="24"/>
    </row>
    <row r="49" spans="1:10" s="2" customFormat="1" x14ac:dyDescent="0.2">
      <c r="B49" s="342" t="s">
        <v>220</v>
      </c>
      <c r="C49" s="60">
        <v>16376</v>
      </c>
      <c r="D49" s="60">
        <v>4157</v>
      </c>
      <c r="E49" s="60">
        <v>583</v>
      </c>
      <c r="F49" s="60">
        <v>65</v>
      </c>
      <c r="G49" s="60">
        <v>178</v>
      </c>
      <c r="H49" s="60">
        <v>5</v>
      </c>
      <c r="I49" s="60">
        <v>5177</v>
      </c>
      <c r="J49" s="24"/>
    </row>
    <row r="50" spans="1:10" s="2" customFormat="1" x14ac:dyDescent="0.2">
      <c r="B50" s="342" t="s">
        <v>306</v>
      </c>
      <c r="C50" s="60">
        <v>14026</v>
      </c>
      <c r="D50" s="60">
        <v>3922</v>
      </c>
      <c r="E50" s="60">
        <v>587</v>
      </c>
      <c r="F50" s="60">
        <v>67</v>
      </c>
      <c r="G50" s="60">
        <v>128</v>
      </c>
      <c r="H50" s="60">
        <v>4</v>
      </c>
      <c r="I50" s="60">
        <v>5440</v>
      </c>
      <c r="J50" s="24"/>
    </row>
    <row r="51" spans="1:10" s="2" customFormat="1" x14ac:dyDescent="0.2">
      <c r="B51" s="342" t="s">
        <v>347</v>
      </c>
      <c r="C51" s="60">
        <v>13844</v>
      </c>
      <c r="D51" s="60">
        <v>3870</v>
      </c>
      <c r="E51" s="60">
        <v>577</v>
      </c>
      <c r="F51" s="60">
        <v>64</v>
      </c>
      <c r="G51" s="60">
        <v>128</v>
      </c>
      <c r="H51" s="60">
        <v>3</v>
      </c>
      <c r="I51" s="60">
        <v>5434</v>
      </c>
      <c r="J51" s="24"/>
    </row>
    <row r="52" spans="1:10" s="2" customFormat="1" x14ac:dyDescent="0.2">
      <c r="B52" s="342" t="s">
        <v>372</v>
      </c>
      <c r="C52" s="60">
        <v>15475</v>
      </c>
      <c r="D52" s="60">
        <v>3950</v>
      </c>
      <c r="E52" s="60">
        <v>539</v>
      </c>
      <c r="F52" s="60">
        <v>63</v>
      </c>
      <c r="G52" s="60">
        <v>151</v>
      </c>
      <c r="H52" s="60">
        <v>4</v>
      </c>
      <c r="I52" s="60">
        <v>4962</v>
      </c>
      <c r="J52" s="24"/>
    </row>
    <row r="53" spans="1:10" s="2" customFormat="1" x14ac:dyDescent="0.2">
      <c r="B53" s="483"/>
      <c r="C53" s="60"/>
      <c r="D53" s="60"/>
      <c r="E53" s="60"/>
      <c r="F53" s="60"/>
      <c r="G53" s="60"/>
      <c r="H53" s="60"/>
      <c r="I53" s="60"/>
      <c r="J53" s="24"/>
    </row>
    <row r="54" spans="1:10" s="2" customFormat="1" x14ac:dyDescent="0.2">
      <c r="B54" s="421" t="s">
        <v>538</v>
      </c>
      <c r="C54" s="60">
        <v>15156</v>
      </c>
      <c r="D54" s="60">
        <v>3928</v>
      </c>
      <c r="E54" s="60">
        <v>572</v>
      </c>
      <c r="F54" s="60">
        <v>68</v>
      </c>
      <c r="G54" s="60">
        <v>122</v>
      </c>
      <c r="H54" s="60">
        <v>4</v>
      </c>
      <c r="I54" s="60">
        <v>4748</v>
      </c>
      <c r="J54" s="24"/>
    </row>
    <row r="55" spans="1:10" s="2" customFormat="1" ht="18" thickBot="1" x14ac:dyDescent="0.2">
      <c r="B55" s="176"/>
      <c r="C55" s="41"/>
      <c r="D55" s="41"/>
      <c r="E55" s="41"/>
      <c r="F55" s="41"/>
      <c r="G55" s="41"/>
      <c r="H55" s="41"/>
      <c r="I55" s="41"/>
      <c r="J55" s="24"/>
    </row>
    <row r="56" spans="1:10" s="2" customFormat="1" x14ac:dyDescent="0.15">
      <c r="B56" s="172"/>
      <c r="C56" s="2" t="s">
        <v>303</v>
      </c>
      <c r="D56" s="38"/>
      <c r="E56" s="38"/>
      <c r="F56" s="38"/>
      <c r="G56" s="38"/>
      <c r="H56" s="38"/>
      <c r="I56" s="38"/>
      <c r="J56" s="24"/>
    </row>
    <row r="57" spans="1:10" s="2" customFormat="1" x14ac:dyDescent="0.2">
      <c r="B57" s="172"/>
      <c r="C57" s="1" t="s">
        <v>304</v>
      </c>
      <c r="D57" s="38"/>
      <c r="E57" s="38"/>
      <c r="F57" s="38"/>
      <c r="G57" s="38"/>
      <c r="H57" s="38"/>
      <c r="I57" s="38"/>
      <c r="J57" s="24"/>
    </row>
    <row r="58" spans="1:10" s="2" customFormat="1" x14ac:dyDescent="0.2">
      <c r="B58" s="172"/>
      <c r="C58" s="233" t="s">
        <v>253</v>
      </c>
      <c r="D58" s="38"/>
      <c r="E58" s="38"/>
      <c r="F58" s="38"/>
      <c r="G58" s="38"/>
      <c r="H58" s="38"/>
      <c r="I58" s="38"/>
      <c r="J58" s="24"/>
    </row>
    <row r="59" spans="1:10" x14ac:dyDescent="0.2">
      <c r="A59" s="255"/>
    </row>
  </sheetData>
  <mergeCells count="12">
    <mergeCell ref="C40:H40"/>
    <mergeCell ref="C41:D41"/>
    <mergeCell ref="E41:F41"/>
    <mergeCell ref="G41:H41"/>
    <mergeCell ref="B6:I6"/>
    <mergeCell ref="D8:E9"/>
    <mergeCell ref="F9:G9"/>
    <mergeCell ref="H9:I9"/>
    <mergeCell ref="C24:H24"/>
    <mergeCell ref="C25:D25"/>
    <mergeCell ref="E25:F25"/>
    <mergeCell ref="G25:H25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9"/>
  <sheetViews>
    <sheetView view="pageBreakPreview" zoomScale="75" zoomScaleNormal="75" workbookViewId="0">
      <selection activeCell="B84" sqref="B84"/>
    </sheetView>
  </sheetViews>
  <sheetFormatPr defaultColWidth="12.125" defaultRowHeight="18" customHeight="1" x14ac:dyDescent="0.15"/>
  <cols>
    <col min="1" max="1" width="13.375" style="2" customWidth="1"/>
    <col min="2" max="2" width="27.5" style="2" customWidth="1"/>
    <col min="3" max="5" width="13" style="2" customWidth="1"/>
    <col min="6" max="6" width="14" style="2" customWidth="1"/>
    <col min="7" max="12" width="13" style="2" customWidth="1"/>
    <col min="13" max="13" width="12.125" style="2" customWidth="1"/>
    <col min="14" max="16384" width="12.125" style="2"/>
  </cols>
  <sheetData>
    <row r="1" spans="1:12" ht="18" customHeight="1" x14ac:dyDescent="0.2">
      <c r="A1" s="1"/>
    </row>
    <row r="6" spans="1:12" ht="18" customHeight="1" x14ac:dyDescent="0.2">
      <c r="B6" s="491" t="s">
        <v>468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</row>
    <row r="7" spans="1:12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18" customHeight="1" x14ac:dyDescent="0.15">
      <c r="C8" s="7"/>
      <c r="E8" s="44"/>
      <c r="F8" s="7"/>
      <c r="G8" s="10"/>
      <c r="H8" s="10"/>
      <c r="I8" s="10"/>
      <c r="J8" s="10"/>
      <c r="K8" s="10"/>
      <c r="L8" s="31"/>
    </row>
    <row r="9" spans="1:12" ht="18" customHeight="1" x14ac:dyDescent="0.2">
      <c r="C9" s="587" t="s">
        <v>469</v>
      </c>
      <c r="D9" s="588"/>
      <c r="E9" s="349" t="s">
        <v>70</v>
      </c>
      <c r="F9" s="7"/>
      <c r="G9" s="349" t="s">
        <v>470</v>
      </c>
      <c r="H9" s="10"/>
      <c r="I9" s="10"/>
      <c r="J9" s="10"/>
      <c r="K9" s="10"/>
    </row>
    <row r="10" spans="1:12" ht="18" customHeight="1" x14ac:dyDescent="0.2">
      <c r="C10" s="589" t="s">
        <v>471</v>
      </c>
      <c r="D10" s="590"/>
      <c r="E10" s="349" t="s">
        <v>58</v>
      </c>
      <c r="F10" s="349" t="s">
        <v>71</v>
      </c>
      <c r="G10" s="349" t="s">
        <v>472</v>
      </c>
      <c r="H10" s="349" t="s">
        <v>473</v>
      </c>
      <c r="I10" s="597" t="s">
        <v>474</v>
      </c>
      <c r="J10" s="598"/>
      <c r="K10" s="10"/>
      <c r="L10" s="34"/>
    </row>
    <row r="11" spans="1:12" ht="18" customHeight="1" x14ac:dyDescent="0.2">
      <c r="C11" s="503" t="s">
        <v>480</v>
      </c>
      <c r="D11" s="349" t="s">
        <v>475</v>
      </c>
      <c r="E11" s="349" t="s">
        <v>60</v>
      </c>
      <c r="F11" s="349" t="s">
        <v>476</v>
      </c>
      <c r="G11" s="33" t="s">
        <v>477</v>
      </c>
      <c r="H11" s="349" t="s">
        <v>478</v>
      </c>
      <c r="I11" s="589" t="s">
        <v>479</v>
      </c>
      <c r="J11" s="590"/>
      <c r="K11" s="599" t="s">
        <v>144</v>
      </c>
      <c r="L11" s="583"/>
    </row>
    <row r="12" spans="1:12" ht="18" customHeight="1" x14ac:dyDescent="0.2">
      <c r="B12" s="10"/>
      <c r="C12" s="504"/>
      <c r="D12" s="348" t="s">
        <v>141</v>
      </c>
      <c r="E12" s="8"/>
      <c r="F12" s="8"/>
      <c r="G12" s="8"/>
      <c r="H12" s="348" t="s">
        <v>481</v>
      </c>
      <c r="I12" s="348" t="s">
        <v>482</v>
      </c>
      <c r="J12" s="348" t="s">
        <v>483</v>
      </c>
      <c r="K12" s="348" t="s">
        <v>482</v>
      </c>
      <c r="L12" s="348" t="s">
        <v>483</v>
      </c>
    </row>
    <row r="13" spans="1:12" ht="18" customHeight="1" x14ac:dyDescent="0.2">
      <c r="C13" s="7"/>
      <c r="D13" s="19" t="s">
        <v>34</v>
      </c>
      <c r="E13" s="23" t="s">
        <v>56</v>
      </c>
      <c r="F13" s="23" t="s">
        <v>56</v>
      </c>
      <c r="G13" s="19" t="s">
        <v>56</v>
      </c>
      <c r="H13" s="190" t="s">
        <v>484</v>
      </c>
      <c r="I13" s="19" t="s">
        <v>34</v>
      </c>
      <c r="J13" s="19" t="s">
        <v>56</v>
      </c>
      <c r="K13" s="35" t="s">
        <v>34</v>
      </c>
      <c r="L13" s="29" t="s">
        <v>56</v>
      </c>
    </row>
    <row r="14" spans="1:12" ht="18" customHeight="1" x14ac:dyDescent="0.2">
      <c r="B14" s="17" t="s">
        <v>149</v>
      </c>
      <c r="C14" s="18">
        <v>16387</v>
      </c>
      <c r="D14" s="14">
        <v>204946</v>
      </c>
      <c r="E14" s="18">
        <v>15187</v>
      </c>
      <c r="F14" s="13">
        <v>7629</v>
      </c>
      <c r="G14" s="22">
        <v>6935</v>
      </c>
      <c r="H14" s="14">
        <v>15009</v>
      </c>
      <c r="I14" s="14">
        <v>4938</v>
      </c>
      <c r="J14" s="22">
        <v>6872</v>
      </c>
      <c r="K14" s="25">
        <v>4872</v>
      </c>
      <c r="L14" s="25">
        <v>6719</v>
      </c>
    </row>
    <row r="15" spans="1:12" s="15" customFormat="1" ht="18" customHeight="1" x14ac:dyDescent="0.2">
      <c r="A15" s="2"/>
      <c r="B15" s="17" t="s">
        <v>152</v>
      </c>
      <c r="C15" s="18">
        <v>16337</v>
      </c>
      <c r="D15" s="14">
        <v>209326</v>
      </c>
      <c r="E15" s="18">
        <v>10622</v>
      </c>
      <c r="F15" s="13">
        <v>7279</v>
      </c>
      <c r="G15" s="22">
        <v>6617</v>
      </c>
      <c r="H15" s="14">
        <v>15073</v>
      </c>
      <c r="I15" s="14">
        <v>4720</v>
      </c>
      <c r="J15" s="22">
        <v>6560</v>
      </c>
      <c r="K15" s="25">
        <v>4651</v>
      </c>
      <c r="L15" s="25">
        <v>6399</v>
      </c>
    </row>
    <row r="16" spans="1:12" s="15" customFormat="1" ht="18" customHeight="1" x14ac:dyDescent="0.2">
      <c r="A16" s="2"/>
      <c r="B16" s="17" t="s">
        <v>155</v>
      </c>
      <c r="C16" s="18">
        <v>16311</v>
      </c>
      <c r="D16" s="14">
        <v>211710</v>
      </c>
      <c r="E16" s="18">
        <v>7683</v>
      </c>
      <c r="F16" s="13">
        <v>9183</v>
      </c>
      <c r="G16" s="22">
        <v>8261</v>
      </c>
      <c r="H16" s="14">
        <v>14736</v>
      </c>
      <c r="I16" s="14">
        <v>5699</v>
      </c>
      <c r="J16" s="22">
        <v>8183</v>
      </c>
      <c r="K16" s="25">
        <v>5219</v>
      </c>
      <c r="L16" s="25">
        <v>7261</v>
      </c>
    </row>
    <row r="17" spans="1:12" s="15" customFormat="1" ht="18" customHeight="1" x14ac:dyDescent="0.2">
      <c r="A17" s="2"/>
      <c r="B17" s="17" t="s">
        <v>184</v>
      </c>
      <c r="C17" s="51">
        <v>16447</v>
      </c>
      <c r="D17" s="60">
        <v>215802</v>
      </c>
      <c r="E17" s="51">
        <v>10367</v>
      </c>
      <c r="F17" s="36">
        <v>8159</v>
      </c>
      <c r="G17" s="61">
        <v>7142</v>
      </c>
      <c r="H17" s="60">
        <v>13955</v>
      </c>
      <c r="I17" s="60">
        <v>5059</v>
      </c>
      <c r="J17" s="61">
        <v>7076</v>
      </c>
      <c r="K17" s="60">
        <v>4604</v>
      </c>
      <c r="L17" s="60">
        <v>6236</v>
      </c>
    </row>
    <row r="18" spans="1:12" s="15" customFormat="1" ht="18" customHeight="1" x14ac:dyDescent="0.2">
      <c r="A18" s="2"/>
      <c r="B18" s="17"/>
      <c r="C18" s="51"/>
      <c r="D18" s="60"/>
      <c r="E18" s="51"/>
      <c r="F18" s="36"/>
      <c r="G18" s="61"/>
      <c r="H18" s="60"/>
      <c r="I18" s="60"/>
      <c r="J18" s="61"/>
      <c r="K18" s="60"/>
      <c r="L18" s="60"/>
    </row>
    <row r="19" spans="1:12" s="15" customFormat="1" ht="18" customHeight="1" x14ac:dyDescent="0.2">
      <c r="A19" s="2"/>
      <c r="B19" s="17" t="s">
        <v>219</v>
      </c>
      <c r="C19" s="51">
        <v>16499</v>
      </c>
      <c r="D19" s="60">
        <v>220058</v>
      </c>
      <c r="E19" s="51">
        <v>10801</v>
      </c>
      <c r="F19" s="36">
        <v>7893</v>
      </c>
      <c r="G19" s="61">
        <v>6756</v>
      </c>
      <c r="H19" s="60">
        <v>14001</v>
      </c>
      <c r="I19" s="60">
        <v>4882</v>
      </c>
      <c r="J19" s="61">
        <v>6686</v>
      </c>
      <c r="K19" s="60">
        <v>4468</v>
      </c>
      <c r="L19" s="60">
        <v>5943</v>
      </c>
    </row>
    <row r="20" spans="1:12" s="15" customFormat="1" ht="18" customHeight="1" x14ac:dyDescent="0.2">
      <c r="A20" s="2"/>
      <c r="B20" s="17" t="s">
        <v>220</v>
      </c>
      <c r="C20" s="51">
        <v>16597</v>
      </c>
      <c r="D20" s="60">
        <v>225137</v>
      </c>
      <c r="E20" s="51">
        <v>9655</v>
      </c>
      <c r="F20" s="36">
        <v>7669</v>
      </c>
      <c r="G20" s="61">
        <v>6499</v>
      </c>
      <c r="H20" s="60">
        <v>13874</v>
      </c>
      <c r="I20" s="60">
        <v>4729</v>
      </c>
      <c r="J20" s="61">
        <v>6454</v>
      </c>
      <c r="K20" s="60">
        <v>4386</v>
      </c>
      <c r="L20" s="60">
        <v>5821</v>
      </c>
    </row>
    <row r="21" spans="1:12" s="15" customFormat="1" ht="18" customHeight="1" x14ac:dyDescent="0.2">
      <c r="A21" s="2"/>
      <c r="B21" s="17" t="s">
        <v>306</v>
      </c>
      <c r="C21" s="51">
        <v>16656</v>
      </c>
      <c r="D21" s="60">
        <v>226880</v>
      </c>
      <c r="E21" s="51">
        <v>9466</v>
      </c>
      <c r="F21" s="36">
        <v>7133</v>
      </c>
      <c r="G21" s="61">
        <v>5916</v>
      </c>
      <c r="H21" s="60">
        <v>12903</v>
      </c>
      <c r="I21" s="60">
        <v>4391</v>
      </c>
      <c r="J21" s="61">
        <v>5882</v>
      </c>
      <c r="K21" s="60">
        <v>4189</v>
      </c>
      <c r="L21" s="60">
        <v>5501</v>
      </c>
    </row>
    <row r="22" spans="1:12" s="15" customFormat="1" ht="18" customHeight="1" x14ac:dyDescent="0.2">
      <c r="A22" s="2"/>
      <c r="B22" s="17" t="s">
        <v>347</v>
      </c>
      <c r="C22" s="51">
        <v>16750</v>
      </c>
      <c r="D22" s="60">
        <v>228069</v>
      </c>
      <c r="E22" s="51">
        <v>9691</v>
      </c>
      <c r="F22" s="36">
        <v>6570</v>
      </c>
      <c r="G22" s="61">
        <v>5228</v>
      </c>
      <c r="H22" s="60">
        <v>12321</v>
      </c>
      <c r="I22" s="60">
        <v>3922</v>
      </c>
      <c r="J22" s="61">
        <v>5192</v>
      </c>
      <c r="K22" s="60">
        <v>3771</v>
      </c>
      <c r="L22" s="60">
        <v>4900</v>
      </c>
    </row>
    <row r="23" spans="1:12" s="15" customFormat="1" ht="18" customHeight="1" x14ac:dyDescent="0.2">
      <c r="A23" s="2"/>
      <c r="B23" s="17" t="s">
        <v>372</v>
      </c>
      <c r="C23" s="51">
        <v>16930</v>
      </c>
      <c r="D23" s="60">
        <v>230214</v>
      </c>
      <c r="E23" s="51">
        <v>9720</v>
      </c>
      <c r="F23" s="36">
        <v>6594</v>
      </c>
      <c r="G23" s="61">
        <v>5031</v>
      </c>
      <c r="H23" s="60">
        <v>12113</v>
      </c>
      <c r="I23" s="60">
        <v>3747</v>
      </c>
      <c r="J23" s="61">
        <v>4999</v>
      </c>
      <c r="K23" s="60">
        <v>3621</v>
      </c>
      <c r="L23" s="60">
        <v>4757</v>
      </c>
    </row>
    <row r="24" spans="1:12" s="15" customFormat="1" ht="18" customHeight="1" x14ac:dyDescent="0.2">
      <c r="A24" s="2"/>
      <c r="B24" s="17"/>
      <c r="C24" s="51"/>
      <c r="D24" s="60"/>
      <c r="E24" s="51"/>
      <c r="F24" s="36"/>
      <c r="G24" s="61"/>
      <c r="H24" s="60"/>
      <c r="I24" s="60"/>
      <c r="J24" s="61"/>
      <c r="K24" s="60"/>
      <c r="L24" s="60"/>
    </row>
    <row r="25" spans="1:12" s="15" customFormat="1" ht="18" customHeight="1" x14ac:dyDescent="0.2">
      <c r="A25" s="2"/>
      <c r="B25" s="17" t="s">
        <v>373</v>
      </c>
      <c r="C25" s="51">
        <v>17147</v>
      </c>
      <c r="D25" s="60">
        <v>233132</v>
      </c>
      <c r="E25" s="51">
        <v>8195</v>
      </c>
      <c r="F25" s="36">
        <v>6274</v>
      </c>
      <c r="G25" s="61">
        <v>4642</v>
      </c>
      <c r="H25" s="60">
        <v>11525</v>
      </c>
      <c r="I25" s="60">
        <v>3486</v>
      </c>
      <c r="J25" s="61">
        <v>4612</v>
      </c>
      <c r="K25" s="60">
        <v>3372</v>
      </c>
      <c r="L25" s="60">
        <v>4392</v>
      </c>
    </row>
    <row r="26" spans="1:12" s="15" customFormat="1" ht="18" customHeight="1" x14ac:dyDescent="0.2">
      <c r="A26" s="2"/>
      <c r="B26" s="17" t="s">
        <v>525</v>
      </c>
      <c r="C26" s="51">
        <v>17508</v>
      </c>
      <c r="D26" s="60">
        <v>239933</v>
      </c>
      <c r="E26" s="485" t="s">
        <v>531</v>
      </c>
      <c r="F26" s="36">
        <v>5961</v>
      </c>
      <c r="G26" s="61">
        <v>4221</v>
      </c>
      <c r="H26" s="60">
        <v>10828</v>
      </c>
      <c r="I26" s="60">
        <v>3145</v>
      </c>
      <c r="J26" s="61">
        <v>4186</v>
      </c>
      <c r="K26" s="60">
        <v>3059</v>
      </c>
      <c r="L26" s="60">
        <v>4012</v>
      </c>
    </row>
    <row r="27" spans="1:12" ht="18" customHeight="1" thickBot="1" x14ac:dyDescent="0.2">
      <c r="B27" s="4"/>
      <c r="C27" s="39"/>
      <c r="D27" s="41"/>
      <c r="E27" s="39"/>
      <c r="F27" s="39"/>
      <c r="G27" s="41"/>
      <c r="H27" s="41"/>
      <c r="I27" s="41"/>
      <c r="J27" s="41"/>
      <c r="K27" s="26"/>
      <c r="L27" s="38"/>
    </row>
    <row r="28" spans="1:12" ht="18" customHeight="1" x14ac:dyDescent="0.2">
      <c r="C28" s="45"/>
      <c r="D28" s="47"/>
      <c r="E28" s="47"/>
      <c r="F28" s="31"/>
      <c r="G28" s="46" t="s">
        <v>72</v>
      </c>
      <c r="H28" s="46"/>
      <c r="I28" s="47"/>
      <c r="J28" s="63"/>
      <c r="K28" s="63"/>
      <c r="L28" s="63"/>
    </row>
    <row r="29" spans="1:12" ht="18" customHeight="1" x14ac:dyDescent="0.2">
      <c r="C29" s="45"/>
      <c r="D29" s="47"/>
      <c r="E29" s="46" t="s">
        <v>73</v>
      </c>
      <c r="F29" s="47"/>
      <c r="G29" s="47"/>
      <c r="H29" s="47"/>
      <c r="I29" s="499" t="s">
        <v>74</v>
      </c>
      <c r="J29" s="549"/>
      <c r="K29" s="499" t="s">
        <v>486</v>
      </c>
      <c r="L29" s="552"/>
    </row>
    <row r="30" spans="1:12" ht="18" customHeight="1" x14ac:dyDescent="0.2">
      <c r="C30" s="56" t="s">
        <v>485</v>
      </c>
      <c r="D30" s="47"/>
      <c r="E30" s="47"/>
      <c r="F30" s="44"/>
      <c r="G30" s="44"/>
      <c r="H30" s="44"/>
      <c r="I30" s="500"/>
      <c r="J30" s="551"/>
      <c r="K30" s="500"/>
      <c r="L30" s="554"/>
    </row>
    <row r="31" spans="1:12" ht="18" customHeight="1" x14ac:dyDescent="0.2">
      <c r="C31" s="64" t="s">
        <v>487</v>
      </c>
      <c r="D31" s="47"/>
      <c r="E31" s="47"/>
      <c r="F31" s="368" t="s">
        <v>488</v>
      </c>
      <c r="G31" s="343" t="s">
        <v>489</v>
      </c>
      <c r="H31" s="343" t="s">
        <v>490</v>
      </c>
      <c r="I31" s="495" t="s">
        <v>495</v>
      </c>
      <c r="J31" s="495" t="s">
        <v>496</v>
      </c>
      <c r="K31" s="495" t="s">
        <v>76</v>
      </c>
      <c r="L31" s="499" t="s">
        <v>496</v>
      </c>
    </row>
    <row r="32" spans="1:12" ht="18" customHeight="1" x14ac:dyDescent="0.2">
      <c r="B32" s="10"/>
      <c r="C32" s="340" t="s">
        <v>491</v>
      </c>
      <c r="D32" s="340" t="s">
        <v>492</v>
      </c>
      <c r="E32" s="340" t="s">
        <v>493</v>
      </c>
      <c r="F32" s="369" t="s">
        <v>494</v>
      </c>
      <c r="G32" s="45"/>
      <c r="H32" s="45"/>
      <c r="I32" s="496"/>
      <c r="J32" s="496"/>
      <c r="K32" s="496"/>
      <c r="L32" s="500"/>
    </row>
    <row r="33" spans="1:13" ht="18" customHeight="1" x14ac:dyDescent="0.2">
      <c r="C33" s="57" t="s">
        <v>56</v>
      </c>
      <c r="D33" s="62" t="s">
        <v>56</v>
      </c>
      <c r="E33" s="58" t="s">
        <v>56</v>
      </c>
      <c r="F33" s="58" t="s">
        <v>56</v>
      </c>
      <c r="G33" s="58" t="s">
        <v>56</v>
      </c>
      <c r="H33" s="58" t="s">
        <v>56</v>
      </c>
      <c r="I33" s="58" t="s">
        <v>34</v>
      </c>
      <c r="J33" s="65" t="s">
        <v>56</v>
      </c>
      <c r="K33" s="65" t="s">
        <v>34</v>
      </c>
      <c r="L33" s="62" t="s">
        <v>56</v>
      </c>
    </row>
    <row r="34" spans="1:13" ht="18" customHeight="1" x14ac:dyDescent="0.2">
      <c r="B34" s="17" t="s">
        <v>149</v>
      </c>
      <c r="C34" s="36">
        <v>153</v>
      </c>
      <c r="D34" s="161">
        <v>0</v>
      </c>
      <c r="E34" s="37">
        <v>153</v>
      </c>
      <c r="F34" s="37">
        <v>35</v>
      </c>
      <c r="G34" s="152">
        <v>0</v>
      </c>
      <c r="H34" s="37">
        <v>28</v>
      </c>
      <c r="I34" s="37">
        <v>811</v>
      </c>
      <c r="J34" s="60">
        <v>170</v>
      </c>
      <c r="K34" s="60">
        <v>158</v>
      </c>
      <c r="L34" s="60">
        <v>31</v>
      </c>
    </row>
    <row r="35" spans="1:13" s="15" customFormat="1" ht="18" customHeight="1" x14ac:dyDescent="0.2">
      <c r="B35" s="17" t="s">
        <v>152</v>
      </c>
      <c r="C35" s="36">
        <v>161</v>
      </c>
      <c r="D35" s="152">
        <v>0</v>
      </c>
      <c r="E35" s="37">
        <v>161</v>
      </c>
      <c r="F35" s="37">
        <v>31</v>
      </c>
      <c r="G35" s="52">
        <v>0</v>
      </c>
      <c r="H35" s="37">
        <v>28</v>
      </c>
      <c r="I35" s="37">
        <v>852</v>
      </c>
      <c r="J35" s="60">
        <v>177</v>
      </c>
      <c r="K35" s="60">
        <v>139</v>
      </c>
      <c r="L35" s="60">
        <v>24</v>
      </c>
      <c r="M35" s="2"/>
    </row>
    <row r="36" spans="1:13" s="15" customFormat="1" ht="18" customHeight="1" x14ac:dyDescent="0.2">
      <c r="B36" s="17" t="s">
        <v>155</v>
      </c>
      <c r="C36" s="36">
        <v>922</v>
      </c>
      <c r="D36" s="68">
        <v>709</v>
      </c>
      <c r="E36" s="60">
        <v>213</v>
      </c>
      <c r="F36" s="60">
        <v>47</v>
      </c>
      <c r="G36" s="161">
        <v>0</v>
      </c>
      <c r="H36" s="60">
        <v>31</v>
      </c>
      <c r="I36" s="60">
        <v>999</v>
      </c>
      <c r="J36" s="60">
        <v>204</v>
      </c>
      <c r="K36" s="60">
        <v>129</v>
      </c>
      <c r="L36" s="60">
        <v>21</v>
      </c>
      <c r="M36" s="2"/>
    </row>
    <row r="37" spans="1:13" s="15" customFormat="1" ht="18" customHeight="1" x14ac:dyDescent="0.2">
      <c r="B37" s="17" t="s">
        <v>184</v>
      </c>
      <c r="C37" s="36">
        <v>840</v>
      </c>
      <c r="D37" s="68">
        <v>604</v>
      </c>
      <c r="E37" s="60">
        <v>236</v>
      </c>
      <c r="F37" s="60">
        <v>43</v>
      </c>
      <c r="G37" s="152">
        <v>0</v>
      </c>
      <c r="H37" s="60">
        <v>24</v>
      </c>
      <c r="I37" s="60">
        <v>977</v>
      </c>
      <c r="J37" s="60">
        <v>198</v>
      </c>
      <c r="K37" s="60">
        <v>133</v>
      </c>
      <c r="L37" s="60">
        <v>23</v>
      </c>
      <c r="M37" s="2"/>
    </row>
    <row r="38" spans="1:13" s="15" customFormat="1" ht="18" customHeight="1" x14ac:dyDescent="0.2">
      <c r="B38" s="17"/>
      <c r="C38" s="36"/>
      <c r="D38" s="68"/>
      <c r="E38" s="60"/>
      <c r="F38" s="60"/>
      <c r="G38" s="152"/>
      <c r="H38" s="60"/>
      <c r="I38" s="60"/>
      <c r="J38" s="60"/>
      <c r="K38" s="60"/>
      <c r="L38" s="60"/>
      <c r="M38" s="2"/>
    </row>
    <row r="39" spans="1:13" s="15" customFormat="1" ht="18" customHeight="1" x14ac:dyDescent="0.2">
      <c r="B39" s="17" t="s">
        <v>219</v>
      </c>
      <c r="C39" s="51">
        <v>743</v>
      </c>
      <c r="D39" s="60">
        <v>537</v>
      </c>
      <c r="E39" s="60">
        <v>206</v>
      </c>
      <c r="F39" s="61">
        <v>40</v>
      </c>
      <c r="G39" s="161">
        <v>0</v>
      </c>
      <c r="H39" s="60">
        <v>31</v>
      </c>
      <c r="I39" s="60">
        <v>1001</v>
      </c>
      <c r="J39" s="61">
        <v>201</v>
      </c>
      <c r="K39" s="60">
        <v>147</v>
      </c>
      <c r="L39" s="60">
        <v>23</v>
      </c>
      <c r="M39" s="2"/>
    </row>
    <row r="40" spans="1:13" s="15" customFormat="1" ht="18" customHeight="1" x14ac:dyDescent="0.2">
      <c r="B40" s="17" t="s">
        <v>220</v>
      </c>
      <c r="C40" s="51">
        <v>634</v>
      </c>
      <c r="D40" s="60">
        <v>447</v>
      </c>
      <c r="E40" s="60">
        <v>187</v>
      </c>
      <c r="F40" s="61">
        <v>17</v>
      </c>
      <c r="G40" s="152">
        <v>0</v>
      </c>
      <c r="H40" s="60">
        <v>27</v>
      </c>
      <c r="I40" s="60">
        <v>1161</v>
      </c>
      <c r="J40" s="61">
        <v>235</v>
      </c>
      <c r="K40" s="60">
        <v>118</v>
      </c>
      <c r="L40" s="60">
        <v>21</v>
      </c>
      <c r="M40" s="2"/>
    </row>
    <row r="41" spans="1:13" s="15" customFormat="1" ht="18" customHeight="1" x14ac:dyDescent="0.2">
      <c r="A41" s="2"/>
      <c r="B41" s="17" t="s">
        <v>306</v>
      </c>
      <c r="C41" s="51">
        <v>381</v>
      </c>
      <c r="D41" s="60">
        <v>229</v>
      </c>
      <c r="E41" s="60">
        <v>152</v>
      </c>
      <c r="F41" s="61">
        <v>12</v>
      </c>
      <c r="G41" s="152">
        <v>0</v>
      </c>
      <c r="H41" s="60">
        <v>22</v>
      </c>
      <c r="I41" s="60">
        <v>1379</v>
      </c>
      <c r="J41" s="61">
        <v>276</v>
      </c>
      <c r="K41" s="60">
        <v>133</v>
      </c>
      <c r="L41" s="60">
        <v>21</v>
      </c>
    </row>
    <row r="42" spans="1:13" s="15" customFormat="1" ht="18" customHeight="1" x14ac:dyDescent="0.2">
      <c r="A42" s="2"/>
      <c r="B42" s="17" t="s">
        <v>347</v>
      </c>
      <c r="C42" s="51">
        <v>291</v>
      </c>
      <c r="D42" s="60">
        <v>140</v>
      </c>
      <c r="E42" s="60">
        <v>151</v>
      </c>
      <c r="F42" s="61">
        <v>12</v>
      </c>
      <c r="G42" s="152" t="s">
        <v>322</v>
      </c>
      <c r="H42" s="60">
        <v>23</v>
      </c>
      <c r="I42" s="60">
        <v>1579</v>
      </c>
      <c r="J42" s="61">
        <v>326</v>
      </c>
      <c r="K42" s="60">
        <v>98</v>
      </c>
      <c r="L42" s="60">
        <v>16</v>
      </c>
    </row>
    <row r="43" spans="1:13" s="15" customFormat="1" ht="18" customHeight="1" x14ac:dyDescent="0.2">
      <c r="A43" s="2"/>
      <c r="B43" s="17" t="s">
        <v>372</v>
      </c>
      <c r="C43" s="51">
        <v>242</v>
      </c>
      <c r="D43" s="60">
        <v>94</v>
      </c>
      <c r="E43" s="60">
        <v>148</v>
      </c>
      <c r="F43" s="61">
        <v>13</v>
      </c>
      <c r="G43" s="152" t="s">
        <v>322</v>
      </c>
      <c r="H43" s="60">
        <v>20</v>
      </c>
      <c r="I43" s="60">
        <v>1722</v>
      </c>
      <c r="J43" s="61">
        <v>369</v>
      </c>
      <c r="K43" s="60">
        <v>90</v>
      </c>
      <c r="L43" s="60">
        <v>15</v>
      </c>
    </row>
    <row r="44" spans="1:13" s="15" customFormat="1" ht="18" customHeight="1" x14ac:dyDescent="0.2">
      <c r="A44" s="2"/>
      <c r="B44" s="17"/>
      <c r="C44" s="51"/>
      <c r="D44" s="60"/>
      <c r="E44" s="60"/>
      <c r="F44" s="61"/>
      <c r="G44" s="152"/>
      <c r="H44" s="60"/>
      <c r="I44" s="60"/>
      <c r="J44" s="61"/>
      <c r="K44" s="60"/>
      <c r="L44" s="60"/>
    </row>
    <row r="45" spans="1:13" s="15" customFormat="1" ht="18" customHeight="1" x14ac:dyDescent="0.2">
      <c r="A45" s="2"/>
      <c r="B45" s="17" t="s">
        <v>373</v>
      </c>
      <c r="C45" s="51">
        <v>219</v>
      </c>
      <c r="D45" s="60">
        <v>79</v>
      </c>
      <c r="E45" s="60">
        <v>140</v>
      </c>
      <c r="F45" s="61">
        <v>11</v>
      </c>
      <c r="G45" s="152">
        <v>0</v>
      </c>
      <c r="H45" s="60">
        <v>19</v>
      </c>
      <c r="I45" s="60">
        <v>1623</v>
      </c>
      <c r="J45" s="61">
        <v>346</v>
      </c>
      <c r="K45" s="60">
        <v>71</v>
      </c>
      <c r="L45" s="60">
        <v>13</v>
      </c>
    </row>
    <row r="46" spans="1:13" s="15" customFormat="1" ht="18" customHeight="1" x14ac:dyDescent="0.2">
      <c r="A46" s="2"/>
      <c r="B46" s="17" t="s">
        <v>525</v>
      </c>
      <c r="C46" s="51">
        <v>174</v>
      </c>
      <c r="D46" s="60">
        <v>44</v>
      </c>
      <c r="E46" s="60">
        <v>130</v>
      </c>
      <c r="F46" s="61">
        <v>13</v>
      </c>
      <c r="G46" s="152" t="s">
        <v>322</v>
      </c>
      <c r="H46" s="60">
        <v>22</v>
      </c>
      <c r="I46" s="60">
        <v>1827</v>
      </c>
      <c r="J46" s="61">
        <v>380</v>
      </c>
      <c r="K46" s="60">
        <v>67</v>
      </c>
      <c r="L46" s="60">
        <v>12</v>
      </c>
    </row>
    <row r="47" spans="1:13" ht="18" customHeight="1" thickBot="1" x14ac:dyDescent="0.2">
      <c r="B47" s="4"/>
      <c r="C47" s="39"/>
      <c r="D47" s="41"/>
      <c r="E47" s="41"/>
      <c r="F47" s="41"/>
      <c r="G47" s="41"/>
      <c r="H47" s="41"/>
      <c r="I47" s="41"/>
      <c r="J47" s="41"/>
      <c r="K47" s="41"/>
      <c r="L47" s="41"/>
      <c r="M47" s="4"/>
    </row>
    <row r="48" spans="1:13" ht="18" customHeight="1" x14ac:dyDescent="0.2">
      <c r="C48" s="45"/>
      <c r="D48" s="47"/>
      <c r="E48" s="47"/>
      <c r="F48" s="46" t="s">
        <v>72</v>
      </c>
      <c r="G48" s="47"/>
      <c r="H48" s="47"/>
      <c r="I48" s="47"/>
      <c r="J48" s="47"/>
      <c r="K48" s="63"/>
      <c r="L48" s="47"/>
      <c r="M48" s="10"/>
    </row>
    <row r="49" spans="1:13" ht="18" customHeight="1" x14ac:dyDescent="0.15">
      <c r="C49" s="499" t="s">
        <v>497</v>
      </c>
      <c r="D49" s="549"/>
      <c r="E49" s="499" t="s">
        <v>346</v>
      </c>
      <c r="F49" s="26"/>
      <c r="G49" s="38"/>
      <c r="H49" s="38"/>
      <c r="I49" s="38"/>
      <c r="J49" s="38"/>
      <c r="K49" s="66"/>
      <c r="L49" s="38"/>
    </row>
    <row r="50" spans="1:13" ht="18" customHeight="1" x14ac:dyDescent="0.2">
      <c r="C50" s="500"/>
      <c r="D50" s="551"/>
      <c r="E50" s="523"/>
      <c r="F50" s="373" t="s">
        <v>498</v>
      </c>
      <c r="G50" s="373"/>
      <c r="H50" s="47"/>
      <c r="I50" s="47"/>
      <c r="J50" s="47"/>
      <c r="K50" s="26"/>
      <c r="L50" s="38"/>
    </row>
    <row r="51" spans="1:13" ht="24.75" customHeight="1" x14ac:dyDescent="0.2">
      <c r="C51" s="343" t="s">
        <v>75</v>
      </c>
      <c r="D51" s="495" t="s">
        <v>77</v>
      </c>
      <c r="E51" s="523"/>
      <c r="F51" s="343" t="s">
        <v>499</v>
      </c>
      <c r="G51" s="343" t="s">
        <v>500</v>
      </c>
      <c r="H51" s="346" t="s">
        <v>501</v>
      </c>
      <c r="I51" s="346" t="s">
        <v>142</v>
      </c>
      <c r="J51" s="495" t="s">
        <v>505</v>
      </c>
      <c r="K51" s="64" t="s">
        <v>502</v>
      </c>
      <c r="L51" s="422" t="s">
        <v>532</v>
      </c>
      <c r="M51" s="600" t="s">
        <v>533</v>
      </c>
    </row>
    <row r="52" spans="1:13" ht="21" customHeight="1" x14ac:dyDescent="0.2">
      <c r="B52" s="10"/>
      <c r="C52" s="340" t="s">
        <v>78</v>
      </c>
      <c r="D52" s="496"/>
      <c r="E52" s="500"/>
      <c r="F52" s="340" t="s">
        <v>186</v>
      </c>
      <c r="G52" s="340" t="s">
        <v>503</v>
      </c>
      <c r="H52" s="340" t="s">
        <v>504</v>
      </c>
      <c r="I52" s="340" t="s">
        <v>143</v>
      </c>
      <c r="J52" s="496"/>
      <c r="K52" s="340" t="s">
        <v>506</v>
      </c>
      <c r="L52" s="423" t="s">
        <v>534</v>
      </c>
      <c r="M52" s="601"/>
    </row>
    <row r="53" spans="1:13" ht="18" customHeight="1" x14ac:dyDescent="0.2">
      <c r="C53" s="57" t="s">
        <v>34</v>
      </c>
      <c r="D53" s="62" t="s">
        <v>56</v>
      </c>
      <c r="E53" s="58" t="s">
        <v>56</v>
      </c>
      <c r="F53" s="58" t="s">
        <v>56</v>
      </c>
      <c r="G53" s="58" t="s">
        <v>56</v>
      </c>
      <c r="H53" s="58" t="s">
        <v>56</v>
      </c>
      <c r="I53" s="58" t="s">
        <v>56</v>
      </c>
      <c r="J53" s="58" t="s">
        <v>56</v>
      </c>
      <c r="K53" s="58" t="s">
        <v>56</v>
      </c>
      <c r="L53" s="424" t="s">
        <v>56</v>
      </c>
      <c r="M53" s="424" t="s">
        <v>56</v>
      </c>
    </row>
    <row r="54" spans="1:13" ht="18" customHeight="1" x14ac:dyDescent="0.2">
      <c r="B54" s="17" t="s">
        <v>149</v>
      </c>
      <c r="C54" s="73">
        <v>47</v>
      </c>
      <c r="D54" s="74">
        <v>28</v>
      </c>
      <c r="E54" s="75">
        <v>465</v>
      </c>
      <c r="F54" s="72">
        <v>3</v>
      </c>
      <c r="G54" s="72">
        <v>435</v>
      </c>
      <c r="H54" s="113" t="s">
        <v>507</v>
      </c>
      <c r="I54" s="52">
        <v>26</v>
      </c>
      <c r="J54" s="52">
        <v>0</v>
      </c>
      <c r="K54" s="152">
        <v>0</v>
      </c>
      <c r="L54" s="487" t="s">
        <v>535</v>
      </c>
      <c r="M54" s="487" t="s">
        <v>535</v>
      </c>
    </row>
    <row r="55" spans="1:13" s="15" customFormat="1" ht="18" customHeight="1" x14ac:dyDescent="0.2">
      <c r="B55" s="17" t="s">
        <v>152</v>
      </c>
      <c r="C55" s="73">
        <v>31</v>
      </c>
      <c r="D55" s="74">
        <v>26</v>
      </c>
      <c r="E55" s="75">
        <v>434</v>
      </c>
      <c r="F55" s="72">
        <v>2</v>
      </c>
      <c r="G55" s="72">
        <v>409</v>
      </c>
      <c r="H55" s="113" t="s">
        <v>507</v>
      </c>
      <c r="I55" s="52">
        <v>23</v>
      </c>
      <c r="J55" s="52">
        <v>0</v>
      </c>
      <c r="K55" s="161">
        <v>0</v>
      </c>
      <c r="L55" s="488" t="s">
        <v>535</v>
      </c>
      <c r="M55" s="488" t="s">
        <v>535</v>
      </c>
    </row>
    <row r="56" spans="1:13" s="15" customFormat="1" ht="18" customHeight="1" x14ac:dyDescent="0.2">
      <c r="B56" s="17" t="s">
        <v>155</v>
      </c>
      <c r="C56" s="73">
        <v>42</v>
      </c>
      <c r="D56" s="74">
        <v>35</v>
      </c>
      <c r="E56" s="76">
        <v>662</v>
      </c>
      <c r="F56" s="74">
        <v>10</v>
      </c>
      <c r="G56" s="74">
        <v>636</v>
      </c>
      <c r="H56" s="389" t="s">
        <v>507</v>
      </c>
      <c r="I56" s="68">
        <v>16</v>
      </c>
      <c r="J56" s="152">
        <v>0</v>
      </c>
      <c r="K56" s="152">
        <v>0</v>
      </c>
      <c r="L56" s="487" t="s">
        <v>535</v>
      </c>
      <c r="M56" s="487" t="s">
        <v>535</v>
      </c>
    </row>
    <row r="57" spans="1:13" s="15" customFormat="1" ht="18" customHeight="1" x14ac:dyDescent="0.2">
      <c r="B57" s="17" t="s">
        <v>184</v>
      </c>
      <c r="C57" s="73">
        <v>64</v>
      </c>
      <c r="D57" s="74">
        <v>58</v>
      </c>
      <c r="E57" s="76">
        <v>739</v>
      </c>
      <c r="F57" s="74">
        <v>9</v>
      </c>
      <c r="G57" s="74">
        <v>718</v>
      </c>
      <c r="H57" s="389" t="s">
        <v>507</v>
      </c>
      <c r="I57" s="68">
        <v>12</v>
      </c>
      <c r="J57" s="52">
        <v>0</v>
      </c>
      <c r="K57" s="161">
        <v>0</v>
      </c>
      <c r="L57" s="488" t="s">
        <v>535</v>
      </c>
      <c r="M57" s="488" t="s">
        <v>535</v>
      </c>
    </row>
    <row r="58" spans="1:13" s="15" customFormat="1" ht="18" customHeight="1" x14ac:dyDescent="0.2">
      <c r="B58" s="17"/>
      <c r="C58" s="73"/>
      <c r="D58" s="74"/>
      <c r="E58" s="76"/>
      <c r="F58" s="74"/>
      <c r="G58" s="74"/>
      <c r="H58" s="389"/>
      <c r="I58" s="68"/>
      <c r="J58" s="52"/>
      <c r="K58" s="161"/>
      <c r="L58" s="488" t="s">
        <v>535</v>
      </c>
      <c r="M58" s="488" t="s">
        <v>535</v>
      </c>
    </row>
    <row r="59" spans="1:13" s="15" customFormat="1" ht="18" customHeight="1" x14ac:dyDescent="0.2">
      <c r="B59" s="17" t="s">
        <v>219</v>
      </c>
      <c r="C59" s="51">
        <v>81</v>
      </c>
      <c r="D59" s="60">
        <v>74</v>
      </c>
      <c r="E59" s="60">
        <v>839</v>
      </c>
      <c r="F59" s="61">
        <v>7</v>
      </c>
      <c r="G59" s="61">
        <v>818</v>
      </c>
      <c r="H59" s="486" t="s">
        <v>507</v>
      </c>
      <c r="I59" s="60">
        <v>13</v>
      </c>
      <c r="J59" s="60">
        <v>0</v>
      </c>
      <c r="K59" s="152">
        <v>0</v>
      </c>
      <c r="L59" s="487" t="s">
        <v>535</v>
      </c>
      <c r="M59" s="487" t="s">
        <v>535</v>
      </c>
    </row>
    <row r="60" spans="1:13" s="15" customFormat="1" ht="18" customHeight="1" x14ac:dyDescent="0.2">
      <c r="B60" s="17" t="s">
        <v>220</v>
      </c>
      <c r="C60" s="51">
        <v>83</v>
      </c>
      <c r="D60" s="60">
        <v>72</v>
      </c>
      <c r="E60" s="60">
        <v>843</v>
      </c>
      <c r="F60" s="61">
        <v>7</v>
      </c>
      <c r="G60" s="61">
        <v>829</v>
      </c>
      <c r="H60" s="486" t="s">
        <v>507</v>
      </c>
      <c r="I60" s="60">
        <v>7</v>
      </c>
      <c r="J60" s="152">
        <v>0</v>
      </c>
      <c r="K60" s="161">
        <v>0</v>
      </c>
      <c r="L60" s="488" t="s">
        <v>535</v>
      </c>
      <c r="M60" s="488" t="s">
        <v>535</v>
      </c>
    </row>
    <row r="61" spans="1:13" s="15" customFormat="1" ht="18" customHeight="1" x14ac:dyDescent="0.2">
      <c r="A61" s="2"/>
      <c r="B61" s="17" t="s">
        <v>306</v>
      </c>
      <c r="C61" s="51">
        <v>54</v>
      </c>
      <c r="D61" s="60">
        <v>41</v>
      </c>
      <c r="E61" s="60">
        <v>879</v>
      </c>
      <c r="F61" s="61">
        <v>10</v>
      </c>
      <c r="G61" s="61">
        <v>859</v>
      </c>
      <c r="H61" s="486" t="s">
        <v>507</v>
      </c>
      <c r="I61" s="60">
        <v>10</v>
      </c>
      <c r="J61" s="152">
        <v>0</v>
      </c>
      <c r="K61" s="161">
        <v>0</v>
      </c>
      <c r="L61" s="488" t="s">
        <v>535</v>
      </c>
      <c r="M61" s="488" t="s">
        <v>535</v>
      </c>
    </row>
    <row r="62" spans="1:13" s="15" customFormat="1" ht="18" customHeight="1" x14ac:dyDescent="0.2">
      <c r="A62" s="2"/>
      <c r="B62" s="17" t="s">
        <v>347</v>
      </c>
      <c r="C62" s="51">
        <v>38</v>
      </c>
      <c r="D62" s="60">
        <v>25</v>
      </c>
      <c r="E62" s="60">
        <v>976</v>
      </c>
      <c r="F62" s="61">
        <v>6</v>
      </c>
      <c r="G62" s="61">
        <v>873</v>
      </c>
      <c r="H62" s="60">
        <v>89</v>
      </c>
      <c r="I62" s="60">
        <v>6</v>
      </c>
      <c r="J62" s="152" t="s">
        <v>322</v>
      </c>
      <c r="K62" s="161">
        <v>0</v>
      </c>
      <c r="L62" s="488" t="s">
        <v>535</v>
      </c>
      <c r="M62" s="488" t="s">
        <v>535</v>
      </c>
    </row>
    <row r="63" spans="1:13" s="15" customFormat="1" ht="18" customHeight="1" x14ac:dyDescent="0.2">
      <c r="A63" s="2"/>
      <c r="B63" s="17" t="s">
        <v>372</v>
      </c>
      <c r="C63" s="51">
        <v>34</v>
      </c>
      <c r="D63" s="60">
        <v>23</v>
      </c>
      <c r="E63" s="60">
        <v>1156</v>
      </c>
      <c r="F63" s="61">
        <v>8</v>
      </c>
      <c r="G63" s="61">
        <v>964</v>
      </c>
      <c r="H63" s="60">
        <v>179</v>
      </c>
      <c r="I63" s="60">
        <v>5</v>
      </c>
      <c r="J63" s="152" t="s">
        <v>322</v>
      </c>
      <c r="K63" s="152" t="s">
        <v>322</v>
      </c>
      <c r="L63" s="488" t="s">
        <v>535</v>
      </c>
      <c r="M63" s="488" t="s">
        <v>535</v>
      </c>
    </row>
    <row r="64" spans="1:13" s="15" customFormat="1" ht="18" customHeight="1" x14ac:dyDescent="0.2">
      <c r="A64" s="2"/>
      <c r="B64" s="17"/>
      <c r="C64" s="51"/>
      <c r="D64" s="60"/>
      <c r="E64" s="60"/>
      <c r="F64" s="61"/>
      <c r="G64" s="61"/>
      <c r="H64" s="60"/>
      <c r="I64" s="152"/>
      <c r="J64" s="152"/>
      <c r="K64" s="60"/>
      <c r="L64" s="426"/>
      <c r="M64" s="426"/>
    </row>
    <row r="65" spans="1:13" s="15" customFormat="1" ht="18" customHeight="1" x14ac:dyDescent="0.2">
      <c r="A65" s="2"/>
      <c r="B65" s="17" t="s">
        <v>373</v>
      </c>
      <c r="C65" s="51">
        <v>30</v>
      </c>
      <c r="D65" s="60">
        <v>21</v>
      </c>
      <c r="E65" s="60">
        <v>1253</v>
      </c>
      <c r="F65" s="61">
        <v>7</v>
      </c>
      <c r="G65" s="61">
        <v>1050</v>
      </c>
      <c r="H65" s="60">
        <v>191</v>
      </c>
      <c r="I65" s="152">
        <v>4</v>
      </c>
      <c r="J65" s="152">
        <v>1</v>
      </c>
      <c r="K65" s="152" t="s">
        <v>322</v>
      </c>
      <c r="L65" s="425" t="s">
        <v>536</v>
      </c>
      <c r="M65" s="425">
        <v>0</v>
      </c>
    </row>
    <row r="66" spans="1:13" s="15" customFormat="1" ht="18" customHeight="1" x14ac:dyDescent="0.2">
      <c r="A66" s="2"/>
      <c r="B66" s="17" t="s">
        <v>537</v>
      </c>
      <c r="C66" s="51">
        <v>21</v>
      </c>
      <c r="D66" s="60">
        <v>16</v>
      </c>
      <c r="E66" s="60">
        <v>1332</v>
      </c>
      <c r="F66" s="61">
        <v>2</v>
      </c>
      <c r="G66" s="61">
        <v>1197</v>
      </c>
      <c r="H66" s="60">
        <v>130</v>
      </c>
      <c r="I66" s="152">
        <v>2</v>
      </c>
      <c r="J66" s="152">
        <v>1</v>
      </c>
      <c r="K66" s="152">
        <v>0</v>
      </c>
      <c r="L66" s="425" t="s">
        <v>536</v>
      </c>
      <c r="M66" s="425">
        <v>0</v>
      </c>
    </row>
    <row r="67" spans="1:13" ht="18" customHeight="1" thickBot="1" x14ac:dyDescent="0.2">
      <c r="B67" s="4"/>
      <c r="C67" s="16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8" customHeight="1" x14ac:dyDescent="0.2">
      <c r="C68" s="28" t="s">
        <v>264</v>
      </c>
    </row>
    <row r="69" spans="1:13" ht="18" customHeight="1" x14ac:dyDescent="0.2">
      <c r="A69" s="1"/>
      <c r="C69" s="1" t="s">
        <v>187</v>
      </c>
    </row>
  </sheetData>
  <mergeCells count="18">
    <mergeCell ref="M51:M52"/>
    <mergeCell ref="K29:L30"/>
    <mergeCell ref="I31:I32"/>
    <mergeCell ref="J31:J32"/>
    <mergeCell ref="K31:K32"/>
    <mergeCell ref="L31:L32"/>
    <mergeCell ref="B6:L6"/>
    <mergeCell ref="C9:D9"/>
    <mergeCell ref="C10:D10"/>
    <mergeCell ref="I10:J10"/>
    <mergeCell ref="I11:J11"/>
    <mergeCell ref="K11:L11"/>
    <mergeCell ref="C49:D50"/>
    <mergeCell ref="D51:D52"/>
    <mergeCell ref="E49:E52"/>
    <mergeCell ref="C11:C12"/>
    <mergeCell ref="J51:J52"/>
    <mergeCell ref="I29:J30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5"/>
  <sheetViews>
    <sheetView view="pageBreakPreview" zoomScale="80" zoomScaleNormal="90" zoomScaleSheetLayoutView="80" workbookViewId="0">
      <selection activeCell="B84" sqref="B84"/>
    </sheetView>
  </sheetViews>
  <sheetFormatPr defaultColWidth="9.625" defaultRowHeight="17.25" x14ac:dyDescent="0.15"/>
  <cols>
    <col min="1" max="1" width="13.375" style="83" customWidth="1"/>
    <col min="2" max="2" width="28.375" style="139" customWidth="1"/>
    <col min="3" max="11" width="13.625" style="199" customWidth="1"/>
    <col min="12" max="12" width="9.625" style="83"/>
    <col min="13" max="13" width="21.625" style="83" bestFit="1" customWidth="1"/>
    <col min="14" max="16384" width="9.625" style="83"/>
  </cols>
  <sheetData>
    <row r="1" spans="2:11" x14ac:dyDescent="0.15">
      <c r="B1" s="605" t="s">
        <v>326</v>
      </c>
      <c r="C1" s="605"/>
      <c r="D1" s="605"/>
      <c r="E1" s="605"/>
      <c r="F1" s="605"/>
      <c r="G1" s="605"/>
      <c r="H1" s="605"/>
      <c r="I1" s="605"/>
      <c r="J1" s="605"/>
      <c r="K1" s="605"/>
    </row>
    <row r="2" spans="2:11" ht="18" thickBot="1" x14ac:dyDescent="0.2">
      <c r="B2" s="140"/>
      <c r="C2" s="438" t="s">
        <v>327</v>
      </c>
      <c r="D2" s="201"/>
      <c r="E2" s="201"/>
      <c r="F2" s="201"/>
      <c r="G2" s="201"/>
      <c r="H2" s="201"/>
      <c r="I2" s="201"/>
      <c r="J2" s="201"/>
      <c r="K2" s="201"/>
    </row>
    <row r="3" spans="2:11" x14ac:dyDescent="0.15">
      <c r="B3" s="614" t="s">
        <v>335</v>
      </c>
      <c r="C3" s="439"/>
      <c r="D3" s="606" t="s">
        <v>328</v>
      </c>
      <c r="E3" s="607"/>
      <c r="F3" s="608" t="s">
        <v>329</v>
      </c>
      <c r="G3" s="609"/>
      <c r="H3" s="608" t="s">
        <v>330</v>
      </c>
      <c r="I3" s="609"/>
      <c r="J3" s="610" t="s">
        <v>331</v>
      </c>
      <c r="K3" s="610"/>
    </row>
    <row r="4" spans="2:11" x14ac:dyDescent="0.15">
      <c r="B4" s="615"/>
      <c r="C4" s="440" t="s">
        <v>332</v>
      </c>
      <c r="D4" s="611" t="s">
        <v>333</v>
      </c>
      <c r="E4" s="612"/>
      <c r="F4" s="537" t="s">
        <v>334</v>
      </c>
      <c r="G4" s="613"/>
      <c r="H4" s="537" t="s">
        <v>334</v>
      </c>
      <c r="I4" s="613"/>
      <c r="J4" s="538" t="s">
        <v>334</v>
      </c>
      <c r="K4" s="538"/>
    </row>
    <row r="5" spans="2:11" x14ac:dyDescent="0.15">
      <c r="B5" s="615"/>
      <c r="C5" s="441" t="s">
        <v>336</v>
      </c>
      <c r="D5" s="602" t="s">
        <v>337</v>
      </c>
      <c r="E5" s="603"/>
      <c r="F5" s="539" t="s">
        <v>338</v>
      </c>
      <c r="G5" s="604"/>
      <c r="H5" s="539" t="s">
        <v>338</v>
      </c>
      <c r="I5" s="604"/>
      <c r="J5" s="539" t="s">
        <v>338</v>
      </c>
      <c r="K5" s="540"/>
    </row>
    <row r="6" spans="2:11" x14ac:dyDescent="0.15">
      <c r="B6" s="615"/>
      <c r="C6" s="441" t="s">
        <v>337</v>
      </c>
      <c r="D6" s="436" t="s">
        <v>332</v>
      </c>
      <c r="E6" s="437" t="s">
        <v>339</v>
      </c>
      <c r="F6" s="436" t="s">
        <v>332</v>
      </c>
      <c r="G6" s="437" t="s">
        <v>339</v>
      </c>
      <c r="H6" s="436" t="s">
        <v>332</v>
      </c>
      <c r="I6" s="437" t="s">
        <v>339</v>
      </c>
      <c r="J6" s="459" t="s">
        <v>332</v>
      </c>
      <c r="K6" s="434" t="s">
        <v>339</v>
      </c>
    </row>
    <row r="7" spans="2:11" x14ac:dyDescent="0.15">
      <c r="B7" s="616"/>
      <c r="C7" s="427"/>
      <c r="D7" s="428" t="s">
        <v>296</v>
      </c>
      <c r="E7" s="427" t="s">
        <v>296</v>
      </c>
      <c r="F7" s="430" t="s">
        <v>296</v>
      </c>
      <c r="G7" s="429" t="s">
        <v>296</v>
      </c>
      <c r="H7" s="430" t="s">
        <v>296</v>
      </c>
      <c r="I7" s="429" t="s">
        <v>296</v>
      </c>
      <c r="J7" s="432" t="s">
        <v>296</v>
      </c>
      <c r="K7" s="430" t="s">
        <v>296</v>
      </c>
    </row>
    <row r="8" spans="2:11" x14ac:dyDescent="0.15">
      <c r="C8" s="69" t="s">
        <v>231</v>
      </c>
      <c r="D8" s="75" t="s">
        <v>231</v>
      </c>
      <c r="E8" s="75" t="s">
        <v>231</v>
      </c>
      <c r="F8" s="75" t="s">
        <v>231</v>
      </c>
      <c r="G8" s="75" t="s">
        <v>231</v>
      </c>
      <c r="H8" s="75" t="s">
        <v>231</v>
      </c>
      <c r="I8" s="75" t="s">
        <v>231</v>
      </c>
      <c r="J8" s="75" t="s">
        <v>231</v>
      </c>
      <c r="K8" s="75" t="s">
        <v>231</v>
      </c>
    </row>
    <row r="9" spans="2:11" s="336" customFormat="1" x14ac:dyDescent="0.15">
      <c r="B9" s="337" t="s">
        <v>320</v>
      </c>
      <c r="C9" s="133">
        <v>283849</v>
      </c>
      <c r="D9" s="134">
        <v>61763</v>
      </c>
      <c r="E9" s="134">
        <v>1342</v>
      </c>
      <c r="F9" s="134">
        <v>454267</v>
      </c>
      <c r="G9" s="134">
        <v>10823</v>
      </c>
      <c r="H9" s="134">
        <v>34705</v>
      </c>
      <c r="I9" s="134">
        <v>314</v>
      </c>
      <c r="J9" s="134">
        <v>109141</v>
      </c>
      <c r="K9" s="134">
        <v>1230</v>
      </c>
    </row>
    <row r="10" spans="2:11" s="336" customFormat="1" x14ac:dyDescent="0.15">
      <c r="B10" s="337" t="s">
        <v>360</v>
      </c>
      <c r="C10" s="133">
        <v>291091</v>
      </c>
      <c r="D10" s="134">
        <v>63639</v>
      </c>
      <c r="E10" s="134">
        <v>1307</v>
      </c>
      <c r="F10" s="134">
        <v>474106</v>
      </c>
      <c r="G10" s="134">
        <v>10563</v>
      </c>
      <c r="H10" s="134">
        <v>37508</v>
      </c>
      <c r="I10" s="134">
        <v>308</v>
      </c>
      <c r="J10" s="134">
        <v>111775</v>
      </c>
      <c r="K10" s="134">
        <v>1236</v>
      </c>
    </row>
    <row r="11" spans="2:11" s="336" customFormat="1" x14ac:dyDescent="0.15">
      <c r="B11" s="337" t="s">
        <v>455</v>
      </c>
      <c r="C11" s="133">
        <v>297515</v>
      </c>
      <c r="D11" s="134">
        <v>65668</v>
      </c>
      <c r="E11" s="134">
        <v>1235</v>
      </c>
      <c r="F11" s="134">
        <v>489986</v>
      </c>
      <c r="G11" s="134">
        <v>9956</v>
      </c>
      <c r="H11" s="134">
        <v>41728</v>
      </c>
      <c r="I11" s="134">
        <v>365</v>
      </c>
      <c r="J11" s="134">
        <v>110495</v>
      </c>
      <c r="K11" s="134">
        <v>1278</v>
      </c>
    </row>
    <row r="12" spans="2:11" s="336" customFormat="1" x14ac:dyDescent="0.15">
      <c r="B12" s="337" t="s">
        <v>456</v>
      </c>
      <c r="C12" s="133">
        <f>SUM(C15:C50)</f>
        <v>305290</v>
      </c>
      <c r="D12" s="134">
        <v>67100</v>
      </c>
      <c r="E12" s="134">
        <v>1191</v>
      </c>
      <c r="F12" s="134">
        <v>505173</v>
      </c>
      <c r="G12" s="134">
        <v>9755</v>
      </c>
      <c r="H12" s="134">
        <v>43634</v>
      </c>
      <c r="I12" s="134">
        <v>333</v>
      </c>
      <c r="J12" s="134">
        <v>109580</v>
      </c>
      <c r="K12" s="134">
        <v>1250</v>
      </c>
    </row>
    <row r="13" spans="2:11" s="336" customFormat="1" x14ac:dyDescent="0.15">
      <c r="B13" s="337" t="s">
        <v>515</v>
      </c>
      <c r="C13" s="133">
        <v>305290</v>
      </c>
      <c r="D13" s="134">
        <v>68895</v>
      </c>
      <c r="E13" s="134">
        <v>1154</v>
      </c>
      <c r="F13" s="134">
        <v>517634</v>
      </c>
      <c r="G13" s="134">
        <v>9104</v>
      </c>
      <c r="H13" s="134">
        <v>90426</v>
      </c>
      <c r="I13" s="134">
        <v>1159</v>
      </c>
      <c r="J13" s="134">
        <f>64747+39662+6097</f>
        <v>110506</v>
      </c>
      <c r="K13" s="134">
        <f>629+411+142</f>
        <v>1182</v>
      </c>
    </row>
    <row r="14" spans="2:11" x14ac:dyDescent="0.15">
      <c r="B14" s="206"/>
      <c r="C14" s="133"/>
      <c r="D14" s="356"/>
      <c r="E14" s="356"/>
      <c r="F14" s="356"/>
      <c r="G14" s="356"/>
      <c r="H14" s="356"/>
      <c r="I14" s="356"/>
      <c r="J14" s="356"/>
      <c r="K14" s="356"/>
    </row>
    <row r="15" spans="2:11" x14ac:dyDescent="0.15">
      <c r="B15" s="215" t="s">
        <v>163</v>
      </c>
      <c r="C15" s="442">
        <v>109218</v>
      </c>
      <c r="D15" s="365">
        <v>25904</v>
      </c>
      <c r="E15" s="134">
        <v>424</v>
      </c>
      <c r="F15" s="365">
        <v>202077</v>
      </c>
      <c r="G15" s="365">
        <v>3352</v>
      </c>
      <c r="H15" s="365">
        <v>41595</v>
      </c>
      <c r="I15" s="365">
        <v>462</v>
      </c>
      <c r="J15" s="134">
        <v>26582</v>
      </c>
      <c r="K15" s="356">
        <v>385</v>
      </c>
    </row>
    <row r="16" spans="2:11" x14ac:dyDescent="0.15">
      <c r="B16" s="215" t="s">
        <v>164</v>
      </c>
      <c r="C16" s="442">
        <v>18309</v>
      </c>
      <c r="D16" s="365">
        <v>4138</v>
      </c>
      <c r="E16" s="134">
        <v>47</v>
      </c>
      <c r="F16" s="365">
        <v>30836</v>
      </c>
      <c r="G16" s="365">
        <v>398</v>
      </c>
      <c r="H16" s="365">
        <v>5084</v>
      </c>
      <c r="I16" s="365">
        <v>47</v>
      </c>
      <c r="J16" s="134">
        <v>8636</v>
      </c>
      <c r="K16" s="356">
        <v>52</v>
      </c>
    </row>
    <row r="17" spans="2:11" x14ac:dyDescent="0.15">
      <c r="B17" s="215" t="s">
        <v>165</v>
      </c>
      <c r="C17" s="442">
        <v>19114</v>
      </c>
      <c r="D17" s="365">
        <v>4321</v>
      </c>
      <c r="E17" s="134">
        <v>76</v>
      </c>
      <c r="F17" s="365">
        <v>33731</v>
      </c>
      <c r="G17" s="365">
        <v>658</v>
      </c>
      <c r="H17" s="365">
        <v>6496</v>
      </c>
      <c r="I17" s="365">
        <v>151</v>
      </c>
      <c r="J17" s="134">
        <v>7301</v>
      </c>
      <c r="K17" s="356">
        <v>53</v>
      </c>
    </row>
    <row r="18" spans="2:11" x14ac:dyDescent="0.15">
      <c r="B18" s="215" t="s">
        <v>166</v>
      </c>
      <c r="C18" s="442">
        <v>9313</v>
      </c>
      <c r="D18" s="365">
        <v>1863</v>
      </c>
      <c r="E18" s="134">
        <v>24</v>
      </c>
      <c r="F18" s="365">
        <v>14577</v>
      </c>
      <c r="G18" s="365">
        <v>181</v>
      </c>
      <c r="H18" s="365">
        <v>2273</v>
      </c>
      <c r="I18" s="365">
        <v>30</v>
      </c>
      <c r="J18" s="134">
        <v>3082</v>
      </c>
      <c r="K18" s="356">
        <v>52</v>
      </c>
    </row>
    <row r="19" spans="2:11" x14ac:dyDescent="0.15">
      <c r="B19" s="215" t="s">
        <v>508</v>
      </c>
      <c r="C19" s="442">
        <v>7326</v>
      </c>
      <c r="D19" s="365">
        <v>1682</v>
      </c>
      <c r="E19" s="134">
        <v>37</v>
      </c>
      <c r="F19" s="365">
        <v>11926</v>
      </c>
      <c r="G19" s="365">
        <v>273</v>
      </c>
      <c r="H19" s="365">
        <v>1978</v>
      </c>
      <c r="I19" s="365">
        <v>19</v>
      </c>
      <c r="J19" s="134">
        <v>3460</v>
      </c>
      <c r="K19" s="356">
        <v>22</v>
      </c>
    </row>
    <row r="20" spans="2:11" x14ac:dyDescent="0.15">
      <c r="B20" s="215" t="s">
        <v>167</v>
      </c>
      <c r="C20" s="442">
        <v>24011</v>
      </c>
      <c r="D20" s="365">
        <v>5701</v>
      </c>
      <c r="E20" s="134">
        <v>96</v>
      </c>
      <c r="F20" s="365">
        <v>41367</v>
      </c>
      <c r="G20" s="365">
        <v>645</v>
      </c>
      <c r="H20" s="365">
        <v>6859</v>
      </c>
      <c r="I20" s="365">
        <v>31</v>
      </c>
      <c r="J20" s="134">
        <v>9967</v>
      </c>
      <c r="K20" s="356">
        <v>168</v>
      </c>
    </row>
    <row r="21" spans="2:11" x14ac:dyDescent="0.15">
      <c r="B21" s="215" t="s">
        <v>168</v>
      </c>
      <c r="C21" s="133">
        <v>10428</v>
      </c>
      <c r="D21" s="134">
        <v>2358</v>
      </c>
      <c r="E21" s="134">
        <v>49</v>
      </c>
      <c r="F21" s="134">
        <v>18597</v>
      </c>
      <c r="G21" s="134">
        <v>336</v>
      </c>
      <c r="H21" s="134">
        <v>3120</v>
      </c>
      <c r="I21" s="134">
        <v>32</v>
      </c>
      <c r="J21" s="134">
        <v>3558</v>
      </c>
      <c r="K21" s="135">
        <v>22</v>
      </c>
    </row>
    <row r="22" spans="2:11" x14ac:dyDescent="0.15">
      <c r="B22" s="215" t="s">
        <v>132</v>
      </c>
      <c r="C22" s="442">
        <v>19625</v>
      </c>
      <c r="D22" s="365">
        <v>4665</v>
      </c>
      <c r="E22" s="134">
        <v>88</v>
      </c>
      <c r="F22" s="365">
        <v>30841</v>
      </c>
      <c r="G22" s="365">
        <v>606</v>
      </c>
      <c r="H22" s="365">
        <v>4878</v>
      </c>
      <c r="I22" s="365">
        <v>96</v>
      </c>
      <c r="J22" s="134">
        <v>7732</v>
      </c>
      <c r="K22" s="356">
        <v>44</v>
      </c>
    </row>
    <row r="23" spans="2:11" x14ac:dyDescent="0.15">
      <c r="B23" s="215" t="s">
        <v>151</v>
      </c>
      <c r="C23" s="442">
        <v>11503</v>
      </c>
      <c r="D23" s="365">
        <v>2075</v>
      </c>
      <c r="E23" s="134">
        <v>52</v>
      </c>
      <c r="F23" s="365">
        <v>15683</v>
      </c>
      <c r="G23" s="365">
        <v>452</v>
      </c>
      <c r="H23" s="365">
        <v>2078</v>
      </c>
      <c r="I23" s="365">
        <v>62</v>
      </c>
      <c r="J23" s="134">
        <v>2956</v>
      </c>
      <c r="K23" s="356">
        <v>46</v>
      </c>
    </row>
    <row r="24" spans="2:11" x14ac:dyDescent="0.15">
      <c r="B24" s="215"/>
      <c r="C24" s="413"/>
      <c r="E24" s="134"/>
      <c r="F24" s="365"/>
      <c r="G24" s="365"/>
      <c r="H24" s="365"/>
      <c r="I24" s="365"/>
      <c r="J24" s="134"/>
      <c r="K24" s="356"/>
    </row>
    <row r="25" spans="2:11" x14ac:dyDescent="0.15">
      <c r="B25" s="215" t="s">
        <v>133</v>
      </c>
      <c r="C25" s="442">
        <v>4089</v>
      </c>
      <c r="D25" s="365">
        <v>1005</v>
      </c>
      <c r="E25" s="134">
        <v>10</v>
      </c>
      <c r="F25" s="365">
        <v>7438</v>
      </c>
      <c r="G25" s="365">
        <v>64</v>
      </c>
      <c r="H25" s="365">
        <v>973</v>
      </c>
      <c r="I25" s="365">
        <v>12</v>
      </c>
      <c r="J25" s="134">
        <v>2349</v>
      </c>
      <c r="K25" s="356">
        <v>38</v>
      </c>
    </row>
    <row r="26" spans="2:11" x14ac:dyDescent="0.15">
      <c r="B26" s="215"/>
      <c r="C26" s="413"/>
      <c r="E26" s="134"/>
      <c r="F26" s="365"/>
      <c r="G26" s="365"/>
      <c r="H26" s="365"/>
      <c r="I26" s="365"/>
      <c r="J26" s="134"/>
      <c r="K26" s="356"/>
    </row>
    <row r="27" spans="2:11" x14ac:dyDescent="0.15">
      <c r="B27" s="215" t="s">
        <v>169</v>
      </c>
      <c r="C27" s="442">
        <v>6461</v>
      </c>
      <c r="D27" s="365">
        <v>1556</v>
      </c>
      <c r="E27" s="134">
        <v>22</v>
      </c>
      <c r="F27" s="365">
        <v>11785</v>
      </c>
      <c r="G27" s="365">
        <v>229</v>
      </c>
      <c r="H27" s="365">
        <v>955</v>
      </c>
      <c r="I27" s="365">
        <v>25</v>
      </c>
      <c r="J27" s="134">
        <v>3808</v>
      </c>
      <c r="K27" s="356">
        <v>24</v>
      </c>
    </row>
    <row r="28" spans="2:11" x14ac:dyDescent="0.15">
      <c r="B28" s="215" t="s">
        <v>170</v>
      </c>
      <c r="C28" s="442">
        <v>1961</v>
      </c>
      <c r="D28" s="365">
        <v>446</v>
      </c>
      <c r="E28" s="134">
        <v>9</v>
      </c>
      <c r="F28" s="365">
        <v>3378</v>
      </c>
      <c r="G28" s="365">
        <v>82</v>
      </c>
      <c r="H28" s="365">
        <v>328</v>
      </c>
      <c r="I28" s="365">
        <v>1</v>
      </c>
      <c r="J28" s="134">
        <v>1037</v>
      </c>
      <c r="K28" s="356">
        <v>0</v>
      </c>
    </row>
    <row r="29" spans="2:11" x14ac:dyDescent="0.15">
      <c r="B29" s="215" t="s">
        <v>171</v>
      </c>
      <c r="C29" s="442">
        <v>1404</v>
      </c>
      <c r="D29" s="365">
        <v>338</v>
      </c>
      <c r="E29" s="134">
        <v>6</v>
      </c>
      <c r="F29" s="365">
        <v>2042</v>
      </c>
      <c r="G29" s="365">
        <v>54</v>
      </c>
      <c r="H29" s="365">
        <v>360</v>
      </c>
      <c r="I29" s="365">
        <v>0</v>
      </c>
      <c r="J29" s="134">
        <v>798</v>
      </c>
      <c r="K29" s="356">
        <v>0</v>
      </c>
    </row>
    <row r="30" spans="2:11" x14ac:dyDescent="0.15">
      <c r="B30" s="215"/>
      <c r="C30" s="413"/>
      <c r="E30" s="134"/>
      <c r="F30" s="365"/>
      <c r="G30" s="365"/>
      <c r="H30" s="365"/>
      <c r="I30" s="365"/>
      <c r="J30" s="134"/>
      <c r="K30" s="356"/>
    </row>
    <row r="31" spans="2:11" x14ac:dyDescent="0.15">
      <c r="B31" s="215" t="s">
        <v>172</v>
      </c>
      <c r="C31" s="442">
        <v>4128</v>
      </c>
      <c r="D31" s="365">
        <v>768</v>
      </c>
      <c r="E31" s="134">
        <v>13</v>
      </c>
      <c r="F31" s="365">
        <v>5910</v>
      </c>
      <c r="G31" s="365">
        <v>141</v>
      </c>
      <c r="H31" s="365">
        <v>1308</v>
      </c>
      <c r="I31" s="365">
        <v>29</v>
      </c>
      <c r="J31" s="134">
        <v>1444</v>
      </c>
      <c r="K31" s="356">
        <v>4</v>
      </c>
    </row>
    <row r="32" spans="2:11" x14ac:dyDescent="0.15">
      <c r="B32" s="215" t="s">
        <v>173</v>
      </c>
      <c r="C32" s="442">
        <v>2332</v>
      </c>
      <c r="D32" s="365">
        <v>441</v>
      </c>
      <c r="E32" s="134">
        <v>12</v>
      </c>
      <c r="F32" s="134">
        <v>3349</v>
      </c>
      <c r="G32" s="134">
        <v>111</v>
      </c>
      <c r="H32" s="134">
        <v>462</v>
      </c>
      <c r="I32" s="134">
        <v>11</v>
      </c>
      <c r="J32" s="134">
        <v>1016</v>
      </c>
      <c r="K32" s="135">
        <v>17</v>
      </c>
    </row>
    <row r="33" spans="2:11" x14ac:dyDescent="0.15">
      <c r="B33" s="215" t="s">
        <v>134</v>
      </c>
      <c r="C33" s="442">
        <v>8435</v>
      </c>
      <c r="D33" s="365">
        <v>1735</v>
      </c>
      <c r="E33" s="134">
        <v>30</v>
      </c>
      <c r="F33" s="365">
        <v>12173</v>
      </c>
      <c r="G33" s="365">
        <v>208</v>
      </c>
      <c r="H33" s="365">
        <v>1794</v>
      </c>
      <c r="I33" s="365">
        <v>42</v>
      </c>
      <c r="J33" s="134">
        <v>4853</v>
      </c>
      <c r="K33" s="356">
        <v>42</v>
      </c>
    </row>
    <row r="34" spans="2:11" x14ac:dyDescent="0.15">
      <c r="B34" s="215"/>
      <c r="C34" s="413"/>
      <c r="E34" s="134"/>
      <c r="F34" s="365"/>
      <c r="G34" s="365">
        <v>105</v>
      </c>
      <c r="H34" s="365"/>
      <c r="I34" s="365"/>
      <c r="J34" s="134"/>
      <c r="K34" s="356"/>
    </row>
    <row r="35" spans="2:11" x14ac:dyDescent="0.15">
      <c r="B35" s="215" t="s">
        <v>234</v>
      </c>
      <c r="C35" s="442">
        <v>2418</v>
      </c>
      <c r="D35" s="365">
        <v>460</v>
      </c>
      <c r="E35" s="134">
        <v>11</v>
      </c>
      <c r="F35" s="365">
        <v>3393</v>
      </c>
      <c r="G35" s="365">
        <v>54</v>
      </c>
      <c r="H35" s="365">
        <v>387</v>
      </c>
      <c r="I35" s="365">
        <v>9</v>
      </c>
      <c r="J35" s="134">
        <v>1142</v>
      </c>
      <c r="K35" s="356">
        <v>33</v>
      </c>
    </row>
    <row r="36" spans="2:11" x14ac:dyDescent="0.15">
      <c r="B36" s="215" t="s">
        <v>235</v>
      </c>
      <c r="C36" s="133">
        <v>2321</v>
      </c>
      <c r="D36" s="134">
        <v>501</v>
      </c>
      <c r="E36" s="134">
        <v>10</v>
      </c>
      <c r="F36" s="365">
        <v>3520</v>
      </c>
      <c r="G36" s="365">
        <v>13</v>
      </c>
      <c r="H36" s="365">
        <v>200</v>
      </c>
      <c r="I36" s="365">
        <v>11</v>
      </c>
      <c r="J36" s="134">
        <v>1218</v>
      </c>
      <c r="K36" s="356">
        <v>23</v>
      </c>
    </row>
    <row r="37" spans="2:11" x14ac:dyDescent="0.15">
      <c r="B37" s="215" t="s">
        <v>174</v>
      </c>
      <c r="C37" s="442">
        <v>2157</v>
      </c>
      <c r="D37" s="365">
        <v>450</v>
      </c>
      <c r="E37" s="134">
        <v>3</v>
      </c>
      <c r="F37" s="365">
        <v>3462</v>
      </c>
      <c r="G37" s="365">
        <v>51</v>
      </c>
      <c r="H37" s="365">
        <v>367</v>
      </c>
      <c r="I37" s="365">
        <v>0</v>
      </c>
      <c r="J37" s="134">
        <v>1146</v>
      </c>
      <c r="K37" s="356">
        <v>0</v>
      </c>
    </row>
    <row r="38" spans="2:11" x14ac:dyDescent="0.15">
      <c r="B38" s="215" t="s">
        <v>509</v>
      </c>
      <c r="C38" s="442">
        <v>2928</v>
      </c>
      <c r="D38" s="365">
        <v>509</v>
      </c>
      <c r="E38" s="134">
        <v>5</v>
      </c>
      <c r="F38" s="365">
        <v>3630</v>
      </c>
      <c r="G38" s="365">
        <v>171</v>
      </c>
      <c r="H38" s="365">
        <v>177</v>
      </c>
      <c r="I38" s="365">
        <v>0</v>
      </c>
      <c r="J38" s="134">
        <v>1545</v>
      </c>
      <c r="K38" s="356">
        <v>10</v>
      </c>
    </row>
    <row r="39" spans="2:11" x14ac:dyDescent="0.15">
      <c r="B39" s="215" t="s">
        <v>135</v>
      </c>
      <c r="C39" s="442">
        <v>4018</v>
      </c>
      <c r="D39" s="365">
        <v>859</v>
      </c>
      <c r="E39" s="134">
        <v>15</v>
      </c>
      <c r="F39" s="365">
        <v>6553</v>
      </c>
      <c r="G39" s="365">
        <v>109</v>
      </c>
      <c r="H39" s="365">
        <v>323</v>
      </c>
      <c r="I39" s="365">
        <v>23</v>
      </c>
      <c r="J39" s="134">
        <v>2135</v>
      </c>
      <c r="K39" s="356">
        <v>12</v>
      </c>
    </row>
    <row r="40" spans="2:11" x14ac:dyDescent="0.15">
      <c r="B40" s="215" t="s">
        <v>236</v>
      </c>
      <c r="C40" s="442">
        <v>3398</v>
      </c>
      <c r="D40" s="356">
        <v>713</v>
      </c>
      <c r="E40" s="134">
        <v>9</v>
      </c>
      <c r="F40" s="365">
        <v>4693</v>
      </c>
      <c r="G40" s="365"/>
      <c r="H40" s="365">
        <v>655</v>
      </c>
      <c r="I40" s="365">
        <v>11</v>
      </c>
      <c r="J40" s="134">
        <v>2048</v>
      </c>
      <c r="K40" s="356">
        <v>0</v>
      </c>
    </row>
    <row r="41" spans="2:11" x14ac:dyDescent="0.15">
      <c r="B41" s="215"/>
      <c r="C41" s="413"/>
      <c r="E41" s="134"/>
      <c r="F41" s="365"/>
      <c r="G41" s="365">
        <v>189</v>
      </c>
      <c r="H41" s="365"/>
      <c r="I41" s="365"/>
      <c r="J41" s="134"/>
      <c r="K41" s="356"/>
    </row>
    <row r="42" spans="2:11" x14ac:dyDescent="0.15">
      <c r="B42" s="215" t="s">
        <v>176</v>
      </c>
      <c r="C42" s="442">
        <v>7901</v>
      </c>
      <c r="D42" s="365">
        <v>1538</v>
      </c>
      <c r="E42" s="134">
        <v>30</v>
      </c>
      <c r="F42" s="365">
        <v>11775</v>
      </c>
      <c r="G42" s="365">
        <v>244</v>
      </c>
      <c r="H42" s="365">
        <v>1692</v>
      </c>
      <c r="I42" s="365">
        <v>1</v>
      </c>
      <c r="J42" s="134">
        <v>3337</v>
      </c>
      <c r="K42" s="356">
        <v>36</v>
      </c>
    </row>
    <row r="43" spans="2:11" x14ac:dyDescent="0.15">
      <c r="B43" s="215" t="s">
        <v>177</v>
      </c>
      <c r="C43" s="442">
        <v>3881</v>
      </c>
      <c r="D43" s="365">
        <v>870</v>
      </c>
      <c r="E43" s="134">
        <v>26</v>
      </c>
      <c r="F43" s="365">
        <v>6772</v>
      </c>
      <c r="G43" s="365">
        <v>70</v>
      </c>
      <c r="H43" s="365">
        <v>486</v>
      </c>
      <c r="I43" s="365">
        <v>4</v>
      </c>
      <c r="J43" s="134">
        <v>1366</v>
      </c>
      <c r="K43" s="356">
        <v>36</v>
      </c>
    </row>
    <row r="44" spans="2:11" x14ac:dyDescent="0.15">
      <c r="B44" s="215" t="s">
        <v>178</v>
      </c>
      <c r="C44" s="442">
        <v>1958</v>
      </c>
      <c r="D44" s="365">
        <v>418</v>
      </c>
      <c r="E44" s="134">
        <v>7</v>
      </c>
      <c r="F44" s="365">
        <v>2876</v>
      </c>
      <c r="G44" s="365"/>
      <c r="H44" s="365">
        <v>102</v>
      </c>
      <c r="I44" s="365">
        <v>0</v>
      </c>
      <c r="J44" s="134">
        <v>1441</v>
      </c>
      <c r="K44" s="356">
        <v>12</v>
      </c>
    </row>
    <row r="45" spans="2:11" x14ac:dyDescent="0.15">
      <c r="B45" s="215"/>
      <c r="C45" s="413"/>
      <c r="E45" s="134"/>
      <c r="F45" s="365"/>
      <c r="G45" s="365">
        <v>110</v>
      </c>
      <c r="H45" s="365"/>
      <c r="I45" s="365"/>
      <c r="J45" s="134"/>
      <c r="K45" s="356"/>
    </row>
    <row r="46" spans="2:11" s="199" customFormat="1" x14ac:dyDescent="0.15">
      <c r="B46" s="215" t="s">
        <v>180</v>
      </c>
      <c r="C46" s="442">
        <v>6424</v>
      </c>
      <c r="D46" s="365">
        <v>1291</v>
      </c>
      <c r="E46" s="134">
        <v>16</v>
      </c>
      <c r="F46" s="134">
        <v>9021</v>
      </c>
      <c r="G46" s="134">
        <v>20</v>
      </c>
      <c r="H46" s="134">
        <v>2630</v>
      </c>
      <c r="I46" s="134">
        <v>21</v>
      </c>
      <c r="J46" s="134">
        <v>2487</v>
      </c>
      <c r="K46" s="135">
        <v>14</v>
      </c>
    </row>
    <row r="47" spans="2:11" x14ac:dyDescent="0.15">
      <c r="B47" s="215" t="s">
        <v>181</v>
      </c>
      <c r="C47" s="442">
        <v>1240</v>
      </c>
      <c r="D47" s="365">
        <v>243</v>
      </c>
      <c r="E47" s="134">
        <v>5</v>
      </c>
      <c r="F47" s="365">
        <v>1686</v>
      </c>
      <c r="G47" s="365">
        <v>12</v>
      </c>
      <c r="H47" s="365">
        <v>551</v>
      </c>
      <c r="I47" s="365">
        <v>24</v>
      </c>
      <c r="J47" s="134">
        <v>518</v>
      </c>
      <c r="K47" s="356">
        <v>0</v>
      </c>
    </row>
    <row r="48" spans="2:11" x14ac:dyDescent="0.15">
      <c r="B48" s="215" t="s">
        <v>182</v>
      </c>
      <c r="C48" s="442">
        <v>1453</v>
      </c>
      <c r="D48" s="365">
        <v>327</v>
      </c>
      <c r="E48" s="134">
        <v>2</v>
      </c>
      <c r="F48" s="365">
        <v>2312</v>
      </c>
      <c r="G48" s="365">
        <v>0</v>
      </c>
      <c r="H48" s="365">
        <v>325</v>
      </c>
      <c r="I48" s="365">
        <v>0</v>
      </c>
      <c r="J48" s="134">
        <v>805</v>
      </c>
      <c r="K48" s="356">
        <v>0</v>
      </c>
    </row>
    <row r="49" spans="1:11" x14ac:dyDescent="0.15">
      <c r="B49" s="215" t="s">
        <v>183</v>
      </c>
      <c r="C49" s="442">
        <v>222</v>
      </c>
      <c r="D49" s="365">
        <v>47</v>
      </c>
      <c r="E49" s="134">
        <v>0</v>
      </c>
      <c r="F49" s="365">
        <v>340</v>
      </c>
      <c r="G49" s="365">
        <v>0</v>
      </c>
      <c r="H49" s="365">
        <v>96</v>
      </c>
      <c r="I49" s="365">
        <v>0</v>
      </c>
      <c r="J49" s="134">
        <v>98</v>
      </c>
      <c r="K49" s="356">
        <v>0</v>
      </c>
    </row>
    <row r="50" spans="1:11" x14ac:dyDescent="0.15">
      <c r="B50" s="345" t="s">
        <v>179</v>
      </c>
      <c r="C50" s="442">
        <v>7314</v>
      </c>
      <c r="D50" s="365">
        <v>1673</v>
      </c>
      <c r="E50" s="134">
        <v>20</v>
      </c>
      <c r="F50" s="365">
        <v>11891</v>
      </c>
      <c r="G50" s="365">
        <v>160</v>
      </c>
      <c r="H50" s="365">
        <v>1894</v>
      </c>
      <c r="I50" s="365">
        <v>5</v>
      </c>
      <c r="J50" s="134">
        <v>2641</v>
      </c>
      <c r="K50" s="356">
        <v>37</v>
      </c>
    </row>
    <row r="51" spans="1:11" ht="18" thickBot="1" x14ac:dyDescent="0.2">
      <c r="B51" s="333"/>
      <c r="C51" s="211"/>
      <c r="D51" s="201"/>
      <c r="E51" s="201"/>
      <c r="F51" s="201"/>
      <c r="G51" s="201"/>
      <c r="H51" s="201"/>
      <c r="I51" s="201"/>
      <c r="J51" s="201"/>
      <c r="K51" s="201"/>
    </row>
    <row r="52" spans="1:11" x14ac:dyDescent="0.15">
      <c r="C52" s="419" t="s">
        <v>340</v>
      </c>
    </row>
    <row r="53" spans="1:11" x14ac:dyDescent="0.15">
      <c r="C53" s="419"/>
    </row>
    <row r="54" spans="1:11" x14ac:dyDescent="0.15">
      <c r="A54" s="198"/>
    </row>
    <row r="55" spans="1:11" x14ac:dyDescent="0.15">
      <c r="C55" s="419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3"/>
  <sheetViews>
    <sheetView view="pageBreakPreview" zoomScale="70" zoomScaleNormal="100" zoomScaleSheetLayoutView="70" workbookViewId="0">
      <selection activeCell="B84" sqref="B84"/>
    </sheetView>
  </sheetViews>
  <sheetFormatPr defaultColWidth="9.625" defaultRowHeight="17.25" x14ac:dyDescent="0.15"/>
  <cols>
    <col min="1" max="1" width="13.125" style="83" customWidth="1"/>
    <col min="2" max="2" width="28.375" style="148" customWidth="1"/>
    <col min="3" max="3" width="15.625" style="199" customWidth="1"/>
    <col min="4" max="4" width="18.625" style="199" customWidth="1"/>
    <col min="5" max="5" width="15.625" style="199" customWidth="1"/>
    <col min="6" max="6" width="18.625" style="199" customWidth="1"/>
    <col min="7" max="7" width="15.625" style="199" customWidth="1"/>
    <col min="8" max="8" width="18.625" style="199" customWidth="1"/>
    <col min="9" max="9" width="15.625" style="199" customWidth="1"/>
    <col min="10" max="10" width="18.625" style="199" customWidth="1"/>
    <col min="11" max="11" width="9.625" style="83"/>
    <col min="12" max="12" width="21.625" style="83" bestFit="1" customWidth="1"/>
    <col min="13" max="16384" width="9.625" style="83"/>
  </cols>
  <sheetData>
    <row r="1" spans="2:12" s="199" customFormat="1" x14ac:dyDescent="0.15">
      <c r="B1" s="617" t="s">
        <v>326</v>
      </c>
      <c r="C1" s="617"/>
      <c r="D1" s="617"/>
      <c r="E1" s="617"/>
      <c r="F1" s="617"/>
      <c r="G1" s="617"/>
      <c r="H1" s="617"/>
      <c r="I1" s="617"/>
      <c r="J1" s="617"/>
      <c r="K1" s="465"/>
    </row>
    <row r="2" spans="2:12" s="199" customFormat="1" ht="18" thickBot="1" x14ac:dyDescent="0.2">
      <c r="B2" s="435"/>
      <c r="C2" s="438" t="s">
        <v>341</v>
      </c>
      <c r="D2" s="201"/>
      <c r="E2" s="201"/>
      <c r="F2" s="201"/>
      <c r="G2" s="201"/>
      <c r="H2" s="201"/>
      <c r="I2" s="201"/>
      <c r="J2" s="201"/>
    </row>
    <row r="3" spans="2:12" s="199" customFormat="1" x14ac:dyDescent="0.15">
      <c r="B3" s="195"/>
      <c r="C3" s="618" t="s">
        <v>297</v>
      </c>
      <c r="D3" s="619"/>
      <c r="E3" s="608" t="s">
        <v>329</v>
      </c>
      <c r="F3" s="609"/>
      <c r="G3" s="608" t="s">
        <v>330</v>
      </c>
      <c r="H3" s="609"/>
      <c r="I3" s="610" t="s">
        <v>331</v>
      </c>
      <c r="J3" s="610"/>
    </row>
    <row r="4" spans="2:12" s="199" customFormat="1" x14ac:dyDescent="0.15">
      <c r="B4" s="195"/>
      <c r="C4" s="539"/>
      <c r="D4" s="604"/>
      <c r="E4" s="539" t="s">
        <v>510</v>
      </c>
      <c r="F4" s="604"/>
      <c r="G4" s="539" t="s">
        <v>510</v>
      </c>
      <c r="H4" s="604"/>
      <c r="I4" s="540" t="s">
        <v>510</v>
      </c>
      <c r="J4" s="540"/>
    </row>
    <row r="5" spans="2:12" s="199" customFormat="1" x14ac:dyDescent="0.15">
      <c r="B5" s="432"/>
      <c r="C5" s="460" t="s">
        <v>342</v>
      </c>
      <c r="D5" s="462" t="s">
        <v>343</v>
      </c>
      <c r="E5" s="460" t="s">
        <v>342</v>
      </c>
      <c r="F5" s="462" t="s">
        <v>343</v>
      </c>
      <c r="G5" s="460" t="s">
        <v>342</v>
      </c>
      <c r="H5" s="462" t="s">
        <v>343</v>
      </c>
      <c r="I5" s="460" t="s">
        <v>342</v>
      </c>
      <c r="J5" s="463" t="s">
        <v>343</v>
      </c>
    </row>
    <row r="6" spans="2:12" s="199" customFormat="1" x14ac:dyDescent="0.15">
      <c r="B6" s="433"/>
      <c r="C6" s="75" t="s">
        <v>345</v>
      </c>
      <c r="D6" s="75" t="s">
        <v>344</v>
      </c>
      <c r="E6" s="75" t="s">
        <v>345</v>
      </c>
      <c r="F6" s="75" t="s">
        <v>344</v>
      </c>
      <c r="G6" s="75" t="s">
        <v>345</v>
      </c>
      <c r="H6" s="75" t="s">
        <v>344</v>
      </c>
      <c r="I6" s="75" t="s">
        <v>345</v>
      </c>
      <c r="J6" s="75" t="s">
        <v>344</v>
      </c>
    </row>
    <row r="7" spans="2:12" s="466" customFormat="1" x14ac:dyDescent="0.15">
      <c r="B7" s="464" t="s">
        <v>320</v>
      </c>
      <c r="C7" s="134">
        <v>1521274</v>
      </c>
      <c r="D7" s="134">
        <v>82881218.26699999</v>
      </c>
      <c r="E7" s="134">
        <v>1374989</v>
      </c>
      <c r="F7" s="134">
        <v>47051838.945</v>
      </c>
      <c r="G7" s="134">
        <v>35508</v>
      </c>
      <c r="H7" s="134">
        <v>7339938.3600000003</v>
      </c>
      <c r="I7" s="134">
        <v>110777</v>
      </c>
      <c r="J7" s="134">
        <v>28489440.962000005</v>
      </c>
    </row>
    <row r="8" spans="2:12" s="466" customFormat="1" x14ac:dyDescent="0.15">
      <c r="B8" s="464" t="s">
        <v>360</v>
      </c>
      <c r="C8" s="134">
        <v>1587217</v>
      </c>
      <c r="D8" s="134">
        <v>86025727.033999994</v>
      </c>
      <c r="E8" s="134">
        <v>1436900</v>
      </c>
      <c r="F8" s="134">
        <v>49278743.312999986</v>
      </c>
      <c r="G8" s="134">
        <v>38172</v>
      </c>
      <c r="H8" s="134">
        <v>7949808.1729999986</v>
      </c>
      <c r="I8" s="134">
        <v>112145</v>
      </c>
      <c r="J8" s="134">
        <v>28797175.548</v>
      </c>
    </row>
    <row r="9" spans="2:12" s="466" customFormat="1" x14ac:dyDescent="0.15">
      <c r="B9" s="464" t="s">
        <v>455</v>
      </c>
      <c r="C9" s="134">
        <v>1646149</v>
      </c>
      <c r="D9" s="134">
        <v>89007488.716000006</v>
      </c>
      <c r="E9" s="134">
        <v>1492162</v>
      </c>
      <c r="F9" s="134">
        <v>51169685.488999985</v>
      </c>
      <c r="G9" s="134">
        <v>43162</v>
      </c>
      <c r="H9" s="134">
        <v>9105052.195000004</v>
      </c>
      <c r="I9" s="134">
        <v>110825</v>
      </c>
      <c r="J9" s="134">
        <v>28732751.031999998</v>
      </c>
    </row>
    <row r="10" spans="2:12" s="466" customFormat="1" x14ac:dyDescent="0.15">
      <c r="B10" s="464" t="s">
        <v>456</v>
      </c>
      <c r="C10" s="134">
        <v>1704125</v>
      </c>
      <c r="D10" s="134">
        <v>90144321.391000003</v>
      </c>
      <c r="E10" s="134">
        <v>1547920</v>
      </c>
      <c r="F10" s="134">
        <v>52322010.958999999</v>
      </c>
      <c r="G10" s="134">
        <v>45251</v>
      </c>
      <c r="H10" s="134">
        <v>9523566.9279999994</v>
      </c>
      <c r="I10" s="134">
        <v>110954</v>
      </c>
      <c r="J10" s="134">
        <v>28298743.504000001</v>
      </c>
    </row>
    <row r="11" spans="2:12" s="466" customFormat="1" x14ac:dyDescent="0.15">
      <c r="B11" s="464" t="s">
        <v>515</v>
      </c>
      <c r="C11" s="134">
        <v>1749992</v>
      </c>
      <c r="D11" s="134">
        <v>91096588.209000006</v>
      </c>
      <c r="E11" s="134">
        <v>1513346</v>
      </c>
      <c r="F11" s="134">
        <v>48708828.111999996</v>
      </c>
      <c r="G11" s="134">
        <v>95323</v>
      </c>
      <c r="H11" s="134">
        <v>13384437.536</v>
      </c>
      <c r="I11" s="134">
        <v>111727</v>
      </c>
      <c r="J11" s="134">
        <v>28079224.225000001</v>
      </c>
    </row>
    <row r="12" spans="2:12" s="199" customFormat="1" ht="19.5" customHeight="1" x14ac:dyDescent="0.15">
      <c r="B12" s="431"/>
      <c r="C12" s="461"/>
      <c r="D12" s="461"/>
      <c r="E12" s="461"/>
      <c r="F12" s="461"/>
      <c r="G12" s="461"/>
      <c r="H12" s="461"/>
      <c r="I12" s="461"/>
      <c r="J12" s="461"/>
    </row>
    <row r="13" spans="2:12" s="199" customFormat="1" ht="19.5" customHeight="1" x14ac:dyDescent="0.15">
      <c r="B13" s="431" t="s">
        <v>163</v>
      </c>
      <c r="C13" s="365">
        <v>682268</v>
      </c>
      <c r="D13" s="134">
        <v>33225304.918000001</v>
      </c>
      <c r="E13" s="365">
        <v>610471</v>
      </c>
      <c r="F13" s="365">
        <v>19882949.741999999</v>
      </c>
      <c r="G13" s="365">
        <v>44687</v>
      </c>
      <c r="H13" s="365">
        <v>6378087.3250000002</v>
      </c>
      <c r="I13" s="134">
        <v>27110</v>
      </c>
      <c r="J13" s="356">
        <v>6964267.8509999998</v>
      </c>
      <c r="L13" s="466"/>
    </row>
    <row r="14" spans="2:12" s="199" customFormat="1" ht="19.5" customHeight="1" x14ac:dyDescent="0.15">
      <c r="B14" s="431" t="s">
        <v>164</v>
      </c>
      <c r="C14" s="365">
        <v>106004</v>
      </c>
      <c r="D14" s="134">
        <v>5802161.3739999998</v>
      </c>
      <c r="E14" s="365">
        <v>91862</v>
      </c>
      <c r="F14" s="365">
        <v>2823703.835</v>
      </c>
      <c r="G14" s="365">
        <v>5445</v>
      </c>
      <c r="H14" s="365">
        <v>756632.49399999995</v>
      </c>
      <c r="I14" s="134">
        <v>8697</v>
      </c>
      <c r="J14" s="356">
        <v>2221825.0449999999</v>
      </c>
      <c r="L14" s="466"/>
    </row>
    <row r="15" spans="2:12" s="199" customFormat="1" ht="19.5" customHeight="1" x14ac:dyDescent="0.15">
      <c r="B15" s="431" t="s">
        <v>165</v>
      </c>
      <c r="C15" s="365">
        <v>111406</v>
      </c>
      <c r="D15" s="134">
        <v>5410048.023</v>
      </c>
      <c r="E15" s="365">
        <v>97127</v>
      </c>
      <c r="F15" s="365">
        <v>2835621.1970000002</v>
      </c>
      <c r="G15" s="365">
        <v>6921</v>
      </c>
      <c r="H15" s="365">
        <v>770859.97600000002</v>
      </c>
      <c r="I15" s="134">
        <v>7358</v>
      </c>
      <c r="J15" s="356">
        <v>1803566.85</v>
      </c>
      <c r="L15" s="466"/>
    </row>
    <row r="16" spans="2:12" s="199" customFormat="1" ht="19.5" customHeight="1" x14ac:dyDescent="0.15">
      <c r="B16" s="431" t="s">
        <v>166</v>
      </c>
      <c r="C16" s="365">
        <v>47537</v>
      </c>
      <c r="D16" s="134">
        <v>2634131.733</v>
      </c>
      <c r="E16" s="365">
        <v>41932</v>
      </c>
      <c r="F16" s="365">
        <v>1411647.8370000001</v>
      </c>
      <c r="G16" s="365">
        <v>2452</v>
      </c>
      <c r="H16" s="365">
        <v>431044.53600000002</v>
      </c>
      <c r="I16" s="134">
        <v>3153</v>
      </c>
      <c r="J16" s="356">
        <v>791439.35999999999</v>
      </c>
      <c r="L16" s="466"/>
    </row>
    <row r="17" spans="2:12" s="199" customFormat="1" ht="19.5" customHeight="1" x14ac:dyDescent="0.15">
      <c r="B17" s="431" t="s">
        <v>511</v>
      </c>
      <c r="C17" s="365">
        <v>38713</v>
      </c>
      <c r="D17" s="134">
        <v>2177718.61</v>
      </c>
      <c r="E17" s="365">
        <v>33240</v>
      </c>
      <c r="F17" s="365">
        <v>1054267.27</v>
      </c>
      <c r="G17" s="365">
        <v>2084</v>
      </c>
      <c r="H17" s="365">
        <v>280311.59000000003</v>
      </c>
      <c r="I17" s="134">
        <v>3389</v>
      </c>
      <c r="J17" s="356">
        <v>843139.75</v>
      </c>
      <c r="L17" s="466"/>
    </row>
    <row r="18" spans="2:12" s="199" customFormat="1" ht="19.5" customHeight="1" x14ac:dyDescent="0.15">
      <c r="B18" s="431" t="s">
        <v>167</v>
      </c>
      <c r="C18" s="365">
        <v>141642</v>
      </c>
      <c r="D18" s="134">
        <v>7499049.2790000001</v>
      </c>
      <c r="E18" s="365">
        <v>124282</v>
      </c>
      <c r="F18" s="365">
        <v>4020968.105</v>
      </c>
      <c r="G18" s="365">
        <v>7164</v>
      </c>
      <c r="H18" s="365">
        <v>884138.64300000004</v>
      </c>
      <c r="I18" s="134">
        <v>10196</v>
      </c>
      <c r="J18" s="356">
        <v>2593942.531</v>
      </c>
      <c r="L18" s="466"/>
    </row>
    <row r="19" spans="2:12" s="199" customFormat="1" ht="19.5" customHeight="1" x14ac:dyDescent="0.15">
      <c r="B19" s="431" t="s">
        <v>168</v>
      </c>
      <c r="C19" s="134">
        <v>65548</v>
      </c>
      <c r="D19" s="134">
        <v>3319072.176</v>
      </c>
      <c r="E19" s="134">
        <v>58738</v>
      </c>
      <c r="F19" s="134">
        <v>1984599.51</v>
      </c>
      <c r="G19" s="134">
        <v>3220</v>
      </c>
      <c r="H19" s="134">
        <v>455459.35700000002</v>
      </c>
      <c r="I19" s="134">
        <v>3590</v>
      </c>
      <c r="J19" s="135">
        <v>879013.30900000001</v>
      </c>
      <c r="L19" s="466"/>
    </row>
    <row r="20" spans="2:12" s="199" customFormat="1" ht="19.5" customHeight="1" x14ac:dyDescent="0.15">
      <c r="B20" s="431" t="s">
        <v>132</v>
      </c>
      <c r="C20" s="365">
        <v>106229</v>
      </c>
      <c r="D20" s="134">
        <v>5677573.5010000002</v>
      </c>
      <c r="E20" s="365">
        <v>93144</v>
      </c>
      <c r="F20" s="365">
        <v>2977075.3089999999</v>
      </c>
      <c r="G20" s="365">
        <v>5258</v>
      </c>
      <c r="H20" s="365">
        <v>679422.66700000002</v>
      </c>
      <c r="I20" s="134">
        <v>7827</v>
      </c>
      <c r="J20" s="356">
        <v>2021075.5249999999</v>
      </c>
      <c r="L20" s="466"/>
    </row>
    <row r="21" spans="2:12" s="199" customFormat="1" ht="19.5" customHeight="1" x14ac:dyDescent="0.15">
      <c r="B21" s="431" t="s">
        <v>151</v>
      </c>
      <c r="C21" s="365">
        <v>51864</v>
      </c>
      <c r="D21" s="134">
        <v>2557693.2940000002</v>
      </c>
      <c r="E21" s="365">
        <v>46635</v>
      </c>
      <c r="F21" s="365">
        <v>1482649.67</v>
      </c>
      <c r="G21" s="365">
        <v>2225</v>
      </c>
      <c r="H21" s="365">
        <v>298977.88299999997</v>
      </c>
      <c r="I21" s="134">
        <v>3004</v>
      </c>
      <c r="J21" s="356">
        <v>776065.74100000004</v>
      </c>
      <c r="L21" s="466"/>
    </row>
    <row r="22" spans="2:12" s="199" customFormat="1" ht="19.5" customHeight="1" x14ac:dyDescent="0.15">
      <c r="B22" s="431"/>
      <c r="D22" s="134"/>
      <c r="E22" s="365"/>
      <c r="F22" s="365"/>
      <c r="G22" s="365"/>
      <c r="H22" s="365"/>
      <c r="I22" s="134"/>
      <c r="J22" s="356"/>
    </row>
    <row r="23" spans="2:12" s="199" customFormat="1" ht="19.5" customHeight="1" x14ac:dyDescent="0.15">
      <c r="B23" s="431" t="s">
        <v>133</v>
      </c>
      <c r="C23" s="365">
        <v>25248</v>
      </c>
      <c r="D23" s="134">
        <v>1415008.1089999999</v>
      </c>
      <c r="E23" s="365">
        <v>21825</v>
      </c>
      <c r="F23" s="365">
        <v>678119.62399999995</v>
      </c>
      <c r="G23" s="365">
        <v>1021</v>
      </c>
      <c r="H23" s="365">
        <v>156509.35500000001</v>
      </c>
      <c r="I23" s="134">
        <v>2402</v>
      </c>
      <c r="J23" s="356">
        <v>580379.13</v>
      </c>
    </row>
    <row r="24" spans="2:12" s="199" customFormat="1" ht="19.5" customHeight="1" x14ac:dyDescent="0.15">
      <c r="B24" s="431"/>
      <c r="D24" s="134"/>
      <c r="E24" s="365"/>
      <c r="F24" s="365"/>
      <c r="G24" s="365"/>
      <c r="H24" s="365"/>
      <c r="I24" s="134"/>
      <c r="J24" s="356"/>
    </row>
    <row r="25" spans="2:12" s="199" customFormat="1" ht="19.5" customHeight="1" x14ac:dyDescent="0.15">
      <c r="B25" s="431" t="s">
        <v>169</v>
      </c>
      <c r="C25" s="365">
        <v>40294</v>
      </c>
      <c r="D25" s="134">
        <v>2220670.0669999998</v>
      </c>
      <c r="E25" s="365">
        <v>35423</v>
      </c>
      <c r="F25" s="365">
        <v>1127230.534</v>
      </c>
      <c r="G25" s="365">
        <v>1039</v>
      </c>
      <c r="H25" s="365">
        <v>143170.842</v>
      </c>
      <c r="I25" s="134">
        <v>3832</v>
      </c>
      <c r="J25" s="356">
        <v>950268.69099999999</v>
      </c>
    </row>
    <row r="26" spans="2:12" s="199" customFormat="1" ht="19.5" customHeight="1" x14ac:dyDescent="0.15">
      <c r="B26" s="431" t="s">
        <v>170</v>
      </c>
      <c r="C26" s="365">
        <v>11613</v>
      </c>
      <c r="D26" s="134">
        <v>594570.56999999995</v>
      </c>
      <c r="E26" s="365">
        <v>10238</v>
      </c>
      <c r="F26" s="365">
        <v>305371.81400000001</v>
      </c>
      <c r="G26" s="365">
        <v>361</v>
      </c>
      <c r="H26" s="365">
        <v>45429.49</v>
      </c>
      <c r="I26" s="134">
        <v>1014</v>
      </c>
      <c r="J26" s="356">
        <v>243769.266</v>
      </c>
    </row>
    <row r="27" spans="2:12" s="199" customFormat="1" ht="19.5" customHeight="1" x14ac:dyDescent="0.15">
      <c r="B27" s="431" t="s">
        <v>171</v>
      </c>
      <c r="C27" s="365">
        <v>7412</v>
      </c>
      <c r="D27" s="134">
        <v>450618.00699999998</v>
      </c>
      <c r="E27" s="365">
        <v>6233</v>
      </c>
      <c r="F27" s="365">
        <v>192891.71100000001</v>
      </c>
      <c r="G27" s="365">
        <v>375</v>
      </c>
      <c r="H27" s="365">
        <v>64084.514000000003</v>
      </c>
      <c r="I27" s="134">
        <v>804</v>
      </c>
      <c r="J27" s="356">
        <v>193641.78200000001</v>
      </c>
    </row>
    <row r="28" spans="2:12" s="199" customFormat="1" x14ac:dyDescent="0.15">
      <c r="B28" s="431"/>
      <c r="D28" s="134"/>
      <c r="E28" s="365"/>
      <c r="F28" s="365"/>
      <c r="G28" s="365"/>
      <c r="H28" s="365"/>
      <c r="I28" s="134"/>
      <c r="J28" s="356"/>
    </row>
    <row r="29" spans="2:12" s="199" customFormat="1" x14ac:dyDescent="0.15">
      <c r="B29" s="431" t="s">
        <v>172</v>
      </c>
      <c r="C29" s="365">
        <v>19433</v>
      </c>
      <c r="D29" s="134">
        <v>1078069.5</v>
      </c>
      <c r="E29" s="365">
        <v>16589</v>
      </c>
      <c r="F29" s="365">
        <v>507441.73300000001</v>
      </c>
      <c r="G29" s="365">
        <v>1389</v>
      </c>
      <c r="H29" s="365">
        <v>221944.91500000001</v>
      </c>
      <c r="I29" s="134">
        <v>1455</v>
      </c>
      <c r="J29" s="356">
        <v>348682.85200000001</v>
      </c>
    </row>
    <row r="30" spans="2:12" s="199" customFormat="1" x14ac:dyDescent="0.15">
      <c r="B30" s="431" t="s">
        <v>173</v>
      </c>
      <c r="C30" s="365">
        <v>11440</v>
      </c>
      <c r="D30" s="134">
        <v>630710.01100000006</v>
      </c>
      <c r="E30" s="134">
        <v>9920</v>
      </c>
      <c r="F30" s="134">
        <v>319959.71500000003</v>
      </c>
      <c r="G30" s="134">
        <v>492</v>
      </c>
      <c r="H30" s="134">
        <v>68126.164000000004</v>
      </c>
      <c r="I30" s="134">
        <v>1028</v>
      </c>
      <c r="J30" s="135">
        <v>242624.13200000001</v>
      </c>
    </row>
    <row r="31" spans="2:12" s="199" customFormat="1" x14ac:dyDescent="0.15">
      <c r="B31" s="431" t="s">
        <v>134</v>
      </c>
      <c r="C31" s="365">
        <v>42392</v>
      </c>
      <c r="D31" s="134">
        <v>2596419.8250000002</v>
      </c>
      <c r="E31" s="365">
        <v>35473</v>
      </c>
      <c r="F31" s="365">
        <v>1109980.3189999999</v>
      </c>
      <c r="G31" s="365">
        <v>2006</v>
      </c>
      <c r="H31" s="365">
        <v>283409.83199999999</v>
      </c>
      <c r="I31" s="134">
        <v>4913</v>
      </c>
      <c r="J31" s="356">
        <v>1203029.6740000001</v>
      </c>
    </row>
    <row r="32" spans="2:12" s="199" customFormat="1" x14ac:dyDescent="0.15">
      <c r="B32" s="431"/>
      <c r="D32" s="134"/>
      <c r="E32" s="365"/>
      <c r="F32" s="365"/>
      <c r="G32" s="365"/>
      <c r="H32" s="365"/>
      <c r="I32" s="134"/>
      <c r="J32" s="356"/>
    </row>
    <row r="33" spans="2:10" s="199" customFormat="1" x14ac:dyDescent="0.15">
      <c r="B33" s="431" t="s">
        <v>234</v>
      </c>
      <c r="C33" s="365">
        <v>11433</v>
      </c>
      <c r="D33" s="134">
        <v>699505.30299999996</v>
      </c>
      <c r="E33" s="365">
        <v>9848</v>
      </c>
      <c r="F33" s="365">
        <v>334987.46500000003</v>
      </c>
      <c r="G33" s="365">
        <v>445</v>
      </c>
      <c r="H33" s="365">
        <v>72788.448000000004</v>
      </c>
      <c r="I33" s="134">
        <v>1140</v>
      </c>
      <c r="J33" s="356">
        <v>291729.39</v>
      </c>
    </row>
    <row r="34" spans="2:10" s="199" customFormat="1" x14ac:dyDescent="0.15">
      <c r="B34" s="431" t="s">
        <v>235</v>
      </c>
      <c r="C34" s="134">
        <v>11255</v>
      </c>
      <c r="D34" s="134">
        <v>664631.10400000005</v>
      </c>
      <c r="E34" s="365">
        <v>9870</v>
      </c>
      <c r="F34" s="365">
        <v>353751.859</v>
      </c>
      <c r="G34" s="365">
        <v>230</v>
      </c>
      <c r="H34" s="365">
        <v>26136.041000000001</v>
      </c>
      <c r="I34" s="134">
        <v>1155</v>
      </c>
      <c r="J34" s="356">
        <v>284743.20400000003</v>
      </c>
    </row>
    <row r="35" spans="2:10" s="199" customFormat="1" x14ac:dyDescent="0.15">
      <c r="B35" s="431" t="s">
        <v>174</v>
      </c>
      <c r="C35" s="365">
        <v>10210</v>
      </c>
      <c r="D35" s="134">
        <v>622396.66299999994</v>
      </c>
      <c r="E35" s="365">
        <v>8758</v>
      </c>
      <c r="F35" s="365">
        <v>309073.68</v>
      </c>
      <c r="G35" s="365">
        <v>386</v>
      </c>
      <c r="H35" s="365">
        <v>44711.419000000002</v>
      </c>
      <c r="I35" s="134">
        <v>1066</v>
      </c>
      <c r="J35" s="356">
        <v>268611.56400000001</v>
      </c>
    </row>
    <row r="36" spans="2:10" s="199" customFormat="1" x14ac:dyDescent="0.15">
      <c r="B36" s="431" t="s">
        <v>512</v>
      </c>
      <c r="C36" s="365">
        <v>12363</v>
      </c>
      <c r="D36" s="134">
        <v>829855.78700000001</v>
      </c>
      <c r="E36" s="365">
        <v>10622</v>
      </c>
      <c r="F36" s="365">
        <v>400732.00900000002</v>
      </c>
      <c r="G36" s="365">
        <v>183</v>
      </c>
      <c r="H36" s="365">
        <v>38058.631000000001</v>
      </c>
      <c r="I36" s="134">
        <v>1558</v>
      </c>
      <c r="J36" s="356">
        <v>391065.147</v>
      </c>
    </row>
    <row r="37" spans="2:10" s="199" customFormat="1" x14ac:dyDescent="0.15">
      <c r="B37" s="431" t="s">
        <v>135</v>
      </c>
      <c r="C37" s="365">
        <v>22952</v>
      </c>
      <c r="D37" s="134">
        <v>1362624.4280000001</v>
      </c>
      <c r="E37" s="365">
        <v>20448</v>
      </c>
      <c r="F37" s="365">
        <v>760095.91200000001</v>
      </c>
      <c r="G37" s="365">
        <v>349</v>
      </c>
      <c r="H37" s="365">
        <v>65050.512999999999</v>
      </c>
      <c r="I37" s="134">
        <v>2155</v>
      </c>
      <c r="J37" s="356">
        <v>537478.00300000003</v>
      </c>
    </row>
    <row r="38" spans="2:10" s="199" customFormat="1" x14ac:dyDescent="0.15">
      <c r="B38" s="431" t="s">
        <v>236</v>
      </c>
      <c r="C38" s="356">
        <v>15519</v>
      </c>
      <c r="D38" s="134">
        <v>1027994.563</v>
      </c>
      <c r="E38" s="365">
        <v>12848</v>
      </c>
      <c r="F38" s="365">
        <v>431200.08500000002</v>
      </c>
      <c r="G38" s="365">
        <v>675</v>
      </c>
      <c r="H38" s="365">
        <v>103919.79399999999</v>
      </c>
      <c r="I38" s="134">
        <v>1996</v>
      </c>
      <c r="J38" s="356">
        <v>492874.68400000001</v>
      </c>
    </row>
    <row r="39" spans="2:10" s="199" customFormat="1" x14ac:dyDescent="0.15">
      <c r="B39" s="431"/>
      <c r="D39" s="134"/>
      <c r="E39" s="365"/>
      <c r="F39" s="365"/>
      <c r="G39" s="365"/>
      <c r="H39" s="365"/>
      <c r="I39" s="134"/>
      <c r="J39" s="356"/>
    </row>
    <row r="40" spans="2:10" s="199" customFormat="1" x14ac:dyDescent="0.15">
      <c r="B40" s="431" t="s">
        <v>176</v>
      </c>
      <c r="C40" s="365">
        <v>41723</v>
      </c>
      <c r="D40" s="134">
        <v>2302443.4539999999</v>
      </c>
      <c r="E40" s="365">
        <v>36621</v>
      </c>
      <c r="F40" s="365">
        <v>1222724.3470000001</v>
      </c>
      <c r="G40" s="365">
        <v>1716</v>
      </c>
      <c r="H40" s="365">
        <v>211667.28899999999</v>
      </c>
      <c r="I40" s="134">
        <v>3386</v>
      </c>
      <c r="J40" s="356">
        <v>868051.81799999997</v>
      </c>
    </row>
    <row r="41" spans="2:10" s="199" customFormat="1" x14ac:dyDescent="0.15">
      <c r="B41" s="431" t="s">
        <v>177</v>
      </c>
      <c r="C41" s="365">
        <v>23293</v>
      </c>
      <c r="D41" s="134">
        <v>1242099.477</v>
      </c>
      <c r="E41" s="365">
        <v>21362</v>
      </c>
      <c r="F41" s="365">
        <v>792939.60699999996</v>
      </c>
      <c r="G41" s="365">
        <v>525</v>
      </c>
      <c r="H41" s="365">
        <v>89180.058999999994</v>
      </c>
      <c r="I41" s="134">
        <v>1406</v>
      </c>
      <c r="J41" s="356">
        <v>359979.81099999999</v>
      </c>
    </row>
    <row r="42" spans="2:10" s="199" customFormat="1" x14ac:dyDescent="0.15">
      <c r="B42" s="431" t="s">
        <v>178</v>
      </c>
      <c r="C42" s="365">
        <v>9730</v>
      </c>
      <c r="D42" s="134">
        <v>600533.11</v>
      </c>
      <c r="E42" s="365">
        <v>8172</v>
      </c>
      <c r="F42" s="365">
        <v>247982.647</v>
      </c>
      <c r="G42" s="365">
        <v>102</v>
      </c>
      <c r="H42" s="365">
        <v>5771.893</v>
      </c>
      <c r="I42" s="134">
        <v>1456</v>
      </c>
      <c r="J42" s="356">
        <v>346778.57</v>
      </c>
    </row>
    <row r="43" spans="2:10" s="199" customFormat="1" x14ac:dyDescent="0.15">
      <c r="B43" s="431"/>
      <c r="D43" s="134"/>
      <c r="E43" s="365"/>
      <c r="F43" s="365"/>
      <c r="G43" s="365"/>
      <c r="H43" s="365"/>
      <c r="I43" s="134"/>
      <c r="J43" s="356"/>
    </row>
    <row r="44" spans="2:10" s="199" customFormat="1" x14ac:dyDescent="0.15">
      <c r="B44" s="431" t="s">
        <v>180</v>
      </c>
      <c r="C44" s="365">
        <v>31340</v>
      </c>
      <c r="D44" s="134">
        <v>1687206.6540000001</v>
      </c>
      <c r="E44" s="134">
        <v>26057</v>
      </c>
      <c r="F44" s="134">
        <v>725310.38300000003</v>
      </c>
      <c r="G44" s="134">
        <v>2764</v>
      </c>
      <c r="H44" s="134">
        <v>361635.41600000003</v>
      </c>
      <c r="I44" s="134">
        <v>2519</v>
      </c>
      <c r="J44" s="135">
        <v>600260.85499999998</v>
      </c>
    </row>
    <row r="45" spans="2:10" s="199" customFormat="1" x14ac:dyDescent="0.15">
      <c r="B45" s="431" t="s">
        <v>181</v>
      </c>
      <c r="C45" s="365">
        <v>6224</v>
      </c>
      <c r="D45" s="134">
        <v>330569.52</v>
      </c>
      <c r="E45" s="365">
        <v>5098</v>
      </c>
      <c r="F45" s="365">
        <v>128928.48299999999</v>
      </c>
      <c r="G45" s="365">
        <v>602</v>
      </c>
      <c r="H45" s="365">
        <v>86332.785000000003</v>
      </c>
      <c r="I45" s="134">
        <v>524</v>
      </c>
      <c r="J45" s="356">
        <v>115308.25199999999</v>
      </c>
    </row>
    <row r="46" spans="2:10" s="199" customFormat="1" x14ac:dyDescent="0.15">
      <c r="B46" s="431" t="s">
        <v>182</v>
      </c>
      <c r="C46" s="365">
        <v>7678</v>
      </c>
      <c r="D46" s="134">
        <v>413829.09600000002</v>
      </c>
      <c r="E46" s="365">
        <v>6547</v>
      </c>
      <c r="F46" s="365">
        <v>187963.78</v>
      </c>
      <c r="G46" s="365">
        <v>326</v>
      </c>
      <c r="H46" s="365">
        <v>30801.079000000002</v>
      </c>
      <c r="I46" s="134">
        <v>805</v>
      </c>
      <c r="J46" s="356">
        <v>195064.23699999999</v>
      </c>
    </row>
    <row r="47" spans="2:10" s="199" customFormat="1" x14ac:dyDescent="0.15">
      <c r="B47" s="431" t="s">
        <v>183</v>
      </c>
      <c r="C47" s="365">
        <v>1068</v>
      </c>
      <c r="D47" s="134">
        <v>55205.877</v>
      </c>
      <c r="E47" s="365">
        <v>871</v>
      </c>
      <c r="F47" s="365">
        <v>25957.544000000002</v>
      </c>
      <c r="G47" s="365">
        <v>99</v>
      </c>
      <c r="H47" s="365">
        <v>4867.0290000000005</v>
      </c>
      <c r="I47" s="134">
        <v>98</v>
      </c>
      <c r="J47" s="356">
        <v>24381.304</v>
      </c>
    </row>
    <row r="48" spans="2:10" s="199" customFormat="1" x14ac:dyDescent="0.15">
      <c r="B48" s="431" t="s">
        <v>179</v>
      </c>
      <c r="C48" s="365">
        <v>36161</v>
      </c>
      <c r="D48" s="134">
        <v>1968874.176</v>
      </c>
      <c r="E48" s="365">
        <v>31473</v>
      </c>
      <c r="F48" s="365">
        <v>996800.72199999995</v>
      </c>
      <c r="G48" s="365">
        <v>1997</v>
      </c>
      <c r="H48" s="365">
        <v>325907.55699999997</v>
      </c>
      <c r="I48" s="134">
        <v>2691</v>
      </c>
      <c r="J48" s="356">
        <v>646165.897</v>
      </c>
    </row>
    <row r="49" spans="1:10" s="199" customFormat="1" ht="18" thickBot="1" x14ac:dyDescent="0.2">
      <c r="B49" s="150"/>
      <c r="C49" s="201"/>
      <c r="D49" s="201"/>
      <c r="E49" s="201"/>
      <c r="F49" s="201"/>
      <c r="G49" s="201"/>
      <c r="H49" s="201"/>
      <c r="I49" s="201"/>
      <c r="J49" s="201"/>
    </row>
    <row r="50" spans="1:10" x14ac:dyDescent="0.15">
      <c r="C50" s="419" t="s">
        <v>340</v>
      </c>
    </row>
    <row r="51" spans="1:10" x14ac:dyDescent="0.15">
      <c r="C51" s="419"/>
    </row>
    <row r="52" spans="1:10" x14ac:dyDescent="0.15">
      <c r="A52" s="198"/>
    </row>
    <row r="53" spans="1:10" x14ac:dyDescent="0.15">
      <c r="C53" s="419"/>
    </row>
  </sheetData>
  <mergeCells count="8">
    <mergeCell ref="B1:J1"/>
    <mergeCell ref="C3:D4"/>
    <mergeCell ref="E3:F3"/>
    <mergeCell ref="G3:H3"/>
    <mergeCell ref="I3:J3"/>
    <mergeCell ref="E4:F4"/>
    <mergeCell ref="G4:H4"/>
    <mergeCell ref="I4:J4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2"/>
  <sheetViews>
    <sheetView view="pageBreakPreview" topLeftCell="A34" zoomScale="75" zoomScaleNormal="75" workbookViewId="0">
      <selection activeCell="B84" sqref="B84"/>
    </sheetView>
  </sheetViews>
  <sheetFormatPr defaultColWidth="14.625" defaultRowHeight="17.25" x14ac:dyDescent="0.15"/>
  <cols>
    <col min="1" max="1" width="13.375" style="2" customWidth="1"/>
    <col min="2" max="10" width="15.5" style="2" customWidth="1"/>
    <col min="11" max="16384" width="14.625" style="2"/>
  </cols>
  <sheetData>
    <row r="1" spans="1:10" x14ac:dyDescent="0.2">
      <c r="A1" s="1"/>
    </row>
    <row r="6" spans="1:10" x14ac:dyDescent="0.2">
      <c r="B6" s="491" t="s">
        <v>382</v>
      </c>
      <c r="C6" s="491"/>
      <c r="D6" s="491"/>
      <c r="E6" s="491"/>
      <c r="F6" s="491"/>
      <c r="G6" s="491"/>
      <c r="H6" s="491"/>
      <c r="I6" s="491"/>
      <c r="J6" s="491"/>
    </row>
    <row r="7" spans="1:10" ht="18" thickBot="1" x14ac:dyDescent="0.25">
      <c r="B7" s="497" t="s">
        <v>383</v>
      </c>
      <c r="C7" s="497"/>
      <c r="D7" s="497"/>
      <c r="E7" s="497"/>
      <c r="F7" s="497"/>
      <c r="G7" s="497"/>
      <c r="H7" s="497"/>
      <c r="I7" s="497"/>
      <c r="J7" s="497"/>
    </row>
    <row r="8" spans="1:10" x14ac:dyDescent="0.2">
      <c r="C8" s="12"/>
      <c r="D8" s="498" t="s">
        <v>526</v>
      </c>
      <c r="E8" s="498"/>
      <c r="F8" s="10"/>
      <c r="G8" s="12"/>
      <c r="H8" s="498" t="s">
        <v>527</v>
      </c>
      <c r="I8" s="498"/>
      <c r="J8" s="10"/>
    </row>
    <row r="9" spans="1:10" x14ac:dyDescent="0.2">
      <c r="B9" s="17"/>
      <c r="C9" s="400" t="s">
        <v>348</v>
      </c>
      <c r="D9" s="400" t="s">
        <v>384</v>
      </c>
      <c r="E9" s="400" t="s">
        <v>528</v>
      </c>
      <c r="F9" s="400" t="s">
        <v>529</v>
      </c>
      <c r="G9" s="400" t="s">
        <v>348</v>
      </c>
      <c r="H9" s="400" t="s">
        <v>384</v>
      </c>
      <c r="I9" s="400" t="s">
        <v>530</v>
      </c>
      <c r="J9" s="400" t="s">
        <v>529</v>
      </c>
    </row>
    <row r="10" spans="1:10" x14ac:dyDescent="0.2">
      <c r="B10" s="10"/>
      <c r="C10" s="335">
        <v>2014</v>
      </c>
      <c r="D10" s="335">
        <v>2015</v>
      </c>
      <c r="E10" s="335">
        <v>2016</v>
      </c>
      <c r="F10" s="335">
        <v>2017</v>
      </c>
      <c r="G10" s="335">
        <v>2014</v>
      </c>
      <c r="H10" s="335">
        <v>2015</v>
      </c>
      <c r="I10" s="335">
        <v>2016</v>
      </c>
      <c r="J10" s="335">
        <v>2017</v>
      </c>
    </row>
    <row r="11" spans="1:10" x14ac:dyDescent="0.2">
      <c r="B11" s="109"/>
      <c r="C11" s="19" t="s">
        <v>230</v>
      </c>
      <c r="D11" s="19" t="s">
        <v>230</v>
      </c>
      <c r="E11" s="35" t="s">
        <v>230</v>
      </c>
      <c r="F11" s="334" t="s">
        <v>230</v>
      </c>
      <c r="G11" s="19" t="s">
        <v>231</v>
      </c>
      <c r="H11" s="19" t="s">
        <v>231</v>
      </c>
      <c r="I11" s="19" t="s">
        <v>231</v>
      </c>
      <c r="J11" s="19" t="s">
        <v>231</v>
      </c>
    </row>
    <row r="12" spans="1:10" x14ac:dyDescent="0.2">
      <c r="B12" s="399" t="s">
        <v>95</v>
      </c>
      <c r="C12" s="30">
        <v>12147</v>
      </c>
      <c r="D12" s="30">
        <v>12437</v>
      </c>
      <c r="E12" s="30">
        <v>12652</v>
      </c>
      <c r="F12" s="114">
        <v>12708</v>
      </c>
      <c r="G12" s="30">
        <v>15137</v>
      </c>
      <c r="H12" s="22">
        <v>15358</v>
      </c>
      <c r="I12" s="30">
        <v>15478</v>
      </c>
      <c r="J12" s="30">
        <v>15415</v>
      </c>
    </row>
    <row r="13" spans="1:10" x14ac:dyDescent="0.15">
      <c r="B13" s="110"/>
      <c r="C13" s="24"/>
      <c r="D13" s="24"/>
      <c r="E13" s="24"/>
      <c r="F13" s="110"/>
      <c r="G13" s="24"/>
      <c r="I13" s="24"/>
      <c r="J13" s="24"/>
    </row>
    <row r="14" spans="1:10" x14ac:dyDescent="0.2">
      <c r="B14" s="399" t="s">
        <v>96</v>
      </c>
      <c r="C14" s="25">
        <v>7276</v>
      </c>
      <c r="D14" s="25">
        <v>7501</v>
      </c>
      <c r="E14" s="25">
        <v>7675</v>
      </c>
      <c r="F14" s="115">
        <v>7735</v>
      </c>
      <c r="G14" s="25">
        <v>9005</v>
      </c>
      <c r="H14" s="14">
        <v>9192</v>
      </c>
      <c r="I14" s="25">
        <v>9321</v>
      </c>
      <c r="J14" s="25">
        <v>9310</v>
      </c>
    </row>
    <row r="15" spans="1:10" x14ac:dyDescent="0.2">
      <c r="B15" s="399" t="s">
        <v>97</v>
      </c>
      <c r="C15" s="25">
        <v>405</v>
      </c>
      <c r="D15" s="25">
        <v>402</v>
      </c>
      <c r="E15" s="25">
        <v>406</v>
      </c>
      <c r="F15" s="115">
        <v>388</v>
      </c>
      <c r="G15" s="25">
        <v>481</v>
      </c>
      <c r="H15" s="14">
        <v>478</v>
      </c>
      <c r="I15" s="25">
        <v>483</v>
      </c>
      <c r="J15" s="25">
        <v>460</v>
      </c>
    </row>
    <row r="16" spans="1:10" x14ac:dyDescent="0.2">
      <c r="B16" s="399" t="s">
        <v>98</v>
      </c>
      <c r="C16" s="25">
        <v>335</v>
      </c>
      <c r="D16" s="25">
        <v>332</v>
      </c>
      <c r="E16" s="25">
        <v>336</v>
      </c>
      <c r="F16" s="115">
        <v>336</v>
      </c>
      <c r="G16" s="25">
        <v>403</v>
      </c>
      <c r="H16" s="14">
        <v>392</v>
      </c>
      <c r="I16" s="25">
        <v>394</v>
      </c>
      <c r="J16" s="25">
        <v>375</v>
      </c>
    </row>
    <row r="17" spans="2:10" x14ac:dyDescent="0.2">
      <c r="B17" s="399" t="s">
        <v>99</v>
      </c>
      <c r="C17" s="25">
        <v>210</v>
      </c>
      <c r="D17" s="25">
        <v>212</v>
      </c>
      <c r="E17" s="25">
        <v>202</v>
      </c>
      <c r="F17" s="115">
        <v>190</v>
      </c>
      <c r="G17" s="25">
        <v>245</v>
      </c>
      <c r="H17" s="14">
        <v>244</v>
      </c>
      <c r="I17" s="25">
        <v>235</v>
      </c>
      <c r="J17" s="25">
        <v>219</v>
      </c>
    </row>
    <row r="18" spans="2:10" x14ac:dyDescent="0.2">
      <c r="B18" s="399" t="s">
        <v>100</v>
      </c>
      <c r="C18" s="25">
        <v>486</v>
      </c>
      <c r="D18" s="25">
        <v>484</v>
      </c>
      <c r="E18" s="25">
        <v>478</v>
      </c>
      <c r="F18" s="115">
        <v>477</v>
      </c>
      <c r="G18" s="25">
        <v>681</v>
      </c>
      <c r="H18" s="14">
        <v>670</v>
      </c>
      <c r="I18" s="25">
        <v>643</v>
      </c>
      <c r="J18" s="25">
        <v>641</v>
      </c>
    </row>
    <row r="19" spans="2:10" x14ac:dyDescent="0.2">
      <c r="B19" s="399" t="s">
        <v>101</v>
      </c>
      <c r="C19" s="25">
        <v>775</v>
      </c>
      <c r="D19" s="25">
        <v>793</v>
      </c>
      <c r="E19" s="25">
        <v>809</v>
      </c>
      <c r="F19" s="115">
        <v>821</v>
      </c>
      <c r="G19" s="25">
        <v>980</v>
      </c>
      <c r="H19" s="14">
        <v>985</v>
      </c>
      <c r="I19" s="25">
        <v>990</v>
      </c>
      <c r="J19" s="25">
        <v>1013</v>
      </c>
    </row>
    <row r="20" spans="2:10" x14ac:dyDescent="0.2">
      <c r="B20" s="399" t="s">
        <v>102</v>
      </c>
      <c r="C20" s="25">
        <v>467</v>
      </c>
      <c r="D20" s="25">
        <v>456</v>
      </c>
      <c r="E20" s="25">
        <v>460</v>
      </c>
      <c r="F20" s="115">
        <v>445</v>
      </c>
      <c r="G20" s="25">
        <v>584</v>
      </c>
      <c r="H20" s="14">
        <v>565</v>
      </c>
      <c r="I20" s="25">
        <v>569</v>
      </c>
      <c r="J20" s="25">
        <v>543</v>
      </c>
    </row>
    <row r="21" spans="2:10" x14ac:dyDescent="0.2">
      <c r="B21" s="399" t="s">
        <v>103</v>
      </c>
      <c r="C21" s="25">
        <v>240</v>
      </c>
      <c r="D21" s="25">
        <v>249</v>
      </c>
      <c r="E21" s="25">
        <v>263</v>
      </c>
      <c r="F21" s="115">
        <v>283</v>
      </c>
      <c r="G21" s="25">
        <v>584</v>
      </c>
      <c r="H21" s="14">
        <v>323</v>
      </c>
      <c r="I21" s="25">
        <v>329</v>
      </c>
      <c r="J21" s="25">
        <v>352</v>
      </c>
    </row>
    <row r="22" spans="2:10" x14ac:dyDescent="0.2">
      <c r="B22" s="399" t="s">
        <v>153</v>
      </c>
      <c r="C22" s="25">
        <v>239</v>
      </c>
      <c r="D22" s="25">
        <v>267</v>
      </c>
      <c r="E22" s="25">
        <v>299</v>
      </c>
      <c r="F22" s="115">
        <v>333</v>
      </c>
      <c r="G22" s="25">
        <v>584</v>
      </c>
      <c r="H22" s="14">
        <v>349</v>
      </c>
      <c r="I22" s="25">
        <v>382</v>
      </c>
      <c r="J22" s="25">
        <v>422</v>
      </c>
    </row>
    <row r="23" spans="2:10" x14ac:dyDescent="0.2">
      <c r="B23" s="399"/>
      <c r="C23" s="25"/>
      <c r="D23" s="25"/>
      <c r="E23" s="25"/>
      <c r="F23" s="115"/>
      <c r="G23" s="25"/>
      <c r="H23" s="14"/>
      <c r="I23" s="25"/>
      <c r="J23" s="25"/>
    </row>
    <row r="24" spans="2:10" x14ac:dyDescent="0.15">
      <c r="B24" s="401" t="s">
        <v>104</v>
      </c>
      <c r="C24" s="24">
        <v>55</v>
      </c>
      <c r="D24" s="24">
        <v>53</v>
      </c>
      <c r="E24" s="24">
        <v>52</v>
      </c>
      <c r="F24" s="110">
        <v>54</v>
      </c>
      <c r="G24" s="24">
        <v>64</v>
      </c>
      <c r="H24" s="2">
        <v>60</v>
      </c>
      <c r="I24" s="24">
        <v>59</v>
      </c>
      <c r="J24" s="24">
        <v>63</v>
      </c>
    </row>
    <row r="25" spans="2:10" x14ac:dyDescent="0.2">
      <c r="B25" s="399"/>
      <c r="C25" s="25"/>
      <c r="D25" s="25"/>
      <c r="E25" s="25"/>
      <c r="F25" s="115"/>
      <c r="G25" s="25"/>
      <c r="H25" s="14"/>
      <c r="I25" s="25"/>
      <c r="J25" s="25"/>
    </row>
    <row r="26" spans="2:10" x14ac:dyDescent="0.2">
      <c r="B26" s="399" t="s">
        <v>105</v>
      </c>
      <c r="C26" s="25">
        <v>91</v>
      </c>
      <c r="D26" s="25">
        <v>88</v>
      </c>
      <c r="E26" s="25">
        <v>76</v>
      </c>
      <c r="F26" s="115">
        <v>75</v>
      </c>
      <c r="G26" s="25">
        <v>107</v>
      </c>
      <c r="H26" s="14">
        <v>103</v>
      </c>
      <c r="I26" s="25">
        <v>90</v>
      </c>
      <c r="J26" s="25">
        <v>86</v>
      </c>
    </row>
    <row r="27" spans="2:10" x14ac:dyDescent="0.2">
      <c r="B27" s="399" t="s">
        <v>106</v>
      </c>
      <c r="C27" s="25">
        <v>19</v>
      </c>
      <c r="D27" s="25">
        <v>18</v>
      </c>
      <c r="E27" s="25">
        <v>17</v>
      </c>
      <c r="F27" s="115">
        <v>15</v>
      </c>
      <c r="G27" s="25">
        <v>23</v>
      </c>
      <c r="H27" s="14">
        <v>26</v>
      </c>
      <c r="I27" s="25">
        <v>23</v>
      </c>
      <c r="J27" s="25">
        <v>21</v>
      </c>
    </row>
    <row r="28" spans="2:10" x14ac:dyDescent="0.2">
      <c r="B28" s="399" t="s">
        <v>107</v>
      </c>
      <c r="C28" s="25">
        <v>23</v>
      </c>
      <c r="D28" s="25">
        <v>22</v>
      </c>
      <c r="E28" s="25">
        <v>18</v>
      </c>
      <c r="F28" s="115">
        <v>15</v>
      </c>
      <c r="G28" s="25">
        <v>31</v>
      </c>
      <c r="H28" s="14">
        <v>30</v>
      </c>
      <c r="I28" s="25">
        <v>24</v>
      </c>
      <c r="J28" s="25">
        <v>20</v>
      </c>
    </row>
    <row r="29" spans="2:10" x14ac:dyDescent="0.2">
      <c r="B29" s="399"/>
      <c r="C29" s="25"/>
      <c r="D29" s="25"/>
      <c r="E29" s="25"/>
      <c r="F29" s="115"/>
      <c r="G29" s="25"/>
      <c r="H29" s="14"/>
      <c r="I29" s="25"/>
      <c r="J29" s="25"/>
    </row>
    <row r="30" spans="2:10" x14ac:dyDescent="0.2">
      <c r="B30" s="399" t="s">
        <v>108</v>
      </c>
      <c r="C30" s="25">
        <v>190</v>
      </c>
      <c r="D30" s="25">
        <v>190</v>
      </c>
      <c r="E30" s="25">
        <v>196</v>
      </c>
      <c r="F30" s="115">
        <v>190</v>
      </c>
      <c r="G30" s="25">
        <v>237</v>
      </c>
      <c r="H30" s="14">
        <v>237</v>
      </c>
      <c r="I30" s="25">
        <v>239</v>
      </c>
      <c r="J30" s="25">
        <v>229</v>
      </c>
    </row>
    <row r="31" spans="2:10" x14ac:dyDescent="0.2">
      <c r="B31" s="399" t="s">
        <v>109</v>
      </c>
      <c r="C31" s="25">
        <v>71</v>
      </c>
      <c r="D31" s="25">
        <v>80</v>
      </c>
      <c r="E31" s="25">
        <v>77</v>
      </c>
      <c r="F31" s="115">
        <v>78</v>
      </c>
      <c r="G31" s="25">
        <v>92</v>
      </c>
      <c r="H31" s="14">
        <v>102</v>
      </c>
      <c r="I31" s="25">
        <v>95</v>
      </c>
      <c r="J31" s="25">
        <v>93</v>
      </c>
    </row>
    <row r="32" spans="2:10" x14ac:dyDescent="0.2">
      <c r="B32" s="399" t="s">
        <v>110</v>
      </c>
      <c r="C32" s="25">
        <v>93</v>
      </c>
      <c r="D32" s="25">
        <v>95</v>
      </c>
      <c r="E32" s="25">
        <v>95</v>
      </c>
      <c r="F32" s="115">
        <v>89</v>
      </c>
      <c r="G32" s="25">
        <v>101</v>
      </c>
      <c r="H32" s="14">
        <v>105</v>
      </c>
      <c r="I32" s="25">
        <v>105</v>
      </c>
      <c r="J32" s="25">
        <v>99</v>
      </c>
    </row>
    <row r="33" spans="2:10" x14ac:dyDescent="0.2">
      <c r="B33" s="399"/>
      <c r="C33" s="25"/>
      <c r="D33" s="25"/>
      <c r="E33" s="25"/>
      <c r="F33" s="115"/>
      <c r="G33" s="25"/>
      <c r="H33" s="14"/>
      <c r="I33" s="25"/>
      <c r="J33" s="25"/>
    </row>
    <row r="34" spans="2:10" x14ac:dyDescent="0.2">
      <c r="B34" s="399" t="s">
        <v>111</v>
      </c>
      <c r="C34" s="25">
        <v>42</v>
      </c>
      <c r="D34" s="25">
        <v>42</v>
      </c>
      <c r="E34" s="25">
        <v>42</v>
      </c>
      <c r="F34" s="115">
        <v>43</v>
      </c>
      <c r="G34" s="25">
        <v>64</v>
      </c>
      <c r="H34" s="14">
        <v>65</v>
      </c>
      <c r="I34" s="25">
        <v>60</v>
      </c>
      <c r="J34" s="25">
        <v>61</v>
      </c>
    </row>
    <row r="35" spans="2:10" x14ac:dyDescent="0.2">
      <c r="B35" s="399" t="s">
        <v>112</v>
      </c>
      <c r="C35" s="25">
        <v>22</v>
      </c>
      <c r="D35" s="25">
        <v>24</v>
      </c>
      <c r="E35" s="25">
        <v>26</v>
      </c>
      <c r="F35" s="115">
        <v>25</v>
      </c>
      <c r="G35" s="25">
        <v>27</v>
      </c>
      <c r="H35" s="14">
        <v>28</v>
      </c>
      <c r="I35" s="25">
        <v>31</v>
      </c>
      <c r="J35" s="25">
        <v>29</v>
      </c>
    </row>
    <row r="36" spans="2:10" x14ac:dyDescent="0.2">
      <c r="B36" s="399" t="s">
        <v>113</v>
      </c>
      <c r="C36" s="25">
        <v>57</v>
      </c>
      <c r="D36" s="25">
        <v>56</v>
      </c>
      <c r="E36" s="25">
        <v>53</v>
      </c>
      <c r="F36" s="115">
        <v>50</v>
      </c>
      <c r="G36" s="25">
        <v>64</v>
      </c>
      <c r="H36" s="14">
        <v>67</v>
      </c>
      <c r="I36" s="25">
        <v>63</v>
      </c>
      <c r="J36" s="25">
        <v>59</v>
      </c>
    </row>
    <row r="37" spans="2:10" x14ac:dyDescent="0.2">
      <c r="B37" s="399" t="s">
        <v>114</v>
      </c>
      <c r="C37" s="25">
        <v>48</v>
      </c>
      <c r="D37" s="25">
        <v>44</v>
      </c>
      <c r="E37" s="25">
        <v>41</v>
      </c>
      <c r="F37" s="115">
        <v>37</v>
      </c>
      <c r="G37" s="25">
        <v>58</v>
      </c>
      <c r="H37" s="14">
        <v>52</v>
      </c>
      <c r="I37" s="25">
        <v>48</v>
      </c>
      <c r="J37" s="25">
        <v>47</v>
      </c>
    </row>
    <row r="38" spans="2:10" x14ac:dyDescent="0.2">
      <c r="B38" s="399" t="s">
        <v>115</v>
      </c>
      <c r="C38" s="25">
        <v>73</v>
      </c>
      <c r="D38" s="25">
        <v>74</v>
      </c>
      <c r="E38" s="25">
        <v>77</v>
      </c>
      <c r="F38" s="115">
        <v>68</v>
      </c>
      <c r="G38" s="25">
        <v>107</v>
      </c>
      <c r="H38" s="14">
        <v>111</v>
      </c>
      <c r="I38" s="25">
        <v>114</v>
      </c>
      <c r="J38" s="25">
        <v>99</v>
      </c>
    </row>
    <row r="39" spans="2:10" x14ac:dyDescent="0.15">
      <c r="B39" s="401" t="s">
        <v>116</v>
      </c>
      <c r="C39" s="25">
        <v>39</v>
      </c>
      <c r="D39" s="25">
        <v>39</v>
      </c>
      <c r="E39" s="25">
        <v>35</v>
      </c>
      <c r="F39" s="115">
        <v>35</v>
      </c>
      <c r="G39" s="25">
        <v>50</v>
      </c>
      <c r="H39" s="14">
        <v>46</v>
      </c>
      <c r="I39" s="25">
        <v>41</v>
      </c>
      <c r="J39" s="25">
        <v>41</v>
      </c>
    </row>
    <row r="40" spans="2:10" x14ac:dyDescent="0.2">
      <c r="B40" s="399"/>
      <c r="C40" s="25"/>
      <c r="D40" s="25"/>
      <c r="E40" s="25"/>
      <c r="F40" s="115"/>
      <c r="G40" s="25"/>
      <c r="H40" s="14"/>
      <c r="I40" s="25"/>
      <c r="J40" s="25"/>
    </row>
    <row r="41" spans="2:10" x14ac:dyDescent="0.2">
      <c r="B41" s="399" t="s">
        <v>117</v>
      </c>
      <c r="C41" s="25">
        <v>248</v>
      </c>
      <c r="D41" s="25">
        <v>247</v>
      </c>
      <c r="E41" s="25">
        <v>251</v>
      </c>
      <c r="F41" s="115">
        <v>258</v>
      </c>
      <c r="G41" s="25">
        <v>309</v>
      </c>
      <c r="H41" s="14">
        <v>307</v>
      </c>
      <c r="I41" s="25">
        <v>313</v>
      </c>
      <c r="J41" s="25">
        <v>309</v>
      </c>
    </row>
    <row r="42" spans="2:10" x14ac:dyDescent="0.2">
      <c r="B42" s="399" t="s">
        <v>118</v>
      </c>
      <c r="C42" s="25">
        <v>84</v>
      </c>
      <c r="D42" s="25">
        <v>88</v>
      </c>
      <c r="E42" s="25">
        <v>89</v>
      </c>
      <c r="F42" s="115">
        <v>86</v>
      </c>
      <c r="G42" s="25">
        <v>97</v>
      </c>
      <c r="H42" s="14">
        <v>101</v>
      </c>
      <c r="I42" s="25">
        <v>106</v>
      </c>
      <c r="J42" s="25">
        <v>101</v>
      </c>
    </row>
    <row r="43" spans="2:10" x14ac:dyDescent="0.2">
      <c r="B43" s="399" t="s">
        <v>119</v>
      </c>
      <c r="C43" s="25">
        <v>56</v>
      </c>
      <c r="D43" s="25">
        <v>57</v>
      </c>
      <c r="E43" s="25">
        <v>59</v>
      </c>
      <c r="F43" s="115">
        <v>58</v>
      </c>
      <c r="G43" s="25">
        <v>65</v>
      </c>
      <c r="H43" s="14">
        <v>65</v>
      </c>
      <c r="I43" s="25">
        <v>68</v>
      </c>
      <c r="J43" s="25">
        <v>69</v>
      </c>
    </row>
    <row r="44" spans="2:10" x14ac:dyDescent="0.2">
      <c r="B44" s="399"/>
      <c r="C44" s="25"/>
      <c r="D44" s="25"/>
      <c r="E44" s="25"/>
      <c r="F44" s="115"/>
      <c r="G44" s="25"/>
      <c r="H44" s="14"/>
      <c r="I44" s="25"/>
      <c r="J44" s="25"/>
    </row>
    <row r="45" spans="2:10" x14ac:dyDescent="0.2">
      <c r="B45" s="399" t="s">
        <v>120</v>
      </c>
      <c r="C45" s="25">
        <v>156</v>
      </c>
      <c r="D45" s="25">
        <v>160</v>
      </c>
      <c r="E45" s="25">
        <v>161</v>
      </c>
      <c r="F45" s="115">
        <v>164</v>
      </c>
      <c r="G45" s="25">
        <v>183</v>
      </c>
      <c r="H45" s="14">
        <v>189</v>
      </c>
      <c r="I45" s="25">
        <v>190</v>
      </c>
      <c r="J45" s="25">
        <v>189</v>
      </c>
    </row>
    <row r="46" spans="2:10" x14ac:dyDescent="0.2">
      <c r="B46" s="399" t="s">
        <v>121</v>
      </c>
      <c r="C46" s="25">
        <v>21</v>
      </c>
      <c r="D46" s="25">
        <v>21</v>
      </c>
      <c r="E46" s="25">
        <v>22</v>
      </c>
      <c r="F46" s="115">
        <v>20</v>
      </c>
      <c r="G46" s="25">
        <v>25</v>
      </c>
      <c r="H46" s="14">
        <v>25</v>
      </c>
      <c r="I46" s="25">
        <v>26</v>
      </c>
      <c r="J46" s="25">
        <v>25</v>
      </c>
    </row>
    <row r="47" spans="2:10" x14ac:dyDescent="0.2">
      <c r="B47" s="399" t="s">
        <v>122</v>
      </c>
      <c r="C47" s="25">
        <v>27</v>
      </c>
      <c r="D47" s="25">
        <v>29</v>
      </c>
      <c r="E47" s="25">
        <v>28</v>
      </c>
      <c r="F47" s="115">
        <v>28</v>
      </c>
      <c r="G47" s="25">
        <v>34</v>
      </c>
      <c r="H47" s="14">
        <v>36</v>
      </c>
      <c r="I47" s="25">
        <v>38</v>
      </c>
      <c r="J47" s="25">
        <v>39</v>
      </c>
    </row>
    <row r="48" spans="2:10" x14ac:dyDescent="0.2">
      <c r="B48" s="399" t="s">
        <v>123</v>
      </c>
      <c r="C48" s="25">
        <v>3</v>
      </c>
      <c r="D48" s="25">
        <v>3</v>
      </c>
      <c r="E48" s="25">
        <v>2</v>
      </c>
      <c r="F48" s="115">
        <v>2</v>
      </c>
      <c r="G48" s="25">
        <v>4</v>
      </c>
      <c r="H48" s="14">
        <v>4</v>
      </c>
      <c r="I48" s="25">
        <v>3</v>
      </c>
      <c r="J48" s="25">
        <v>3</v>
      </c>
    </row>
    <row r="49" spans="2:10" x14ac:dyDescent="0.2">
      <c r="B49" s="399" t="s">
        <v>124</v>
      </c>
      <c r="C49" s="25">
        <v>298</v>
      </c>
      <c r="D49" s="25">
        <v>312</v>
      </c>
      <c r="E49" s="25">
        <v>308</v>
      </c>
      <c r="F49" s="115">
        <v>309</v>
      </c>
      <c r="G49" s="25">
        <v>395</v>
      </c>
      <c r="H49" s="14">
        <v>403</v>
      </c>
      <c r="I49" s="25">
        <v>395</v>
      </c>
      <c r="J49" s="25">
        <v>398</v>
      </c>
    </row>
    <row r="50" spans="2:10" ht="18" thickBot="1" x14ac:dyDescent="0.2">
      <c r="B50" s="111"/>
      <c r="C50" s="21"/>
      <c r="D50" s="21"/>
      <c r="E50" s="21"/>
      <c r="F50" s="111"/>
      <c r="G50" s="4"/>
      <c r="H50" s="4"/>
      <c r="I50" s="4"/>
      <c r="J50" s="4"/>
    </row>
    <row r="51" spans="2:10" x14ac:dyDescent="0.2">
      <c r="B51" s="20"/>
      <c r="C51" s="1" t="s">
        <v>385</v>
      </c>
      <c r="I51" s="20"/>
      <c r="J51" s="20"/>
    </row>
    <row r="52" spans="2:10" x14ac:dyDescent="0.2">
      <c r="C52" s="1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1"/>
  <sheetViews>
    <sheetView view="pageBreakPreview" topLeftCell="A10" zoomScale="75" zoomScaleNormal="75" workbookViewId="0">
      <selection activeCell="B84" sqref="B84"/>
    </sheetView>
  </sheetViews>
  <sheetFormatPr defaultColWidth="9.625" defaultRowHeight="17.25" customHeight="1" x14ac:dyDescent="0.15"/>
  <cols>
    <col min="1" max="1" width="13.375" style="2" customWidth="1"/>
    <col min="2" max="2" width="29.875" style="172" customWidth="1"/>
    <col min="3" max="12" width="11.375" style="2" customWidth="1"/>
    <col min="13" max="16384" width="9.625" style="2"/>
  </cols>
  <sheetData>
    <row r="1" spans="1:12" ht="17.25" customHeight="1" x14ac:dyDescent="0.2">
      <c r="A1" s="1"/>
    </row>
    <row r="6" spans="1:12" x14ac:dyDescent="0.2">
      <c r="B6" s="491" t="s">
        <v>386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</row>
    <row r="7" spans="1:12" ht="17.25" customHeight="1" x14ac:dyDescent="0.2">
      <c r="C7" s="3" t="s">
        <v>271</v>
      </c>
    </row>
    <row r="8" spans="1:12" ht="17.25" customHeight="1" thickBot="1" x14ac:dyDescent="0.25">
      <c r="B8" s="173"/>
      <c r="C8" s="41"/>
      <c r="D8" s="43" t="s">
        <v>387</v>
      </c>
      <c r="E8" s="41"/>
      <c r="F8" s="41"/>
      <c r="G8" s="41"/>
      <c r="H8" s="41"/>
      <c r="I8" s="41"/>
      <c r="J8" s="41"/>
      <c r="K8" s="41"/>
      <c r="L8" s="41"/>
    </row>
    <row r="9" spans="1:12" ht="17.25" customHeight="1" x14ac:dyDescent="0.2">
      <c r="C9" s="44"/>
      <c r="D9" s="47"/>
      <c r="E9" s="47"/>
      <c r="F9" s="55" t="s">
        <v>36</v>
      </c>
      <c r="G9" s="47"/>
      <c r="H9" s="47"/>
      <c r="I9" s="44"/>
      <c r="J9" s="48" t="s">
        <v>42</v>
      </c>
      <c r="K9" s="144"/>
      <c r="L9" s="144"/>
    </row>
    <row r="10" spans="1:12" ht="17.25" customHeight="1" x14ac:dyDescent="0.2">
      <c r="B10" s="341"/>
      <c r="C10" s="343" t="s">
        <v>8</v>
      </c>
      <c r="D10" s="495" t="s">
        <v>388</v>
      </c>
      <c r="E10" s="495" t="s">
        <v>389</v>
      </c>
      <c r="F10" s="495" t="s">
        <v>390</v>
      </c>
      <c r="G10" s="495" t="s">
        <v>391</v>
      </c>
      <c r="H10" s="495" t="s">
        <v>392</v>
      </c>
      <c r="I10" s="343" t="s">
        <v>37</v>
      </c>
      <c r="J10" s="343" t="s">
        <v>139</v>
      </c>
      <c r="K10" s="495" t="s">
        <v>217</v>
      </c>
      <c r="L10" s="499" t="s">
        <v>218</v>
      </c>
    </row>
    <row r="11" spans="1:12" ht="17.25" customHeight="1" x14ac:dyDescent="0.2">
      <c r="B11" s="174"/>
      <c r="C11" s="45"/>
      <c r="D11" s="496"/>
      <c r="E11" s="496"/>
      <c r="F11" s="496"/>
      <c r="G11" s="496"/>
      <c r="H11" s="496"/>
      <c r="I11" s="45"/>
      <c r="J11" s="340" t="s">
        <v>140</v>
      </c>
      <c r="K11" s="496"/>
      <c r="L11" s="500"/>
    </row>
    <row r="12" spans="1:12" ht="17.25" customHeight="1" x14ac:dyDescent="0.2">
      <c r="C12" s="57" t="s">
        <v>40</v>
      </c>
      <c r="D12" s="58" t="s">
        <v>40</v>
      </c>
      <c r="E12" s="58" t="s">
        <v>40</v>
      </c>
      <c r="F12" s="58" t="s">
        <v>40</v>
      </c>
      <c r="G12" s="58" t="s">
        <v>40</v>
      </c>
      <c r="H12" s="58" t="s">
        <v>40</v>
      </c>
      <c r="I12" s="58" t="s">
        <v>34</v>
      </c>
      <c r="J12" s="58" t="s">
        <v>34</v>
      </c>
      <c r="K12" s="58" t="s">
        <v>34</v>
      </c>
      <c r="L12" s="58" t="s">
        <v>361</v>
      </c>
    </row>
    <row r="13" spans="1:12" ht="17.25" customHeight="1" x14ac:dyDescent="0.2">
      <c r="B13" s="341" t="s">
        <v>350</v>
      </c>
      <c r="C13" s="44">
        <v>12</v>
      </c>
      <c r="D13" s="161">
        <v>0</v>
      </c>
      <c r="E13" s="52">
        <v>6</v>
      </c>
      <c r="F13" s="161">
        <v>0</v>
      </c>
      <c r="G13" s="52">
        <v>6</v>
      </c>
      <c r="H13" s="161">
        <v>0</v>
      </c>
      <c r="I13" s="52">
        <v>468</v>
      </c>
      <c r="J13" s="52">
        <v>427</v>
      </c>
      <c r="K13" s="52">
        <v>256</v>
      </c>
      <c r="L13" s="52">
        <v>171</v>
      </c>
    </row>
    <row r="14" spans="1:12" ht="17.25" customHeight="1" x14ac:dyDescent="0.2">
      <c r="B14" s="341" t="s">
        <v>351</v>
      </c>
      <c r="C14" s="44">
        <v>12</v>
      </c>
      <c r="D14" s="161">
        <v>0</v>
      </c>
      <c r="E14" s="26">
        <v>1</v>
      </c>
      <c r="F14" s="161">
        <v>0</v>
      </c>
      <c r="G14" s="26">
        <v>11</v>
      </c>
      <c r="H14" s="161">
        <v>0</v>
      </c>
      <c r="I14" s="26">
        <v>468</v>
      </c>
      <c r="J14" s="26">
        <v>417</v>
      </c>
      <c r="K14" s="26">
        <v>241</v>
      </c>
      <c r="L14" s="26">
        <v>176</v>
      </c>
    </row>
    <row r="15" spans="1:12" ht="17.25" customHeight="1" x14ac:dyDescent="0.2">
      <c r="B15" s="341" t="s">
        <v>352</v>
      </c>
      <c r="C15" s="36">
        <v>15</v>
      </c>
      <c r="D15" s="161">
        <v>0</v>
      </c>
      <c r="E15" s="70">
        <v>1</v>
      </c>
      <c r="F15" s="161">
        <v>0</v>
      </c>
      <c r="G15" s="70">
        <v>14</v>
      </c>
      <c r="H15" s="161">
        <v>0</v>
      </c>
      <c r="I15" s="70">
        <v>539</v>
      </c>
      <c r="J15" s="70">
        <v>276</v>
      </c>
      <c r="K15" s="70">
        <v>180</v>
      </c>
      <c r="L15" s="70">
        <v>96</v>
      </c>
    </row>
    <row r="16" spans="1:12" ht="17.25" customHeight="1" x14ac:dyDescent="0.2">
      <c r="B16" s="341" t="s">
        <v>353</v>
      </c>
      <c r="C16" s="36">
        <v>17</v>
      </c>
      <c r="D16" s="161">
        <v>0</v>
      </c>
      <c r="E16" s="70">
        <v>1</v>
      </c>
      <c r="F16" s="161">
        <v>0</v>
      </c>
      <c r="G16" s="70">
        <v>16</v>
      </c>
      <c r="H16" s="161">
        <v>0</v>
      </c>
      <c r="I16" s="70">
        <v>599</v>
      </c>
      <c r="J16" s="70">
        <v>432</v>
      </c>
      <c r="K16" s="70">
        <v>292</v>
      </c>
      <c r="L16" s="70">
        <v>140</v>
      </c>
    </row>
    <row r="17" spans="2:12" ht="17.25" customHeight="1" x14ac:dyDescent="0.2">
      <c r="B17" s="341" t="s">
        <v>354</v>
      </c>
      <c r="C17" s="36">
        <v>17</v>
      </c>
      <c r="D17" s="161">
        <v>0</v>
      </c>
      <c r="E17" s="70">
        <v>1</v>
      </c>
      <c r="F17" s="161">
        <v>0</v>
      </c>
      <c r="G17" s="70">
        <v>16</v>
      </c>
      <c r="H17" s="161">
        <v>0</v>
      </c>
      <c r="I17" s="70">
        <v>602</v>
      </c>
      <c r="J17" s="70">
        <v>441</v>
      </c>
      <c r="K17" s="70">
        <v>301</v>
      </c>
      <c r="L17" s="70">
        <v>140</v>
      </c>
    </row>
    <row r="18" spans="2:12" ht="17.25" customHeight="1" x14ac:dyDescent="0.2">
      <c r="B18" s="341" t="s">
        <v>355</v>
      </c>
      <c r="C18" s="36">
        <v>17</v>
      </c>
      <c r="D18" s="161">
        <v>0</v>
      </c>
      <c r="E18" s="70">
        <v>1</v>
      </c>
      <c r="F18" s="161">
        <v>0</v>
      </c>
      <c r="G18" s="70">
        <v>16</v>
      </c>
      <c r="H18" s="161">
        <v>0</v>
      </c>
      <c r="I18" s="70">
        <v>623</v>
      </c>
      <c r="J18" s="70">
        <v>475</v>
      </c>
      <c r="K18" s="70">
        <v>342</v>
      </c>
      <c r="L18" s="70">
        <v>133</v>
      </c>
    </row>
    <row r="19" spans="2:12" ht="17.25" customHeight="1" x14ac:dyDescent="0.2">
      <c r="B19" s="341" t="s">
        <v>393</v>
      </c>
      <c r="C19" s="36">
        <v>17</v>
      </c>
      <c r="D19" s="161">
        <v>0</v>
      </c>
      <c r="E19" s="161">
        <v>0</v>
      </c>
      <c r="F19" s="161">
        <v>0</v>
      </c>
      <c r="G19" s="70">
        <v>17</v>
      </c>
      <c r="H19" s="161">
        <v>0</v>
      </c>
      <c r="I19" s="70">
        <v>608</v>
      </c>
      <c r="J19" s="70">
        <v>490</v>
      </c>
      <c r="K19" s="70">
        <v>366</v>
      </c>
      <c r="L19" s="70">
        <v>124</v>
      </c>
    </row>
    <row r="20" spans="2:12" ht="17.25" customHeight="1" x14ac:dyDescent="0.2">
      <c r="B20" s="341" t="s">
        <v>394</v>
      </c>
      <c r="C20" s="36">
        <v>18</v>
      </c>
      <c r="D20" s="161">
        <v>0</v>
      </c>
      <c r="E20" s="161">
        <v>0</v>
      </c>
      <c r="F20" s="161">
        <v>0</v>
      </c>
      <c r="G20" s="70">
        <v>18</v>
      </c>
      <c r="H20" s="161">
        <v>0</v>
      </c>
      <c r="I20" s="70">
        <v>653</v>
      </c>
      <c r="J20" s="70">
        <v>511</v>
      </c>
      <c r="K20" s="70">
        <v>376</v>
      </c>
      <c r="L20" s="70">
        <v>135</v>
      </c>
    </row>
    <row r="21" spans="2:12" s="38" customFormat="1" ht="17.25" customHeight="1" x14ac:dyDescent="0.2">
      <c r="B21" s="385" t="s">
        <v>520</v>
      </c>
      <c r="C21" s="61">
        <v>19</v>
      </c>
      <c r="D21" s="360">
        <v>0</v>
      </c>
      <c r="E21" s="360">
        <v>0</v>
      </c>
      <c r="F21" s="360">
        <v>0</v>
      </c>
      <c r="G21" s="61">
        <v>19</v>
      </c>
      <c r="H21" s="360">
        <v>0</v>
      </c>
      <c r="I21" s="68">
        <v>673</v>
      </c>
      <c r="J21" s="68">
        <v>523</v>
      </c>
      <c r="K21" s="68">
        <v>380</v>
      </c>
      <c r="L21" s="68">
        <v>143</v>
      </c>
    </row>
    <row r="22" spans="2:12" s="38" customFormat="1" ht="17.25" customHeight="1" x14ac:dyDescent="0.2">
      <c r="B22" s="398"/>
      <c r="C22" s="26"/>
      <c r="D22" s="389"/>
      <c r="E22" s="60"/>
      <c r="F22" s="389"/>
      <c r="G22" s="26"/>
      <c r="H22" s="389"/>
      <c r="I22" s="60"/>
      <c r="J22" s="60"/>
      <c r="K22" s="60"/>
      <c r="L22" s="60"/>
    </row>
    <row r="23" spans="2:12" s="38" customFormat="1" ht="17.25" customHeight="1" x14ac:dyDescent="0.2">
      <c r="B23" s="385" t="s">
        <v>225</v>
      </c>
      <c r="C23" s="61">
        <v>2</v>
      </c>
      <c r="D23" s="360">
        <v>0</v>
      </c>
      <c r="E23" s="360">
        <v>0</v>
      </c>
      <c r="F23" s="360">
        <v>0</v>
      </c>
      <c r="G23" s="61">
        <v>2</v>
      </c>
      <c r="H23" s="360">
        <v>0</v>
      </c>
      <c r="I23" s="68">
        <v>80</v>
      </c>
      <c r="J23" s="68">
        <v>66</v>
      </c>
      <c r="K23" s="68">
        <v>47</v>
      </c>
      <c r="L23" s="68">
        <v>19</v>
      </c>
    </row>
    <row r="24" spans="2:12" s="38" customFormat="1" ht="17.25" customHeight="1" x14ac:dyDescent="0.2">
      <c r="B24" s="385" t="s">
        <v>226</v>
      </c>
      <c r="C24" s="61">
        <v>4</v>
      </c>
      <c r="D24" s="360">
        <v>0</v>
      </c>
      <c r="E24" s="360">
        <v>0</v>
      </c>
      <c r="F24" s="360">
        <v>0</v>
      </c>
      <c r="G24" s="61">
        <v>4</v>
      </c>
      <c r="H24" s="360">
        <v>0</v>
      </c>
      <c r="I24" s="68">
        <v>253</v>
      </c>
      <c r="J24" s="68">
        <v>31</v>
      </c>
      <c r="K24" s="68">
        <v>15</v>
      </c>
      <c r="L24" s="68">
        <v>16</v>
      </c>
    </row>
    <row r="25" spans="2:12" s="38" customFormat="1" ht="17.25" customHeight="1" x14ac:dyDescent="0.2">
      <c r="B25" s="385" t="s">
        <v>227</v>
      </c>
      <c r="C25" s="61">
        <v>13</v>
      </c>
      <c r="D25" s="360">
        <v>0</v>
      </c>
      <c r="E25" s="360">
        <v>0</v>
      </c>
      <c r="F25" s="360">
        <v>0</v>
      </c>
      <c r="G25" s="61">
        <v>13</v>
      </c>
      <c r="H25" s="360">
        <v>0</v>
      </c>
      <c r="I25" s="108">
        <v>340</v>
      </c>
      <c r="J25" s="68">
        <v>426</v>
      </c>
      <c r="K25" s="68">
        <v>318</v>
      </c>
      <c r="L25" s="68">
        <v>108</v>
      </c>
    </row>
    <row r="26" spans="2:12" s="38" customFormat="1" ht="17.25" customHeight="1" x14ac:dyDescent="0.2">
      <c r="B26" s="385" t="s">
        <v>228</v>
      </c>
      <c r="C26" s="390">
        <v>0</v>
      </c>
      <c r="D26" s="360">
        <v>0</v>
      </c>
      <c r="E26" s="360">
        <v>0</v>
      </c>
      <c r="F26" s="360">
        <v>0</v>
      </c>
      <c r="G26" s="390">
        <v>0</v>
      </c>
      <c r="H26" s="360">
        <v>0</v>
      </c>
      <c r="I26" s="391">
        <v>0</v>
      </c>
      <c r="J26" s="360">
        <v>0</v>
      </c>
      <c r="K26" s="360">
        <v>0</v>
      </c>
      <c r="L26" s="360">
        <v>0</v>
      </c>
    </row>
    <row r="27" spans="2:12" ht="17.25" customHeight="1" x14ac:dyDescent="0.2">
      <c r="B27" s="384"/>
      <c r="C27" s="61"/>
      <c r="D27" s="68"/>
      <c r="E27" s="68"/>
      <c r="F27" s="68"/>
      <c r="G27" s="68"/>
      <c r="H27" s="68"/>
      <c r="I27" s="68"/>
      <c r="J27" s="68"/>
      <c r="K27" s="68"/>
      <c r="L27" s="68"/>
    </row>
    <row r="28" spans="2:12" ht="17.25" customHeight="1" thickBot="1" x14ac:dyDescent="0.2">
      <c r="B28" s="173"/>
      <c r="C28" s="39"/>
      <c r="D28" s="40"/>
      <c r="E28" s="40"/>
      <c r="F28" s="40"/>
      <c r="G28" s="40"/>
      <c r="H28" s="40"/>
      <c r="I28" s="41"/>
      <c r="J28" s="41"/>
      <c r="K28" s="40"/>
      <c r="L28" s="40"/>
    </row>
    <row r="29" spans="2:12" ht="17.25" customHeight="1" x14ac:dyDescent="0.2">
      <c r="C29" s="42" t="s">
        <v>363</v>
      </c>
      <c r="D29" s="38"/>
      <c r="E29" s="38"/>
      <c r="F29" s="38"/>
      <c r="G29" s="38"/>
      <c r="I29" s="38"/>
      <c r="J29" s="38"/>
      <c r="K29" s="38"/>
      <c r="L29" s="38"/>
    </row>
    <row r="30" spans="2:12" ht="17.25" customHeight="1" x14ac:dyDescent="0.2">
      <c r="C30" s="42" t="s">
        <v>395</v>
      </c>
      <c r="D30" s="38"/>
      <c r="E30" s="38"/>
      <c r="F30" s="38"/>
      <c r="G30" s="38"/>
      <c r="I30" s="38"/>
      <c r="J30" s="38"/>
      <c r="K30" s="38"/>
      <c r="L30" s="38"/>
    </row>
    <row r="31" spans="2:12" ht="17.25" customHeight="1" x14ac:dyDescent="0.2">
      <c r="C31" s="42"/>
      <c r="D31" s="38"/>
      <c r="E31" s="38"/>
      <c r="F31" s="38"/>
      <c r="G31" s="38"/>
      <c r="I31" s="38"/>
      <c r="J31" s="38"/>
      <c r="K31" s="38"/>
      <c r="L31" s="38"/>
    </row>
    <row r="32" spans="2:12" ht="17.25" customHeight="1" thickBot="1" x14ac:dyDescent="0.25">
      <c r="B32" s="175"/>
      <c r="C32" s="4"/>
      <c r="D32" s="5" t="s">
        <v>272</v>
      </c>
      <c r="E32" s="4"/>
      <c r="F32" s="4"/>
      <c r="G32" s="4"/>
      <c r="H32" s="4"/>
      <c r="I32" s="4"/>
      <c r="J32" s="4"/>
      <c r="K32" s="4"/>
      <c r="L32" s="4"/>
    </row>
    <row r="33" spans="2:12" ht="17.25" customHeight="1" x14ac:dyDescent="0.2">
      <c r="C33" s="7"/>
      <c r="D33" s="10"/>
      <c r="E33" s="10"/>
      <c r="F33" s="27" t="s">
        <v>396</v>
      </c>
      <c r="G33" s="10"/>
      <c r="H33" s="10"/>
      <c r="I33" s="7"/>
      <c r="J33" s="507" t="s">
        <v>397</v>
      </c>
      <c r="K33" s="508"/>
      <c r="L33" s="7"/>
    </row>
    <row r="34" spans="2:12" ht="17.25" customHeight="1" x14ac:dyDescent="0.2">
      <c r="B34" s="341"/>
      <c r="C34" s="349" t="s">
        <v>8</v>
      </c>
      <c r="D34" s="503" t="s">
        <v>400</v>
      </c>
      <c r="E34" s="503" t="s">
        <v>401</v>
      </c>
      <c r="F34" s="503" t="s">
        <v>402</v>
      </c>
      <c r="G34" s="503" t="s">
        <v>403</v>
      </c>
      <c r="H34" s="503" t="s">
        <v>404</v>
      </c>
      <c r="I34" s="322" t="s">
        <v>398</v>
      </c>
      <c r="J34" s="505" t="s">
        <v>38</v>
      </c>
      <c r="K34" s="503" t="s">
        <v>39</v>
      </c>
      <c r="L34" s="349" t="s">
        <v>399</v>
      </c>
    </row>
    <row r="35" spans="2:12" ht="17.25" customHeight="1" x14ac:dyDescent="0.15">
      <c r="B35" s="174"/>
      <c r="C35" s="8"/>
      <c r="D35" s="504"/>
      <c r="E35" s="504"/>
      <c r="F35" s="504"/>
      <c r="G35" s="504"/>
      <c r="H35" s="504"/>
      <c r="I35" s="324" t="s">
        <v>405</v>
      </c>
      <c r="J35" s="506"/>
      <c r="K35" s="504"/>
      <c r="L35" s="8"/>
    </row>
    <row r="36" spans="2:12" ht="17.25" customHeight="1" x14ac:dyDescent="0.2">
      <c r="C36" s="23" t="s">
        <v>40</v>
      </c>
      <c r="D36" s="19" t="s">
        <v>40</v>
      </c>
      <c r="E36" s="19" t="s">
        <v>40</v>
      </c>
      <c r="F36" s="19" t="s">
        <v>40</v>
      </c>
      <c r="G36" s="19" t="s">
        <v>40</v>
      </c>
      <c r="H36" s="19" t="s">
        <v>40</v>
      </c>
      <c r="I36" s="19" t="s">
        <v>34</v>
      </c>
      <c r="J36" s="19" t="s">
        <v>34</v>
      </c>
      <c r="K36" s="19" t="s">
        <v>34</v>
      </c>
      <c r="L36" s="19" t="s">
        <v>34</v>
      </c>
    </row>
    <row r="37" spans="2:12" ht="17.25" customHeight="1" x14ac:dyDescent="0.2">
      <c r="B37" s="341" t="s">
        <v>138</v>
      </c>
      <c r="C37" s="13">
        <v>13</v>
      </c>
      <c r="D37" s="161">
        <v>0</v>
      </c>
      <c r="E37" s="22">
        <v>2</v>
      </c>
      <c r="F37" s="161">
        <v>0</v>
      </c>
      <c r="G37" s="22">
        <v>11</v>
      </c>
      <c r="H37" s="161">
        <v>0</v>
      </c>
      <c r="I37" s="22">
        <v>545</v>
      </c>
      <c r="J37" s="112" t="s">
        <v>406</v>
      </c>
      <c r="K37" s="112" t="s">
        <v>406</v>
      </c>
      <c r="L37" s="112" t="s">
        <v>406</v>
      </c>
    </row>
    <row r="38" spans="2:12" ht="17.25" customHeight="1" x14ac:dyDescent="0.2">
      <c r="B38" s="341" t="s">
        <v>150</v>
      </c>
      <c r="C38" s="13">
        <v>7</v>
      </c>
      <c r="D38" s="161">
        <v>0</v>
      </c>
      <c r="E38" s="32">
        <v>1</v>
      </c>
      <c r="F38" s="161">
        <v>0</v>
      </c>
      <c r="G38" s="32">
        <v>6</v>
      </c>
      <c r="H38" s="161">
        <v>0</v>
      </c>
      <c r="I38" s="32">
        <v>330</v>
      </c>
      <c r="J38" s="112" t="s">
        <v>406</v>
      </c>
      <c r="K38" s="112" t="s">
        <v>406</v>
      </c>
      <c r="L38" s="112" t="s">
        <v>406</v>
      </c>
    </row>
    <row r="39" spans="2:12" ht="17.25" customHeight="1" x14ac:dyDescent="0.2">
      <c r="B39" s="341" t="s">
        <v>154</v>
      </c>
      <c r="C39" s="13">
        <v>6</v>
      </c>
      <c r="D39" s="161">
        <v>0</v>
      </c>
      <c r="E39" s="70">
        <v>1</v>
      </c>
      <c r="F39" s="161">
        <v>0</v>
      </c>
      <c r="G39" s="70">
        <v>5</v>
      </c>
      <c r="H39" s="161">
        <v>0</v>
      </c>
      <c r="I39" s="70">
        <v>260</v>
      </c>
      <c r="J39" s="112" t="s">
        <v>406</v>
      </c>
      <c r="K39" s="112" t="s">
        <v>406</v>
      </c>
      <c r="L39" s="112" t="s">
        <v>406</v>
      </c>
    </row>
    <row r="40" spans="2:12" ht="17.25" customHeight="1" x14ac:dyDescent="0.2">
      <c r="B40" s="341" t="s">
        <v>156</v>
      </c>
      <c r="C40" s="36">
        <v>6</v>
      </c>
      <c r="D40" s="161">
        <v>0</v>
      </c>
      <c r="E40" s="70">
        <v>1</v>
      </c>
      <c r="F40" s="161">
        <v>0</v>
      </c>
      <c r="G40" s="70">
        <v>5</v>
      </c>
      <c r="H40" s="161">
        <v>0</v>
      </c>
      <c r="I40" s="70">
        <v>260</v>
      </c>
      <c r="J40" s="112" t="s">
        <v>406</v>
      </c>
      <c r="K40" s="112" t="s">
        <v>406</v>
      </c>
      <c r="L40" s="112" t="s">
        <v>406</v>
      </c>
    </row>
    <row r="41" spans="2:12" ht="17.25" customHeight="1" x14ac:dyDescent="0.2">
      <c r="B41" s="341" t="s">
        <v>185</v>
      </c>
      <c r="C41" s="36">
        <v>4</v>
      </c>
      <c r="D41" s="161">
        <v>0</v>
      </c>
      <c r="E41" s="161">
        <v>0</v>
      </c>
      <c r="F41" s="161">
        <v>0</v>
      </c>
      <c r="G41" s="70">
        <v>4</v>
      </c>
      <c r="H41" s="161">
        <v>0</v>
      </c>
      <c r="I41" s="70">
        <v>160</v>
      </c>
      <c r="J41" s="112" t="s">
        <v>406</v>
      </c>
      <c r="K41" s="112" t="s">
        <v>406</v>
      </c>
      <c r="L41" s="112" t="s">
        <v>406</v>
      </c>
    </row>
    <row r="42" spans="2:12" ht="17.25" customHeight="1" thickBot="1" x14ac:dyDescent="0.25">
      <c r="B42" s="176"/>
      <c r="C42" s="41"/>
      <c r="D42" s="54"/>
      <c r="E42" s="54"/>
      <c r="F42" s="54"/>
      <c r="G42" s="40" t="s">
        <v>407</v>
      </c>
      <c r="H42" s="54"/>
      <c r="I42" s="54"/>
      <c r="J42" s="54"/>
      <c r="K42" s="54"/>
      <c r="L42" s="54"/>
    </row>
    <row r="43" spans="2:12" ht="17.25" customHeight="1" x14ac:dyDescent="0.15">
      <c r="C43" s="2" t="s">
        <v>408</v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2:12" ht="17.25" customHeight="1" x14ac:dyDescent="0.15">
      <c r="D44" s="38"/>
      <c r="E44" s="38"/>
      <c r="F44" s="38"/>
      <c r="G44" s="38"/>
      <c r="H44" s="38"/>
      <c r="I44" s="38"/>
      <c r="J44" s="38"/>
      <c r="K44" s="38"/>
      <c r="L44" s="38"/>
    </row>
    <row r="45" spans="2:12" ht="17.25" customHeight="1" thickBot="1" x14ac:dyDescent="0.25">
      <c r="B45" s="173"/>
      <c r="C45" s="41"/>
      <c r="D45" s="43" t="s">
        <v>273</v>
      </c>
      <c r="E45" s="41"/>
      <c r="F45" s="41"/>
      <c r="G45" s="41"/>
      <c r="H45" s="41"/>
      <c r="I45" s="41"/>
      <c r="J45" s="41"/>
      <c r="K45" s="41"/>
      <c r="L45" s="41"/>
    </row>
    <row r="46" spans="2:12" ht="17.25" customHeight="1" x14ac:dyDescent="0.2">
      <c r="C46" s="44"/>
      <c r="D46" s="47"/>
      <c r="E46" s="47"/>
      <c r="F46" s="55" t="s">
        <v>36</v>
      </c>
      <c r="G46" s="47"/>
      <c r="H46" s="47"/>
      <c r="I46" s="44"/>
      <c r="J46" s="44"/>
      <c r="K46" s="46"/>
      <c r="L46" s="47"/>
    </row>
    <row r="47" spans="2:12" ht="17.25" customHeight="1" x14ac:dyDescent="0.2">
      <c r="B47" s="341"/>
      <c r="C47" s="370" t="s">
        <v>8</v>
      </c>
      <c r="D47" s="495" t="s">
        <v>400</v>
      </c>
      <c r="E47" s="495" t="s">
        <v>401</v>
      </c>
      <c r="F47" s="495" t="s">
        <v>402</v>
      </c>
      <c r="G47" s="495" t="s">
        <v>403</v>
      </c>
      <c r="H47" s="495" t="s">
        <v>404</v>
      </c>
      <c r="I47" s="370" t="s">
        <v>37</v>
      </c>
      <c r="J47" s="370" t="s">
        <v>397</v>
      </c>
      <c r="K47" s="495" t="s">
        <v>513</v>
      </c>
      <c r="L47" s="499" t="s">
        <v>44</v>
      </c>
    </row>
    <row r="48" spans="2:12" ht="17.25" customHeight="1" x14ac:dyDescent="0.15">
      <c r="B48" s="174"/>
      <c r="C48" s="372"/>
      <c r="D48" s="496"/>
      <c r="E48" s="496"/>
      <c r="F48" s="496"/>
      <c r="G48" s="496"/>
      <c r="H48" s="496"/>
      <c r="I48" s="372"/>
      <c r="J48" s="371" t="s">
        <v>409</v>
      </c>
      <c r="K48" s="496"/>
      <c r="L48" s="500"/>
    </row>
    <row r="49" spans="1:12" ht="17.25" customHeight="1" x14ac:dyDescent="0.2">
      <c r="C49" s="57" t="s">
        <v>40</v>
      </c>
      <c r="D49" s="58" t="s">
        <v>40</v>
      </c>
      <c r="E49" s="58" t="s">
        <v>40</v>
      </c>
      <c r="F49" s="58" t="s">
        <v>40</v>
      </c>
      <c r="G49" s="58" t="s">
        <v>40</v>
      </c>
      <c r="H49" s="58" t="s">
        <v>40</v>
      </c>
      <c r="I49" s="58" t="s">
        <v>34</v>
      </c>
      <c r="J49" s="58" t="s">
        <v>34</v>
      </c>
      <c r="K49" s="58" t="s">
        <v>34</v>
      </c>
      <c r="L49" s="58" t="s">
        <v>34</v>
      </c>
    </row>
    <row r="50" spans="1:12" ht="17.25" customHeight="1" x14ac:dyDescent="0.2">
      <c r="B50" s="341" t="s">
        <v>138</v>
      </c>
      <c r="C50" s="44">
        <v>53</v>
      </c>
      <c r="D50" s="161">
        <v>0</v>
      </c>
      <c r="E50" s="37">
        <v>4</v>
      </c>
      <c r="F50" s="161">
        <v>0</v>
      </c>
      <c r="G50" s="37">
        <v>49</v>
      </c>
      <c r="H50" s="161">
        <v>0</v>
      </c>
      <c r="I50" s="37">
        <v>2177</v>
      </c>
      <c r="J50" s="72" t="s">
        <v>224</v>
      </c>
      <c r="K50" s="72" t="s">
        <v>224</v>
      </c>
      <c r="L50" s="72" t="s">
        <v>224</v>
      </c>
    </row>
    <row r="51" spans="1:12" ht="17.25" customHeight="1" x14ac:dyDescent="0.2">
      <c r="B51" s="341" t="s">
        <v>150</v>
      </c>
      <c r="C51" s="44">
        <v>38</v>
      </c>
      <c r="D51" s="161">
        <v>0</v>
      </c>
      <c r="E51" s="161">
        <v>0</v>
      </c>
      <c r="F51" s="161">
        <v>0</v>
      </c>
      <c r="G51" s="52">
        <v>38</v>
      </c>
      <c r="H51" s="161">
        <v>0</v>
      </c>
      <c r="I51" s="52">
        <v>1213</v>
      </c>
      <c r="J51" s="72" t="s">
        <v>224</v>
      </c>
      <c r="K51" s="72" t="s">
        <v>224</v>
      </c>
      <c r="L51" s="72" t="s">
        <v>224</v>
      </c>
    </row>
    <row r="52" spans="1:12" ht="17.25" customHeight="1" x14ac:dyDescent="0.2">
      <c r="B52" s="341" t="s">
        <v>154</v>
      </c>
      <c r="C52" s="44">
        <v>26</v>
      </c>
      <c r="D52" s="161">
        <v>0</v>
      </c>
      <c r="E52" s="161">
        <v>0</v>
      </c>
      <c r="F52" s="161">
        <v>0</v>
      </c>
      <c r="G52" s="68">
        <v>26</v>
      </c>
      <c r="H52" s="161">
        <v>0</v>
      </c>
      <c r="I52" s="68">
        <v>966</v>
      </c>
      <c r="J52" s="72" t="s">
        <v>224</v>
      </c>
      <c r="K52" s="72" t="s">
        <v>224</v>
      </c>
      <c r="L52" s="72" t="s">
        <v>224</v>
      </c>
    </row>
    <row r="53" spans="1:12" ht="17.25" customHeight="1" x14ac:dyDescent="0.2">
      <c r="B53" s="341" t="s">
        <v>156</v>
      </c>
      <c r="C53" s="44">
        <v>26</v>
      </c>
      <c r="D53" s="161">
        <v>0</v>
      </c>
      <c r="E53" s="161">
        <v>0</v>
      </c>
      <c r="F53" s="161">
        <v>0</v>
      </c>
      <c r="G53" s="68">
        <v>26</v>
      </c>
      <c r="H53" s="161">
        <v>0</v>
      </c>
      <c r="I53" s="68">
        <v>966</v>
      </c>
      <c r="J53" s="72" t="s">
        <v>224</v>
      </c>
      <c r="K53" s="72" t="s">
        <v>224</v>
      </c>
      <c r="L53" s="72" t="s">
        <v>224</v>
      </c>
    </row>
    <row r="54" spans="1:12" ht="17.25" customHeight="1" x14ac:dyDescent="0.2">
      <c r="B54" s="341" t="s">
        <v>185</v>
      </c>
      <c r="C54" s="44">
        <v>13</v>
      </c>
      <c r="D54" s="161">
        <v>0</v>
      </c>
      <c r="E54" s="161">
        <v>0</v>
      </c>
      <c r="F54" s="161">
        <v>0</v>
      </c>
      <c r="G54" s="68">
        <v>13</v>
      </c>
      <c r="H54" s="161">
        <v>0</v>
      </c>
      <c r="I54" s="68">
        <v>557</v>
      </c>
      <c r="J54" s="72" t="s">
        <v>224</v>
      </c>
      <c r="K54" s="72" t="s">
        <v>224</v>
      </c>
      <c r="L54" s="72" t="s">
        <v>224</v>
      </c>
    </row>
    <row r="55" spans="1:12" ht="17.25" customHeight="1" thickBot="1" x14ac:dyDescent="0.2">
      <c r="B55" s="173"/>
      <c r="C55" s="16"/>
      <c r="D55" s="4"/>
      <c r="E55" s="4"/>
      <c r="F55" s="4"/>
      <c r="G55" s="4"/>
      <c r="H55" s="4"/>
      <c r="I55" s="4"/>
      <c r="J55" s="4"/>
      <c r="K55" s="4"/>
      <c r="L55" s="4"/>
    </row>
    <row r="56" spans="1:12" ht="17.25" customHeight="1" x14ac:dyDescent="0.2">
      <c r="A56" s="1"/>
      <c r="C56" s="2" t="s">
        <v>408</v>
      </c>
    </row>
    <row r="58" spans="1:12" ht="17.25" customHeight="1" thickBot="1" x14ac:dyDescent="0.25">
      <c r="B58" s="175"/>
      <c r="C58" s="4"/>
      <c r="D58" s="5" t="s">
        <v>274</v>
      </c>
      <c r="E58" s="4"/>
      <c r="F58" s="4"/>
      <c r="G58" s="4"/>
      <c r="H58" s="4"/>
      <c r="I58" s="4"/>
      <c r="J58" s="4"/>
      <c r="K58" s="4"/>
      <c r="L58" s="4"/>
    </row>
    <row r="59" spans="1:12" ht="17.25" customHeight="1" x14ac:dyDescent="0.2">
      <c r="C59" s="7"/>
      <c r="D59" s="10"/>
      <c r="E59" s="10"/>
      <c r="F59" s="27" t="s">
        <v>396</v>
      </c>
      <c r="G59" s="10"/>
      <c r="H59" s="10"/>
      <c r="I59" s="44"/>
      <c r="J59" s="507" t="s">
        <v>397</v>
      </c>
      <c r="K59" s="508"/>
      <c r="L59" s="7"/>
    </row>
    <row r="60" spans="1:12" ht="17.25" customHeight="1" x14ac:dyDescent="0.2">
      <c r="B60" s="341"/>
      <c r="C60" s="349" t="s">
        <v>8</v>
      </c>
      <c r="D60" s="501" t="s">
        <v>400</v>
      </c>
      <c r="E60" s="503" t="s">
        <v>401</v>
      </c>
      <c r="F60" s="503" t="s">
        <v>402</v>
      </c>
      <c r="G60" s="503" t="s">
        <v>403</v>
      </c>
      <c r="H60" s="503" t="s">
        <v>404</v>
      </c>
      <c r="I60" s="370" t="s">
        <v>37</v>
      </c>
      <c r="J60" s="505" t="s">
        <v>38</v>
      </c>
      <c r="K60" s="503" t="s">
        <v>39</v>
      </c>
      <c r="L60" s="322" t="s">
        <v>399</v>
      </c>
    </row>
    <row r="61" spans="1:12" ht="17.25" customHeight="1" x14ac:dyDescent="0.15">
      <c r="B61" s="174"/>
      <c r="C61" s="8"/>
      <c r="D61" s="502"/>
      <c r="E61" s="504"/>
      <c r="F61" s="504"/>
      <c r="G61" s="504"/>
      <c r="H61" s="504"/>
      <c r="I61" s="372"/>
      <c r="J61" s="506"/>
      <c r="K61" s="504"/>
      <c r="L61" s="323"/>
    </row>
    <row r="62" spans="1:12" ht="17.25" customHeight="1" x14ac:dyDescent="0.2">
      <c r="C62" s="23" t="s">
        <v>40</v>
      </c>
      <c r="D62" s="19" t="s">
        <v>40</v>
      </c>
      <c r="E62" s="19" t="s">
        <v>40</v>
      </c>
      <c r="F62" s="19" t="s">
        <v>40</v>
      </c>
      <c r="G62" s="19" t="s">
        <v>40</v>
      </c>
      <c r="H62" s="19" t="s">
        <v>40</v>
      </c>
      <c r="I62" s="19" t="s">
        <v>34</v>
      </c>
      <c r="J62" s="19" t="s">
        <v>34</v>
      </c>
      <c r="K62" s="19" t="s">
        <v>34</v>
      </c>
      <c r="L62" s="19" t="s">
        <v>34</v>
      </c>
    </row>
    <row r="63" spans="1:12" ht="17.25" customHeight="1" x14ac:dyDescent="0.2">
      <c r="B63" s="341" t="s">
        <v>351</v>
      </c>
      <c r="C63" s="36">
        <v>182</v>
      </c>
      <c r="D63" s="161">
        <v>0</v>
      </c>
      <c r="E63" s="161">
        <v>0</v>
      </c>
      <c r="F63" s="161">
        <v>0</v>
      </c>
      <c r="G63" s="68">
        <v>176</v>
      </c>
      <c r="H63" s="70">
        <v>6</v>
      </c>
      <c r="I63" s="68">
        <v>4340</v>
      </c>
      <c r="J63" s="32" t="s">
        <v>224</v>
      </c>
      <c r="K63" s="32" t="s">
        <v>224</v>
      </c>
      <c r="L63" s="32" t="s">
        <v>224</v>
      </c>
    </row>
    <row r="64" spans="1:12" ht="17.25" customHeight="1" x14ac:dyDescent="0.2">
      <c r="B64" s="341" t="s">
        <v>352</v>
      </c>
      <c r="C64" s="36">
        <v>237</v>
      </c>
      <c r="D64" s="161">
        <v>0</v>
      </c>
      <c r="E64" s="161">
        <v>0</v>
      </c>
      <c r="F64" s="161">
        <v>0</v>
      </c>
      <c r="G64" s="68">
        <v>237</v>
      </c>
      <c r="H64" s="161">
        <v>0</v>
      </c>
      <c r="I64" s="68">
        <v>6261</v>
      </c>
      <c r="J64" s="32" t="s">
        <v>224</v>
      </c>
      <c r="K64" s="32" t="s">
        <v>224</v>
      </c>
      <c r="L64" s="32" t="s">
        <v>224</v>
      </c>
    </row>
    <row r="65" spans="2:12" ht="17.25" customHeight="1" x14ac:dyDescent="0.2">
      <c r="B65" s="341" t="s">
        <v>353</v>
      </c>
      <c r="C65" s="36">
        <v>251</v>
      </c>
      <c r="D65" s="161">
        <v>0</v>
      </c>
      <c r="E65" s="161">
        <v>0</v>
      </c>
      <c r="F65" s="161">
        <v>0</v>
      </c>
      <c r="G65" s="70">
        <v>251</v>
      </c>
      <c r="H65" s="161">
        <v>0</v>
      </c>
      <c r="I65" s="70">
        <v>6561</v>
      </c>
      <c r="J65" s="32" t="s">
        <v>224</v>
      </c>
      <c r="K65" s="32" t="s">
        <v>224</v>
      </c>
      <c r="L65" s="32" t="s">
        <v>224</v>
      </c>
    </row>
    <row r="66" spans="2:12" ht="17.25" customHeight="1" x14ac:dyDescent="0.2">
      <c r="B66" s="341" t="s">
        <v>354</v>
      </c>
      <c r="C66" s="36">
        <v>282</v>
      </c>
      <c r="D66" s="161" t="s">
        <v>322</v>
      </c>
      <c r="E66" s="161" t="s">
        <v>322</v>
      </c>
      <c r="F66" s="161" t="s">
        <v>322</v>
      </c>
      <c r="G66" s="70">
        <v>282</v>
      </c>
      <c r="H66" s="161" t="s">
        <v>322</v>
      </c>
      <c r="I66" s="70">
        <v>6937</v>
      </c>
      <c r="J66" s="32" t="s">
        <v>224</v>
      </c>
      <c r="K66" s="32" t="s">
        <v>224</v>
      </c>
      <c r="L66" s="32" t="s">
        <v>224</v>
      </c>
    </row>
    <row r="67" spans="2:12" ht="17.25" customHeight="1" x14ac:dyDescent="0.2">
      <c r="B67" s="341" t="s">
        <v>355</v>
      </c>
      <c r="C67" s="36">
        <v>289</v>
      </c>
      <c r="D67" s="113" t="s">
        <v>322</v>
      </c>
      <c r="E67" s="113" t="s">
        <v>322</v>
      </c>
      <c r="F67" s="113" t="s">
        <v>322</v>
      </c>
      <c r="G67" s="70">
        <v>289</v>
      </c>
      <c r="H67" s="113" t="s">
        <v>322</v>
      </c>
      <c r="I67" s="70">
        <v>7291</v>
      </c>
      <c r="J67" s="32" t="s">
        <v>224</v>
      </c>
      <c r="K67" s="32" t="s">
        <v>224</v>
      </c>
      <c r="L67" s="32" t="s">
        <v>224</v>
      </c>
    </row>
    <row r="68" spans="2:12" ht="17.25" customHeight="1" x14ac:dyDescent="0.2">
      <c r="B68" s="341" t="s">
        <v>393</v>
      </c>
      <c r="C68" s="36">
        <v>308</v>
      </c>
      <c r="D68" s="113" t="s">
        <v>322</v>
      </c>
      <c r="E68" s="113" t="s">
        <v>322</v>
      </c>
      <c r="F68" s="113" t="s">
        <v>322</v>
      </c>
      <c r="G68" s="70">
        <v>308</v>
      </c>
      <c r="H68" s="113"/>
      <c r="I68" s="70">
        <v>7666</v>
      </c>
      <c r="J68" s="32" t="s">
        <v>224</v>
      </c>
      <c r="K68" s="32" t="s">
        <v>224</v>
      </c>
      <c r="L68" s="32" t="s">
        <v>224</v>
      </c>
    </row>
    <row r="69" spans="2:12" ht="17.25" customHeight="1" x14ac:dyDescent="0.2">
      <c r="B69" s="341" t="s">
        <v>394</v>
      </c>
      <c r="C69" s="36">
        <v>329</v>
      </c>
      <c r="D69" s="113" t="s">
        <v>322</v>
      </c>
      <c r="E69" s="113" t="s">
        <v>322</v>
      </c>
      <c r="F69" s="113" t="s">
        <v>322</v>
      </c>
      <c r="G69" s="70">
        <v>329</v>
      </c>
      <c r="H69" s="113" t="s">
        <v>322</v>
      </c>
      <c r="I69" s="70">
        <v>7776</v>
      </c>
      <c r="J69" s="32" t="s">
        <v>224</v>
      </c>
      <c r="K69" s="32" t="s">
        <v>224</v>
      </c>
      <c r="L69" s="32" t="s">
        <v>224</v>
      </c>
    </row>
    <row r="70" spans="2:12" ht="17.25" customHeight="1" x14ac:dyDescent="0.2">
      <c r="B70" s="385" t="s">
        <v>520</v>
      </c>
      <c r="C70" s="61">
        <f>SUM(C72:C79)</f>
        <v>353</v>
      </c>
      <c r="D70" s="389" t="s">
        <v>521</v>
      </c>
      <c r="E70" s="389" t="s">
        <v>521</v>
      </c>
      <c r="F70" s="389" t="s">
        <v>521</v>
      </c>
      <c r="G70" s="392">
        <f>SUM(G72:G79)</f>
        <v>353</v>
      </c>
      <c r="H70" s="389" t="s">
        <v>521</v>
      </c>
      <c r="I70" s="392">
        <f>SUM(I72:I79)</f>
        <v>8133</v>
      </c>
      <c r="J70" s="68" t="s">
        <v>224</v>
      </c>
      <c r="K70" s="68" t="s">
        <v>224</v>
      </c>
      <c r="L70" s="68" t="s">
        <v>224</v>
      </c>
    </row>
    <row r="71" spans="2:12" ht="17.25" customHeight="1" x14ac:dyDescent="0.2">
      <c r="B71" s="159"/>
      <c r="C71" s="26"/>
      <c r="D71" s="392"/>
      <c r="E71" s="392"/>
      <c r="F71" s="392"/>
      <c r="G71" s="393"/>
      <c r="H71" s="392"/>
      <c r="I71" s="393"/>
      <c r="J71" s="394"/>
      <c r="K71" s="394"/>
      <c r="L71" s="394"/>
    </row>
    <row r="72" spans="2:12" ht="17.25" customHeight="1" x14ac:dyDescent="0.2">
      <c r="B72" s="159" t="s">
        <v>229</v>
      </c>
      <c r="C72" s="26">
        <v>4</v>
      </c>
      <c r="D72" s="389" t="s">
        <v>521</v>
      </c>
      <c r="E72" s="389" t="s">
        <v>521</v>
      </c>
      <c r="F72" s="389" t="s">
        <v>521</v>
      </c>
      <c r="G72" s="393">
        <v>4</v>
      </c>
      <c r="H72" s="389" t="s">
        <v>521</v>
      </c>
      <c r="I72" s="393">
        <v>396</v>
      </c>
      <c r="J72" s="68" t="s">
        <v>224</v>
      </c>
      <c r="K72" s="68" t="s">
        <v>224</v>
      </c>
      <c r="L72" s="68" t="s">
        <v>224</v>
      </c>
    </row>
    <row r="73" spans="2:12" ht="17.25" customHeight="1" x14ac:dyDescent="0.2">
      <c r="B73" s="385" t="s">
        <v>157</v>
      </c>
      <c r="C73" s="61">
        <v>89</v>
      </c>
      <c r="D73" s="389" t="s">
        <v>521</v>
      </c>
      <c r="E73" s="389" t="s">
        <v>521</v>
      </c>
      <c r="F73" s="389" t="s">
        <v>521</v>
      </c>
      <c r="G73" s="395">
        <v>89</v>
      </c>
      <c r="H73" s="389" t="s">
        <v>521</v>
      </c>
      <c r="I73" s="392">
        <v>2475</v>
      </c>
      <c r="J73" s="68" t="s">
        <v>224</v>
      </c>
      <c r="K73" s="68" t="s">
        <v>224</v>
      </c>
      <c r="L73" s="68" t="s">
        <v>224</v>
      </c>
    </row>
    <row r="74" spans="2:12" ht="17.25" customHeight="1" x14ac:dyDescent="0.2">
      <c r="B74" s="385" t="s">
        <v>323</v>
      </c>
      <c r="C74" s="61">
        <v>1</v>
      </c>
      <c r="D74" s="389" t="s">
        <v>521</v>
      </c>
      <c r="E74" s="389" t="s">
        <v>521</v>
      </c>
      <c r="F74" s="389" t="s">
        <v>521</v>
      </c>
      <c r="G74" s="395">
        <v>1</v>
      </c>
      <c r="H74" s="389" t="s">
        <v>521</v>
      </c>
      <c r="I74" s="392">
        <v>8</v>
      </c>
      <c r="J74" s="68" t="s">
        <v>224</v>
      </c>
      <c r="K74" s="68" t="s">
        <v>224</v>
      </c>
      <c r="L74" s="68" t="s">
        <v>224</v>
      </c>
    </row>
    <row r="75" spans="2:12" ht="17.25" customHeight="1" x14ac:dyDescent="0.2">
      <c r="B75" s="385" t="s">
        <v>158</v>
      </c>
      <c r="C75" s="61">
        <v>20</v>
      </c>
      <c r="D75" s="389" t="s">
        <v>521</v>
      </c>
      <c r="E75" s="389" t="s">
        <v>521</v>
      </c>
      <c r="F75" s="389" t="s">
        <v>521</v>
      </c>
      <c r="G75" s="395">
        <v>20</v>
      </c>
      <c r="H75" s="389" t="s">
        <v>521</v>
      </c>
      <c r="I75" s="392">
        <v>224</v>
      </c>
      <c r="J75" s="68" t="s">
        <v>224</v>
      </c>
      <c r="K75" s="68" t="s">
        <v>224</v>
      </c>
      <c r="L75" s="68" t="s">
        <v>224</v>
      </c>
    </row>
    <row r="76" spans="2:12" ht="17.25" customHeight="1" x14ac:dyDescent="0.2">
      <c r="B76" s="385" t="s">
        <v>159</v>
      </c>
      <c r="C76" s="61">
        <v>23</v>
      </c>
      <c r="D76" s="389" t="s">
        <v>521</v>
      </c>
      <c r="E76" s="389" t="s">
        <v>521</v>
      </c>
      <c r="F76" s="389" t="s">
        <v>521</v>
      </c>
      <c r="G76" s="395">
        <v>23</v>
      </c>
      <c r="H76" s="389" t="s">
        <v>521</v>
      </c>
      <c r="I76" s="392">
        <v>211</v>
      </c>
      <c r="J76" s="68" t="s">
        <v>224</v>
      </c>
      <c r="K76" s="68" t="s">
        <v>224</v>
      </c>
      <c r="L76" s="68" t="s">
        <v>224</v>
      </c>
    </row>
    <row r="77" spans="2:12" ht="17.25" customHeight="1" x14ac:dyDescent="0.2">
      <c r="B77" s="385" t="s">
        <v>160</v>
      </c>
      <c r="C77" s="61">
        <v>51</v>
      </c>
      <c r="D77" s="389" t="s">
        <v>521</v>
      </c>
      <c r="E77" s="389" t="s">
        <v>521</v>
      </c>
      <c r="F77" s="389" t="s">
        <v>521</v>
      </c>
      <c r="G77" s="395">
        <v>51</v>
      </c>
      <c r="H77" s="389" t="s">
        <v>521</v>
      </c>
      <c r="I77" s="392">
        <v>885</v>
      </c>
      <c r="J77" s="68" t="s">
        <v>224</v>
      </c>
      <c r="K77" s="68" t="s">
        <v>224</v>
      </c>
      <c r="L77" s="68" t="s">
        <v>224</v>
      </c>
    </row>
    <row r="78" spans="2:12" ht="17.25" customHeight="1" x14ac:dyDescent="0.2">
      <c r="B78" s="385" t="s">
        <v>161</v>
      </c>
      <c r="C78" s="76">
        <v>138</v>
      </c>
      <c r="D78" s="389" t="s">
        <v>521</v>
      </c>
      <c r="E78" s="389" t="s">
        <v>521</v>
      </c>
      <c r="F78" s="389" t="s">
        <v>521</v>
      </c>
      <c r="G78" s="396">
        <v>138</v>
      </c>
      <c r="H78" s="389" t="s">
        <v>521</v>
      </c>
      <c r="I78" s="392">
        <v>2631</v>
      </c>
      <c r="J78" s="68" t="s">
        <v>224</v>
      </c>
      <c r="K78" s="68" t="s">
        <v>224</v>
      </c>
      <c r="L78" s="68" t="s">
        <v>224</v>
      </c>
    </row>
    <row r="79" spans="2:12" ht="17.25" customHeight="1" x14ac:dyDescent="0.2">
      <c r="B79" s="385" t="s">
        <v>162</v>
      </c>
      <c r="C79" s="76">
        <v>27</v>
      </c>
      <c r="D79" s="389" t="s">
        <v>521</v>
      </c>
      <c r="E79" s="389" t="s">
        <v>521</v>
      </c>
      <c r="F79" s="389" t="s">
        <v>521</v>
      </c>
      <c r="G79" s="396">
        <v>27</v>
      </c>
      <c r="H79" s="389" t="s">
        <v>521</v>
      </c>
      <c r="I79" s="392">
        <v>1303</v>
      </c>
      <c r="J79" s="68" t="s">
        <v>224</v>
      </c>
      <c r="K79" s="68" t="s">
        <v>224</v>
      </c>
      <c r="L79" s="68" t="s">
        <v>224</v>
      </c>
    </row>
    <row r="80" spans="2:12" ht="17.25" customHeight="1" thickBot="1" x14ac:dyDescent="0.25">
      <c r="B80" s="173"/>
      <c r="C80" s="39"/>
      <c r="D80" s="54"/>
      <c r="E80" s="54"/>
      <c r="F80" s="54"/>
      <c r="G80" s="40" t="s">
        <v>410</v>
      </c>
      <c r="H80" s="54"/>
      <c r="I80" s="54"/>
      <c r="J80" s="54"/>
      <c r="K80" s="54"/>
      <c r="L80" s="54"/>
    </row>
    <row r="81" spans="3:12" ht="17.25" customHeight="1" x14ac:dyDescent="0.2">
      <c r="C81" s="42" t="s">
        <v>41</v>
      </c>
      <c r="D81" s="38"/>
      <c r="E81" s="38"/>
      <c r="F81" s="38"/>
      <c r="G81" s="38"/>
      <c r="H81" s="38"/>
      <c r="I81" s="38"/>
      <c r="J81" s="38"/>
      <c r="K81" s="38"/>
      <c r="L81" s="38"/>
    </row>
  </sheetData>
  <mergeCells count="31">
    <mergeCell ref="B6:L6"/>
    <mergeCell ref="J33:K33"/>
    <mergeCell ref="J59:K59"/>
    <mergeCell ref="D10:D11"/>
    <mergeCell ref="E10:E11"/>
    <mergeCell ref="F10:F11"/>
    <mergeCell ref="G10:G11"/>
    <mergeCell ref="H10:H11"/>
    <mergeCell ref="K10:K11"/>
    <mergeCell ref="L10:L11"/>
    <mergeCell ref="D34:D35"/>
    <mergeCell ref="E34:E35"/>
    <mergeCell ref="F34:F35"/>
    <mergeCell ref="G34:G35"/>
    <mergeCell ref="H34:H35"/>
    <mergeCell ref="J34:J35"/>
    <mergeCell ref="K34:K35"/>
    <mergeCell ref="D47:D48"/>
    <mergeCell ref="E47:E48"/>
    <mergeCell ref="F47:F48"/>
    <mergeCell ref="G47:G48"/>
    <mergeCell ref="H47:H48"/>
    <mergeCell ref="K47:K48"/>
    <mergeCell ref="L47:L48"/>
    <mergeCell ref="D60:D61"/>
    <mergeCell ref="E60:E61"/>
    <mergeCell ref="F60:F61"/>
    <mergeCell ref="G60:G61"/>
    <mergeCell ref="H60:H61"/>
    <mergeCell ref="J60:J61"/>
    <mergeCell ref="K60:K61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5"/>
  <sheetViews>
    <sheetView view="pageBreakPreview" topLeftCell="A40" zoomScale="75" zoomScaleNormal="75" workbookViewId="0">
      <selection activeCell="B84" sqref="B84"/>
    </sheetView>
  </sheetViews>
  <sheetFormatPr defaultColWidth="10.875" defaultRowHeight="18.75" customHeight="1" x14ac:dyDescent="0.15"/>
  <cols>
    <col min="1" max="1" width="13.375" style="299" customWidth="1"/>
    <col min="2" max="2" width="28.375" style="178" customWidth="1"/>
    <col min="3" max="8" width="10.75" style="299" customWidth="1"/>
    <col min="9" max="9" width="11.375" style="299" customWidth="1"/>
    <col min="10" max="12" width="11.25" style="299" customWidth="1"/>
    <col min="13" max="16384" width="10.875" style="299"/>
  </cols>
  <sheetData>
    <row r="1" spans="1:12" ht="18.75" customHeight="1" x14ac:dyDescent="0.15">
      <c r="A1" s="298"/>
    </row>
    <row r="4" spans="1:12" s="387" customFormat="1" ht="18.75" customHeight="1" x14ac:dyDescent="0.15">
      <c r="B4" s="388"/>
    </row>
    <row r="5" spans="1:12" s="387" customFormat="1" ht="18.75" customHeight="1" x14ac:dyDescent="0.15">
      <c r="B5" s="388"/>
    </row>
    <row r="6" spans="1:12" s="307" customFormat="1" ht="17.25" x14ac:dyDescent="0.15">
      <c r="B6" s="511" t="s">
        <v>411</v>
      </c>
      <c r="C6" s="511"/>
      <c r="D6" s="511"/>
      <c r="E6" s="511"/>
      <c r="F6" s="511"/>
      <c r="G6" s="511"/>
      <c r="H6" s="511"/>
      <c r="I6" s="511"/>
      <c r="J6" s="511"/>
      <c r="K6" s="511"/>
      <c r="L6" s="511"/>
    </row>
    <row r="7" spans="1:12" s="307" customFormat="1" ht="18.75" customHeight="1" thickBot="1" x14ac:dyDescent="0.2">
      <c r="B7" s="402"/>
      <c r="C7" s="308" t="s">
        <v>247</v>
      </c>
      <c r="D7" s="309"/>
      <c r="E7" s="309"/>
      <c r="F7" s="309"/>
      <c r="G7" s="309"/>
      <c r="H7" s="309"/>
      <c r="I7" s="309"/>
      <c r="J7" s="309"/>
      <c r="K7" s="309"/>
      <c r="L7" s="309"/>
    </row>
    <row r="8" spans="1:12" s="307" customFormat="1" ht="18.75" customHeight="1" x14ac:dyDescent="0.15">
      <c r="B8" s="403"/>
      <c r="C8" s="302"/>
      <c r="D8" s="310"/>
      <c r="E8" s="310"/>
      <c r="F8" s="311" t="s">
        <v>45</v>
      </c>
      <c r="G8" s="310"/>
      <c r="H8" s="310"/>
      <c r="I8" s="302"/>
      <c r="J8" s="302"/>
      <c r="K8" s="310"/>
      <c r="L8" s="310"/>
    </row>
    <row r="9" spans="1:12" s="307" customFormat="1" ht="18.75" customHeight="1" x14ac:dyDescent="0.15">
      <c r="B9" s="404"/>
      <c r="C9" s="312" t="s">
        <v>8</v>
      </c>
      <c r="D9" s="509" t="s">
        <v>412</v>
      </c>
      <c r="E9" s="509" t="s">
        <v>413</v>
      </c>
      <c r="F9" s="509" t="s">
        <v>414</v>
      </c>
      <c r="G9" s="509" t="s">
        <v>415</v>
      </c>
      <c r="H9" s="509" t="s">
        <v>12</v>
      </c>
      <c r="I9" s="312" t="s">
        <v>37</v>
      </c>
      <c r="J9" s="312" t="s">
        <v>46</v>
      </c>
      <c r="K9" s="509" t="s">
        <v>416</v>
      </c>
      <c r="L9" s="512" t="s">
        <v>417</v>
      </c>
    </row>
    <row r="10" spans="1:12" s="307" customFormat="1" ht="18.75" customHeight="1" x14ac:dyDescent="0.15">
      <c r="B10" s="405"/>
      <c r="C10" s="313"/>
      <c r="D10" s="510"/>
      <c r="E10" s="510"/>
      <c r="F10" s="510"/>
      <c r="G10" s="510"/>
      <c r="H10" s="510"/>
      <c r="I10" s="313"/>
      <c r="J10" s="314" t="s">
        <v>8</v>
      </c>
      <c r="K10" s="510"/>
      <c r="L10" s="513"/>
    </row>
    <row r="11" spans="1:12" s="307" customFormat="1" ht="18.75" customHeight="1" x14ac:dyDescent="0.15">
      <c r="B11" s="403"/>
      <c r="C11" s="78" t="s">
        <v>40</v>
      </c>
      <c r="D11" s="317" t="s">
        <v>40</v>
      </c>
      <c r="E11" s="317" t="s">
        <v>40</v>
      </c>
      <c r="F11" s="317" t="s">
        <v>40</v>
      </c>
      <c r="G11" s="317" t="s">
        <v>40</v>
      </c>
      <c r="H11" s="317" t="s">
        <v>40</v>
      </c>
      <c r="I11" s="317" t="s">
        <v>34</v>
      </c>
      <c r="J11" s="317" t="s">
        <v>34</v>
      </c>
      <c r="K11" s="317" t="s">
        <v>34</v>
      </c>
      <c r="L11" s="317" t="s">
        <v>34</v>
      </c>
    </row>
    <row r="12" spans="1:12" s="307" customFormat="1" ht="18.75" customHeight="1" x14ac:dyDescent="0.15">
      <c r="B12" s="404" t="s">
        <v>221</v>
      </c>
      <c r="C12" s="302">
        <v>118</v>
      </c>
      <c r="D12" s="152">
        <v>0</v>
      </c>
      <c r="E12" s="152">
        <v>0</v>
      </c>
      <c r="F12" s="406">
        <v>21</v>
      </c>
      <c r="G12" s="406">
        <v>97</v>
      </c>
      <c r="H12" s="152">
        <v>0</v>
      </c>
      <c r="I12" s="406">
        <v>6898</v>
      </c>
      <c r="J12" s="303">
        <v>6684</v>
      </c>
      <c r="K12" s="406">
        <v>1374</v>
      </c>
      <c r="L12" s="406">
        <v>5310</v>
      </c>
    </row>
    <row r="13" spans="1:12" s="307" customFormat="1" ht="18.75" customHeight="1" x14ac:dyDescent="0.15">
      <c r="B13" s="404" t="s">
        <v>222</v>
      </c>
      <c r="C13" s="302">
        <v>119</v>
      </c>
      <c r="D13" s="152">
        <v>0</v>
      </c>
      <c r="E13" s="152">
        <v>0</v>
      </c>
      <c r="F13" s="406">
        <v>21</v>
      </c>
      <c r="G13" s="406">
        <v>98</v>
      </c>
      <c r="H13" s="152">
        <v>0</v>
      </c>
      <c r="I13" s="406">
        <v>6947</v>
      </c>
      <c r="J13" s="303">
        <v>6689</v>
      </c>
      <c r="K13" s="406">
        <v>1387</v>
      </c>
      <c r="L13" s="406">
        <v>5302</v>
      </c>
    </row>
    <row r="14" spans="1:12" s="307" customFormat="1" ht="18.75" customHeight="1" x14ac:dyDescent="0.15">
      <c r="B14" s="404" t="s">
        <v>223</v>
      </c>
      <c r="C14" s="302">
        <v>128</v>
      </c>
      <c r="D14" s="152">
        <v>0</v>
      </c>
      <c r="E14" s="152">
        <v>0</v>
      </c>
      <c r="F14" s="406">
        <v>21</v>
      </c>
      <c r="G14" s="406">
        <v>107</v>
      </c>
      <c r="H14" s="152">
        <v>0</v>
      </c>
      <c r="I14" s="406">
        <v>7293</v>
      </c>
      <c r="J14" s="303">
        <v>7012</v>
      </c>
      <c r="K14" s="406">
        <v>1488</v>
      </c>
      <c r="L14" s="406">
        <v>5524</v>
      </c>
    </row>
    <row r="15" spans="1:12" s="307" customFormat="1" ht="18.75" customHeight="1" x14ac:dyDescent="0.15">
      <c r="B15" s="404" t="s">
        <v>307</v>
      </c>
      <c r="C15" s="302">
        <v>130</v>
      </c>
      <c r="D15" s="152">
        <v>0</v>
      </c>
      <c r="E15" s="152">
        <v>0</v>
      </c>
      <c r="F15" s="406">
        <v>21</v>
      </c>
      <c r="G15" s="406">
        <v>109</v>
      </c>
      <c r="H15" s="152">
        <v>0</v>
      </c>
      <c r="I15" s="406">
        <v>7393</v>
      </c>
      <c r="J15" s="303">
        <v>7082</v>
      </c>
      <c r="K15" s="406">
        <v>1499</v>
      </c>
      <c r="L15" s="406">
        <v>5583</v>
      </c>
    </row>
    <row r="16" spans="1:12" s="307" customFormat="1" ht="18.75" customHeight="1" x14ac:dyDescent="0.15">
      <c r="B16" s="404" t="s">
        <v>349</v>
      </c>
      <c r="C16" s="302">
        <v>126</v>
      </c>
      <c r="D16" s="152">
        <v>0</v>
      </c>
      <c r="E16" s="152">
        <v>0</v>
      </c>
      <c r="F16" s="406">
        <v>22</v>
      </c>
      <c r="G16" s="406">
        <v>104</v>
      </c>
      <c r="H16" s="152">
        <v>0</v>
      </c>
      <c r="I16" s="406">
        <v>7082</v>
      </c>
      <c r="J16" s="303">
        <v>6560</v>
      </c>
      <c r="K16" s="406">
        <v>1336</v>
      </c>
      <c r="L16" s="406">
        <v>5224</v>
      </c>
    </row>
    <row r="17" spans="2:12" s="307" customFormat="1" ht="18.75" customHeight="1" x14ac:dyDescent="0.15">
      <c r="B17" s="404" t="s">
        <v>418</v>
      </c>
      <c r="C17" s="302">
        <v>127</v>
      </c>
      <c r="D17" s="152" t="s">
        <v>322</v>
      </c>
      <c r="E17" s="152" t="s">
        <v>322</v>
      </c>
      <c r="F17" s="406">
        <v>22</v>
      </c>
      <c r="G17" s="406">
        <v>105</v>
      </c>
      <c r="H17" s="152" t="s">
        <v>322</v>
      </c>
      <c r="I17" s="406">
        <v>7128</v>
      </c>
      <c r="J17" s="303">
        <v>6796</v>
      </c>
      <c r="K17" s="406">
        <v>1465</v>
      </c>
      <c r="L17" s="406">
        <v>5331</v>
      </c>
    </row>
    <row r="18" spans="2:12" s="307" customFormat="1" ht="18.75" customHeight="1" x14ac:dyDescent="0.15">
      <c r="B18" s="404" t="s">
        <v>419</v>
      </c>
      <c r="C18" s="302">
        <v>129</v>
      </c>
      <c r="D18" s="152" t="s">
        <v>322</v>
      </c>
      <c r="E18" s="152" t="s">
        <v>322</v>
      </c>
      <c r="F18" s="406">
        <v>21</v>
      </c>
      <c r="G18" s="406">
        <v>108</v>
      </c>
      <c r="H18" s="152" t="s">
        <v>322</v>
      </c>
      <c r="I18" s="406">
        <v>7387</v>
      </c>
      <c r="J18" s="303">
        <v>6977</v>
      </c>
      <c r="K18" s="406">
        <v>1530</v>
      </c>
      <c r="L18" s="406">
        <v>5447</v>
      </c>
    </row>
    <row r="19" spans="2:12" s="307" customFormat="1" ht="18.75" customHeight="1" x14ac:dyDescent="0.15">
      <c r="B19" s="404" t="s">
        <v>523</v>
      </c>
      <c r="C19" s="302">
        <v>129</v>
      </c>
      <c r="D19" s="152">
        <v>0</v>
      </c>
      <c r="E19" s="152">
        <v>0</v>
      </c>
      <c r="F19" s="406">
        <v>21</v>
      </c>
      <c r="G19" s="406">
        <v>108</v>
      </c>
      <c r="H19" s="152">
        <v>0</v>
      </c>
      <c r="I19" s="406">
        <v>7507</v>
      </c>
      <c r="J19" s="303">
        <v>7083</v>
      </c>
      <c r="K19" s="406">
        <v>1573</v>
      </c>
      <c r="L19" s="406">
        <v>5510</v>
      </c>
    </row>
    <row r="20" spans="2:12" s="307" customFormat="1" ht="18.75" customHeight="1" x14ac:dyDescent="0.15">
      <c r="B20" s="404"/>
      <c r="C20" s="302"/>
      <c r="D20" s="305"/>
      <c r="E20" s="305"/>
      <c r="F20" s="406"/>
      <c r="G20" s="406"/>
      <c r="H20" s="305"/>
      <c r="I20" s="406"/>
      <c r="J20" s="303"/>
      <c r="K20" s="406"/>
      <c r="L20" s="406"/>
    </row>
    <row r="21" spans="2:12" s="307" customFormat="1" ht="18.75" customHeight="1" x14ac:dyDescent="0.15">
      <c r="B21" s="404" t="s">
        <v>125</v>
      </c>
      <c r="C21" s="407">
        <v>14</v>
      </c>
      <c r="D21" s="152" t="s">
        <v>322</v>
      </c>
      <c r="E21" s="152" t="s">
        <v>322</v>
      </c>
      <c r="F21" s="305">
        <v>10</v>
      </c>
      <c r="G21" s="305">
        <v>4</v>
      </c>
      <c r="H21" s="152" t="s">
        <v>322</v>
      </c>
      <c r="I21" s="305">
        <v>942</v>
      </c>
      <c r="J21" s="305">
        <v>848</v>
      </c>
      <c r="K21" s="305">
        <v>288</v>
      </c>
      <c r="L21" s="305">
        <v>560</v>
      </c>
    </row>
    <row r="22" spans="2:12" s="307" customFormat="1" ht="18.75" customHeight="1" x14ac:dyDescent="0.15">
      <c r="B22" s="404" t="s">
        <v>356</v>
      </c>
      <c r="C22" s="407">
        <v>92</v>
      </c>
      <c r="D22" s="152" t="s">
        <v>322</v>
      </c>
      <c r="E22" s="152" t="s">
        <v>322</v>
      </c>
      <c r="F22" s="305">
        <v>10</v>
      </c>
      <c r="G22" s="305">
        <v>82</v>
      </c>
      <c r="H22" s="152" t="s">
        <v>322</v>
      </c>
      <c r="I22" s="305">
        <v>5713</v>
      </c>
      <c r="J22" s="305">
        <v>5482</v>
      </c>
      <c r="K22" s="305">
        <v>1096</v>
      </c>
      <c r="L22" s="305">
        <v>4386</v>
      </c>
    </row>
    <row r="23" spans="2:12" s="307" customFormat="1" ht="18.75" customHeight="1" x14ac:dyDescent="0.15">
      <c r="B23" s="404" t="s">
        <v>126</v>
      </c>
      <c r="C23" s="407">
        <v>23</v>
      </c>
      <c r="D23" s="152" t="s">
        <v>322</v>
      </c>
      <c r="E23" s="152" t="s">
        <v>322</v>
      </c>
      <c r="F23" s="305">
        <v>1</v>
      </c>
      <c r="G23" s="305">
        <v>22</v>
      </c>
      <c r="H23" s="152" t="s">
        <v>322</v>
      </c>
      <c r="I23" s="305">
        <v>852</v>
      </c>
      <c r="J23" s="305">
        <v>753</v>
      </c>
      <c r="K23" s="305">
        <v>189</v>
      </c>
      <c r="L23" s="305">
        <v>564</v>
      </c>
    </row>
    <row r="24" spans="2:12" s="307" customFormat="1" ht="18.75" customHeight="1" thickBot="1" x14ac:dyDescent="0.2">
      <c r="B24" s="402"/>
      <c r="C24" s="408"/>
      <c r="D24" s="409"/>
      <c r="E24" s="409"/>
      <c r="F24" s="409"/>
      <c r="G24" s="409"/>
      <c r="H24" s="409"/>
      <c r="I24" s="409"/>
      <c r="J24" s="409"/>
      <c r="K24" s="409"/>
      <c r="L24" s="409"/>
    </row>
    <row r="25" spans="2:12" ht="18.75" customHeight="1" x14ac:dyDescent="0.15">
      <c r="C25" s="306" t="s">
        <v>524</v>
      </c>
      <c r="D25" s="307"/>
      <c r="E25" s="307"/>
      <c r="F25" s="307"/>
      <c r="G25" s="307"/>
      <c r="H25" s="307"/>
      <c r="I25" s="307"/>
      <c r="J25" s="307"/>
      <c r="K25" s="307"/>
      <c r="L25" s="307"/>
    </row>
    <row r="26" spans="2:12" ht="18.75" customHeight="1" x14ac:dyDescent="0.15">
      <c r="C26" s="306"/>
      <c r="D26" s="307"/>
      <c r="E26" s="307"/>
      <c r="F26" s="307"/>
      <c r="G26" s="307"/>
      <c r="H26" s="307"/>
      <c r="I26" s="307"/>
      <c r="J26" s="307"/>
      <c r="K26" s="307"/>
      <c r="L26" s="307"/>
    </row>
    <row r="27" spans="2:12" ht="18.75" customHeight="1" x14ac:dyDescent="0.15">
      <c r="C27" s="307"/>
      <c r="D27" s="307"/>
      <c r="E27" s="307"/>
      <c r="F27" s="307"/>
      <c r="G27" s="307"/>
      <c r="H27" s="307"/>
      <c r="I27" s="307"/>
      <c r="J27" s="307"/>
      <c r="K27" s="307"/>
      <c r="L27" s="307"/>
    </row>
    <row r="28" spans="2:12" ht="18" thickBot="1" x14ac:dyDescent="0.2">
      <c r="B28" s="179"/>
      <c r="C28" s="308" t="s">
        <v>251</v>
      </c>
      <c r="D28" s="309"/>
      <c r="E28" s="309"/>
      <c r="F28" s="309"/>
      <c r="G28" s="309"/>
      <c r="H28" s="309"/>
      <c r="I28" s="309"/>
      <c r="J28" s="309"/>
      <c r="K28" s="303"/>
      <c r="L28" s="303"/>
    </row>
    <row r="29" spans="2:12" ht="17.25" x14ac:dyDescent="0.15">
      <c r="C29" s="302"/>
      <c r="D29" s="310"/>
      <c r="E29" s="310"/>
      <c r="F29" s="311" t="s">
        <v>45</v>
      </c>
      <c r="G29" s="310"/>
      <c r="H29" s="310"/>
      <c r="I29" s="312"/>
      <c r="J29" s="312"/>
      <c r="K29" s="303"/>
      <c r="L29" s="303"/>
    </row>
    <row r="30" spans="2:12" ht="17.25" x14ac:dyDescent="0.15">
      <c r="B30" s="300"/>
      <c r="C30" s="312" t="s">
        <v>8</v>
      </c>
      <c r="D30" s="509" t="s">
        <v>412</v>
      </c>
      <c r="E30" s="509" t="s">
        <v>413</v>
      </c>
      <c r="F30" s="509" t="s">
        <v>414</v>
      </c>
      <c r="G30" s="509" t="s">
        <v>415</v>
      </c>
      <c r="H30" s="509" t="s">
        <v>12</v>
      </c>
      <c r="I30" s="312" t="s">
        <v>37</v>
      </c>
      <c r="J30" s="312" t="s">
        <v>136</v>
      </c>
      <c r="K30" s="303"/>
      <c r="L30" s="303"/>
    </row>
    <row r="31" spans="2:12" ht="17.25" x14ac:dyDescent="0.15">
      <c r="B31" s="180"/>
      <c r="C31" s="313"/>
      <c r="D31" s="510"/>
      <c r="E31" s="510"/>
      <c r="F31" s="510"/>
      <c r="G31" s="510"/>
      <c r="H31" s="510"/>
      <c r="I31" s="313"/>
      <c r="J31" s="314" t="s">
        <v>137</v>
      </c>
      <c r="K31" s="315"/>
      <c r="L31" s="315"/>
    </row>
    <row r="32" spans="2:12" ht="17.25" x14ac:dyDescent="0.15">
      <c r="C32" s="316" t="s">
        <v>40</v>
      </c>
      <c r="D32" s="317" t="s">
        <v>40</v>
      </c>
      <c r="E32" s="317" t="s">
        <v>40</v>
      </c>
      <c r="F32" s="317" t="s">
        <v>40</v>
      </c>
      <c r="G32" s="317" t="s">
        <v>40</v>
      </c>
      <c r="H32" s="317" t="s">
        <v>40</v>
      </c>
      <c r="I32" s="317" t="s">
        <v>34</v>
      </c>
      <c r="J32" s="317" t="s">
        <v>34</v>
      </c>
      <c r="K32" s="79"/>
      <c r="L32" s="79"/>
    </row>
    <row r="33" spans="1:12" ht="17.25" x14ac:dyDescent="0.15">
      <c r="B33" s="300" t="s">
        <v>221</v>
      </c>
      <c r="C33" s="78">
        <v>381</v>
      </c>
      <c r="D33" s="152">
        <v>0</v>
      </c>
      <c r="E33" s="305">
        <v>3</v>
      </c>
      <c r="F33" s="79">
        <v>296</v>
      </c>
      <c r="G33" s="79">
        <v>78</v>
      </c>
      <c r="H33" s="79">
        <v>4</v>
      </c>
      <c r="I33" s="79">
        <v>24733</v>
      </c>
      <c r="J33" s="122" t="s">
        <v>321</v>
      </c>
      <c r="K33" s="79"/>
      <c r="L33" s="79"/>
    </row>
    <row r="34" spans="1:12" ht="17.25" x14ac:dyDescent="0.15">
      <c r="B34" s="300" t="s">
        <v>222</v>
      </c>
      <c r="C34" s="78">
        <v>381</v>
      </c>
      <c r="D34" s="152">
        <v>0</v>
      </c>
      <c r="E34" s="305">
        <v>3</v>
      </c>
      <c r="F34" s="79">
        <v>296</v>
      </c>
      <c r="G34" s="79">
        <v>78</v>
      </c>
      <c r="H34" s="79">
        <v>4</v>
      </c>
      <c r="I34" s="79">
        <v>24733</v>
      </c>
      <c r="J34" s="122" t="s">
        <v>321</v>
      </c>
      <c r="K34" s="79"/>
      <c r="L34" s="79"/>
    </row>
    <row r="35" spans="1:12" ht="17.25" x14ac:dyDescent="0.15">
      <c r="B35" s="300" t="s">
        <v>223</v>
      </c>
      <c r="C35" s="78">
        <v>372</v>
      </c>
      <c r="D35" s="152">
        <v>0</v>
      </c>
      <c r="E35" s="305">
        <v>3</v>
      </c>
      <c r="F35" s="79">
        <v>282</v>
      </c>
      <c r="G35" s="79">
        <v>83</v>
      </c>
      <c r="H35" s="79">
        <v>4</v>
      </c>
      <c r="I35" s="79">
        <v>24689</v>
      </c>
      <c r="J35" s="122" t="s">
        <v>321</v>
      </c>
      <c r="K35" s="79"/>
      <c r="L35" s="79"/>
    </row>
    <row r="36" spans="1:12" ht="17.25" x14ac:dyDescent="0.15">
      <c r="B36" s="300" t="s">
        <v>307</v>
      </c>
      <c r="C36" s="78">
        <v>372</v>
      </c>
      <c r="D36" s="152">
        <v>0</v>
      </c>
      <c r="E36" s="305">
        <v>3</v>
      </c>
      <c r="F36" s="79">
        <v>280</v>
      </c>
      <c r="G36" s="79">
        <v>85</v>
      </c>
      <c r="H36" s="79">
        <v>4</v>
      </c>
      <c r="I36" s="79">
        <v>24825</v>
      </c>
      <c r="J36" s="122" t="s">
        <v>321</v>
      </c>
      <c r="K36" s="79"/>
      <c r="L36" s="79"/>
    </row>
    <row r="37" spans="1:12" ht="17.25" x14ac:dyDescent="0.15">
      <c r="B37" s="300" t="s">
        <v>349</v>
      </c>
      <c r="C37" s="78">
        <v>370</v>
      </c>
      <c r="D37" s="152" t="s">
        <v>322</v>
      </c>
      <c r="E37" s="305">
        <v>3</v>
      </c>
      <c r="F37" s="79">
        <v>276</v>
      </c>
      <c r="G37" s="79">
        <v>87</v>
      </c>
      <c r="H37" s="79">
        <v>4</v>
      </c>
      <c r="I37" s="79">
        <v>24814</v>
      </c>
      <c r="J37" s="122" t="s">
        <v>321</v>
      </c>
      <c r="K37" s="79"/>
      <c r="L37" s="79"/>
    </row>
    <row r="38" spans="1:12" ht="17.25" x14ac:dyDescent="0.15">
      <c r="B38" s="300" t="s">
        <v>418</v>
      </c>
      <c r="C38" s="78">
        <v>382</v>
      </c>
      <c r="D38" s="152" t="s">
        <v>322</v>
      </c>
      <c r="E38" s="305">
        <v>3</v>
      </c>
      <c r="F38" s="79">
        <v>280</v>
      </c>
      <c r="G38" s="79">
        <v>95</v>
      </c>
      <c r="H38" s="79">
        <v>4</v>
      </c>
      <c r="I38" s="79">
        <v>27502</v>
      </c>
      <c r="J38" s="122" t="s">
        <v>321</v>
      </c>
      <c r="K38" s="79"/>
      <c r="L38" s="79"/>
    </row>
    <row r="39" spans="1:12" ht="17.25" x14ac:dyDescent="0.15">
      <c r="B39" s="300" t="s">
        <v>419</v>
      </c>
      <c r="C39" s="78">
        <v>373</v>
      </c>
      <c r="D39" s="152" t="s">
        <v>322</v>
      </c>
      <c r="E39" s="79">
        <v>2</v>
      </c>
      <c r="F39" s="79">
        <v>261</v>
      </c>
      <c r="G39" s="79">
        <v>106</v>
      </c>
      <c r="H39" s="79">
        <v>4</v>
      </c>
      <c r="I39" s="79">
        <v>27273</v>
      </c>
      <c r="J39" s="122" t="s">
        <v>321</v>
      </c>
      <c r="K39" s="79"/>
      <c r="L39" s="79"/>
    </row>
    <row r="40" spans="1:12" ht="17.25" x14ac:dyDescent="0.15">
      <c r="B40" s="300" t="s">
        <v>518</v>
      </c>
      <c r="C40" s="80">
        <f t="shared" ref="C40:I40" si="0">SUM(C42:C53)</f>
        <v>377</v>
      </c>
      <c r="D40" s="152" t="s">
        <v>322</v>
      </c>
      <c r="E40" s="81">
        <f t="shared" si="0"/>
        <v>1</v>
      </c>
      <c r="F40" s="81">
        <f t="shared" si="0"/>
        <v>249</v>
      </c>
      <c r="G40" s="81">
        <f t="shared" si="0"/>
        <v>112</v>
      </c>
      <c r="H40" s="81">
        <f t="shared" si="0"/>
        <v>4</v>
      </c>
      <c r="I40" s="81">
        <f t="shared" si="0"/>
        <v>27295</v>
      </c>
      <c r="J40" s="122" t="s">
        <v>321</v>
      </c>
      <c r="K40" s="79"/>
      <c r="L40" s="79"/>
    </row>
    <row r="41" spans="1:12" ht="17.25" x14ac:dyDescent="0.15">
      <c r="B41" s="300"/>
      <c r="C41" s="80"/>
      <c r="D41" s="81"/>
      <c r="E41" s="81"/>
      <c r="F41" s="81"/>
      <c r="G41" s="81"/>
      <c r="H41" s="81"/>
      <c r="I41" s="81"/>
      <c r="J41" s="81"/>
      <c r="K41" s="71"/>
      <c r="L41" s="71"/>
    </row>
    <row r="42" spans="1:12" ht="17.25" x14ac:dyDescent="0.15">
      <c r="A42" s="121"/>
      <c r="B42" s="300" t="s">
        <v>357</v>
      </c>
      <c r="C42" s="318">
        <v>10</v>
      </c>
      <c r="D42" s="152" t="s">
        <v>322</v>
      </c>
      <c r="E42" s="152" t="s">
        <v>322</v>
      </c>
      <c r="F42" s="305">
        <v>7</v>
      </c>
      <c r="G42" s="152">
        <v>1</v>
      </c>
      <c r="H42" s="305">
        <v>2</v>
      </c>
      <c r="I42" s="305">
        <v>66</v>
      </c>
      <c r="J42" s="122" t="s">
        <v>321</v>
      </c>
      <c r="K42" s="305"/>
      <c r="L42" s="305"/>
    </row>
    <row r="43" spans="1:12" ht="17.25" x14ac:dyDescent="0.15">
      <c r="A43" s="121"/>
      <c r="B43" s="300" t="s">
        <v>127</v>
      </c>
      <c r="C43" s="318">
        <v>1</v>
      </c>
      <c r="D43" s="152" t="s">
        <v>322</v>
      </c>
      <c r="E43" s="152" t="s">
        <v>322</v>
      </c>
      <c r="F43" s="152" t="s">
        <v>322</v>
      </c>
      <c r="G43" s="305">
        <v>1</v>
      </c>
      <c r="H43" s="152" t="s">
        <v>322</v>
      </c>
      <c r="I43" s="305">
        <v>40</v>
      </c>
      <c r="J43" s="122" t="s">
        <v>321</v>
      </c>
      <c r="K43" s="305"/>
      <c r="L43" s="305"/>
    </row>
    <row r="44" spans="1:12" ht="17.25" x14ac:dyDescent="0.15">
      <c r="A44" s="121"/>
      <c r="B44" s="300" t="s">
        <v>277</v>
      </c>
      <c r="C44" s="318">
        <v>4</v>
      </c>
      <c r="D44" s="152" t="s">
        <v>322</v>
      </c>
      <c r="E44" s="152" t="s">
        <v>322</v>
      </c>
      <c r="F44" s="305">
        <v>3</v>
      </c>
      <c r="G44" s="152">
        <v>1</v>
      </c>
      <c r="H44" s="152" t="s">
        <v>322</v>
      </c>
      <c r="I44" s="71">
        <v>100</v>
      </c>
      <c r="J44" s="122" t="s">
        <v>321</v>
      </c>
      <c r="K44" s="305"/>
      <c r="L44" s="305"/>
    </row>
    <row r="45" spans="1:12" ht="17.25" x14ac:dyDescent="0.15">
      <c r="B45" s="300" t="s">
        <v>128</v>
      </c>
      <c r="C45" s="78">
        <v>175</v>
      </c>
      <c r="D45" s="152" t="s">
        <v>322</v>
      </c>
      <c r="E45" s="152" t="s">
        <v>322</v>
      </c>
      <c r="F45" s="353">
        <v>108</v>
      </c>
      <c r="G45" s="353">
        <v>61</v>
      </c>
      <c r="H45" s="354">
        <v>2</v>
      </c>
      <c r="I45" s="353">
        <v>19285</v>
      </c>
      <c r="J45" s="122" t="s">
        <v>321</v>
      </c>
      <c r="K45" s="305"/>
      <c r="L45" s="305"/>
    </row>
    <row r="46" spans="1:12" ht="17.25" x14ac:dyDescent="0.15">
      <c r="B46" s="300" t="s">
        <v>420</v>
      </c>
      <c r="C46" s="78">
        <v>30</v>
      </c>
      <c r="D46" s="152" t="s">
        <v>322</v>
      </c>
      <c r="E46" s="152" t="s">
        <v>322</v>
      </c>
      <c r="F46" s="353">
        <v>17</v>
      </c>
      <c r="G46" s="353">
        <v>6</v>
      </c>
      <c r="H46" s="152" t="s">
        <v>322</v>
      </c>
      <c r="I46" s="305">
        <v>662</v>
      </c>
      <c r="J46" s="122" t="s">
        <v>321</v>
      </c>
      <c r="K46" s="305"/>
      <c r="L46" s="305"/>
    </row>
    <row r="47" spans="1:12" ht="17.25" x14ac:dyDescent="0.15">
      <c r="B47" s="300" t="s">
        <v>421</v>
      </c>
      <c r="C47" s="78">
        <v>34</v>
      </c>
      <c r="D47" s="152" t="s">
        <v>322</v>
      </c>
      <c r="E47" s="152" t="s">
        <v>519</v>
      </c>
      <c r="F47" s="353">
        <v>4</v>
      </c>
      <c r="G47" s="353">
        <v>30</v>
      </c>
      <c r="H47" s="152" t="s">
        <v>322</v>
      </c>
      <c r="I47" s="305">
        <v>6665</v>
      </c>
      <c r="J47" s="122" t="s">
        <v>321</v>
      </c>
      <c r="K47" s="305"/>
      <c r="L47" s="305"/>
    </row>
    <row r="48" spans="1:12" ht="17.25" x14ac:dyDescent="0.15">
      <c r="B48" s="300" t="s">
        <v>129</v>
      </c>
      <c r="C48" s="318">
        <v>8</v>
      </c>
      <c r="D48" s="152" t="s">
        <v>322</v>
      </c>
      <c r="E48" s="152" t="s">
        <v>322</v>
      </c>
      <c r="F48" s="305">
        <v>2</v>
      </c>
      <c r="G48" s="305">
        <v>6</v>
      </c>
      <c r="H48" s="152" t="s">
        <v>322</v>
      </c>
      <c r="I48" s="122">
        <v>375</v>
      </c>
      <c r="J48" s="122" t="s">
        <v>321</v>
      </c>
      <c r="K48" s="305"/>
      <c r="L48" s="305"/>
    </row>
    <row r="49" spans="1:12" ht="17.25" x14ac:dyDescent="0.15">
      <c r="B49" s="300" t="s">
        <v>422</v>
      </c>
      <c r="C49" s="318">
        <v>1</v>
      </c>
      <c r="D49" s="152" t="s">
        <v>322</v>
      </c>
      <c r="E49" s="152" t="s">
        <v>322</v>
      </c>
      <c r="F49" s="152" t="s">
        <v>322</v>
      </c>
      <c r="G49" s="307">
        <v>1</v>
      </c>
      <c r="H49" s="152" t="s">
        <v>322</v>
      </c>
      <c r="I49" s="307">
        <v>30</v>
      </c>
      <c r="J49" s="122" t="s">
        <v>321</v>
      </c>
      <c r="K49" s="305"/>
      <c r="L49" s="305"/>
    </row>
    <row r="50" spans="1:12" ht="17.25" x14ac:dyDescent="0.15">
      <c r="B50" s="300" t="s">
        <v>130</v>
      </c>
      <c r="C50" s="318">
        <v>1</v>
      </c>
      <c r="D50" s="152" t="s">
        <v>322</v>
      </c>
      <c r="E50" s="152">
        <v>1</v>
      </c>
      <c r="F50" s="152" t="s">
        <v>322</v>
      </c>
      <c r="G50" s="152" t="s">
        <v>322</v>
      </c>
      <c r="H50" s="152" t="s">
        <v>322</v>
      </c>
      <c r="I50" s="305">
        <v>50</v>
      </c>
      <c r="J50" s="122" t="s">
        <v>321</v>
      </c>
      <c r="K50" s="305"/>
      <c r="L50" s="305"/>
    </row>
    <row r="51" spans="1:12" ht="17.25" x14ac:dyDescent="0.15">
      <c r="B51" s="319" t="s">
        <v>131</v>
      </c>
      <c r="C51" s="318">
        <v>108</v>
      </c>
      <c r="D51" s="152" t="s">
        <v>322</v>
      </c>
      <c r="E51" s="152" t="s">
        <v>322</v>
      </c>
      <c r="F51" s="305">
        <v>108</v>
      </c>
      <c r="G51" s="152" t="s">
        <v>322</v>
      </c>
      <c r="H51" s="152" t="s">
        <v>322</v>
      </c>
      <c r="I51" s="122" t="s">
        <v>322</v>
      </c>
      <c r="J51" s="122" t="s">
        <v>321</v>
      </c>
      <c r="K51" s="304"/>
      <c r="L51" s="304"/>
    </row>
    <row r="52" spans="1:12" ht="17.25" x14ac:dyDescent="0.15">
      <c r="B52" s="300" t="s">
        <v>423</v>
      </c>
      <c r="C52" s="318">
        <v>4</v>
      </c>
      <c r="D52" s="152" t="s">
        <v>322</v>
      </c>
      <c r="E52" s="152" t="s">
        <v>322</v>
      </c>
      <c r="F52" s="152" t="s">
        <v>322</v>
      </c>
      <c r="G52" s="152">
        <v>4</v>
      </c>
      <c r="H52" s="152" t="s">
        <v>322</v>
      </c>
      <c r="I52" s="305">
        <v>22</v>
      </c>
      <c r="J52" s="122" t="s">
        <v>321</v>
      </c>
      <c r="K52" s="305"/>
      <c r="L52" s="305"/>
    </row>
    <row r="53" spans="1:12" ht="17.25" x14ac:dyDescent="0.15">
      <c r="B53" s="355" t="s">
        <v>424</v>
      </c>
      <c r="C53" s="301">
        <v>1</v>
      </c>
      <c r="D53" s="152" t="s">
        <v>322</v>
      </c>
      <c r="E53" s="152" t="s">
        <v>322</v>
      </c>
      <c r="F53" s="152" t="s">
        <v>322</v>
      </c>
      <c r="G53" s="320">
        <v>1</v>
      </c>
      <c r="H53" s="152" t="s">
        <v>322</v>
      </c>
      <c r="I53" s="122" t="s">
        <v>321</v>
      </c>
      <c r="J53" s="122" t="s">
        <v>321</v>
      </c>
      <c r="K53" s="320"/>
      <c r="L53" s="320"/>
    </row>
    <row r="54" spans="1:12" ht="18" thickBot="1" x14ac:dyDescent="0.2">
      <c r="B54" s="355"/>
      <c r="C54" s="301"/>
      <c r="D54" s="356"/>
      <c r="E54" s="320"/>
      <c r="F54" s="320"/>
      <c r="G54" s="320"/>
      <c r="H54" s="320"/>
      <c r="I54" s="122"/>
      <c r="J54" s="320"/>
      <c r="K54" s="320"/>
      <c r="L54" s="320"/>
    </row>
    <row r="55" spans="1:12" ht="17.25" x14ac:dyDescent="0.15">
      <c r="B55" s="357"/>
      <c r="C55" s="358" t="s">
        <v>248</v>
      </c>
      <c r="D55" s="359"/>
      <c r="E55" s="359"/>
      <c r="F55" s="359"/>
      <c r="G55" s="359"/>
      <c r="H55" s="359"/>
      <c r="I55" s="359"/>
      <c r="J55" s="359"/>
      <c r="K55" s="359"/>
      <c r="L55" s="359"/>
    </row>
    <row r="56" spans="1:12" ht="17.25" x14ac:dyDescent="0.15">
      <c r="C56" s="298" t="s">
        <v>364</v>
      </c>
    </row>
    <row r="57" spans="1:12" ht="18.75" customHeight="1" x14ac:dyDescent="0.15">
      <c r="A57" s="298"/>
      <c r="C57" s="298" t="s">
        <v>249</v>
      </c>
    </row>
    <row r="58" spans="1:12" ht="18.75" customHeight="1" x14ac:dyDescent="0.15">
      <c r="A58" s="298"/>
      <c r="B58" s="181"/>
      <c r="C58" s="298" t="s">
        <v>233</v>
      </c>
      <c r="D58" s="321"/>
      <c r="E58" s="321"/>
      <c r="F58" s="321"/>
      <c r="G58" s="321"/>
      <c r="H58" s="321"/>
      <c r="I58" s="321"/>
      <c r="J58" s="321"/>
      <c r="K58" s="321"/>
      <c r="L58" s="321"/>
    </row>
    <row r="59" spans="1:12" ht="18.75" customHeight="1" x14ac:dyDescent="0.15">
      <c r="A59" s="321"/>
      <c r="B59" s="181"/>
      <c r="C59" s="321"/>
      <c r="D59" s="321"/>
      <c r="E59" s="321"/>
      <c r="F59" s="321"/>
      <c r="G59" s="321"/>
      <c r="H59" s="321"/>
      <c r="I59" s="321"/>
      <c r="J59" s="321"/>
      <c r="K59" s="321"/>
      <c r="L59" s="321"/>
    </row>
    <row r="60" spans="1:12" s="383" customFormat="1" ht="18.75" customHeight="1" thickBot="1" x14ac:dyDescent="0.2">
      <c r="B60" s="182"/>
      <c r="C60" s="412" t="s">
        <v>250</v>
      </c>
      <c r="D60" s="104"/>
      <c r="E60" s="104"/>
      <c r="F60" s="104"/>
      <c r="G60" s="104"/>
      <c r="H60" s="104"/>
      <c r="I60" s="104"/>
      <c r="J60" s="104"/>
      <c r="K60" s="104"/>
      <c r="L60" s="104"/>
    </row>
    <row r="61" spans="1:12" s="199" customFormat="1" ht="18.75" customHeight="1" x14ac:dyDescent="0.15">
      <c r="B61" s="185"/>
      <c r="C61" s="413"/>
      <c r="D61" s="202"/>
      <c r="E61" s="202"/>
      <c r="F61" s="203" t="s">
        <v>45</v>
      </c>
      <c r="G61" s="202"/>
      <c r="H61" s="202"/>
      <c r="I61" s="413"/>
      <c r="J61" s="413"/>
      <c r="K61" s="202"/>
      <c r="L61" s="202"/>
    </row>
    <row r="62" spans="1:12" s="199" customFormat="1" ht="18.75" customHeight="1" x14ac:dyDescent="0.15">
      <c r="B62" s="414"/>
      <c r="C62" s="411" t="s">
        <v>8</v>
      </c>
      <c r="D62" s="509" t="s">
        <v>412</v>
      </c>
      <c r="E62" s="509" t="s">
        <v>413</v>
      </c>
      <c r="F62" s="509" t="s">
        <v>414</v>
      </c>
      <c r="G62" s="509" t="s">
        <v>415</v>
      </c>
      <c r="H62" s="509" t="s">
        <v>12</v>
      </c>
      <c r="I62" s="411" t="s">
        <v>37</v>
      </c>
      <c r="J62" s="411" t="s">
        <v>46</v>
      </c>
      <c r="K62" s="495" t="s">
        <v>43</v>
      </c>
      <c r="L62" s="499" t="s">
        <v>44</v>
      </c>
    </row>
    <row r="63" spans="1:12" s="199" customFormat="1" ht="18.75" customHeight="1" x14ac:dyDescent="0.15">
      <c r="B63" s="186"/>
      <c r="C63" s="372"/>
      <c r="D63" s="510"/>
      <c r="E63" s="510"/>
      <c r="F63" s="510"/>
      <c r="G63" s="510"/>
      <c r="H63" s="510"/>
      <c r="I63" s="372"/>
      <c r="J63" s="410" t="s">
        <v>8</v>
      </c>
      <c r="K63" s="496"/>
      <c r="L63" s="500"/>
    </row>
    <row r="64" spans="1:12" s="199" customFormat="1" ht="18.75" customHeight="1" x14ac:dyDescent="0.15">
      <c r="B64" s="189"/>
      <c r="C64" s="76" t="s">
        <v>40</v>
      </c>
      <c r="D64" s="75" t="s">
        <v>40</v>
      </c>
      <c r="E64" s="75" t="s">
        <v>40</v>
      </c>
      <c r="F64" s="75" t="s">
        <v>40</v>
      </c>
      <c r="G64" s="75" t="s">
        <v>40</v>
      </c>
      <c r="H64" s="75" t="s">
        <v>40</v>
      </c>
      <c r="I64" s="75" t="s">
        <v>47</v>
      </c>
      <c r="J64" s="75" t="s">
        <v>34</v>
      </c>
      <c r="K64" s="75" t="s">
        <v>34</v>
      </c>
      <c r="L64" s="75" t="s">
        <v>34</v>
      </c>
    </row>
    <row r="65" spans="2:12" s="199" customFormat="1" ht="18.75" customHeight="1" x14ac:dyDescent="0.15">
      <c r="B65" s="415" t="s">
        <v>222</v>
      </c>
      <c r="C65" s="286">
        <v>4</v>
      </c>
      <c r="D65" s="152">
        <v>0</v>
      </c>
      <c r="E65" s="152">
        <v>0</v>
      </c>
      <c r="F65" s="152">
        <v>0</v>
      </c>
      <c r="G65" s="286">
        <v>4</v>
      </c>
      <c r="H65" s="152">
        <v>0</v>
      </c>
      <c r="I65" s="286">
        <v>634</v>
      </c>
      <c r="J65" s="286">
        <v>257</v>
      </c>
      <c r="K65" s="286">
        <v>160</v>
      </c>
      <c r="L65" s="286">
        <v>97</v>
      </c>
    </row>
    <row r="66" spans="2:12" s="199" customFormat="1" ht="18.75" customHeight="1" x14ac:dyDescent="0.15">
      <c r="B66" s="415" t="s">
        <v>223</v>
      </c>
      <c r="C66" s="286">
        <v>4</v>
      </c>
      <c r="D66" s="152">
        <v>0</v>
      </c>
      <c r="E66" s="152">
        <v>0</v>
      </c>
      <c r="F66" s="152">
        <v>0</v>
      </c>
      <c r="G66" s="286">
        <v>4</v>
      </c>
      <c r="H66" s="152">
        <v>0</v>
      </c>
      <c r="I66" s="286">
        <v>634</v>
      </c>
      <c r="J66" s="286">
        <v>248</v>
      </c>
      <c r="K66" s="286">
        <v>151</v>
      </c>
      <c r="L66" s="286">
        <v>97</v>
      </c>
    </row>
    <row r="67" spans="2:12" s="199" customFormat="1" ht="18.75" customHeight="1" x14ac:dyDescent="0.15">
      <c r="B67" s="415" t="s">
        <v>307</v>
      </c>
      <c r="C67" s="286">
        <v>4</v>
      </c>
      <c r="D67" s="152">
        <v>0</v>
      </c>
      <c r="E67" s="152">
        <v>0</v>
      </c>
      <c r="F67" s="152">
        <v>0</v>
      </c>
      <c r="G67" s="286">
        <v>4</v>
      </c>
      <c r="H67" s="152">
        <v>0</v>
      </c>
      <c r="I67" s="286">
        <v>634</v>
      </c>
      <c r="J67" s="286">
        <v>257</v>
      </c>
      <c r="K67" s="286">
        <v>153</v>
      </c>
      <c r="L67" s="286">
        <v>104</v>
      </c>
    </row>
    <row r="68" spans="2:12" s="199" customFormat="1" ht="18.75" customHeight="1" x14ac:dyDescent="0.15">
      <c r="B68" s="415" t="s">
        <v>349</v>
      </c>
      <c r="C68" s="286">
        <v>4</v>
      </c>
      <c r="D68" s="152">
        <v>0</v>
      </c>
      <c r="E68" s="152">
        <v>0</v>
      </c>
      <c r="F68" s="152">
        <v>0</v>
      </c>
      <c r="G68" s="286">
        <v>4</v>
      </c>
      <c r="H68" s="152">
        <v>0</v>
      </c>
      <c r="I68" s="286">
        <v>634</v>
      </c>
      <c r="J68" s="286">
        <v>254</v>
      </c>
      <c r="K68" s="286">
        <v>153</v>
      </c>
      <c r="L68" s="286">
        <v>101</v>
      </c>
    </row>
    <row r="69" spans="2:12" s="199" customFormat="1" ht="18.75" customHeight="1" x14ac:dyDescent="0.15">
      <c r="B69" s="415" t="s">
        <v>418</v>
      </c>
      <c r="C69" s="286">
        <v>4</v>
      </c>
      <c r="D69" s="152">
        <v>0</v>
      </c>
      <c r="E69" s="152">
        <v>0</v>
      </c>
      <c r="F69" s="152">
        <v>0</v>
      </c>
      <c r="G69" s="286">
        <v>4</v>
      </c>
      <c r="H69" s="152">
        <v>0</v>
      </c>
      <c r="I69" s="286">
        <v>634</v>
      </c>
      <c r="J69" s="286">
        <v>261</v>
      </c>
      <c r="K69" s="286">
        <v>162</v>
      </c>
      <c r="L69" s="286">
        <v>99</v>
      </c>
    </row>
    <row r="70" spans="2:12" s="199" customFormat="1" ht="18.75" customHeight="1" x14ac:dyDescent="0.15">
      <c r="B70" s="415" t="s">
        <v>419</v>
      </c>
      <c r="C70" s="286">
        <v>4</v>
      </c>
      <c r="D70" s="152">
        <v>0</v>
      </c>
      <c r="E70" s="152">
        <v>0</v>
      </c>
      <c r="F70" s="152">
        <v>0</v>
      </c>
      <c r="G70" s="286">
        <v>4</v>
      </c>
      <c r="H70" s="152">
        <v>0</v>
      </c>
      <c r="I70" s="286">
        <v>634</v>
      </c>
      <c r="J70" s="286">
        <v>250</v>
      </c>
      <c r="K70" s="286">
        <v>157</v>
      </c>
      <c r="L70" s="286">
        <v>93</v>
      </c>
    </row>
    <row r="71" spans="2:12" s="199" customFormat="1" ht="18.75" customHeight="1" x14ac:dyDescent="0.15">
      <c r="B71" s="415" t="s">
        <v>518</v>
      </c>
      <c r="C71" s="286">
        <v>4</v>
      </c>
      <c r="D71" s="152">
        <v>0</v>
      </c>
      <c r="E71" s="152">
        <v>0</v>
      </c>
      <c r="F71" s="152">
        <v>0</v>
      </c>
      <c r="G71" s="286">
        <v>4</v>
      </c>
      <c r="H71" s="152">
        <v>0</v>
      </c>
      <c r="I71" s="199">
        <v>634</v>
      </c>
      <c r="J71" s="199">
        <f>SUM(K71,L71)</f>
        <v>203</v>
      </c>
      <c r="K71" s="199">
        <f>118+11</f>
        <v>129</v>
      </c>
      <c r="L71" s="199">
        <f>63+11</f>
        <v>74</v>
      </c>
    </row>
    <row r="72" spans="2:12" s="199" customFormat="1" ht="18.75" customHeight="1" thickBot="1" x14ac:dyDescent="0.2">
      <c r="B72" s="416" t="s">
        <v>425</v>
      </c>
      <c r="C72" s="211" t="s">
        <v>425</v>
      </c>
      <c r="D72" s="417" t="s">
        <v>425</v>
      </c>
      <c r="E72" s="417" t="s">
        <v>425</v>
      </c>
      <c r="F72" s="417" t="s">
        <v>425</v>
      </c>
      <c r="G72" s="212" t="s">
        <v>425</v>
      </c>
      <c r="H72" s="417" t="s">
        <v>425</v>
      </c>
      <c r="I72" s="212" t="s">
        <v>425</v>
      </c>
      <c r="J72" s="212" t="s">
        <v>425</v>
      </c>
      <c r="K72" s="212" t="s">
        <v>425</v>
      </c>
      <c r="L72" s="212" t="s">
        <v>425</v>
      </c>
    </row>
    <row r="73" spans="2:12" s="199" customFormat="1" ht="18.75" customHeight="1" x14ac:dyDescent="0.15">
      <c r="B73" s="418"/>
      <c r="C73" s="419" t="s">
        <v>35</v>
      </c>
      <c r="D73" s="420"/>
      <c r="E73" s="420"/>
      <c r="F73" s="419"/>
      <c r="G73" s="420"/>
      <c r="H73" s="420"/>
      <c r="I73" s="420"/>
      <c r="J73" s="420"/>
      <c r="K73" s="420"/>
      <c r="L73" s="420"/>
    </row>
    <row r="74" spans="2:12" s="307" customFormat="1" ht="18.75" customHeight="1" x14ac:dyDescent="0.15">
      <c r="B74" s="403"/>
    </row>
    <row r="75" spans="2:12" s="307" customFormat="1" ht="18.75" customHeight="1" x14ac:dyDescent="0.15">
      <c r="B75" s="403"/>
    </row>
  </sheetData>
  <mergeCells count="20">
    <mergeCell ref="B6:L6"/>
    <mergeCell ref="D9:D10"/>
    <mergeCell ref="F9:F10"/>
    <mergeCell ref="G9:G10"/>
    <mergeCell ref="H9:H10"/>
    <mergeCell ref="K9:K10"/>
    <mergeCell ref="L9:L10"/>
    <mergeCell ref="E9:E10"/>
    <mergeCell ref="D30:D31"/>
    <mergeCell ref="H30:H31"/>
    <mergeCell ref="G30:G31"/>
    <mergeCell ref="F30:F31"/>
    <mergeCell ref="E30:E31"/>
    <mergeCell ref="K62:K63"/>
    <mergeCell ref="L62:L63"/>
    <mergeCell ref="D62:D63"/>
    <mergeCell ref="E62:E63"/>
    <mergeCell ref="F62:F63"/>
    <mergeCell ref="G62:G63"/>
    <mergeCell ref="H62:H63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2"/>
  <sheetViews>
    <sheetView view="pageBreakPreview" zoomScale="75" zoomScaleNormal="75" workbookViewId="0">
      <selection activeCell="B84" sqref="B84"/>
    </sheetView>
  </sheetViews>
  <sheetFormatPr defaultColWidth="13.375" defaultRowHeight="20.25" customHeight="1" x14ac:dyDescent="0.15"/>
  <cols>
    <col min="1" max="1" width="13.375" style="2" customWidth="1"/>
    <col min="2" max="2" width="15.25" style="94" customWidth="1"/>
    <col min="3" max="3" width="13.875" style="94" customWidth="1"/>
    <col min="4" max="10" width="15.5" style="2" customWidth="1"/>
    <col min="11" max="11" width="15.125" style="2" customWidth="1"/>
    <col min="12" max="16384" width="13.375" style="2"/>
  </cols>
  <sheetData>
    <row r="1" spans="1:12" ht="20.25" customHeight="1" x14ac:dyDescent="0.2">
      <c r="A1" s="1"/>
    </row>
    <row r="6" spans="1:12" ht="20.25" customHeight="1" x14ac:dyDescent="0.2">
      <c r="B6" s="491" t="s">
        <v>426</v>
      </c>
      <c r="C6" s="491"/>
      <c r="D6" s="491"/>
      <c r="E6" s="491"/>
      <c r="F6" s="491"/>
      <c r="G6" s="491"/>
      <c r="H6" s="491"/>
      <c r="I6" s="491"/>
      <c r="J6" s="491"/>
    </row>
    <row r="7" spans="1:12" ht="20.25" customHeight="1" thickBot="1" x14ac:dyDescent="0.25">
      <c r="B7" s="182"/>
      <c r="C7" s="182"/>
      <c r="D7" s="4"/>
      <c r="E7" s="4"/>
      <c r="F7" s="104" t="s">
        <v>286</v>
      </c>
      <c r="G7" s="104"/>
      <c r="H7" s="4"/>
      <c r="I7" s="4"/>
      <c r="J7" s="339" t="s">
        <v>52</v>
      </c>
    </row>
    <row r="8" spans="1:12" ht="20.25" customHeight="1" x14ac:dyDescent="0.15">
      <c r="D8" s="7"/>
      <c r="E8" s="10"/>
      <c r="F8" s="10"/>
      <c r="G8" s="10"/>
      <c r="H8" s="10"/>
      <c r="I8" s="10"/>
      <c r="J8" s="10"/>
    </row>
    <row r="9" spans="1:12" ht="20.25" customHeight="1" x14ac:dyDescent="0.2">
      <c r="B9" s="516" t="s">
        <v>427</v>
      </c>
      <c r="C9" s="517"/>
      <c r="D9" s="349" t="s">
        <v>428</v>
      </c>
      <c r="E9" s="503" t="s">
        <v>429</v>
      </c>
      <c r="F9" s="503" t="s">
        <v>430</v>
      </c>
      <c r="G9" s="503" t="s">
        <v>431</v>
      </c>
      <c r="H9" s="503" t="s">
        <v>432</v>
      </c>
      <c r="I9" s="503" t="s">
        <v>433</v>
      </c>
      <c r="J9" s="527" t="s">
        <v>434</v>
      </c>
      <c r="L9" s="24"/>
    </row>
    <row r="10" spans="1:12" ht="20.25" customHeight="1" x14ac:dyDescent="0.15">
      <c r="B10" s="184"/>
      <c r="C10" s="184"/>
      <c r="D10" s="8"/>
      <c r="E10" s="504"/>
      <c r="F10" s="504"/>
      <c r="G10" s="504"/>
      <c r="H10" s="504"/>
      <c r="I10" s="504"/>
      <c r="J10" s="528"/>
      <c r="L10" s="24"/>
    </row>
    <row r="11" spans="1:12" ht="20.25" customHeight="1" x14ac:dyDescent="0.15">
      <c r="D11" s="7"/>
    </row>
    <row r="12" spans="1:12" ht="20.25" customHeight="1" x14ac:dyDescent="0.2">
      <c r="B12" s="516" t="s">
        <v>308</v>
      </c>
      <c r="C12" s="517"/>
      <c r="D12" s="13">
        <v>50045</v>
      </c>
      <c r="E12" s="22">
        <v>13113</v>
      </c>
      <c r="F12" s="22">
        <v>9563</v>
      </c>
      <c r="G12" s="22">
        <v>8405</v>
      </c>
      <c r="H12" s="22">
        <v>10507</v>
      </c>
      <c r="I12" s="22">
        <v>4174</v>
      </c>
      <c r="J12" s="22">
        <v>4283</v>
      </c>
    </row>
    <row r="13" spans="1:12" ht="20.25" customHeight="1" x14ac:dyDescent="0.2">
      <c r="B13" s="516" t="s">
        <v>309</v>
      </c>
      <c r="C13" s="517"/>
      <c r="D13" s="13">
        <v>51708</v>
      </c>
      <c r="E13" s="22">
        <v>13788</v>
      </c>
      <c r="F13" s="22">
        <v>9760</v>
      </c>
      <c r="G13" s="22">
        <v>8709</v>
      </c>
      <c r="H13" s="22">
        <v>10927</v>
      </c>
      <c r="I13" s="22">
        <v>4148</v>
      </c>
      <c r="J13" s="22">
        <v>4376</v>
      </c>
    </row>
    <row r="14" spans="1:12" ht="20.25" customHeight="1" x14ac:dyDescent="0.2">
      <c r="B14" s="516" t="s">
        <v>310</v>
      </c>
      <c r="C14" s="517"/>
      <c r="D14" s="13">
        <v>53075</v>
      </c>
      <c r="E14" s="22">
        <v>14298</v>
      </c>
      <c r="F14" s="22">
        <v>9900</v>
      </c>
      <c r="G14" s="22">
        <v>8932</v>
      </c>
      <c r="H14" s="22">
        <v>11322</v>
      </c>
      <c r="I14" s="22">
        <v>4162</v>
      </c>
      <c r="J14" s="22">
        <v>4461</v>
      </c>
    </row>
    <row r="15" spans="1:12" ht="20.25" customHeight="1" x14ac:dyDescent="0.2">
      <c r="B15" s="516"/>
      <c r="C15" s="517"/>
      <c r="D15" s="13"/>
      <c r="E15" s="22"/>
      <c r="F15" s="22"/>
      <c r="G15" s="22"/>
      <c r="H15" s="22"/>
      <c r="I15" s="22"/>
      <c r="J15" s="22"/>
    </row>
    <row r="16" spans="1:12" ht="20.25" customHeight="1" x14ac:dyDescent="0.2">
      <c r="B16" s="516" t="s">
        <v>311</v>
      </c>
      <c r="C16" s="517"/>
      <c r="D16" s="13">
        <v>54175</v>
      </c>
      <c r="E16" s="22">
        <v>14740</v>
      </c>
      <c r="F16" s="22">
        <v>9962</v>
      </c>
      <c r="G16" s="22">
        <v>9189</v>
      </c>
      <c r="H16" s="22">
        <v>11622</v>
      </c>
      <c r="I16" s="22">
        <v>4115</v>
      </c>
      <c r="J16" s="22">
        <v>4547</v>
      </c>
    </row>
    <row r="17" spans="2:10" ht="20.25" customHeight="1" x14ac:dyDescent="0.2">
      <c r="B17" s="516" t="s">
        <v>312</v>
      </c>
      <c r="C17" s="517"/>
      <c r="D17" s="13">
        <v>55003</v>
      </c>
      <c r="E17" s="22">
        <v>14966</v>
      </c>
      <c r="F17" s="22">
        <v>9880</v>
      </c>
      <c r="G17" s="22">
        <v>9407</v>
      </c>
      <c r="H17" s="22">
        <v>12067</v>
      </c>
      <c r="I17" s="22">
        <v>4053</v>
      </c>
      <c r="J17" s="22">
        <v>4630</v>
      </c>
    </row>
    <row r="18" spans="2:10" ht="20.25" customHeight="1" x14ac:dyDescent="0.2">
      <c r="B18" s="516" t="s">
        <v>313</v>
      </c>
      <c r="C18" s="517"/>
      <c r="D18" s="13">
        <v>56077</v>
      </c>
      <c r="E18" s="22">
        <v>15377</v>
      </c>
      <c r="F18" s="22">
        <v>10103</v>
      </c>
      <c r="G18" s="22">
        <v>9341</v>
      </c>
      <c r="H18" s="22">
        <v>12526</v>
      </c>
      <c r="I18" s="22">
        <v>4042</v>
      </c>
      <c r="J18" s="22">
        <v>4688</v>
      </c>
    </row>
    <row r="19" spans="2:10" ht="20.25" customHeight="1" x14ac:dyDescent="0.2">
      <c r="B19" s="516" t="s">
        <v>314</v>
      </c>
      <c r="C19" s="517"/>
      <c r="D19" s="13">
        <v>56748</v>
      </c>
      <c r="E19" s="22">
        <v>15547</v>
      </c>
      <c r="F19" s="22">
        <v>10081</v>
      </c>
      <c r="G19" s="22">
        <v>9470</v>
      </c>
      <c r="H19" s="22">
        <v>12960</v>
      </c>
      <c r="I19" s="22">
        <v>3973</v>
      </c>
      <c r="J19" s="22">
        <v>4717</v>
      </c>
    </row>
    <row r="20" spans="2:10" ht="20.25" customHeight="1" x14ac:dyDescent="0.2">
      <c r="B20" s="516" t="s">
        <v>315</v>
      </c>
      <c r="C20" s="517"/>
      <c r="D20" s="13">
        <v>57169</v>
      </c>
      <c r="E20" s="22">
        <v>15765</v>
      </c>
      <c r="F20" s="22">
        <v>9917</v>
      </c>
      <c r="G20" s="22">
        <v>9541</v>
      </c>
      <c r="H20" s="22">
        <v>13306</v>
      </c>
      <c r="I20" s="22">
        <v>3955</v>
      </c>
      <c r="J20" s="22">
        <v>4685</v>
      </c>
    </row>
    <row r="21" spans="2:10" ht="20.25" customHeight="1" x14ac:dyDescent="0.2">
      <c r="B21" s="516"/>
      <c r="C21" s="517"/>
      <c r="D21" s="36"/>
      <c r="E21" s="59"/>
      <c r="F21" s="59"/>
      <c r="G21" s="59"/>
      <c r="H21" s="59"/>
      <c r="I21" s="59"/>
      <c r="J21" s="59"/>
    </row>
    <row r="22" spans="2:10" ht="20.25" customHeight="1" x14ac:dyDescent="0.2">
      <c r="B22" s="516" t="s">
        <v>316</v>
      </c>
      <c r="C22" s="517"/>
      <c r="D22" s="36">
        <v>57309</v>
      </c>
      <c r="E22" s="61">
        <v>15782</v>
      </c>
      <c r="F22" s="61">
        <v>9747</v>
      </c>
      <c r="G22" s="61">
        <v>9668</v>
      </c>
      <c r="H22" s="61">
        <v>13618</v>
      </c>
      <c r="I22" s="61">
        <v>3852</v>
      </c>
      <c r="J22" s="61">
        <v>4642</v>
      </c>
    </row>
    <row r="23" spans="2:10" ht="20.25" customHeight="1" x14ac:dyDescent="0.2">
      <c r="B23" s="516" t="s">
        <v>317</v>
      </c>
      <c r="C23" s="517"/>
      <c r="D23" s="36">
        <v>57617</v>
      </c>
      <c r="E23" s="61">
        <v>15920</v>
      </c>
      <c r="F23" s="61">
        <v>9543</v>
      </c>
      <c r="G23" s="61">
        <v>9765</v>
      </c>
      <c r="H23" s="61">
        <v>13918</v>
      </c>
      <c r="I23" s="61">
        <v>3827</v>
      </c>
      <c r="J23" s="61">
        <v>4644</v>
      </c>
    </row>
    <row r="24" spans="2:10" ht="20.25" customHeight="1" x14ac:dyDescent="0.2">
      <c r="B24" s="516" t="s">
        <v>318</v>
      </c>
      <c r="C24" s="517"/>
      <c r="D24" s="36">
        <v>58022</v>
      </c>
      <c r="E24" s="61">
        <v>15915</v>
      </c>
      <c r="F24" s="61">
        <v>9394</v>
      </c>
      <c r="G24" s="61">
        <v>9919</v>
      </c>
      <c r="H24" s="61">
        <v>14294</v>
      </c>
      <c r="I24" s="61">
        <v>3833</v>
      </c>
      <c r="J24" s="61">
        <v>4667</v>
      </c>
    </row>
    <row r="25" spans="2:10" ht="20.25" customHeight="1" x14ac:dyDescent="0.2">
      <c r="B25" s="516" t="s">
        <v>358</v>
      </c>
      <c r="C25" s="517"/>
      <c r="D25" s="36">
        <v>57857</v>
      </c>
      <c r="E25" s="61">
        <v>15846</v>
      </c>
      <c r="F25" s="61">
        <v>9198</v>
      </c>
      <c r="G25" s="61">
        <v>9855</v>
      </c>
      <c r="H25" s="61">
        <v>14369</v>
      </c>
      <c r="I25" s="61">
        <v>3939</v>
      </c>
      <c r="J25" s="61">
        <v>4650</v>
      </c>
    </row>
    <row r="26" spans="2:10" ht="20.25" customHeight="1" x14ac:dyDescent="0.2">
      <c r="B26" s="516" t="s">
        <v>435</v>
      </c>
      <c r="C26" s="517"/>
      <c r="D26" s="36">
        <v>57777</v>
      </c>
      <c r="E26" s="61">
        <v>15713</v>
      </c>
      <c r="F26" s="61">
        <v>9048</v>
      </c>
      <c r="G26" s="61">
        <v>9817</v>
      </c>
      <c r="H26" s="61">
        <v>14474</v>
      </c>
      <c r="I26" s="61">
        <v>4049</v>
      </c>
      <c r="J26" s="61">
        <v>4676</v>
      </c>
    </row>
    <row r="27" spans="2:10" ht="20.25" customHeight="1" x14ac:dyDescent="0.2">
      <c r="B27" s="482"/>
      <c r="C27" s="483"/>
      <c r="D27" s="36"/>
      <c r="E27" s="61"/>
      <c r="F27" s="61"/>
      <c r="G27" s="61"/>
      <c r="H27" s="61"/>
      <c r="I27" s="61"/>
      <c r="J27" s="61"/>
    </row>
    <row r="28" spans="2:10" ht="20.25" customHeight="1" x14ac:dyDescent="0.2">
      <c r="B28" s="516" t="s">
        <v>436</v>
      </c>
      <c r="C28" s="517"/>
      <c r="D28" s="36">
        <v>58016</v>
      </c>
      <c r="E28" s="61">
        <v>15529</v>
      </c>
      <c r="F28" s="61">
        <v>8912</v>
      </c>
      <c r="G28" s="61">
        <v>9856</v>
      </c>
      <c r="H28" s="61">
        <v>14780</v>
      </c>
      <c r="I28" s="61">
        <v>4231</v>
      </c>
      <c r="J28" s="61">
        <v>4708</v>
      </c>
    </row>
    <row r="29" spans="2:10" ht="20.25" customHeight="1" x14ac:dyDescent="0.2">
      <c r="B29" s="526" t="s">
        <v>522</v>
      </c>
      <c r="C29" s="515"/>
      <c r="D29" s="61">
        <v>57927</v>
      </c>
      <c r="E29" s="61">
        <v>15366</v>
      </c>
      <c r="F29" s="61">
        <v>8748</v>
      </c>
      <c r="G29" s="61">
        <v>9836</v>
      </c>
      <c r="H29" s="61">
        <v>14922</v>
      </c>
      <c r="I29" s="61">
        <v>4342</v>
      </c>
      <c r="J29" s="61">
        <v>4713</v>
      </c>
    </row>
    <row r="30" spans="2:10" ht="20.25" customHeight="1" x14ac:dyDescent="0.2">
      <c r="B30" s="386"/>
      <c r="C30" s="397"/>
      <c r="D30" s="26"/>
      <c r="E30" s="26"/>
      <c r="F30" s="26"/>
      <c r="G30" s="26"/>
      <c r="H30" s="26"/>
      <c r="I30" s="26"/>
      <c r="J30" s="26"/>
    </row>
    <row r="31" spans="2:10" ht="20.25" customHeight="1" x14ac:dyDescent="0.2">
      <c r="B31" s="518" t="s">
        <v>48</v>
      </c>
      <c r="C31" s="519"/>
      <c r="D31" s="61">
        <v>3652</v>
      </c>
      <c r="E31" s="60">
        <v>1307</v>
      </c>
      <c r="F31" s="60">
        <v>955</v>
      </c>
      <c r="G31" s="60">
        <v>258</v>
      </c>
      <c r="H31" s="60">
        <v>292</v>
      </c>
      <c r="I31" s="60">
        <v>479</v>
      </c>
      <c r="J31" s="60">
        <v>361</v>
      </c>
    </row>
    <row r="32" spans="2:10" ht="20.25" customHeight="1" x14ac:dyDescent="0.2">
      <c r="B32" s="518" t="s">
        <v>49</v>
      </c>
      <c r="C32" s="519"/>
      <c r="D32" s="61">
        <v>6160</v>
      </c>
      <c r="E32" s="60">
        <v>384</v>
      </c>
      <c r="F32" s="60">
        <v>1096</v>
      </c>
      <c r="G32" s="60">
        <v>731</v>
      </c>
      <c r="H32" s="60">
        <v>1010</v>
      </c>
      <c r="I32" s="60">
        <v>39</v>
      </c>
      <c r="J32" s="60">
        <v>2900</v>
      </c>
    </row>
    <row r="33" spans="2:13" ht="20.25" customHeight="1" x14ac:dyDescent="0.2">
      <c r="B33" s="518" t="s">
        <v>50</v>
      </c>
      <c r="C33" s="519"/>
      <c r="D33" s="61">
        <v>686</v>
      </c>
      <c r="E33" s="60">
        <v>28</v>
      </c>
      <c r="F33" s="60">
        <v>58</v>
      </c>
      <c r="G33" s="60">
        <v>390</v>
      </c>
      <c r="H33" s="60">
        <v>210</v>
      </c>
      <c r="I33" s="356">
        <v>0</v>
      </c>
      <c r="J33" s="356">
        <v>0</v>
      </c>
      <c r="M33" s="136"/>
    </row>
    <row r="34" spans="2:13" ht="20.25" customHeight="1" x14ac:dyDescent="0.2">
      <c r="B34" s="518" t="s">
        <v>359</v>
      </c>
      <c r="C34" s="519"/>
      <c r="D34" s="61">
        <v>31551</v>
      </c>
      <c r="E34" s="60">
        <v>5283</v>
      </c>
      <c r="F34" s="60">
        <v>6418</v>
      </c>
      <c r="G34" s="60">
        <v>5978</v>
      </c>
      <c r="H34" s="60">
        <v>8596</v>
      </c>
      <c r="I34" s="60">
        <v>3824</v>
      </c>
      <c r="J34" s="60">
        <v>1452</v>
      </c>
    </row>
    <row r="35" spans="2:13" ht="20.25" customHeight="1" x14ac:dyDescent="0.2">
      <c r="B35" s="518" t="s">
        <v>51</v>
      </c>
      <c r="C35" s="519"/>
      <c r="D35" s="61">
        <v>15878</v>
      </c>
      <c r="E35" s="60">
        <v>8364</v>
      </c>
      <c r="F35" s="60">
        <v>221</v>
      </c>
      <c r="G35" s="60">
        <v>2479</v>
      </c>
      <c r="H35" s="60">
        <v>4814</v>
      </c>
      <c r="I35" s="356">
        <v>0</v>
      </c>
      <c r="J35" s="356">
        <v>0</v>
      </c>
    </row>
    <row r="36" spans="2:13" ht="20.25" customHeight="1" thickBot="1" x14ac:dyDescent="0.2">
      <c r="B36" s="182"/>
      <c r="C36" s="182"/>
      <c r="D36" s="16"/>
      <c r="E36" s="4"/>
      <c r="F36" s="4"/>
      <c r="G36" s="4"/>
      <c r="H36" s="4"/>
      <c r="I36" s="4"/>
      <c r="J36" s="4"/>
    </row>
    <row r="37" spans="2:13" ht="20.25" customHeight="1" x14ac:dyDescent="0.2">
      <c r="D37" s="1" t="s">
        <v>41</v>
      </c>
    </row>
    <row r="38" spans="2:13" ht="20.25" customHeight="1" x14ac:dyDescent="0.2">
      <c r="D38" s="1"/>
    </row>
    <row r="39" spans="2:13" ht="20.25" customHeight="1" x14ac:dyDescent="0.2">
      <c r="E39" s="1"/>
    </row>
    <row r="40" spans="2:13" ht="20.25" customHeight="1" x14ac:dyDescent="0.2">
      <c r="B40" s="494" t="s">
        <v>437</v>
      </c>
      <c r="C40" s="494"/>
      <c r="D40" s="494"/>
      <c r="E40" s="494"/>
      <c r="F40" s="494"/>
      <c r="G40" s="494"/>
      <c r="H40" s="494"/>
      <c r="I40" s="494"/>
      <c r="J40" s="494"/>
      <c r="K40" s="38"/>
    </row>
    <row r="41" spans="2:13" ht="20.25" customHeight="1" thickBot="1" x14ac:dyDescent="0.2">
      <c r="B41" s="101"/>
      <c r="C41" s="101"/>
      <c r="D41" s="41"/>
      <c r="E41" s="41"/>
      <c r="F41" s="41"/>
      <c r="G41" s="41"/>
      <c r="H41" s="26"/>
      <c r="I41" s="26"/>
      <c r="J41" s="26"/>
      <c r="K41" s="26"/>
      <c r="L41" s="24"/>
    </row>
    <row r="42" spans="2:13" ht="20.25" customHeight="1" x14ac:dyDescent="0.2">
      <c r="C42" s="185"/>
      <c r="D42" s="520" t="s">
        <v>438</v>
      </c>
      <c r="E42" s="521"/>
      <c r="F42" s="343" t="s">
        <v>79</v>
      </c>
      <c r="G42" s="522" t="s">
        <v>292</v>
      </c>
    </row>
    <row r="43" spans="2:13" ht="20.25" customHeight="1" x14ac:dyDescent="0.2">
      <c r="C43" s="185"/>
      <c r="D43" s="524" t="s">
        <v>439</v>
      </c>
      <c r="E43" s="525"/>
      <c r="F43" s="343" t="s">
        <v>440</v>
      </c>
      <c r="G43" s="523"/>
    </row>
    <row r="44" spans="2:13" ht="20.25" customHeight="1" x14ac:dyDescent="0.2">
      <c r="B44" s="184"/>
      <c r="C44" s="186"/>
      <c r="D44" s="56" t="s">
        <v>81</v>
      </c>
      <c r="E44" s="56" t="s">
        <v>57</v>
      </c>
      <c r="F44" s="340" t="s">
        <v>441</v>
      </c>
      <c r="G44" s="500"/>
    </row>
    <row r="45" spans="2:13" ht="20.25" customHeight="1" x14ac:dyDescent="0.2">
      <c r="C45" s="185"/>
      <c r="D45" s="57" t="s">
        <v>33</v>
      </c>
      <c r="E45" s="58" t="s">
        <v>34</v>
      </c>
      <c r="F45" s="57" t="s">
        <v>56</v>
      </c>
      <c r="G45" s="62" t="s">
        <v>56</v>
      </c>
    </row>
    <row r="46" spans="2:13" ht="20.25" customHeight="1" x14ac:dyDescent="0.2">
      <c r="B46" s="514" t="s">
        <v>220</v>
      </c>
      <c r="C46" s="515"/>
      <c r="D46" s="51">
        <v>178229</v>
      </c>
      <c r="E46" s="60">
        <v>318881</v>
      </c>
      <c r="F46" s="51">
        <v>28150.899124</v>
      </c>
      <c r="G46" s="61">
        <v>85302.461056000015</v>
      </c>
    </row>
    <row r="47" spans="2:13" ht="20.25" customHeight="1" x14ac:dyDescent="0.2">
      <c r="B47" s="514" t="s">
        <v>306</v>
      </c>
      <c r="C47" s="515"/>
      <c r="D47" s="51">
        <v>176606</v>
      </c>
      <c r="E47" s="60">
        <v>312971</v>
      </c>
      <c r="F47" s="51">
        <v>28300.629136</v>
      </c>
      <c r="G47" s="61">
        <v>84958.423594000036</v>
      </c>
    </row>
    <row r="48" spans="2:13" ht="20.25" customHeight="1" x14ac:dyDescent="0.2">
      <c r="B48" s="514" t="s">
        <v>347</v>
      </c>
      <c r="C48" s="515"/>
      <c r="D48" s="60">
        <v>173882</v>
      </c>
      <c r="E48" s="361">
        <v>304522</v>
      </c>
      <c r="F48" s="60">
        <v>27656.395052</v>
      </c>
      <c r="G48" s="61">
        <v>85675.860371999996</v>
      </c>
    </row>
    <row r="49" spans="2:11" ht="20.25" customHeight="1" x14ac:dyDescent="0.2">
      <c r="B49" s="514" t="s">
        <v>372</v>
      </c>
      <c r="C49" s="515"/>
      <c r="D49" s="60">
        <v>166311</v>
      </c>
      <c r="E49" s="361">
        <v>287342</v>
      </c>
      <c r="F49" s="60">
        <v>25568.146127</v>
      </c>
      <c r="G49" s="61">
        <v>87572.335556999999</v>
      </c>
    </row>
    <row r="50" spans="2:11" ht="20.25" customHeight="1" x14ac:dyDescent="0.2">
      <c r="B50" s="514" t="s">
        <v>373</v>
      </c>
      <c r="C50" s="515"/>
      <c r="D50" s="60">
        <v>160480</v>
      </c>
      <c r="E50" s="361">
        <v>272645</v>
      </c>
      <c r="F50" s="60">
        <v>25433.270148</v>
      </c>
      <c r="G50" s="61">
        <v>85103.312533999997</v>
      </c>
    </row>
    <row r="51" spans="2:11" ht="20.25" customHeight="1" thickBot="1" x14ac:dyDescent="0.2">
      <c r="B51" s="101"/>
      <c r="C51" s="187"/>
      <c r="D51" s="41"/>
      <c r="E51" s="137"/>
      <c r="F51" s="41"/>
      <c r="G51" s="41"/>
      <c r="H51" s="4"/>
    </row>
    <row r="52" spans="2:11" ht="20.25" customHeight="1" x14ac:dyDescent="0.15">
      <c r="C52" s="188"/>
      <c r="D52" s="31"/>
      <c r="E52" s="47" t="s">
        <v>259</v>
      </c>
      <c r="F52" s="47"/>
      <c r="G52" s="47"/>
      <c r="H52" s="47"/>
      <c r="J52" s="38"/>
      <c r="K52" s="38"/>
    </row>
    <row r="53" spans="2:11" ht="20.25" customHeight="1" x14ac:dyDescent="0.2">
      <c r="C53" s="185"/>
      <c r="D53" s="45"/>
      <c r="E53" s="46" t="s">
        <v>80</v>
      </c>
      <c r="F53" s="47"/>
      <c r="G53" s="47"/>
      <c r="H53" s="343" t="s">
        <v>442</v>
      </c>
      <c r="J53" s="38"/>
      <c r="K53" s="38"/>
    </row>
    <row r="54" spans="2:11" ht="20.25" customHeight="1" x14ac:dyDescent="0.2">
      <c r="B54" s="184"/>
      <c r="C54" s="186"/>
      <c r="D54" s="340" t="s">
        <v>82</v>
      </c>
      <c r="E54" s="340" t="s">
        <v>443</v>
      </c>
      <c r="F54" s="340" t="s">
        <v>83</v>
      </c>
      <c r="G54" s="340" t="s">
        <v>404</v>
      </c>
      <c r="H54" s="340" t="s">
        <v>145</v>
      </c>
      <c r="J54" s="38"/>
      <c r="K54" s="38"/>
    </row>
    <row r="55" spans="2:11" ht="20.25" customHeight="1" x14ac:dyDescent="0.2">
      <c r="C55" s="189"/>
      <c r="D55" s="58" t="s">
        <v>56</v>
      </c>
      <c r="E55" s="58" t="s">
        <v>56</v>
      </c>
      <c r="F55" s="58" t="s">
        <v>56</v>
      </c>
      <c r="G55" s="58" t="s">
        <v>56</v>
      </c>
      <c r="H55" s="58" t="s">
        <v>56</v>
      </c>
    </row>
    <row r="56" spans="2:11" ht="20.25" customHeight="1" x14ac:dyDescent="0.2">
      <c r="B56" s="514" t="s">
        <v>220</v>
      </c>
      <c r="C56" s="515"/>
      <c r="D56" s="60">
        <v>68335.051015000019</v>
      </c>
      <c r="E56" s="60">
        <v>1547.2230550000004</v>
      </c>
      <c r="F56" s="60">
        <v>8499.7191959999964</v>
      </c>
      <c r="G56" s="60">
        <v>657.08071900000016</v>
      </c>
      <c r="H56" s="60">
        <v>6021.226944</v>
      </c>
    </row>
    <row r="57" spans="2:11" ht="20.25" customHeight="1" x14ac:dyDescent="0.2">
      <c r="B57" s="514" t="s">
        <v>306</v>
      </c>
      <c r="C57" s="515"/>
      <c r="D57" s="60">
        <v>68816.647813000003</v>
      </c>
      <c r="E57" s="60">
        <v>1455.3653069999998</v>
      </c>
      <c r="F57" s="60">
        <v>8379.8125230000005</v>
      </c>
      <c r="G57" s="60">
        <v>637.76585599999999</v>
      </c>
      <c r="H57" s="60">
        <v>5489.2160119999999</v>
      </c>
    </row>
    <row r="58" spans="2:11" ht="20.25" customHeight="1" x14ac:dyDescent="0.2">
      <c r="B58" s="514" t="s">
        <v>347</v>
      </c>
      <c r="C58" s="515"/>
      <c r="D58" s="60">
        <v>69973.905901999999</v>
      </c>
      <c r="E58" s="60">
        <v>1459.284412</v>
      </c>
      <c r="F58" s="60">
        <v>8652.4100259999996</v>
      </c>
      <c r="G58" s="60">
        <v>607.25772800000004</v>
      </c>
      <c r="H58" s="60">
        <v>4778.0084829999996</v>
      </c>
    </row>
    <row r="59" spans="2:11" ht="20.25" customHeight="1" x14ac:dyDescent="0.2">
      <c r="B59" s="514" t="s">
        <v>372</v>
      </c>
      <c r="C59" s="515"/>
      <c r="D59" s="60">
        <v>71776.912429000004</v>
      </c>
      <c r="E59" s="60">
        <v>1399.6121579999999</v>
      </c>
      <c r="F59" s="60">
        <v>9543.3829299999998</v>
      </c>
      <c r="G59" s="60">
        <v>535.18102599999997</v>
      </c>
      <c r="H59" s="60">
        <v>4077.6294800000001</v>
      </c>
    </row>
    <row r="60" spans="2:11" ht="20.25" customHeight="1" x14ac:dyDescent="0.2">
      <c r="B60" s="514" t="s">
        <v>373</v>
      </c>
      <c r="C60" s="515"/>
      <c r="D60" s="60">
        <v>70364.894604999994</v>
      </c>
      <c r="E60" s="60">
        <v>1332.0710409999999</v>
      </c>
      <c r="F60" s="60">
        <v>10066.71602</v>
      </c>
      <c r="G60" s="60">
        <v>469.12057299999998</v>
      </c>
      <c r="H60" s="60">
        <v>2636.8745039999999</v>
      </c>
    </row>
    <row r="61" spans="2:11" ht="20.25" customHeight="1" thickBot="1" x14ac:dyDescent="0.2">
      <c r="B61" s="101"/>
      <c r="C61" s="187"/>
      <c r="D61" s="41"/>
      <c r="E61" s="41"/>
      <c r="F61" s="41"/>
      <c r="G61" s="41"/>
      <c r="H61" s="4"/>
    </row>
    <row r="62" spans="2:11" ht="20.25" customHeight="1" x14ac:dyDescent="0.2">
      <c r="D62" s="42" t="s">
        <v>324</v>
      </c>
    </row>
  </sheetData>
  <mergeCells count="44">
    <mergeCell ref="B29:C29"/>
    <mergeCell ref="B15:C15"/>
    <mergeCell ref="B6:J6"/>
    <mergeCell ref="B9:C9"/>
    <mergeCell ref="B12:C12"/>
    <mergeCell ref="B13:C13"/>
    <mergeCell ref="B14:C14"/>
    <mergeCell ref="E9:E10"/>
    <mergeCell ref="F9:F10"/>
    <mergeCell ref="G9:G10"/>
    <mergeCell ref="H9:H10"/>
    <mergeCell ref="I9:I10"/>
    <mergeCell ref="J9:J10"/>
    <mergeCell ref="B28:C28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8:C48"/>
    <mergeCell ref="B31:C31"/>
    <mergeCell ref="B32:C32"/>
    <mergeCell ref="B33:C33"/>
    <mergeCell ref="B34:C34"/>
    <mergeCell ref="B35:C35"/>
    <mergeCell ref="B40:J40"/>
    <mergeCell ref="D42:E42"/>
    <mergeCell ref="G42:G44"/>
    <mergeCell ref="D43:E43"/>
    <mergeCell ref="B46:C46"/>
    <mergeCell ref="B47:C47"/>
    <mergeCell ref="B60:C60"/>
    <mergeCell ref="B49:C49"/>
    <mergeCell ref="B56:C56"/>
    <mergeCell ref="B57:C57"/>
    <mergeCell ref="B58:C58"/>
    <mergeCell ref="B59:C59"/>
    <mergeCell ref="B50:C50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92"/>
  <sheetViews>
    <sheetView view="pageBreakPreview" zoomScale="70" zoomScaleNormal="75" zoomScaleSheetLayoutView="70" workbookViewId="0">
      <selection activeCell="B84" sqref="B84"/>
    </sheetView>
  </sheetViews>
  <sheetFormatPr defaultColWidth="9.625" defaultRowHeight="17.25" x14ac:dyDescent="0.15"/>
  <cols>
    <col min="1" max="1" width="12.5" style="2" customWidth="1"/>
    <col min="2" max="2" width="29.5" style="139" customWidth="1"/>
    <col min="3" max="12" width="11.875" style="2" customWidth="1"/>
    <col min="13" max="14" width="11" style="2" customWidth="1"/>
    <col min="15" max="15" width="9.375" style="2" customWidth="1"/>
    <col min="16" max="16384" width="9.625" style="2"/>
  </cols>
  <sheetData>
    <row r="1" spans="2:14" x14ac:dyDescent="0.15">
      <c r="B1" s="14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4" x14ac:dyDescent="0.15">
      <c r="B2" s="148"/>
      <c r="C2" s="38"/>
      <c r="D2" s="38"/>
      <c r="E2" s="38"/>
      <c r="F2" s="38"/>
      <c r="G2" s="38"/>
      <c r="H2" s="38"/>
      <c r="I2" s="38"/>
      <c r="J2" s="38"/>
      <c r="K2" s="85"/>
      <c r="L2" s="85"/>
    </row>
    <row r="3" spans="2:14" x14ac:dyDescent="0.15">
      <c r="B3" s="148"/>
      <c r="C3" s="38"/>
      <c r="D3" s="38"/>
      <c r="E3" s="38"/>
      <c r="F3" s="38"/>
      <c r="G3" s="38"/>
      <c r="H3" s="38"/>
      <c r="K3" s="85"/>
      <c r="L3" s="85"/>
    </row>
    <row r="4" spans="2:14" x14ac:dyDescent="0.2">
      <c r="B4" s="148"/>
      <c r="C4" s="38"/>
      <c r="D4" s="38"/>
      <c r="E4" s="38"/>
      <c r="F4" s="38"/>
      <c r="G4" s="38"/>
      <c r="H4" s="38"/>
      <c r="K4" s="67"/>
      <c r="L4" s="67"/>
    </row>
    <row r="5" spans="2:14" x14ac:dyDescent="0.15">
      <c r="B5" s="148"/>
      <c r="C5" s="38"/>
      <c r="D5" s="38"/>
      <c r="E5" s="38"/>
      <c r="F5" s="38"/>
      <c r="G5" s="38"/>
      <c r="H5" s="38"/>
      <c r="I5" s="38"/>
      <c r="J5" s="38"/>
      <c r="K5" s="86"/>
      <c r="L5" s="85"/>
    </row>
    <row r="6" spans="2:14" x14ac:dyDescent="0.2">
      <c r="B6" s="494" t="s">
        <v>261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N6" s="1"/>
    </row>
    <row r="7" spans="2:14" x14ac:dyDescent="0.2">
      <c r="D7" s="1"/>
    </row>
    <row r="8" spans="2:14" x14ac:dyDescent="0.2">
      <c r="D8" s="1"/>
    </row>
    <row r="9" spans="2:14" x14ac:dyDescent="0.2">
      <c r="D9" s="1"/>
    </row>
    <row r="10" spans="2:14" x14ac:dyDescent="0.2">
      <c r="D10" s="1"/>
    </row>
    <row r="11" spans="2:14" x14ac:dyDescent="0.2">
      <c r="D11" s="1"/>
    </row>
    <row r="12" spans="2:14" ht="18" thickBot="1" x14ac:dyDescent="0.25">
      <c r="B12" s="140"/>
      <c r="C12" s="5" t="s">
        <v>319</v>
      </c>
      <c r="D12" s="4"/>
      <c r="E12" s="4"/>
      <c r="F12" s="4"/>
      <c r="G12" s="4"/>
      <c r="H12" s="4"/>
      <c r="I12" s="4"/>
      <c r="J12" s="4"/>
      <c r="K12" s="24"/>
    </row>
    <row r="13" spans="2:14" x14ac:dyDescent="0.2">
      <c r="C13" s="7"/>
      <c r="D13" s="10"/>
      <c r="E13" s="10"/>
      <c r="F13" s="7"/>
      <c r="G13" s="27" t="s">
        <v>550</v>
      </c>
      <c r="H13" s="10"/>
      <c r="I13" s="156" t="s">
        <v>549</v>
      </c>
      <c r="J13" s="157"/>
      <c r="K13" s="24"/>
      <c r="L13" s="24"/>
    </row>
    <row r="14" spans="2:14" x14ac:dyDescent="0.2">
      <c r="B14" s="17"/>
      <c r="C14" s="457" t="s">
        <v>53</v>
      </c>
      <c r="D14" s="7"/>
      <c r="E14" s="325" t="s">
        <v>263</v>
      </c>
      <c r="F14" s="457" t="s">
        <v>548</v>
      </c>
      <c r="G14" s="7"/>
      <c r="H14" s="7"/>
      <c r="I14" s="7"/>
      <c r="J14" s="7"/>
      <c r="K14" s="24"/>
      <c r="L14" s="24"/>
    </row>
    <row r="15" spans="2:14" x14ac:dyDescent="0.2">
      <c r="B15" s="142"/>
      <c r="C15" s="8"/>
      <c r="D15" s="458" t="s">
        <v>547</v>
      </c>
      <c r="E15" s="326" t="s">
        <v>188</v>
      </c>
      <c r="F15" s="8"/>
      <c r="G15" s="458" t="s">
        <v>545</v>
      </c>
      <c r="H15" s="458" t="s">
        <v>546</v>
      </c>
      <c r="I15" s="458" t="s">
        <v>545</v>
      </c>
      <c r="J15" s="458" t="s">
        <v>544</v>
      </c>
      <c r="K15" s="24"/>
      <c r="L15" s="24"/>
    </row>
    <row r="16" spans="2:14" x14ac:dyDescent="0.2">
      <c r="B16" s="151"/>
      <c r="C16" s="23" t="s">
        <v>54</v>
      </c>
      <c r="D16" s="19" t="s">
        <v>54</v>
      </c>
      <c r="E16" s="19" t="s">
        <v>54</v>
      </c>
      <c r="F16" s="19" t="s">
        <v>34</v>
      </c>
      <c r="G16" s="19" t="s">
        <v>34</v>
      </c>
      <c r="H16" s="19" t="s">
        <v>34</v>
      </c>
      <c r="I16" s="19" t="s">
        <v>55</v>
      </c>
      <c r="J16" s="19" t="s">
        <v>55</v>
      </c>
      <c r="K16" s="24"/>
      <c r="L16" s="24"/>
    </row>
    <row r="17" spans="1:17" x14ac:dyDescent="0.2">
      <c r="B17" s="17" t="s">
        <v>306</v>
      </c>
      <c r="C17" s="7">
        <v>13650</v>
      </c>
      <c r="D17" s="37">
        <v>12263</v>
      </c>
      <c r="E17" s="14">
        <v>1387</v>
      </c>
      <c r="F17" s="2">
        <v>157760</v>
      </c>
      <c r="G17" s="14">
        <v>95753</v>
      </c>
      <c r="H17" s="14">
        <v>62007</v>
      </c>
      <c r="I17" s="14">
        <v>302343</v>
      </c>
      <c r="J17" s="14">
        <v>212350</v>
      </c>
      <c r="K17" s="24"/>
      <c r="L17" s="24"/>
    </row>
    <row r="18" spans="1:17" x14ac:dyDescent="0.2">
      <c r="B18" s="17" t="s">
        <v>347</v>
      </c>
      <c r="C18" s="7">
        <v>13936</v>
      </c>
      <c r="D18" s="37">
        <v>12509</v>
      </c>
      <c r="E18" s="14">
        <v>1427</v>
      </c>
      <c r="F18" s="2">
        <v>158634</v>
      </c>
      <c r="G18" s="14">
        <v>95939</v>
      </c>
      <c r="H18" s="14">
        <v>62695</v>
      </c>
      <c r="I18" s="14">
        <v>306008</v>
      </c>
      <c r="J18" s="14">
        <v>214410</v>
      </c>
      <c r="K18" s="24"/>
      <c r="L18" s="24"/>
    </row>
    <row r="19" spans="1:17" x14ac:dyDescent="0.2">
      <c r="B19" s="17" t="s">
        <v>372</v>
      </c>
      <c r="C19" s="7">
        <v>14357</v>
      </c>
      <c r="D19" s="37">
        <v>13135</v>
      </c>
      <c r="E19" s="14">
        <v>1222</v>
      </c>
      <c r="F19" s="2">
        <v>161748</v>
      </c>
      <c r="G19" s="14">
        <v>97206</v>
      </c>
      <c r="H19" s="14">
        <v>64542</v>
      </c>
      <c r="I19" s="14">
        <v>307100</v>
      </c>
      <c r="J19" s="14">
        <v>215941</v>
      </c>
      <c r="K19" s="24"/>
      <c r="L19" s="24"/>
    </row>
    <row r="20" spans="1:17" x14ac:dyDescent="0.2">
      <c r="B20" s="17" t="s">
        <v>373</v>
      </c>
      <c r="C20" s="7">
        <v>14948</v>
      </c>
      <c r="D20" s="37">
        <v>13741</v>
      </c>
      <c r="E20" s="14">
        <v>1207</v>
      </c>
      <c r="F20" s="2">
        <v>165010</v>
      </c>
      <c r="G20" s="14">
        <v>98692</v>
      </c>
      <c r="H20" s="14">
        <v>66318</v>
      </c>
      <c r="I20" s="14">
        <v>308387</v>
      </c>
      <c r="J20" s="14">
        <v>214149</v>
      </c>
      <c r="K20" s="24"/>
      <c r="L20" s="24"/>
    </row>
    <row r="21" spans="1:17" ht="18" thickBot="1" x14ac:dyDescent="0.25">
      <c r="A21" s="1"/>
      <c r="B21" s="140"/>
      <c r="C21" s="16"/>
      <c r="D21" s="4"/>
      <c r="E21" s="4"/>
      <c r="F21" s="4"/>
      <c r="G21" s="4"/>
      <c r="H21" s="4"/>
      <c r="I21" s="4"/>
      <c r="J21" s="4"/>
      <c r="K21" s="24"/>
      <c r="L21" s="24"/>
    </row>
    <row r="22" spans="1:17" x14ac:dyDescent="0.2">
      <c r="B22" s="151"/>
      <c r="C22" s="138" t="s">
        <v>262</v>
      </c>
      <c r="E22" s="153"/>
      <c r="F22" s="123"/>
      <c r="G22" s="123"/>
      <c r="H22" s="123"/>
      <c r="I22" s="123"/>
      <c r="J22" s="123"/>
      <c r="K22" s="154"/>
    </row>
    <row r="23" spans="1:17" x14ac:dyDescent="0.2">
      <c r="B23" s="151"/>
      <c r="D23" s="82"/>
      <c r="E23" s="155"/>
      <c r="F23" s="154"/>
      <c r="G23" s="154"/>
      <c r="H23" s="154"/>
      <c r="I23" s="154"/>
      <c r="J23" s="154"/>
      <c r="K23" s="154"/>
    </row>
    <row r="24" spans="1:17" x14ac:dyDescent="0.2">
      <c r="B24" s="151"/>
      <c r="D24" s="82"/>
      <c r="E24" s="155"/>
      <c r="F24" s="154"/>
      <c r="G24" s="154"/>
      <c r="H24" s="154"/>
      <c r="I24" s="154"/>
      <c r="J24" s="154"/>
      <c r="K24" s="154"/>
      <c r="N24" s="28"/>
    </row>
    <row r="25" spans="1:17" ht="18" thickBot="1" x14ac:dyDescent="0.25">
      <c r="B25" s="455"/>
      <c r="C25" s="43" t="s">
        <v>279</v>
      </c>
      <c r="D25" s="41"/>
      <c r="E25" s="41"/>
      <c r="F25" s="41"/>
      <c r="G25" s="41"/>
      <c r="H25" s="41"/>
      <c r="I25" s="41"/>
      <c r="J25" s="41"/>
      <c r="K25" s="41"/>
      <c r="L25" s="41"/>
      <c r="M25" s="77"/>
    </row>
    <row r="26" spans="1:17" x14ac:dyDescent="0.2">
      <c r="B26" s="148"/>
      <c r="C26" s="44"/>
      <c r="D26" s="26"/>
      <c r="E26" s="47"/>
      <c r="F26" s="47"/>
      <c r="G26" s="47"/>
      <c r="H26" s="46" t="s">
        <v>189</v>
      </c>
      <c r="I26" s="47"/>
      <c r="J26" s="47"/>
      <c r="K26" s="63"/>
      <c r="L26" s="63"/>
    </row>
    <row r="27" spans="1:17" x14ac:dyDescent="0.2">
      <c r="B27" s="449"/>
      <c r="E27" s="543" t="s">
        <v>270</v>
      </c>
      <c r="F27" s="544"/>
      <c r="G27" s="499" t="s">
        <v>190</v>
      </c>
      <c r="H27" s="549"/>
      <c r="I27" s="499" t="s">
        <v>191</v>
      </c>
      <c r="J27" s="549"/>
      <c r="K27" s="499" t="s">
        <v>192</v>
      </c>
      <c r="L27" s="552"/>
      <c r="O27" s="24"/>
      <c r="Q27" s="1"/>
    </row>
    <row r="28" spans="1:17" x14ac:dyDescent="0.2">
      <c r="B28" s="148"/>
      <c r="C28" s="555" t="s">
        <v>543</v>
      </c>
      <c r="D28" s="556"/>
      <c r="E28" s="545"/>
      <c r="F28" s="546"/>
      <c r="G28" s="523"/>
      <c r="H28" s="550"/>
      <c r="I28" s="523"/>
      <c r="J28" s="550"/>
      <c r="K28" s="523"/>
      <c r="L28" s="553"/>
      <c r="O28" s="24"/>
      <c r="Q28" s="1"/>
    </row>
    <row r="29" spans="1:17" x14ac:dyDescent="0.2">
      <c r="B29" s="148"/>
      <c r="C29" s="524" t="s">
        <v>542</v>
      </c>
      <c r="D29" s="525"/>
      <c r="E29" s="547"/>
      <c r="F29" s="548"/>
      <c r="G29" s="500"/>
      <c r="H29" s="551"/>
      <c r="I29" s="500"/>
      <c r="J29" s="551"/>
      <c r="K29" s="500"/>
      <c r="L29" s="554"/>
      <c r="O29" s="24"/>
      <c r="P29" s="24"/>
      <c r="Q29" s="1"/>
    </row>
    <row r="30" spans="1:17" x14ac:dyDescent="0.2">
      <c r="B30" s="144"/>
      <c r="C30" s="447" t="s">
        <v>540</v>
      </c>
      <c r="D30" s="447" t="s">
        <v>539</v>
      </c>
      <c r="E30" s="447" t="s">
        <v>540</v>
      </c>
      <c r="F30" s="447" t="s">
        <v>539</v>
      </c>
      <c r="G30" s="447" t="s">
        <v>540</v>
      </c>
      <c r="H30" s="447" t="s">
        <v>539</v>
      </c>
      <c r="I30" s="447" t="s">
        <v>540</v>
      </c>
      <c r="J30" s="447" t="s">
        <v>539</v>
      </c>
      <c r="K30" s="447" t="s">
        <v>540</v>
      </c>
      <c r="L30" s="447" t="s">
        <v>539</v>
      </c>
      <c r="O30" s="24"/>
      <c r="P30" s="24"/>
      <c r="Q30" s="1"/>
    </row>
    <row r="31" spans="1:17" x14ac:dyDescent="0.2">
      <c r="B31" s="158"/>
      <c r="C31" s="88" t="s">
        <v>54</v>
      </c>
      <c r="D31" s="89" t="s">
        <v>56</v>
      </c>
      <c r="E31" s="89" t="s">
        <v>54</v>
      </c>
      <c r="F31" s="89" t="s">
        <v>56</v>
      </c>
      <c r="G31" s="90" t="s">
        <v>54</v>
      </c>
      <c r="H31" s="89" t="s">
        <v>56</v>
      </c>
      <c r="I31" s="90" t="s">
        <v>54</v>
      </c>
      <c r="J31" s="89" t="s">
        <v>56</v>
      </c>
      <c r="K31" s="90" t="s">
        <v>54</v>
      </c>
      <c r="L31" s="89" t="s">
        <v>56</v>
      </c>
      <c r="Q31" s="1"/>
    </row>
    <row r="32" spans="1:17" x14ac:dyDescent="0.2">
      <c r="B32" s="159"/>
      <c r="D32" s="89"/>
      <c r="E32" s="89"/>
      <c r="F32" s="89"/>
      <c r="G32" s="147" t="s">
        <v>195</v>
      </c>
      <c r="J32" s="89"/>
      <c r="K32" s="89"/>
      <c r="L32" s="89"/>
      <c r="N32" s="15"/>
      <c r="Q32" s="1"/>
    </row>
    <row r="33" spans="2:17" s="15" customFormat="1" x14ac:dyDescent="0.2">
      <c r="B33" s="445" t="s">
        <v>306</v>
      </c>
      <c r="C33" s="93">
        <v>127835</v>
      </c>
      <c r="D33" s="93">
        <v>2603</v>
      </c>
      <c r="E33" s="97">
        <v>1</v>
      </c>
      <c r="F33" s="97">
        <v>0</v>
      </c>
      <c r="G33" s="98">
        <v>117436</v>
      </c>
      <c r="H33" s="96">
        <v>532</v>
      </c>
      <c r="I33" s="141">
        <v>0</v>
      </c>
      <c r="J33" s="141">
        <v>0</v>
      </c>
      <c r="K33" s="96">
        <v>1339</v>
      </c>
      <c r="L33" s="96">
        <v>95</v>
      </c>
      <c r="P33" s="2"/>
      <c r="Q33" s="2"/>
    </row>
    <row r="34" spans="2:17" s="15" customFormat="1" x14ac:dyDescent="0.2">
      <c r="B34" s="445" t="s">
        <v>347</v>
      </c>
      <c r="C34" s="93">
        <v>127384</v>
      </c>
      <c r="D34" s="93">
        <v>2629</v>
      </c>
      <c r="E34" s="97">
        <v>9</v>
      </c>
      <c r="F34" s="97">
        <v>0</v>
      </c>
      <c r="G34" s="98">
        <v>116784</v>
      </c>
      <c r="H34" s="96">
        <v>537</v>
      </c>
      <c r="I34" s="141" t="s">
        <v>322</v>
      </c>
      <c r="J34" s="141" t="s">
        <v>322</v>
      </c>
      <c r="K34" s="96">
        <v>1288</v>
      </c>
      <c r="L34" s="96">
        <v>86</v>
      </c>
      <c r="P34" s="2"/>
      <c r="Q34" s="2"/>
    </row>
    <row r="35" spans="2:17" s="15" customFormat="1" x14ac:dyDescent="0.2">
      <c r="B35" s="445" t="s">
        <v>372</v>
      </c>
      <c r="C35" s="93">
        <v>129936</v>
      </c>
      <c r="D35" s="93">
        <v>2769</v>
      </c>
      <c r="E35" s="97">
        <v>11</v>
      </c>
      <c r="F35" s="97">
        <v>0</v>
      </c>
      <c r="G35" s="98">
        <v>119199</v>
      </c>
      <c r="H35" s="96">
        <v>547</v>
      </c>
      <c r="I35" s="141">
        <v>1</v>
      </c>
      <c r="J35" s="362">
        <v>0</v>
      </c>
      <c r="K35" s="96">
        <v>927</v>
      </c>
      <c r="L35" s="96">
        <v>69</v>
      </c>
      <c r="P35" s="2"/>
      <c r="Q35" s="2"/>
    </row>
    <row r="36" spans="2:17" s="15" customFormat="1" x14ac:dyDescent="0.2">
      <c r="B36" s="445" t="s">
        <v>373</v>
      </c>
      <c r="C36" s="93">
        <v>132451</v>
      </c>
      <c r="D36" s="93">
        <v>2910</v>
      </c>
      <c r="E36" s="97">
        <v>7</v>
      </c>
      <c r="F36" s="97">
        <v>0</v>
      </c>
      <c r="G36" s="98">
        <v>120295</v>
      </c>
      <c r="H36" s="96">
        <v>549</v>
      </c>
      <c r="I36" s="141">
        <v>1</v>
      </c>
      <c r="J36" s="362">
        <v>0</v>
      </c>
      <c r="K36" s="96">
        <v>1220</v>
      </c>
      <c r="L36" s="96">
        <v>77</v>
      </c>
      <c r="P36" s="2"/>
      <c r="Q36" s="2"/>
    </row>
    <row r="37" spans="2:17" s="15" customFormat="1" x14ac:dyDescent="0.2">
      <c r="B37" s="444"/>
      <c r="C37" s="93"/>
      <c r="D37" s="93"/>
      <c r="E37" s="97"/>
      <c r="F37" s="97"/>
      <c r="G37" s="98"/>
      <c r="H37" s="96"/>
      <c r="I37" s="97"/>
      <c r="J37" s="97"/>
      <c r="K37" s="96"/>
      <c r="L37" s="96"/>
      <c r="N37" s="2"/>
      <c r="P37" s="2"/>
    </row>
    <row r="38" spans="2:17" x14ac:dyDescent="0.2">
      <c r="B38" s="444"/>
      <c r="C38" s="93"/>
      <c r="D38" s="93"/>
      <c r="E38" s="96"/>
      <c r="F38" s="96"/>
      <c r="G38" s="146" t="s">
        <v>196</v>
      </c>
      <c r="I38" s="95"/>
      <c r="J38" s="96"/>
      <c r="K38" s="94"/>
      <c r="L38" s="95"/>
      <c r="N38" s="15"/>
    </row>
    <row r="39" spans="2:17" s="15" customFormat="1" x14ac:dyDescent="0.2">
      <c r="B39" s="445" t="s">
        <v>306</v>
      </c>
      <c r="C39" s="93">
        <v>70070</v>
      </c>
      <c r="D39" s="93">
        <v>1316</v>
      </c>
      <c r="E39" s="97">
        <v>4</v>
      </c>
      <c r="F39" s="97">
        <v>0</v>
      </c>
      <c r="G39" s="95">
        <v>66824</v>
      </c>
      <c r="H39" s="96">
        <v>340</v>
      </c>
      <c r="I39" s="141">
        <v>0</v>
      </c>
      <c r="J39" s="141">
        <v>0</v>
      </c>
      <c r="K39" s="96">
        <v>913</v>
      </c>
      <c r="L39" s="96">
        <v>55</v>
      </c>
      <c r="P39" s="2"/>
      <c r="Q39" s="2"/>
    </row>
    <row r="40" spans="2:17" s="15" customFormat="1" x14ac:dyDescent="0.2">
      <c r="B40" s="445" t="s">
        <v>347</v>
      </c>
      <c r="C40" s="93">
        <v>67850</v>
      </c>
      <c r="D40" s="93">
        <v>1258</v>
      </c>
      <c r="E40" s="97">
        <v>4</v>
      </c>
      <c r="F40" s="97">
        <v>0</v>
      </c>
      <c r="G40" s="95">
        <v>64876</v>
      </c>
      <c r="H40" s="96">
        <v>329</v>
      </c>
      <c r="I40" s="141">
        <v>1</v>
      </c>
      <c r="J40" s="338">
        <v>0</v>
      </c>
      <c r="K40" s="96">
        <v>777</v>
      </c>
      <c r="L40" s="96">
        <v>48</v>
      </c>
      <c r="P40" s="2"/>
      <c r="Q40" s="2"/>
    </row>
    <row r="41" spans="2:17" s="15" customFormat="1" x14ac:dyDescent="0.2">
      <c r="B41" s="445" t="s">
        <v>372</v>
      </c>
      <c r="C41" s="93">
        <v>67432</v>
      </c>
      <c r="D41" s="93">
        <v>1163</v>
      </c>
      <c r="E41" s="97">
        <v>1</v>
      </c>
      <c r="F41" s="97">
        <v>0</v>
      </c>
      <c r="G41" s="95">
        <v>64893</v>
      </c>
      <c r="H41" s="96">
        <v>324</v>
      </c>
      <c r="I41" s="141">
        <v>1</v>
      </c>
      <c r="J41" s="338">
        <v>0</v>
      </c>
      <c r="K41" s="96">
        <v>501</v>
      </c>
      <c r="L41" s="96">
        <v>33</v>
      </c>
      <c r="N41" s="2"/>
      <c r="P41" s="2"/>
      <c r="Q41" s="2"/>
    </row>
    <row r="42" spans="2:17" s="15" customFormat="1" x14ac:dyDescent="0.2">
      <c r="B42" s="445" t="s">
        <v>373</v>
      </c>
      <c r="C42" s="93">
        <v>67533</v>
      </c>
      <c r="D42" s="93">
        <v>1145</v>
      </c>
      <c r="E42" s="97">
        <v>4</v>
      </c>
      <c r="F42" s="97">
        <v>0</v>
      </c>
      <c r="G42" s="95">
        <v>64941</v>
      </c>
      <c r="H42" s="96">
        <v>324</v>
      </c>
      <c r="I42" s="141">
        <v>0</v>
      </c>
      <c r="J42" s="141">
        <v>0</v>
      </c>
      <c r="K42" s="96">
        <v>603</v>
      </c>
      <c r="L42" s="96">
        <v>35</v>
      </c>
      <c r="N42" s="2"/>
      <c r="P42" s="2"/>
      <c r="Q42" s="2"/>
    </row>
    <row r="43" spans="2:17" ht="18" thickBot="1" x14ac:dyDescent="0.2">
      <c r="B43" s="160"/>
      <c r="C43" s="100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2:17" x14ac:dyDescent="0.2">
      <c r="B44" s="149"/>
      <c r="C44" s="31"/>
      <c r="D44" s="31"/>
      <c r="E44" s="103"/>
      <c r="F44" s="46" t="s">
        <v>541</v>
      </c>
      <c r="G44" s="162"/>
      <c r="H44" s="31"/>
      <c r="K44" s="196" t="s">
        <v>293</v>
      </c>
      <c r="L44" s="162"/>
      <c r="P44" s="77"/>
      <c r="Q44" s="77"/>
    </row>
    <row r="45" spans="2:17" x14ac:dyDescent="0.15">
      <c r="B45" s="148"/>
      <c r="C45" s="529" t="s">
        <v>193</v>
      </c>
      <c r="D45" s="530"/>
      <c r="E45" s="529" t="s">
        <v>194</v>
      </c>
      <c r="F45" s="530"/>
      <c r="G45" s="529" t="s">
        <v>197</v>
      </c>
      <c r="H45" s="530"/>
      <c r="I45" s="529" t="s">
        <v>198</v>
      </c>
      <c r="J45" s="530"/>
      <c r="K45" s="535" t="s">
        <v>199</v>
      </c>
      <c r="L45" s="536"/>
      <c r="P45" s="85"/>
      <c r="Q45" s="85"/>
    </row>
    <row r="46" spans="2:17" x14ac:dyDescent="0.15">
      <c r="B46" s="148"/>
      <c r="C46" s="531"/>
      <c r="D46" s="532"/>
      <c r="E46" s="531"/>
      <c r="F46" s="532"/>
      <c r="G46" s="531"/>
      <c r="H46" s="532"/>
      <c r="I46" s="531"/>
      <c r="J46" s="532"/>
      <c r="K46" s="537"/>
      <c r="L46" s="538"/>
      <c r="P46" s="85"/>
      <c r="Q46" s="85"/>
    </row>
    <row r="47" spans="2:17" x14ac:dyDescent="0.2">
      <c r="B47" s="148"/>
      <c r="C47" s="533"/>
      <c r="D47" s="534"/>
      <c r="E47" s="533"/>
      <c r="F47" s="534"/>
      <c r="G47" s="533"/>
      <c r="H47" s="534"/>
      <c r="I47" s="533"/>
      <c r="J47" s="534"/>
      <c r="K47" s="539"/>
      <c r="L47" s="540"/>
      <c r="P47" s="67"/>
      <c r="Q47" s="67"/>
    </row>
    <row r="48" spans="2:17" x14ac:dyDescent="0.2">
      <c r="B48" s="144"/>
      <c r="C48" s="447" t="s">
        <v>540</v>
      </c>
      <c r="D48" s="447" t="s">
        <v>539</v>
      </c>
      <c r="E48" s="447" t="s">
        <v>540</v>
      </c>
      <c r="F48" s="243" t="s">
        <v>539</v>
      </c>
      <c r="G48" s="447" t="s">
        <v>540</v>
      </c>
      <c r="H48" s="243" t="s">
        <v>539</v>
      </c>
      <c r="I48" s="447" t="s">
        <v>540</v>
      </c>
      <c r="J48" s="243" t="s">
        <v>539</v>
      </c>
      <c r="K48" s="456" t="s">
        <v>540</v>
      </c>
      <c r="L48" s="447" t="s">
        <v>539</v>
      </c>
      <c r="P48" s="67"/>
      <c r="Q48" s="67"/>
    </row>
    <row r="49" spans="1:17" x14ac:dyDescent="0.2">
      <c r="B49" s="168"/>
      <c r="C49" s="90" t="s">
        <v>54</v>
      </c>
      <c r="D49" s="89" t="s">
        <v>56</v>
      </c>
      <c r="E49" s="91" t="s">
        <v>54</v>
      </c>
      <c r="F49" s="90" t="s">
        <v>56</v>
      </c>
      <c r="G49" s="91" t="s">
        <v>54</v>
      </c>
      <c r="H49" s="89" t="s">
        <v>56</v>
      </c>
      <c r="I49" s="90" t="s">
        <v>54</v>
      </c>
      <c r="J49" s="295" t="s">
        <v>56</v>
      </c>
      <c r="K49" s="91" t="s">
        <v>54</v>
      </c>
      <c r="L49" s="91" t="s">
        <v>56</v>
      </c>
      <c r="P49" s="62"/>
      <c r="Q49" s="62"/>
    </row>
    <row r="50" spans="1:17" x14ac:dyDescent="0.2">
      <c r="B50" s="159"/>
      <c r="C50" s="77"/>
      <c r="D50" s="77"/>
      <c r="E50" s="92"/>
      <c r="F50" s="89"/>
      <c r="G50" s="145" t="s">
        <v>195</v>
      </c>
      <c r="H50" s="446"/>
      <c r="I50" s="163"/>
      <c r="K50" s="541" t="s">
        <v>200</v>
      </c>
      <c r="L50" s="542"/>
      <c r="N50" s="15"/>
      <c r="P50" s="77"/>
      <c r="Q50" s="77"/>
    </row>
    <row r="51" spans="1:17" s="15" customFormat="1" x14ac:dyDescent="0.2">
      <c r="B51" s="445" t="s">
        <v>306</v>
      </c>
      <c r="C51" s="95">
        <v>7169</v>
      </c>
      <c r="D51" s="95">
        <v>1254</v>
      </c>
      <c r="E51" s="95">
        <v>192</v>
      </c>
      <c r="F51" s="96">
        <v>10</v>
      </c>
      <c r="G51" s="98">
        <v>902</v>
      </c>
      <c r="H51" s="290">
        <v>378</v>
      </c>
      <c r="I51" s="290">
        <v>796</v>
      </c>
      <c r="J51" s="291">
        <v>334</v>
      </c>
      <c r="K51" s="193">
        <v>3557</v>
      </c>
      <c r="L51" s="171">
        <v>121</v>
      </c>
    </row>
    <row r="52" spans="1:17" s="15" customFormat="1" x14ac:dyDescent="0.2">
      <c r="B52" s="445" t="s">
        <v>347</v>
      </c>
      <c r="C52" s="95">
        <v>7352</v>
      </c>
      <c r="D52" s="95">
        <v>1256</v>
      </c>
      <c r="E52" s="95">
        <v>186</v>
      </c>
      <c r="F52" s="96">
        <v>9</v>
      </c>
      <c r="G52" s="98">
        <v>927</v>
      </c>
      <c r="H52" s="290">
        <v>389</v>
      </c>
      <c r="I52" s="290">
        <v>838</v>
      </c>
      <c r="J52" s="291">
        <v>352</v>
      </c>
      <c r="K52" s="193">
        <v>3877</v>
      </c>
      <c r="L52" s="171">
        <v>118</v>
      </c>
    </row>
    <row r="53" spans="1:17" s="15" customFormat="1" x14ac:dyDescent="0.2">
      <c r="B53" s="445" t="s">
        <v>372</v>
      </c>
      <c r="C53" s="95">
        <v>7697</v>
      </c>
      <c r="D53" s="95">
        <v>1334</v>
      </c>
      <c r="E53" s="95">
        <v>186</v>
      </c>
      <c r="F53" s="96">
        <v>9</v>
      </c>
      <c r="G53" s="98">
        <v>995</v>
      </c>
      <c r="H53" s="290">
        <v>417</v>
      </c>
      <c r="I53" s="290">
        <v>920</v>
      </c>
      <c r="J53" s="291">
        <v>391</v>
      </c>
      <c r="K53" s="193">
        <v>3229</v>
      </c>
      <c r="L53" s="171">
        <v>104</v>
      </c>
    </row>
    <row r="54" spans="1:17" s="15" customFormat="1" x14ac:dyDescent="0.2">
      <c r="B54" s="445" t="s">
        <v>373</v>
      </c>
      <c r="C54" s="95">
        <v>8621</v>
      </c>
      <c r="D54" s="95">
        <v>1470</v>
      </c>
      <c r="E54" s="95">
        <v>187</v>
      </c>
      <c r="F54" s="96">
        <v>9</v>
      </c>
      <c r="G54" s="98">
        <v>997</v>
      </c>
      <c r="H54" s="290">
        <v>418</v>
      </c>
      <c r="I54" s="290">
        <v>1123</v>
      </c>
      <c r="J54" s="291">
        <v>386</v>
      </c>
      <c r="K54" s="193">
        <v>5386</v>
      </c>
      <c r="L54" s="171">
        <v>132</v>
      </c>
    </row>
    <row r="55" spans="1:17" s="15" customFormat="1" x14ac:dyDescent="0.2">
      <c r="B55" s="445"/>
      <c r="C55" s="95"/>
      <c r="D55" s="95"/>
      <c r="E55" s="95"/>
      <c r="F55" s="96"/>
      <c r="G55" s="98"/>
      <c r="H55" s="290"/>
      <c r="I55" s="290"/>
      <c r="J55" s="291"/>
    </row>
    <row r="56" spans="1:17" s="15" customFormat="1" x14ac:dyDescent="0.2">
      <c r="B56" s="445"/>
      <c r="C56" s="95"/>
      <c r="D56" s="95"/>
      <c r="E56" s="99"/>
      <c r="F56" s="96"/>
      <c r="G56" s="292" t="s">
        <v>196</v>
      </c>
      <c r="H56" s="290"/>
      <c r="I56" s="290"/>
      <c r="J56" s="293"/>
    </row>
    <row r="57" spans="1:17" s="15" customFormat="1" x14ac:dyDescent="0.2">
      <c r="B57" s="445" t="s">
        <v>306</v>
      </c>
      <c r="C57" s="122" t="s">
        <v>321</v>
      </c>
      <c r="D57" s="122" t="s">
        <v>321</v>
      </c>
      <c r="E57" s="95">
        <v>149</v>
      </c>
      <c r="F57" s="96">
        <v>7</v>
      </c>
      <c r="G57" s="98">
        <v>2180</v>
      </c>
      <c r="H57" s="290">
        <v>914</v>
      </c>
      <c r="I57" s="122" t="s">
        <v>321</v>
      </c>
      <c r="J57" s="294" t="s">
        <v>321</v>
      </c>
    </row>
    <row r="58" spans="1:17" s="15" customFormat="1" x14ac:dyDescent="0.2">
      <c r="B58" s="445" t="s">
        <v>347</v>
      </c>
      <c r="C58" s="122" t="s">
        <v>321</v>
      </c>
      <c r="D58" s="122" t="s">
        <v>321</v>
      </c>
      <c r="E58" s="95">
        <v>111</v>
      </c>
      <c r="F58" s="96">
        <v>6</v>
      </c>
      <c r="G58" s="98">
        <v>2085</v>
      </c>
      <c r="H58" s="290">
        <v>875</v>
      </c>
      <c r="I58" s="122" t="s">
        <v>321</v>
      </c>
      <c r="J58" s="294" t="s">
        <v>321</v>
      </c>
    </row>
    <row r="59" spans="1:17" s="15" customFormat="1" x14ac:dyDescent="0.2">
      <c r="B59" s="445" t="s">
        <v>372</v>
      </c>
      <c r="C59" s="122" t="s">
        <v>321</v>
      </c>
      <c r="D59" s="122" t="s">
        <v>321</v>
      </c>
      <c r="E59" s="95">
        <v>129</v>
      </c>
      <c r="F59" s="96">
        <v>6</v>
      </c>
      <c r="G59" s="98">
        <v>1907</v>
      </c>
      <c r="H59" s="290">
        <v>800</v>
      </c>
      <c r="I59" s="122" t="s">
        <v>321</v>
      </c>
      <c r="J59" s="294" t="s">
        <v>321</v>
      </c>
      <c r="N59" s="2"/>
    </row>
    <row r="60" spans="1:17" s="15" customFormat="1" x14ac:dyDescent="0.2">
      <c r="B60" s="445" t="s">
        <v>373</v>
      </c>
      <c r="C60" s="122" t="s">
        <v>321</v>
      </c>
      <c r="D60" s="122" t="s">
        <v>321</v>
      </c>
      <c r="E60" s="95">
        <v>132</v>
      </c>
      <c r="F60" s="96">
        <v>7</v>
      </c>
      <c r="G60" s="98">
        <v>1853</v>
      </c>
      <c r="H60" s="290">
        <v>779</v>
      </c>
      <c r="I60" s="122" t="s">
        <v>321</v>
      </c>
      <c r="J60" s="294" t="s">
        <v>321</v>
      </c>
      <c r="N60" s="2"/>
    </row>
    <row r="61" spans="1:17" ht="18" thickBot="1" x14ac:dyDescent="0.2">
      <c r="B61" s="166"/>
      <c r="C61" s="197"/>
      <c r="D61" s="104"/>
      <c r="E61" s="101"/>
      <c r="F61" s="102"/>
      <c r="G61" s="167"/>
      <c r="H61" s="165"/>
      <c r="I61" s="165"/>
      <c r="J61" s="194"/>
      <c r="K61" s="4"/>
      <c r="L61" s="4"/>
    </row>
    <row r="62" spans="1:17" x14ac:dyDescent="0.2">
      <c r="C62" s="82" t="s">
        <v>258</v>
      </c>
      <c r="F62" s="123"/>
      <c r="G62" s="123"/>
      <c r="H62" s="123"/>
      <c r="I62" s="154"/>
      <c r="J62" s="154"/>
      <c r="K62" s="154"/>
    </row>
    <row r="63" spans="1:17" x14ac:dyDescent="0.15">
      <c r="E63" s="124"/>
      <c r="F63" s="124"/>
      <c r="G63" s="124"/>
      <c r="H63" s="124"/>
      <c r="I63" s="124"/>
      <c r="J63" s="124"/>
      <c r="K63" s="124"/>
      <c r="N63" s="77"/>
    </row>
    <row r="64" spans="1:17" x14ac:dyDescent="0.15">
      <c r="A64" s="24"/>
      <c r="E64" s="105"/>
      <c r="F64" s="105"/>
      <c r="G64" s="105"/>
      <c r="H64" s="105"/>
      <c r="I64" s="105"/>
      <c r="J64" s="105"/>
      <c r="K64" s="105"/>
      <c r="L64" s="105"/>
      <c r="M64" s="77"/>
      <c r="N64" s="77"/>
    </row>
    <row r="65" spans="1:14" x14ac:dyDescent="0.15">
      <c r="A65" s="24"/>
      <c r="E65" s="105"/>
      <c r="F65" s="105"/>
      <c r="G65" s="105"/>
      <c r="H65" s="105"/>
      <c r="I65" s="105"/>
      <c r="J65" s="105"/>
      <c r="K65" s="105"/>
      <c r="L65" s="105"/>
      <c r="M65" s="77"/>
      <c r="N65" s="77"/>
    </row>
    <row r="66" spans="1:14" x14ac:dyDescent="0.15">
      <c r="A66" s="24"/>
      <c r="E66" s="105"/>
      <c r="F66" s="105"/>
      <c r="G66" s="105"/>
      <c r="H66" s="105"/>
      <c r="I66" s="105"/>
      <c r="J66" s="105"/>
      <c r="K66" s="105"/>
      <c r="L66" s="105"/>
      <c r="M66" s="77"/>
      <c r="N66" s="77"/>
    </row>
    <row r="67" spans="1:14" x14ac:dyDescent="0.15">
      <c r="A67" s="24"/>
      <c r="E67" s="105"/>
      <c r="F67" s="105"/>
      <c r="G67" s="105"/>
      <c r="H67" s="105"/>
      <c r="I67" s="105"/>
      <c r="J67" s="105"/>
      <c r="K67" s="105"/>
      <c r="L67" s="105"/>
      <c r="M67" s="77"/>
      <c r="N67" s="77"/>
    </row>
    <row r="68" spans="1:14" x14ac:dyDescent="0.15">
      <c r="E68" s="105"/>
      <c r="F68" s="105"/>
      <c r="G68" s="105"/>
      <c r="H68" s="105"/>
      <c r="I68" s="105"/>
      <c r="J68" s="105"/>
      <c r="K68" s="105"/>
      <c r="L68" s="105"/>
      <c r="M68" s="77"/>
      <c r="N68" s="77"/>
    </row>
    <row r="69" spans="1:14" x14ac:dyDescent="0.15">
      <c r="E69" s="105"/>
      <c r="F69" s="105"/>
      <c r="G69" s="105"/>
      <c r="H69" s="105"/>
      <c r="I69" s="105"/>
      <c r="J69" s="105"/>
      <c r="K69" s="105"/>
      <c r="L69" s="105"/>
      <c r="M69" s="77"/>
      <c r="N69" s="77"/>
    </row>
    <row r="70" spans="1:14" x14ac:dyDescent="0.15">
      <c r="E70" s="105"/>
      <c r="F70" s="105"/>
      <c r="G70" s="105"/>
      <c r="H70" s="105"/>
      <c r="I70" s="105"/>
      <c r="J70" s="105"/>
      <c r="K70" s="105"/>
      <c r="L70" s="105"/>
      <c r="M70" s="77"/>
      <c r="N70" s="77"/>
    </row>
    <row r="71" spans="1:14" x14ac:dyDescent="0.15">
      <c r="E71" s="105"/>
      <c r="F71" s="105"/>
      <c r="G71" s="105"/>
      <c r="H71" s="105"/>
      <c r="I71" s="105"/>
      <c r="J71" s="105"/>
      <c r="K71" s="105"/>
      <c r="L71" s="105"/>
      <c r="M71" s="77"/>
      <c r="N71" s="77"/>
    </row>
    <row r="72" spans="1:14" x14ac:dyDescent="0.15">
      <c r="E72" s="105"/>
      <c r="F72" s="105"/>
      <c r="G72" s="105"/>
      <c r="H72" s="105"/>
      <c r="I72" s="105"/>
      <c r="J72" s="105"/>
      <c r="K72" s="105"/>
      <c r="L72" s="105"/>
      <c r="M72" s="77"/>
      <c r="N72" s="77"/>
    </row>
    <row r="73" spans="1:14" x14ac:dyDescent="0.15">
      <c r="B73" s="164"/>
      <c r="D73" s="164"/>
      <c r="E73" s="105"/>
      <c r="F73" s="105"/>
      <c r="G73" s="105"/>
      <c r="H73" s="105"/>
      <c r="I73" s="105"/>
      <c r="J73" s="105"/>
      <c r="K73" s="105"/>
      <c r="L73" s="105"/>
      <c r="M73" s="77"/>
      <c r="N73" s="77"/>
    </row>
    <row r="74" spans="1:14" x14ac:dyDescent="0.15">
      <c r="B74" s="164"/>
      <c r="C74" s="164"/>
      <c r="D74" s="164"/>
      <c r="E74" s="105"/>
      <c r="F74" s="105"/>
      <c r="G74" s="105"/>
      <c r="H74" s="105"/>
      <c r="I74" s="105"/>
      <c r="J74" s="105"/>
      <c r="K74" s="105"/>
      <c r="L74" s="105"/>
      <c r="M74" s="77"/>
      <c r="N74" s="77"/>
    </row>
    <row r="75" spans="1:14" x14ac:dyDescent="0.2">
      <c r="B75" s="169"/>
      <c r="C75" s="169"/>
      <c r="D75" s="164"/>
      <c r="E75" s="106"/>
      <c r="F75" s="106"/>
      <c r="G75" s="106"/>
      <c r="H75" s="106"/>
      <c r="I75" s="106"/>
      <c r="J75" s="106"/>
      <c r="K75" s="106"/>
      <c r="L75" s="106"/>
      <c r="M75" s="77"/>
      <c r="N75" s="77"/>
    </row>
    <row r="76" spans="1:14" x14ac:dyDescent="0.2">
      <c r="B76" s="169"/>
      <c r="C76" s="169"/>
      <c r="D76" s="164"/>
      <c r="E76" s="106"/>
      <c r="F76" s="106"/>
      <c r="G76" s="106"/>
      <c r="H76" s="106"/>
      <c r="I76" s="106"/>
      <c r="J76" s="106"/>
      <c r="K76" s="106"/>
      <c r="L76" s="106"/>
      <c r="M76" s="77"/>
      <c r="N76" s="77"/>
    </row>
    <row r="77" spans="1:14" x14ac:dyDescent="0.2">
      <c r="B77" s="169"/>
      <c r="C77" s="169"/>
      <c r="D77" s="164"/>
      <c r="M77" s="77"/>
      <c r="N77" s="77"/>
    </row>
    <row r="78" spans="1:14" x14ac:dyDescent="0.15">
      <c r="B78" s="164"/>
      <c r="C78" s="164"/>
      <c r="D78" s="164"/>
      <c r="M78" s="77"/>
      <c r="N78" s="77"/>
    </row>
    <row r="79" spans="1:14" x14ac:dyDescent="0.15">
      <c r="B79" s="170"/>
      <c r="C79" s="170"/>
      <c r="D79" s="164"/>
      <c r="M79" s="77"/>
      <c r="N79" s="77"/>
    </row>
    <row r="80" spans="1:14" x14ac:dyDescent="0.15">
      <c r="M80" s="77"/>
      <c r="N80" s="77"/>
    </row>
    <row r="81" spans="13:14" x14ac:dyDescent="0.15">
      <c r="M81" s="77"/>
      <c r="N81" s="77"/>
    </row>
    <row r="82" spans="13:14" x14ac:dyDescent="0.15">
      <c r="M82" s="77"/>
      <c r="N82" s="77"/>
    </row>
    <row r="83" spans="13:14" x14ac:dyDescent="0.15">
      <c r="M83" s="77"/>
      <c r="N83" s="77"/>
    </row>
    <row r="84" spans="13:14" x14ac:dyDescent="0.15">
      <c r="M84" s="77"/>
      <c r="N84" s="77"/>
    </row>
    <row r="85" spans="13:14" x14ac:dyDescent="0.15">
      <c r="M85" s="77"/>
      <c r="N85" s="77"/>
    </row>
    <row r="86" spans="13:14" x14ac:dyDescent="0.15">
      <c r="M86" s="77"/>
      <c r="N86" s="77"/>
    </row>
    <row r="87" spans="13:14" x14ac:dyDescent="0.15">
      <c r="M87" s="77"/>
      <c r="N87" s="77"/>
    </row>
    <row r="88" spans="13:14" x14ac:dyDescent="0.15">
      <c r="M88" s="77"/>
      <c r="N88" s="77"/>
    </row>
    <row r="89" spans="13:14" x14ac:dyDescent="0.15">
      <c r="M89" s="77"/>
      <c r="N89" s="77"/>
    </row>
    <row r="90" spans="13:14" x14ac:dyDescent="0.15">
      <c r="M90" s="77"/>
      <c r="N90" s="77"/>
    </row>
    <row r="91" spans="13:14" x14ac:dyDescent="0.15">
      <c r="M91" s="77"/>
      <c r="N91" s="77"/>
    </row>
    <row r="92" spans="13:14" x14ac:dyDescent="0.15">
      <c r="M92" s="77"/>
    </row>
  </sheetData>
  <mergeCells count="13">
    <mergeCell ref="G45:H47"/>
    <mergeCell ref="I45:J47"/>
    <mergeCell ref="K45:L47"/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117"/>
  <sheetViews>
    <sheetView view="pageBreakPreview" zoomScale="75" zoomScaleNormal="75" workbookViewId="0">
      <selection activeCell="B84" sqref="B84"/>
    </sheetView>
  </sheetViews>
  <sheetFormatPr defaultColWidth="13.375" defaultRowHeight="16.5" customHeight="1" x14ac:dyDescent="0.15"/>
  <cols>
    <col min="1" max="1" width="6.25" style="83" customWidth="1"/>
    <col min="2" max="2" width="28.625" style="139" customWidth="1"/>
    <col min="3" max="8" width="18.625" style="83" customWidth="1"/>
    <col min="9" max="11" width="6.375" style="77" customWidth="1"/>
    <col min="12" max="12" width="34" style="83" customWidth="1"/>
    <col min="13" max="13" width="21.625" style="83" bestFit="1" customWidth="1"/>
    <col min="14" max="16384" width="13.375" style="83"/>
  </cols>
  <sheetData>
    <row r="1" spans="1:8" ht="16.5" customHeight="1" x14ac:dyDescent="0.15">
      <c r="A1" s="198"/>
    </row>
    <row r="4" spans="1:8" ht="16.5" customHeight="1" x14ac:dyDescent="0.15">
      <c r="B4" s="148"/>
      <c r="C4" s="199"/>
      <c r="D4" s="199"/>
      <c r="E4" s="199"/>
      <c r="F4" s="199"/>
      <c r="G4" s="199"/>
      <c r="H4" s="199"/>
    </row>
    <row r="5" spans="1:8" ht="16.5" customHeight="1" x14ac:dyDescent="0.15">
      <c r="B5" s="148"/>
      <c r="C5" s="199"/>
      <c r="D5" s="199"/>
      <c r="E5" s="199"/>
      <c r="F5" s="199"/>
      <c r="G5" s="199"/>
      <c r="H5" s="199"/>
    </row>
    <row r="6" spans="1:8" ht="16.5" customHeight="1" x14ac:dyDescent="0.15">
      <c r="B6" s="560" t="s">
        <v>261</v>
      </c>
      <c r="C6" s="560"/>
      <c r="D6" s="560"/>
      <c r="E6" s="560"/>
      <c r="F6" s="560"/>
      <c r="G6" s="560"/>
      <c r="H6" s="560"/>
    </row>
    <row r="7" spans="1:8" s="85" customFormat="1" ht="16.5" customHeight="1" thickBot="1" x14ac:dyDescent="0.2">
      <c r="B7" s="455"/>
      <c r="C7" s="200" t="s">
        <v>280</v>
      </c>
      <c r="D7" s="201"/>
      <c r="E7" s="201"/>
      <c r="F7" s="201"/>
      <c r="G7" s="201"/>
      <c r="H7" s="201"/>
    </row>
    <row r="8" spans="1:8" ht="16.5" customHeight="1" x14ac:dyDescent="0.15">
      <c r="A8" s="77"/>
      <c r="B8" s="148"/>
      <c r="C8" s="522" t="s">
        <v>254</v>
      </c>
      <c r="D8" s="561"/>
      <c r="E8" s="202"/>
      <c r="F8" s="202"/>
      <c r="G8" s="203" t="s">
        <v>201</v>
      </c>
      <c r="H8" s="202"/>
    </row>
    <row r="9" spans="1:8" ht="33.75" customHeight="1" x14ac:dyDescent="0.15">
      <c r="A9" s="77"/>
      <c r="B9" s="148"/>
      <c r="C9" s="562"/>
      <c r="D9" s="563"/>
      <c r="E9" s="564" t="s">
        <v>281</v>
      </c>
      <c r="F9" s="565"/>
      <c r="G9" s="566" t="s">
        <v>561</v>
      </c>
      <c r="H9" s="567"/>
    </row>
    <row r="10" spans="1:8" ht="16.5" customHeight="1" x14ac:dyDescent="0.15">
      <c r="A10" s="77"/>
      <c r="B10" s="144"/>
      <c r="C10" s="443" t="s">
        <v>560</v>
      </c>
      <c r="D10" s="443" t="s">
        <v>559</v>
      </c>
      <c r="E10" s="443" t="s">
        <v>560</v>
      </c>
      <c r="F10" s="443" t="s">
        <v>559</v>
      </c>
      <c r="G10" s="443" t="s">
        <v>560</v>
      </c>
      <c r="H10" s="443" t="s">
        <v>559</v>
      </c>
    </row>
    <row r="11" spans="1:8" ht="16.5" customHeight="1" x14ac:dyDescent="0.15">
      <c r="A11" s="77"/>
      <c r="B11" s="148"/>
      <c r="C11" s="69" t="s">
        <v>54</v>
      </c>
      <c r="D11" s="75" t="s">
        <v>56</v>
      </c>
      <c r="E11" s="76" t="s">
        <v>54</v>
      </c>
      <c r="F11" s="75" t="s">
        <v>56</v>
      </c>
      <c r="G11" s="75" t="s">
        <v>54</v>
      </c>
      <c r="H11" s="75" t="s">
        <v>56</v>
      </c>
    </row>
    <row r="12" spans="1:8" ht="16.5" customHeight="1" x14ac:dyDescent="0.15">
      <c r="A12" s="77"/>
      <c r="B12" s="204" t="s">
        <v>202</v>
      </c>
      <c r="C12" s="77"/>
      <c r="D12" s="199"/>
      <c r="E12" s="205" t="s">
        <v>202</v>
      </c>
      <c r="F12" s="77"/>
      <c r="G12" s="199"/>
      <c r="H12" s="199"/>
    </row>
    <row r="13" spans="1:8" ht="16.5" customHeight="1" x14ac:dyDescent="0.15">
      <c r="A13" s="77"/>
      <c r="B13" s="210" t="s">
        <v>306</v>
      </c>
      <c r="C13" s="207">
        <v>1494822</v>
      </c>
      <c r="D13" s="208">
        <v>17400</v>
      </c>
      <c r="E13" s="209">
        <v>933431</v>
      </c>
      <c r="F13" s="84">
        <v>12968</v>
      </c>
      <c r="G13" s="84">
        <v>215614</v>
      </c>
      <c r="H13" s="84">
        <v>2000</v>
      </c>
    </row>
    <row r="14" spans="1:8" ht="16.5" customHeight="1" x14ac:dyDescent="0.15">
      <c r="A14" s="77"/>
      <c r="B14" s="210" t="s">
        <v>347</v>
      </c>
      <c r="C14" s="207">
        <v>1536127</v>
      </c>
      <c r="D14" s="208">
        <v>18285</v>
      </c>
      <c r="E14" s="209">
        <v>940867</v>
      </c>
      <c r="F14" s="84">
        <v>13493</v>
      </c>
      <c r="G14" s="84">
        <v>226411</v>
      </c>
      <c r="H14" s="84">
        <v>2121</v>
      </c>
    </row>
    <row r="15" spans="1:8" ht="16.5" customHeight="1" x14ac:dyDescent="0.15">
      <c r="A15" s="77"/>
      <c r="B15" s="210" t="s">
        <v>372</v>
      </c>
      <c r="C15" s="207">
        <v>1605211</v>
      </c>
      <c r="D15" s="208">
        <v>19442</v>
      </c>
      <c r="E15" s="209">
        <v>967926</v>
      </c>
      <c r="F15" s="84">
        <v>13830</v>
      </c>
      <c r="G15" s="84">
        <v>233419</v>
      </c>
      <c r="H15" s="84">
        <v>2168</v>
      </c>
    </row>
    <row r="16" spans="1:8" ht="16.5" customHeight="1" x14ac:dyDescent="0.15">
      <c r="A16" s="77"/>
      <c r="B16" s="210" t="s">
        <v>373</v>
      </c>
      <c r="C16" s="207">
        <v>1674081</v>
      </c>
      <c r="D16" s="208">
        <v>20205</v>
      </c>
      <c r="E16" s="209">
        <v>997894</v>
      </c>
      <c r="F16" s="84">
        <v>14673</v>
      </c>
      <c r="G16" s="84">
        <v>242901</v>
      </c>
      <c r="H16" s="84">
        <v>2263</v>
      </c>
    </row>
    <row r="17" spans="2:8" s="77" customFormat="1" ht="16.5" customHeight="1" x14ac:dyDescent="0.15">
      <c r="B17" s="206"/>
      <c r="C17" s="207"/>
      <c r="D17" s="208"/>
      <c r="E17" s="209"/>
      <c r="F17" s="84"/>
      <c r="G17" s="84"/>
      <c r="H17" s="84"/>
    </row>
    <row r="18" spans="2:8" s="77" customFormat="1" ht="16.5" customHeight="1" x14ac:dyDescent="0.15">
      <c r="B18" s="204" t="s">
        <v>196</v>
      </c>
      <c r="D18" s="199"/>
      <c r="E18" s="205" t="s">
        <v>196</v>
      </c>
      <c r="G18" s="84"/>
      <c r="H18" s="84"/>
    </row>
    <row r="19" spans="2:8" s="77" customFormat="1" ht="16.5" customHeight="1" x14ac:dyDescent="0.15">
      <c r="B19" s="210" t="s">
        <v>306</v>
      </c>
      <c r="C19" s="207">
        <v>1368610</v>
      </c>
      <c r="D19" s="208">
        <v>14843</v>
      </c>
      <c r="E19" s="209">
        <v>851011</v>
      </c>
      <c r="F19" s="84">
        <v>11304</v>
      </c>
      <c r="G19" s="84">
        <v>176575</v>
      </c>
      <c r="H19" s="84">
        <v>1438</v>
      </c>
    </row>
    <row r="20" spans="2:8" s="77" customFormat="1" ht="16.5" customHeight="1" x14ac:dyDescent="0.15">
      <c r="B20" s="210" t="s">
        <v>347</v>
      </c>
      <c r="C20" s="207">
        <v>1388121</v>
      </c>
      <c r="D20" s="208">
        <v>15060</v>
      </c>
      <c r="E20" s="209">
        <v>852699</v>
      </c>
      <c r="F20" s="84">
        <v>11367</v>
      </c>
      <c r="G20" s="84">
        <v>178217</v>
      </c>
      <c r="H20" s="84">
        <v>1453</v>
      </c>
    </row>
    <row r="21" spans="2:8" s="77" customFormat="1" ht="16.5" customHeight="1" x14ac:dyDescent="0.15">
      <c r="B21" s="210" t="s">
        <v>372</v>
      </c>
      <c r="C21" s="207">
        <v>1406232</v>
      </c>
      <c r="D21" s="208">
        <v>15631</v>
      </c>
      <c r="E21" s="209">
        <v>854138</v>
      </c>
      <c r="F21" s="84">
        <v>11554</v>
      </c>
      <c r="G21" s="84">
        <v>180379</v>
      </c>
      <c r="H21" s="84">
        <v>1458</v>
      </c>
    </row>
    <row r="22" spans="2:8" s="77" customFormat="1" ht="16.5" customHeight="1" x14ac:dyDescent="0.15">
      <c r="B22" s="210" t="s">
        <v>373</v>
      </c>
      <c r="C22" s="207">
        <v>1439877</v>
      </c>
      <c r="D22" s="208">
        <v>15924</v>
      </c>
      <c r="E22" s="209">
        <v>866290</v>
      </c>
      <c r="F22" s="84">
        <v>11915</v>
      </c>
      <c r="G22" s="84">
        <v>185240</v>
      </c>
      <c r="H22" s="84">
        <v>1513</v>
      </c>
    </row>
    <row r="23" spans="2:8" s="77" customFormat="1" ht="16.5" customHeight="1" x14ac:dyDescent="0.15">
      <c r="B23" s="210"/>
      <c r="C23" s="207"/>
      <c r="D23" s="208"/>
      <c r="E23" s="209"/>
      <c r="F23" s="84"/>
      <c r="G23" s="84"/>
      <c r="H23" s="84"/>
    </row>
    <row r="24" spans="2:8" s="77" customFormat="1" ht="16.5" customHeight="1" x14ac:dyDescent="0.15">
      <c r="B24" s="204" t="s">
        <v>203</v>
      </c>
      <c r="D24" s="208"/>
      <c r="E24" s="205" t="s">
        <v>203</v>
      </c>
      <c r="G24" s="84"/>
      <c r="H24" s="84"/>
    </row>
    <row r="25" spans="2:8" s="77" customFormat="1" ht="16.5" customHeight="1" x14ac:dyDescent="0.15">
      <c r="B25" s="210" t="s">
        <v>306</v>
      </c>
      <c r="C25" s="207">
        <v>128859</v>
      </c>
      <c r="D25" s="208">
        <v>2586</v>
      </c>
      <c r="E25" s="209">
        <v>82037</v>
      </c>
      <c r="F25" s="84">
        <v>2056</v>
      </c>
      <c r="G25" s="84">
        <v>12219</v>
      </c>
      <c r="H25" s="84">
        <v>142</v>
      </c>
    </row>
    <row r="26" spans="2:8" s="77" customFormat="1" ht="16.5" customHeight="1" x14ac:dyDescent="0.15">
      <c r="B26" s="210" t="s">
        <v>347</v>
      </c>
      <c r="C26" s="207">
        <v>137306</v>
      </c>
      <c r="D26" s="208">
        <v>2916</v>
      </c>
      <c r="E26" s="209">
        <v>86485</v>
      </c>
      <c r="F26" s="84">
        <v>2325</v>
      </c>
      <c r="G26" s="84">
        <v>12781</v>
      </c>
      <c r="H26" s="84">
        <v>149</v>
      </c>
    </row>
    <row r="27" spans="2:8" s="77" customFormat="1" ht="16.5" customHeight="1" x14ac:dyDescent="0.15">
      <c r="B27" s="210" t="s">
        <v>372</v>
      </c>
      <c r="C27" s="207">
        <v>121045</v>
      </c>
      <c r="D27" s="208">
        <v>2711</v>
      </c>
      <c r="E27" s="209">
        <v>75034</v>
      </c>
      <c r="F27" s="84">
        <v>2122</v>
      </c>
      <c r="G27" s="84">
        <v>10713</v>
      </c>
      <c r="H27" s="84">
        <v>126</v>
      </c>
    </row>
    <row r="28" spans="2:8" s="77" customFormat="1" ht="16.5" customHeight="1" x14ac:dyDescent="0.15">
      <c r="B28" s="210" t="s">
        <v>373</v>
      </c>
      <c r="C28" s="207">
        <v>116523</v>
      </c>
      <c r="D28" s="208">
        <v>2531</v>
      </c>
      <c r="E28" s="209">
        <v>71146</v>
      </c>
      <c r="F28" s="84">
        <v>1988</v>
      </c>
      <c r="G28" s="84">
        <v>10713</v>
      </c>
      <c r="H28" s="84">
        <v>125</v>
      </c>
    </row>
    <row r="29" spans="2:8" s="77" customFormat="1" ht="16.5" customHeight="1" thickBot="1" x14ac:dyDescent="0.2">
      <c r="B29" s="455"/>
      <c r="C29" s="211"/>
      <c r="D29" s="212"/>
      <c r="E29" s="201"/>
      <c r="F29" s="201"/>
      <c r="G29" s="201"/>
      <c r="H29" s="201"/>
    </row>
    <row r="30" spans="2:8" s="77" customFormat="1" ht="16.5" customHeight="1" x14ac:dyDescent="0.15">
      <c r="B30" s="149"/>
      <c r="C30" s="202"/>
      <c r="D30" s="213"/>
      <c r="E30" s="553" t="s">
        <v>287</v>
      </c>
      <c r="F30" s="553"/>
    </row>
    <row r="31" spans="2:8" s="77" customFormat="1" ht="33.75" customHeight="1" x14ac:dyDescent="0.15">
      <c r="B31" s="449"/>
      <c r="C31" s="566" t="s">
        <v>282</v>
      </c>
      <c r="D31" s="567"/>
      <c r="E31" s="568" t="s">
        <v>255</v>
      </c>
      <c r="F31" s="569"/>
      <c r="G31" s="570" t="s">
        <v>283</v>
      </c>
      <c r="H31" s="571"/>
    </row>
    <row r="32" spans="2:8" s="77" customFormat="1" ht="16.5" customHeight="1" x14ac:dyDescent="0.15">
      <c r="B32" s="144"/>
      <c r="C32" s="443" t="s">
        <v>560</v>
      </c>
      <c r="D32" s="443" t="s">
        <v>559</v>
      </c>
      <c r="E32" s="443" t="s">
        <v>560</v>
      </c>
      <c r="F32" s="214" t="s">
        <v>559</v>
      </c>
      <c r="G32" s="443" t="s">
        <v>560</v>
      </c>
      <c r="H32" s="454" t="s">
        <v>559</v>
      </c>
    </row>
    <row r="33" spans="2:8" s="77" customFormat="1" ht="16.5" customHeight="1" x14ac:dyDescent="0.15">
      <c r="B33" s="448"/>
      <c r="C33" s="75" t="s">
        <v>54</v>
      </c>
      <c r="D33" s="75" t="s">
        <v>56</v>
      </c>
      <c r="E33" s="75" t="s">
        <v>54</v>
      </c>
      <c r="F33" s="75" t="s">
        <v>56</v>
      </c>
      <c r="G33" s="75" t="s">
        <v>54</v>
      </c>
      <c r="H33" s="75" t="s">
        <v>56</v>
      </c>
    </row>
    <row r="34" spans="2:8" s="77" customFormat="1" ht="16.5" customHeight="1" x14ac:dyDescent="0.15">
      <c r="B34" s="204" t="s">
        <v>202</v>
      </c>
      <c r="C34" s="199"/>
      <c r="D34" s="199"/>
      <c r="E34" s="205" t="s">
        <v>202</v>
      </c>
      <c r="F34" s="83"/>
      <c r="H34" s="83"/>
    </row>
    <row r="35" spans="2:8" s="77" customFormat="1" ht="16.5" customHeight="1" x14ac:dyDescent="0.15">
      <c r="B35" s="451" t="s">
        <v>306</v>
      </c>
      <c r="C35" s="84">
        <v>335277</v>
      </c>
      <c r="D35" s="84">
        <v>2318</v>
      </c>
      <c r="E35" s="83">
        <v>10324</v>
      </c>
      <c r="F35" s="83">
        <v>104</v>
      </c>
      <c r="G35" s="83">
        <v>176</v>
      </c>
      <c r="H35" s="83">
        <v>10</v>
      </c>
    </row>
    <row r="36" spans="2:8" s="77" customFormat="1" ht="16.5" customHeight="1" x14ac:dyDescent="0.15">
      <c r="B36" s="451" t="s">
        <v>347</v>
      </c>
      <c r="C36" s="84">
        <v>357515</v>
      </c>
      <c r="D36" s="84">
        <v>2542</v>
      </c>
      <c r="E36" s="83">
        <v>11106</v>
      </c>
      <c r="F36" s="83">
        <v>115</v>
      </c>
      <c r="G36" s="83">
        <v>228</v>
      </c>
      <c r="H36" s="83">
        <v>14</v>
      </c>
    </row>
    <row r="37" spans="2:8" s="77" customFormat="1" ht="16.5" customHeight="1" x14ac:dyDescent="0.15">
      <c r="B37" s="451" t="s">
        <v>372</v>
      </c>
      <c r="C37" s="84">
        <v>392818</v>
      </c>
      <c r="D37" s="84">
        <v>3324</v>
      </c>
      <c r="E37" s="83">
        <v>10814</v>
      </c>
      <c r="F37" s="83">
        <v>107</v>
      </c>
      <c r="G37" s="83">
        <v>234</v>
      </c>
      <c r="H37" s="83">
        <v>14</v>
      </c>
    </row>
    <row r="38" spans="2:8" s="77" customFormat="1" ht="16.5" customHeight="1" x14ac:dyDescent="0.15">
      <c r="B38" s="451" t="s">
        <v>373</v>
      </c>
      <c r="C38" s="84">
        <v>421451</v>
      </c>
      <c r="D38" s="84">
        <v>3166</v>
      </c>
      <c r="E38" s="83">
        <v>11578</v>
      </c>
      <c r="F38" s="83">
        <v>86</v>
      </c>
      <c r="G38" s="83">
        <v>257</v>
      </c>
      <c r="H38" s="83">
        <v>16</v>
      </c>
    </row>
    <row r="39" spans="2:8" s="77" customFormat="1" ht="16.5" customHeight="1" x14ac:dyDescent="0.15">
      <c r="B39" s="215"/>
      <c r="C39" s="84"/>
      <c r="D39" s="84"/>
      <c r="E39" s="83"/>
      <c r="F39" s="83"/>
      <c r="G39" s="83"/>
      <c r="H39" s="83"/>
    </row>
    <row r="40" spans="2:8" s="77" customFormat="1" ht="16.5" customHeight="1" x14ac:dyDescent="0.15">
      <c r="B40" s="204" t="s">
        <v>196</v>
      </c>
      <c r="C40" s="84"/>
      <c r="D40" s="84"/>
      <c r="E40" s="205" t="s">
        <v>196</v>
      </c>
      <c r="F40" s="83"/>
      <c r="H40" s="83"/>
    </row>
    <row r="41" spans="2:8" s="77" customFormat="1" ht="16.5" customHeight="1" x14ac:dyDescent="0.15">
      <c r="B41" s="451" t="s">
        <v>306</v>
      </c>
      <c r="C41" s="84">
        <v>329739</v>
      </c>
      <c r="D41" s="84">
        <v>1934</v>
      </c>
      <c r="E41" s="83">
        <v>10396</v>
      </c>
      <c r="F41" s="83">
        <v>119</v>
      </c>
      <c r="G41" s="83">
        <v>889</v>
      </c>
      <c r="H41" s="83">
        <v>48</v>
      </c>
    </row>
    <row r="42" spans="2:8" s="77" customFormat="1" ht="16.5" customHeight="1" x14ac:dyDescent="0.15">
      <c r="B42" s="451" t="s">
        <v>347</v>
      </c>
      <c r="C42" s="84">
        <v>345914</v>
      </c>
      <c r="D42" s="84">
        <v>2069</v>
      </c>
      <c r="E42" s="83">
        <v>10293</v>
      </c>
      <c r="F42" s="83">
        <v>114</v>
      </c>
      <c r="G42" s="83">
        <v>998</v>
      </c>
      <c r="H42" s="83">
        <v>57</v>
      </c>
    </row>
    <row r="43" spans="2:8" s="77" customFormat="1" ht="16.5" customHeight="1" x14ac:dyDescent="0.15">
      <c r="B43" s="451" t="s">
        <v>372</v>
      </c>
      <c r="C43" s="84">
        <v>360329</v>
      </c>
      <c r="D43" s="84">
        <v>2432</v>
      </c>
      <c r="E43" s="83">
        <v>10155</v>
      </c>
      <c r="F43" s="83">
        <v>113</v>
      </c>
      <c r="G43" s="83">
        <v>1231</v>
      </c>
      <c r="H43" s="83">
        <v>74</v>
      </c>
    </row>
    <row r="44" spans="2:8" s="77" customFormat="1" ht="16.5" customHeight="1" x14ac:dyDescent="0.15">
      <c r="B44" s="451" t="s">
        <v>373</v>
      </c>
      <c r="C44" s="84">
        <v>376637</v>
      </c>
      <c r="D44" s="84">
        <v>2333</v>
      </c>
      <c r="E44" s="83">
        <v>10503</v>
      </c>
      <c r="F44" s="83">
        <v>92</v>
      </c>
      <c r="G44" s="83">
        <v>1207</v>
      </c>
      <c r="H44" s="83">
        <v>71</v>
      </c>
    </row>
    <row r="45" spans="2:8" s="77" customFormat="1" ht="16.5" customHeight="1" x14ac:dyDescent="0.15">
      <c r="B45" s="451"/>
      <c r="C45" s="84"/>
      <c r="D45" s="84"/>
      <c r="E45" s="83"/>
      <c r="F45" s="83"/>
      <c r="G45" s="83"/>
      <c r="H45" s="83"/>
    </row>
    <row r="46" spans="2:8" s="77" customFormat="1" ht="16.5" customHeight="1" x14ac:dyDescent="0.15">
      <c r="B46" s="204" t="s">
        <v>203</v>
      </c>
      <c r="C46" s="84"/>
      <c r="D46" s="84"/>
      <c r="E46" s="205" t="s">
        <v>203</v>
      </c>
      <c r="F46" s="83"/>
      <c r="H46" s="83"/>
    </row>
    <row r="47" spans="2:8" s="77" customFormat="1" ht="16.5" customHeight="1" x14ac:dyDescent="0.15">
      <c r="B47" s="451" t="s">
        <v>306</v>
      </c>
      <c r="C47" s="84">
        <v>32742</v>
      </c>
      <c r="D47" s="84">
        <v>354</v>
      </c>
      <c r="E47" s="83">
        <v>1792</v>
      </c>
      <c r="F47" s="83">
        <v>28</v>
      </c>
      <c r="G47" s="83">
        <v>69</v>
      </c>
      <c r="H47" s="83">
        <v>6</v>
      </c>
    </row>
    <row r="48" spans="2:8" s="77" customFormat="1" ht="16.5" customHeight="1" x14ac:dyDescent="0.15">
      <c r="B48" s="451" t="s">
        <v>347</v>
      </c>
      <c r="C48" s="84">
        <v>35895</v>
      </c>
      <c r="D48" s="84">
        <v>403</v>
      </c>
      <c r="E48" s="83">
        <v>2049</v>
      </c>
      <c r="F48" s="83">
        <v>31</v>
      </c>
      <c r="G48" s="83">
        <v>96</v>
      </c>
      <c r="H48" s="83">
        <v>8</v>
      </c>
    </row>
    <row r="49" spans="2:13" s="77" customFormat="1" ht="16.5" customHeight="1" x14ac:dyDescent="0.15">
      <c r="B49" s="451" t="s">
        <v>372</v>
      </c>
      <c r="C49" s="84">
        <v>33365</v>
      </c>
      <c r="D49" s="84">
        <v>425</v>
      </c>
      <c r="E49" s="83">
        <v>1837</v>
      </c>
      <c r="F49" s="83">
        <v>29</v>
      </c>
      <c r="G49" s="83">
        <v>96</v>
      </c>
      <c r="H49" s="83">
        <v>9</v>
      </c>
    </row>
    <row r="50" spans="2:13" s="77" customFormat="1" ht="16.5" customHeight="1" x14ac:dyDescent="0.15">
      <c r="B50" s="451" t="s">
        <v>373</v>
      </c>
      <c r="C50" s="84">
        <v>32871</v>
      </c>
      <c r="D50" s="84">
        <v>386</v>
      </c>
      <c r="E50" s="83">
        <v>1701</v>
      </c>
      <c r="F50" s="83">
        <v>21</v>
      </c>
      <c r="G50" s="83">
        <v>92</v>
      </c>
      <c r="H50" s="83">
        <v>11</v>
      </c>
    </row>
    <row r="51" spans="2:13" s="77" customFormat="1" ht="16.5" customHeight="1" thickBot="1" x14ac:dyDescent="0.2">
      <c r="B51" s="150"/>
      <c r="C51" s="201"/>
      <c r="D51" s="201"/>
      <c r="E51" s="104"/>
      <c r="F51" s="104"/>
      <c r="G51" s="104"/>
      <c r="H51" s="104"/>
    </row>
    <row r="52" spans="2:13" ht="16.5" customHeight="1" x14ac:dyDescent="0.15">
      <c r="B52" s="151"/>
      <c r="C52" s="216" t="s">
        <v>558</v>
      </c>
      <c r="E52" s="123"/>
      <c r="F52" s="123"/>
      <c r="G52" s="123"/>
      <c r="H52" s="123"/>
      <c r="I52" s="154"/>
      <c r="J52" s="154"/>
      <c r="K52" s="154"/>
      <c r="L52" s="154"/>
      <c r="M52" s="154"/>
    </row>
    <row r="53" spans="2:13" ht="16.5" customHeight="1" x14ac:dyDescent="0.15">
      <c r="B53" s="151"/>
      <c r="C53" s="217"/>
      <c r="E53" s="154"/>
      <c r="F53" s="154"/>
      <c r="G53" s="154"/>
      <c r="H53" s="154"/>
      <c r="I53" s="154"/>
      <c r="J53" s="154"/>
      <c r="K53" s="154"/>
      <c r="L53" s="154"/>
      <c r="M53" s="154"/>
    </row>
    <row r="54" spans="2:13" ht="16.5" customHeight="1" x14ac:dyDescent="0.15">
      <c r="B54" s="151"/>
      <c r="C54" s="217"/>
      <c r="E54" s="154"/>
      <c r="F54" s="154"/>
      <c r="G54" s="154"/>
      <c r="H54" s="154"/>
      <c r="I54" s="154"/>
      <c r="J54" s="154"/>
      <c r="K54" s="154"/>
      <c r="L54" s="154"/>
      <c r="M54" s="154"/>
    </row>
    <row r="55" spans="2:13" ht="21" customHeight="1" thickBot="1" x14ac:dyDescent="0.25">
      <c r="B55" s="140"/>
      <c r="C55" s="43" t="s">
        <v>557</v>
      </c>
      <c r="D55" s="41"/>
      <c r="E55" s="2"/>
      <c r="F55" s="199"/>
      <c r="G55" s="199"/>
      <c r="H55" s="199"/>
      <c r="L55" s="77"/>
    </row>
    <row r="56" spans="2:13" ht="16.5" customHeight="1" x14ac:dyDescent="0.2">
      <c r="B56" s="148"/>
      <c r="C56" s="44"/>
      <c r="D56" s="452" t="s">
        <v>550</v>
      </c>
      <c r="E56" s="2"/>
      <c r="F56" s="199"/>
      <c r="G56" s="199"/>
      <c r="H56" s="199"/>
      <c r="L56" s="77"/>
    </row>
    <row r="57" spans="2:13" ht="16.5" customHeight="1" x14ac:dyDescent="0.2">
      <c r="B57" s="148"/>
      <c r="C57" s="452" t="s">
        <v>556</v>
      </c>
      <c r="D57" s="452" t="s">
        <v>554</v>
      </c>
      <c r="E57" s="2"/>
      <c r="F57" s="199"/>
      <c r="G57" s="199"/>
      <c r="H57" s="199"/>
      <c r="L57" s="77"/>
    </row>
    <row r="58" spans="2:13" ht="16.5" customHeight="1" x14ac:dyDescent="0.2">
      <c r="B58" s="144"/>
      <c r="C58" s="447" t="s">
        <v>553</v>
      </c>
      <c r="D58" s="447" t="s">
        <v>206</v>
      </c>
      <c r="E58" s="2"/>
      <c r="F58" s="199"/>
      <c r="G58" s="199"/>
      <c r="H58" s="199"/>
    </row>
    <row r="59" spans="2:13" ht="16.5" customHeight="1" x14ac:dyDescent="0.2">
      <c r="B59" s="148"/>
      <c r="C59" s="57" t="s">
        <v>56</v>
      </c>
      <c r="D59" s="58" t="s">
        <v>55</v>
      </c>
      <c r="E59" s="2"/>
      <c r="F59" s="199"/>
      <c r="G59" s="199"/>
      <c r="H59" s="199"/>
    </row>
    <row r="60" spans="2:13" ht="16.5" customHeight="1" x14ac:dyDescent="0.2">
      <c r="B60" s="50" t="s">
        <v>306</v>
      </c>
      <c r="C60" s="44">
        <v>60728</v>
      </c>
      <c r="D60" s="38">
        <v>384937</v>
      </c>
      <c r="E60" s="15"/>
      <c r="F60" s="199"/>
      <c r="G60" s="199"/>
      <c r="H60" s="199"/>
    </row>
    <row r="61" spans="2:13" ht="16.5" customHeight="1" x14ac:dyDescent="0.2">
      <c r="B61" s="50" t="s">
        <v>347</v>
      </c>
      <c r="C61" s="44">
        <v>62493</v>
      </c>
      <c r="D61" s="38">
        <v>393942</v>
      </c>
      <c r="E61" s="15"/>
      <c r="F61" s="199"/>
      <c r="G61" s="199"/>
      <c r="H61" s="199"/>
      <c r="L61" s="171"/>
      <c r="M61" s="77"/>
    </row>
    <row r="62" spans="2:13" ht="16.5" customHeight="1" x14ac:dyDescent="0.15">
      <c r="B62" s="451" t="s">
        <v>372</v>
      </c>
      <c r="C62" s="44">
        <v>63184</v>
      </c>
      <c r="D62" s="38">
        <v>390631</v>
      </c>
      <c r="E62" s="15"/>
      <c r="G62" s="199"/>
      <c r="H62" s="199"/>
      <c r="L62" s="171"/>
      <c r="M62" s="77"/>
    </row>
    <row r="63" spans="2:13" ht="16.5" customHeight="1" x14ac:dyDescent="0.15">
      <c r="B63" s="451" t="s">
        <v>373</v>
      </c>
      <c r="C63" s="44">
        <v>65043</v>
      </c>
      <c r="D63" s="38">
        <v>394174</v>
      </c>
      <c r="E63" s="15"/>
      <c r="F63" s="199"/>
      <c r="G63" s="199"/>
      <c r="H63" s="199"/>
      <c r="L63" s="171"/>
      <c r="M63" s="77"/>
    </row>
    <row r="64" spans="2:13" ht="16.5" customHeight="1" thickBot="1" x14ac:dyDescent="0.2">
      <c r="B64" s="455"/>
      <c r="C64" s="39"/>
      <c r="D64" s="41"/>
      <c r="E64" s="2"/>
      <c r="F64" s="199"/>
      <c r="G64" s="199"/>
      <c r="H64" s="199"/>
      <c r="L64" s="171"/>
      <c r="M64" s="374"/>
    </row>
    <row r="65" spans="2:8" ht="16.5" customHeight="1" x14ac:dyDescent="0.15">
      <c r="B65" s="195"/>
      <c r="C65" s="216" t="s">
        <v>551</v>
      </c>
      <c r="D65" s="26"/>
      <c r="E65" s="2"/>
      <c r="F65" s="199"/>
      <c r="G65" s="199"/>
      <c r="H65" s="199"/>
    </row>
    <row r="66" spans="2:8" ht="16.5" customHeight="1" x14ac:dyDescent="0.2">
      <c r="B66" s="195"/>
      <c r="C66" s="82"/>
      <c r="D66" s="26"/>
      <c r="E66" s="218"/>
      <c r="F66" s="199"/>
      <c r="G66" s="199"/>
      <c r="H66" s="199"/>
    </row>
    <row r="67" spans="2:8" ht="16.5" customHeight="1" x14ac:dyDescent="0.2">
      <c r="B67" s="195"/>
      <c r="C67" s="82"/>
      <c r="D67" s="26"/>
      <c r="E67" s="218"/>
      <c r="F67" s="199"/>
      <c r="G67" s="199"/>
      <c r="H67" s="199"/>
    </row>
    <row r="68" spans="2:8" ht="22.5" customHeight="1" thickBot="1" x14ac:dyDescent="0.25">
      <c r="B68" s="455"/>
      <c r="C68" s="43" t="s">
        <v>204</v>
      </c>
      <c r="D68" s="41"/>
      <c r="E68" s="41"/>
      <c r="F68" s="199"/>
      <c r="G68" s="199"/>
      <c r="H68" s="199"/>
    </row>
    <row r="69" spans="2:8" ht="16.5" customHeight="1" x14ac:dyDescent="0.15">
      <c r="B69" s="195"/>
      <c r="C69" s="296"/>
      <c r="D69" s="557" t="s">
        <v>257</v>
      </c>
      <c r="E69" s="47"/>
      <c r="F69" s="199"/>
      <c r="G69" s="199"/>
      <c r="H69" s="199"/>
    </row>
    <row r="70" spans="2:8" ht="16.5" customHeight="1" x14ac:dyDescent="0.2">
      <c r="B70" s="195"/>
      <c r="C70" s="452" t="s">
        <v>205</v>
      </c>
      <c r="D70" s="558"/>
      <c r="E70" s="44"/>
      <c r="F70" s="199"/>
      <c r="G70" s="199"/>
      <c r="H70" s="199"/>
    </row>
    <row r="71" spans="2:8" ht="16.5" customHeight="1" x14ac:dyDescent="0.2">
      <c r="B71" s="144"/>
      <c r="C71" s="447" t="s">
        <v>207</v>
      </c>
      <c r="D71" s="559"/>
      <c r="E71" s="447" t="s">
        <v>552</v>
      </c>
      <c r="F71" s="199"/>
      <c r="G71" s="199"/>
      <c r="H71" s="199"/>
    </row>
    <row r="72" spans="2:8" ht="16.5" customHeight="1" x14ac:dyDescent="0.2">
      <c r="B72" s="148"/>
      <c r="C72" s="44"/>
      <c r="D72" s="58" t="s">
        <v>34</v>
      </c>
      <c r="E72" s="58" t="s">
        <v>34</v>
      </c>
      <c r="F72" s="199"/>
      <c r="G72" s="199"/>
      <c r="H72" s="199"/>
    </row>
    <row r="73" spans="2:8" ht="16.5" customHeight="1" x14ac:dyDescent="0.2">
      <c r="B73" s="50" t="s">
        <v>306</v>
      </c>
      <c r="C73" s="44">
        <v>2</v>
      </c>
      <c r="D73" s="38">
        <v>12</v>
      </c>
      <c r="E73" s="38">
        <v>8</v>
      </c>
      <c r="F73" s="199"/>
      <c r="G73" s="199"/>
      <c r="H73" s="199"/>
    </row>
    <row r="74" spans="2:8" ht="16.5" customHeight="1" x14ac:dyDescent="0.2">
      <c r="B74" s="50" t="s">
        <v>347</v>
      </c>
      <c r="C74" s="44">
        <v>2</v>
      </c>
      <c r="D74" s="38">
        <v>13</v>
      </c>
      <c r="E74" s="38">
        <v>9</v>
      </c>
      <c r="F74" s="199"/>
      <c r="G74" s="199"/>
      <c r="H74" s="199"/>
    </row>
    <row r="75" spans="2:8" ht="16.5" customHeight="1" x14ac:dyDescent="0.15">
      <c r="B75" s="451" t="s">
        <v>372</v>
      </c>
      <c r="C75" s="44">
        <v>2</v>
      </c>
      <c r="D75" s="38">
        <v>14</v>
      </c>
      <c r="E75" s="38">
        <v>11</v>
      </c>
      <c r="F75" s="199"/>
      <c r="G75" s="199"/>
      <c r="H75" s="199"/>
    </row>
    <row r="76" spans="2:8" ht="16.5" customHeight="1" x14ac:dyDescent="0.15">
      <c r="B76" s="451" t="s">
        <v>373</v>
      </c>
      <c r="C76" s="44">
        <v>2</v>
      </c>
      <c r="D76" s="38">
        <v>14</v>
      </c>
      <c r="E76" s="38">
        <v>11</v>
      </c>
      <c r="F76" s="199"/>
      <c r="G76" s="199"/>
      <c r="H76" s="199"/>
    </row>
    <row r="77" spans="2:8" ht="16.5" customHeight="1" thickBot="1" x14ac:dyDescent="0.2">
      <c r="B77" s="455"/>
      <c r="C77" s="39"/>
      <c r="D77" s="41"/>
      <c r="E77" s="41"/>
      <c r="F77" s="199"/>
      <c r="G77" s="199"/>
      <c r="H77" s="199"/>
    </row>
    <row r="78" spans="2:8" ht="16.5" customHeight="1" x14ac:dyDescent="0.15">
      <c r="B78" s="218"/>
      <c r="C78" s="216" t="s">
        <v>551</v>
      </c>
      <c r="D78" s="219"/>
      <c r="E78" s="219"/>
      <c r="F78" s="199"/>
      <c r="G78" s="199"/>
      <c r="H78" s="199"/>
    </row>
    <row r="79" spans="2:8" ht="16.5" customHeight="1" x14ac:dyDescent="0.15">
      <c r="B79" s="148"/>
      <c r="C79" s="199"/>
      <c r="D79" s="199"/>
      <c r="E79" s="199"/>
      <c r="F79" s="199"/>
      <c r="G79" s="199"/>
      <c r="H79" s="199"/>
    </row>
    <row r="80" spans="2:8" ht="16.5" customHeight="1" x14ac:dyDescent="0.15">
      <c r="B80" s="148"/>
      <c r="C80" s="199"/>
      <c r="D80" s="199"/>
      <c r="E80" s="199"/>
      <c r="F80" s="199"/>
      <c r="G80" s="199"/>
      <c r="H80" s="199"/>
    </row>
    <row r="81" spans="2:8" ht="16.5" customHeight="1" x14ac:dyDescent="0.15">
      <c r="B81" s="148"/>
      <c r="C81" s="199"/>
      <c r="D81" s="199"/>
      <c r="E81" s="199"/>
      <c r="F81" s="199"/>
      <c r="G81" s="199"/>
      <c r="H81" s="199"/>
    </row>
    <row r="82" spans="2:8" ht="16.5" customHeight="1" x14ac:dyDescent="0.15">
      <c r="B82" s="148"/>
      <c r="C82" s="199"/>
      <c r="D82" s="199"/>
      <c r="E82" s="199"/>
      <c r="F82" s="199"/>
      <c r="G82" s="199"/>
      <c r="H82" s="199"/>
    </row>
    <row r="83" spans="2:8" ht="16.5" customHeight="1" x14ac:dyDescent="0.15">
      <c r="B83" s="148"/>
      <c r="C83" s="199"/>
      <c r="D83" s="199"/>
      <c r="E83" s="199"/>
      <c r="F83" s="199"/>
      <c r="G83" s="199"/>
      <c r="H83" s="199"/>
    </row>
    <row r="84" spans="2:8" ht="16.5" customHeight="1" x14ac:dyDescent="0.15">
      <c r="B84" s="148"/>
      <c r="C84" s="199"/>
      <c r="D84" s="199"/>
      <c r="E84" s="199"/>
      <c r="F84" s="199"/>
      <c r="G84" s="199"/>
      <c r="H84" s="199"/>
    </row>
    <row r="85" spans="2:8" ht="16.5" customHeight="1" x14ac:dyDescent="0.15">
      <c r="B85" s="148"/>
      <c r="C85" s="199"/>
      <c r="D85" s="199"/>
      <c r="E85" s="199"/>
      <c r="F85" s="199"/>
      <c r="G85" s="199"/>
      <c r="H85" s="199"/>
    </row>
    <row r="86" spans="2:8" ht="16.5" customHeight="1" x14ac:dyDescent="0.15">
      <c r="B86" s="148"/>
      <c r="C86" s="199"/>
      <c r="D86" s="199"/>
      <c r="E86" s="199"/>
      <c r="F86" s="199"/>
      <c r="G86" s="199"/>
      <c r="H86" s="199"/>
    </row>
    <row r="87" spans="2:8" ht="16.5" customHeight="1" x14ac:dyDescent="0.15">
      <c r="B87" s="148"/>
      <c r="C87" s="199"/>
      <c r="D87" s="199"/>
      <c r="E87" s="199"/>
      <c r="F87" s="199"/>
      <c r="G87" s="199"/>
      <c r="H87" s="199"/>
    </row>
    <row r="88" spans="2:8" ht="16.5" customHeight="1" x14ac:dyDescent="0.15">
      <c r="B88" s="148"/>
      <c r="C88" s="199"/>
      <c r="D88" s="199"/>
      <c r="E88" s="199"/>
      <c r="F88" s="199"/>
      <c r="G88" s="199"/>
      <c r="H88" s="199"/>
    </row>
    <row r="89" spans="2:8" ht="16.5" customHeight="1" x14ac:dyDescent="0.15">
      <c r="B89" s="148"/>
      <c r="C89" s="199"/>
      <c r="D89" s="199"/>
      <c r="E89" s="199"/>
      <c r="F89" s="199"/>
      <c r="G89" s="199"/>
      <c r="H89" s="199"/>
    </row>
    <row r="90" spans="2:8" ht="16.5" customHeight="1" x14ac:dyDescent="0.15">
      <c r="B90" s="148"/>
      <c r="C90" s="199"/>
      <c r="D90" s="199"/>
      <c r="E90" s="199"/>
      <c r="F90" s="199"/>
      <c r="G90" s="199"/>
      <c r="H90" s="199"/>
    </row>
    <row r="91" spans="2:8" ht="16.5" customHeight="1" x14ac:dyDescent="0.15">
      <c r="B91" s="148"/>
      <c r="C91" s="199"/>
      <c r="D91" s="199"/>
      <c r="E91" s="199"/>
      <c r="F91" s="199"/>
      <c r="G91" s="199"/>
      <c r="H91" s="199"/>
    </row>
    <row r="92" spans="2:8" ht="16.5" customHeight="1" x14ac:dyDescent="0.15">
      <c r="B92" s="148"/>
      <c r="C92" s="199"/>
      <c r="D92" s="199"/>
      <c r="E92" s="199"/>
      <c r="F92" s="199"/>
      <c r="G92" s="199"/>
      <c r="H92" s="199"/>
    </row>
    <row r="93" spans="2:8" ht="16.5" customHeight="1" x14ac:dyDescent="0.15">
      <c r="B93" s="148"/>
      <c r="C93" s="199"/>
      <c r="D93" s="199"/>
      <c r="E93" s="199"/>
      <c r="F93" s="199"/>
      <c r="G93" s="199"/>
      <c r="H93" s="199"/>
    </row>
    <row r="94" spans="2:8" ht="16.5" customHeight="1" x14ac:dyDescent="0.15">
      <c r="B94" s="148"/>
      <c r="C94" s="199"/>
      <c r="D94" s="199"/>
      <c r="E94" s="199"/>
      <c r="F94" s="199"/>
      <c r="G94" s="199"/>
      <c r="H94" s="199"/>
    </row>
    <row r="95" spans="2:8" ht="16.5" customHeight="1" x14ac:dyDescent="0.15">
      <c r="B95" s="148"/>
      <c r="C95" s="199"/>
      <c r="D95" s="199"/>
      <c r="E95" s="199"/>
      <c r="F95" s="199"/>
      <c r="G95" s="199"/>
      <c r="H95" s="199"/>
    </row>
    <row r="96" spans="2:8" ht="16.5" customHeight="1" x14ac:dyDescent="0.15">
      <c r="B96" s="148"/>
      <c r="C96" s="199"/>
      <c r="D96" s="199"/>
      <c r="E96" s="199"/>
      <c r="F96" s="199"/>
      <c r="G96" s="199"/>
      <c r="H96" s="199"/>
    </row>
    <row r="97" spans="2:8" ht="16.5" customHeight="1" x14ac:dyDescent="0.15">
      <c r="B97" s="148"/>
      <c r="C97" s="199"/>
      <c r="D97" s="199"/>
      <c r="E97" s="199"/>
      <c r="F97" s="199"/>
      <c r="G97" s="199"/>
      <c r="H97" s="199"/>
    </row>
    <row r="98" spans="2:8" ht="16.5" customHeight="1" x14ac:dyDescent="0.15">
      <c r="B98" s="148"/>
      <c r="C98" s="199"/>
      <c r="D98" s="199"/>
      <c r="E98" s="199"/>
      <c r="F98" s="199"/>
      <c r="G98" s="199"/>
      <c r="H98" s="199"/>
    </row>
    <row r="99" spans="2:8" ht="16.5" customHeight="1" x14ac:dyDescent="0.15">
      <c r="B99" s="148"/>
      <c r="C99" s="199"/>
      <c r="D99" s="199"/>
      <c r="E99" s="199"/>
      <c r="F99" s="199"/>
      <c r="G99" s="199"/>
      <c r="H99" s="199"/>
    </row>
    <row r="100" spans="2:8" ht="16.5" customHeight="1" x14ac:dyDescent="0.15">
      <c r="B100" s="148"/>
      <c r="C100" s="199"/>
      <c r="D100" s="199"/>
      <c r="E100" s="199"/>
      <c r="F100" s="199"/>
      <c r="G100" s="199"/>
      <c r="H100" s="199"/>
    </row>
    <row r="101" spans="2:8" ht="16.5" customHeight="1" x14ac:dyDescent="0.15">
      <c r="B101" s="148"/>
      <c r="C101" s="199"/>
      <c r="D101" s="199"/>
      <c r="E101" s="199"/>
      <c r="F101" s="199"/>
      <c r="G101" s="199"/>
      <c r="H101" s="199"/>
    </row>
    <row r="102" spans="2:8" ht="16.5" customHeight="1" x14ac:dyDescent="0.15">
      <c r="B102" s="148"/>
      <c r="C102" s="199"/>
      <c r="D102" s="199"/>
      <c r="E102" s="199"/>
      <c r="F102" s="199"/>
      <c r="G102" s="199"/>
      <c r="H102" s="199"/>
    </row>
    <row r="103" spans="2:8" ht="16.5" customHeight="1" x14ac:dyDescent="0.15">
      <c r="B103" s="148"/>
      <c r="C103" s="199"/>
      <c r="D103" s="199"/>
      <c r="E103" s="199"/>
      <c r="F103" s="199"/>
      <c r="G103" s="199"/>
      <c r="H103" s="199"/>
    </row>
    <row r="104" spans="2:8" ht="16.5" customHeight="1" x14ac:dyDescent="0.15">
      <c r="B104" s="148"/>
      <c r="C104" s="199"/>
      <c r="D104" s="199"/>
      <c r="E104" s="199"/>
      <c r="F104" s="199"/>
      <c r="G104" s="199"/>
      <c r="H104" s="199"/>
    </row>
    <row r="105" spans="2:8" ht="16.5" customHeight="1" x14ac:dyDescent="0.15">
      <c r="B105" s="148"/>
      <c r="C105" s="199"/>
      <c r="D105" s="199"/>
      <c r="E105" s="199"/>
      <c r="F105" s="199"/>
      <c r="G105" s="199"/>
      <c r="H105" s="199"/>
    </row>
    <row r="106" spans="2:8" ht="16.5" customHeight="1" x14ac:dyDescent="0.15">
      <c r="B106" s="148"/>
      <c r="C106" s="199"/>
      <c r="D106" s="199"/>
      <c r="E106" s="199"/>
      <c r="F106" s="199"/>
      <c r="G106" s="199"/>
      <c r="H106" s="199"/>
    </row>
    <row r="107" spans="2:8" ht="16.5" customHeight="1" x14ac:dyDescent="0.15">
      <c r="B107" s="148"/>
      <c r="C107" s="199"/>
      <c r="D107" s="199"/>
      <c r="E107" s="199"/>
      <c r="F107" s="199"/>
      <c r="G107" s="199"/>
      <c r="H107" s="199"/>
    </row>
    <row r="108" spans="2:8" ht="16.5" customHeight="1" x14ac:dyDescent="0.15">
      <c r="B108" s="148"/>
      <c r="C108" s="199"/>
      <c r="D108" s="199"/>
      <c r="E108" s="199"/>
      <c r="F108" s="199"/>
      <c r="G108" s="199"/>
      <c r="H108" s="199"/>
    </row>
    <row r="109" spans="2:8" ht="16.5" customHeight="1" x14ac:dyDescent="0.15">
      <c r="B109" s="148"/>
      <c r="C109" s="199"/>
      <c r="D109" s="199"/>
      <c r="E109" s="199"/>
      <c r="F109" s="199"/>
      <c r="G109" s="199"/>
      <c r="H109" s="199"/>
    </row>
    <row r="110" spans="2:8" ht="16.5" customHeight="1" x14ac:dyDescent="0.15">
      <c r="B110" s="148"/>
      <c r="C110" s="199"/>
      <c r="D110" s="199"/>
      <c r="E110" s="199"/>
      <c r="F110" s="199"/>
      <c r="G110" s="199"/>
      <c r="H110" s="199"/>
    </row>
    <row r="111" spans="2:8" ht="16.5" customHeight="1" x14ac:dyDescent="0.15">
      <c r="B111" s="148"/>
      <c r="C111" s="199"/>
      <c r="D111" s="199"/>
      <c r="E111" s="199"/>
      <c r="F111" s="199"/>
      <c r="G111" s="199"/>
      <c r="H111" s="199"/>
    </row>
    <row r="112" spans="2:8" ht="16.5" customHeight="1" x14ac:dyDescent="0.15">
      <c r="B112" s="148"/>
      <c r="C112" s="199"/>
      <c r="D112" s="199"/>
      <c r="E112" s="199"/>
      <c r="F112" s="199"/>
      <c r="G112" s="199"/>
      <c r="H112" s="199"/>
    </row>
    <row r="113" spans="2:8" ht="16.5" customHeight="1" x14ac:dyDescent="0.15">
      <c r="B113" s="148"/>
      <c r="C113" s="199"/>
      <c r="D113" s="199"/>
      <c r="E113" s="199"/>
      <c r="F113" s="199"/>
      <c r="G113" s="199"/>
      <c r="H113" s="199"/>
    </row>
    <row r="114" spans="2:8" ht="16.5" customHeight="1" x14ac:dyDescent="0.15">
      <c r="B114" s="148"/>
      <c r="C114" s="199"/>
      <c r="D114" s="199"/>
      <c r="E114" s="199"/>
      <c r="F114" s="199"/>
      <c r="G114" s="199"/>
      <c r="H114" s="199"/>
    </row>
    <row r="115" spans="2:8" ht="16.5" customHeight="1" x14ac:dyDescent="0.15">
      <c r="B115" s="148"/>
      <c r="C115" s="199"/>
      <c r="D115" s="199"/>
      <c r="E115" s="199"/>
      <c r="F115" s="199"/>
      <c r="G115" s="199"/>
      <c r="H115" s="199"/>
    </row>
    <row r="116" spans="2:8" ht="16.5" customHeight="1" x14ac:dyDescent="0.15">
      <c r="B116" s="148"/>
      <c r="C116" s="199"/>
      <c r="D116" s="199"/>
      <c r="E116" s="199"/>
      <c r="F116" s="199"/>
      <c r="G116" s="199"/>
      <c r="H116" s="199"/>
    </row>
    <row r="117" spans="2:8" ht="16.5" customHeight="1" x14ac:dyDescent="0.15">
      <c r="B117" s="148"/>
      <c r="C117" s="199"/>
      <c r="D117" s="199"/>
      <c r="E117" s="199"/>
      <c r="F117" s="199"/>
      <c r="G117" s="199"/>
      <c r="H117" s="199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7"/>
  <sheetViews>
    <sheetView view="pageBreakPreview" topLeftCell="A13" zoomScale="75" zoomScaleNormal="75" workbookViewId="0">
      <selection activeCell="B84" sqref="B84"/>
    </sheetView>
  </sheetViews>
  <sheetFormatPr defaultColWidth="13.375" defaultRowHeight="17.25" customHeight="1" x14ac:dyDescent="0.15"/>
  <cols>
    <col min="1" max="1" width="13.375" style="2" customWidth="1"/>
    <col min="2" max="2" width="27.375" style="139" customWidth="1"/>
    <col min="3" max="11" width="18.125" style="2" customWidth="1"/>
    <col min="12" max="16384" width="13.375" style="2"/>
  </cols>
  <sheetData>
    <row r="1" spans="1:16" ht="17.25" customHeight="1" x14ac:dyDescent="0.2">
      <c r="A1" s="1"/>
    </row>
    <row r="4" spans="1:16" ht="17.25" customHeight="1" x14ac:dyDescent="0.15">
      <c r="B4" s="148"/>
      <c r="C4" s="38"/>
      <c r="D4" s="38"/>
      <c r="E4" s="38"/>
      <c r="F4" s="38"/>
      <c r="G4" s="38"/>
      <c r="H4" s="38"/>
      <c r="I4" s="38"/>
      <c r="J4" s="38"/>
    </row>
    <row r="5" spans="1:16" ht="17.25" customHeight="1" x14ac:dyDescent="0.15">
      <c r="B5" s="148"/>
      <c r="C5" s="38"/>
      <c r="D5" s="38"/>
      <c r="E5" s="38"/>
      <c r="F5" s="38"/>
      <c r="G5" s="38"/>
      <c r="H5" s="38"/>
      <c r="I5" s="38"/>
      <c r="J5" s="38"/>
    </row>
    <row r="6" spans="1:16" ht="17.25" customHeight="1" x14ac:dyDescent="0.2">
      <c r="B6" s="494" t="s">
        <v>261</v>
      </c>
      <c r="C6" s="494"/>
      <c r="D6" s="494"/>
      <c r="E6" s="494"/>
      <c r="F6" s="494"/>
      <c r="G6" s="494"/>
      <c r="H6" s="494"/>
      <c r="I6" s="38"/>
      <c r="J6" s="38"/>
    </row>
    <row r="7" spans="1:16" ht="17.25" customHeight="1" thickBot="1" x14ac:dyDescent="0.25">
      <c r="B7" s="455"/>
      <c r="C7" s="43" t="s">
        <v>284</v>
      </c>
      <c r="D7" s="220"/>
      <c r="E7" s="220"/>
      <c r="F7" s="41"/>
      <c r="G7" s="41"/>
      <c r="H7" s="41"/>
      <c r="I7" s="26"/>
      <c r="J7" s="26"/>
      <c r="P7" s="24"/>
    </row>
    <row r="8" spans="1:16" ht="17.25" customHeight="1" x14ac:dyDescent="0.15">
      <c r="B8" s="148"/>
      <c r="C8" s="480"/>
      <c r="D8" s="105"/>
      <c r="E8" s="47"/>
      <c r="F8" s="47"/>
      <c r="G8" s="47"/>
      <c r="H8" s="47"/>
      <c r="P8" s="24"/>
    </row>
    <row r="9" spans="1:16" ht="17.25" customHeight="1" x14ac:dyDescent="0.2">
      <c r="B9" s="148"/>
      <c r="C9" s="524" t="s">
        <v>587</v>
      </c>
      <c r="D9" s="525"/>
      <c r="E9" s="574" t="s">
        <v>294</v>
      </c>
      <c r="F9" s="525"/>
      <c r="G9" s="572" t="s">
        <v>586</v>
      </c>
      <c r="H9" s="575"/>
      <c r="I9" s="24"/>
      <c r="P9" s="24"/>
    </row>
    <row r="10" spans="1:16" ht="17.25" customHeight="1" x14ac:dyDescent="0.2">
      <c r="B10" s="144"/>
      <c r="C10" s="447" t="s">
        <v>560</v>
      </c>
      <c r="D10" s="447" t="s">
        <v>559</v>
      </c>
      <c r="E10" s="447" t="s">
        <v>560</v>
      </c>
      <c r="F10" s="447" t="s">
        <v>559</v>
      </c>
      <c r="G10" s="447" t="s">
        <v>560</v>
      </c>
      <c r="H10" s="447" t="s">
        <v>559</v>
      </c>
      <c r="P10" s="24"/>
    </row>
    <row r="11" spans="1:16" ht="17.25" customHeight="1" x14ac:dyDescent="0.2">
      <c r="B11" s="148"/>
      <c r="C11" s="57" t="s">
        <v>54</v>
      </c>
      <c r="D11" s="58" t="s">
        <v>56</v>
      </c>
      <c r="E11" s="58" t="s">
        <v>54</v>
      </c>
      <c r="F11" s="58" t="s">
        <v>56</v>
      </c>
      <c r="G11" s="58" t="s">
        <v>54</v>
      </c>
      <c r="H11" s="58" t="s">
        <v>56</v>
      </c>
      <c r="P11" s="24"/>
    </row>
    <row r="12" spans="1:16" s="15" customFormat="1" ht="17.25" customHeight="1" x14ac:dyDescent="0.2">
      <c r="A12" s="2"/>
      <c r="B12" s="50" t="s">
        <v>306</v>
      </c>
      <c r="C12" s="36">
        <v>102</v>
      </c>
      <c r="D12" s="59">
        <v>2</v>
      </c>
      <c r="E12" s="37">
        <v>71</v>
      </c>
      <c r="F12" s="37">
        <v>1</v>
      </c>
      <c r="G12" s="37">
        <v>31</v>
      </c>
      <c r="H12" s="37">
        <v>1</v>
      </c>
      <c r="M12" s="2"/>
      <c r="P12" s="192"/>
    </row>
    <row r="13" spans="1:16" s="15" customFormat="1" ht="17.25" customHeight="1" x14ac:dyDescent="0.2">
      <c r="A13" s="2"/>
      <c r="B13" s="50" t="s">
        <v>347</v>
      </c>
      <c r="C13" s="36">
        <v>102</v>
      </c>
      <c r="D13" s="59">
        <v>1</v>
      </c>
      <c r="E13" s="37">
        <v>72</v>
      </c>
      <c r="F13" s="37">
        <v>1</v>
      </c>
      <c r="G13" s="37">
        <v>30</v>
      </c>
      <c r="H13" s="37">
        <v>0</v>
      </c>
      <c r="M13" s="2"/>
      <c r="P13" s="192"/>
    </row>
    <row r="14" spans="1:16" s="15" customFormat="1" ht="17.25" customHeight="1" x14ac:dyDescent="0.15">
      <c r="A14" s="2"/>
      <c r="B14" s="210" t="s">
        <v>372</v>
      </c>
      <c r="C14" s="36">
        <v>82</v>
      </c>
      <c r="D14" s="59">
        <v>1</v>
      </c>
      <c r="E14" s="37">
        <v>63</v>
      </c>
      <c r="F14" s="37">
        <v>1</v>
      </c>
      <c r="G14" s="37">
        <v>19</v>
      </c>
      <c r="H14" s="37">
        <v>0</v>
      </c>
      <c r="M14" s="2"/>
      <c r="P14" s="192"/>
    </row>
    <row r="15" spans="1:16" s="15" customFormat="1" ht="17.25" customHeight="1" x14ac:dyDescent="0.15">
      <c r="A15" s="2"/>
      <c r="B15" s="210" t="s">
        <v>373</v>
      </c>
      <c r="C15" s="36">
        <v>43</v>
      </c>
      <c r="D15" s="59">
        <v>0</v>
      </c>
      <c r="E15" s="37">
        <v>15</v>
      </c>
      <c r="F15" s="37">
        <v>0</v>
      </c>
      <c r="G15" s="37">
        <v>28</v>
      </c>
      <c r="H15" s="37">
        <v>0</v>
      </c>
      <c r="M15" s="2"/>
      <c r="P15" s="192"/>
    </row>
    <row r="16" spans="1:16" ht="17.25" customHeight="1" thickBot="1" x14ac:dyDescent="0.2">
      <c r="B16" s="455"/>
      <c r="C16" s="39"/>
      <c r="D16" s="41"/>
      <c r="E16" s="41"/>
      <c r="F16" s="41"/>
      <c r="G16" s="41"/>
      <c r="H16" s="41"/>
      <c r="P16" s="24"/>
    </row>
    <row r="17" spans="2:16" s="77" customFormat="1" ht="17.25" customHeight="1" x14ac:dyDescent="0.15">
      <c r="B17" s="149"/>
      <c r="C17" s="576" t="s">
        <v>256</v>
      </c>
      <c r="D17" s="577"/>
      <c r="E17" s="221"/>
      <c r="F17" s="221"/>
      <c r="G17" s="38"/>
      <c r="H17" s="38"/>
    </row>
    <row r="18" spans="2:16" s="77" customFormat="1" ht="17.25" customHeight="1" x14ac:dyDescent="0.2">
      <c r="B18" s="148"/>
      <c r="C18" s="572" t="s">
        <v>208</v>
      </c>
      <c r="D18" s="573"/>
      <c r="E18" s="452" t="s">
        <v>285</v>
      </c>
      <c r="F18" s="452" t="s">
        <v>556</v>
      </c>
      <c r="G18" s="199"/>
      <c r="H18" s="38"/>
    </row>
    <row r="19" spans="2:16" ht="17.25" customHeight="1" x14ac:dyDescent="0.2">
      <c r="B19" s="144"/>
      <c r="C19" s="447" t="s">
        <v>560</v>
      </c>
      <c r="D19" s="447" t="s">
        <v>559</v>
      </c>
      <c r="E19" s="447" t="s">
        <v>585</v>
      </c>
      <c r="F19" s="447" t="s">
        <v>237</v>
      </c>
      <c r="G19" s="199"/>
      <c r="H19" s="38"/>
      <c r="I19" s="38"/>
      <c r="J19" s="38"/>
      <c r="N19" s="24"/>
      <c r="P19" s="24"/>
    </row>
    <row r="20" spans="2:16" ht="17.25" customHeight="1" x14ac:dyDescent="0.2">
      <c r="B20" s="448"/>
      <c r="C20" s="58" t="s">
        <v>54</v>
      </c>
      <c r="D20" s="58" t="s">
        <v>56</v>
      </c>
      <c r="E20" s="58" t="s">
        <v>55</v>
      </c>
      <c r="F20" s="58" t="s">
        <v>56</v>
      </c>
      <c r="G20" s="38"/>
      <c r="H20" s="38"/>
      <c r="I20" s="38"/>
      <c r="J20" s="38"/>
      <c r="N20" s="24"/>
    </row>
    <row r="21" spans="2:16" ht="17.25" customHeight="1" x14ac:dyDescent="0.2">
      <c r="B21" s="453" t="s">
        <v>306</v>
      </c>
      <c r="C21" s="222">
        <v>0</v>
      </c>
      <c r="D21" s="222">
        <v>0</v>
      </c>
      <c r="E21" s="37">
        <v>11157</v>
      </c>
      <c r="F21" s="363">
        <v>0</v>
      </c>
      <c r="G21" s="38"/>
      <c r="H21" s="38"/>
      <c r="I21" s="38"/>
      <c r="J21" s="38"/>
      <c r="N21" s="24"/>
    </row>
    <row r="22" spans="2:16" ht="17.25" customHeight="1" x14ac:dyDescent="0.2">
      <c r="B22" s="453" t="s">
        <v>347</v>
      </c>
      <c r="C22" s="222">
        <v>0</v>
      </c>
      <c r="D22" s="222">
        <v>0</v>
      </c>
      <c r="E22" s="37">
        <v>9361</v>
      </c>
      <c r="F22" s="222">
        <v>0</v>
      </c>
      <c r="G22" s="38"/>
      <c r="H22" s="38"/>
      <c r="I22" s="38"/>
      <c r="J22" s="38"/>
      <c r="N22" s="24"/>
    </row>
    <row r="23" spans="2:16" ht="17.25" customHeight="1" x14ac:dyDescent="0.15">
      <c r="B23" s="451" t="s">
        <v>372</v>
      </c>
      <c r="C23" s="222">
        <v>0</v>
      </c>
      <c r="D23" s="222">
        <v>0</v>
      </c>
      <c r="E23" s="37">
        <v>15068</v>
      </c>
      <c r="F23" s="222">
        <v>0</v>
      </c>
      <c r="G23" s="38"/>
      <c r="H23" s="38"/>
      <c r="I23" s="38"/>
      <c r="J23" s="38"/>
      <c r="N23" s="24"/>
    </row>
    <row r="24" spans="2:16" ht="17.25" customHeight="1" x14ac:dyDescent="0.15">
      <c r="B24" s="451" t="s">
        <v>373</v>
      </c>
      <c r="C24" s="222">
        <v>0</v>
      </c>
      <c r="D24" s="222">
        <v>0</v>
      </c>
      <c r="E24" s="37">
        <v>7506</v>
      </c>
      <c r="F24" s="222">
        <v>0</v>
      </c>
      <c r="G24" s="38"/>
      <c r="H24" s="38"/>
      <c r="I24" s="38"/>
      <c r="J24" s="38"/>
      <c r="N24" s="24"/>
    </row>
    <row r="25" spans="2:16" ht="17.25" customHeight="1" thickBot="1" x14ac:dyDescent="0.2">
      <c r="B25" s="150"/>
      <c r="C25" s="41"/>
      <c r="D25" s="41"/>
      <c r="E25" s="41"/>
      <c r="F25" s="41"/>
      <c r="G25" s="26"/>
      <c r="H25" s="26"/>
      <c r="I25" s="26"/>
      <c r="J25" s="26"/>
      <c r="K25" s="24"/>
      <c r="N25" s="24"/>
    </row>
    <row r="26" spans="2:16" ht="17.25" customHeight="1" x14ac:dyDescent="0.2">
      <c r="B26" s="151"/>
      <c r="C26" s="138" t="s">
        <v>260</v>
      </c>
      <c r="E26" s="223"/>
      <c r="F26" s="223"/>
      <c r="G26" s="224"/>
      <c r="H26" s="224"/>
      <c r="I26" s="224"/>
      <c r="J26" s="224"/>
      <c r="K26" s="224"/>
    </row>
    <row r="27" spans="2:16" ht="17.25" customHeight="1" x14ac:dyDescent="0.2">
      <c r="B27" s="151"/>
      <c r="C27" s="82"/>
      <c r="E27" s="224"/>
      <c r="F27" s="224"/>
      <c r="G27" s="224"/>
      <c r="H27" s="224"/>
      <c r="I27" s="224"/>
      <c r="J27" s="224"/>
      <c r="K27" s="224"/>
    </row>
    <row r="28" spans="2:16" ht="17.25" customHeight="1" x14ac:dyDescent="0.2">
      <c r="B28" s="151"/>
      <c r="C28" s="82"/>
      <c r="E28" s="224"/>
      <c r="F28" s="224"/>
      <c r="G28" s="224"/>
      <c r="H28" s="224"/>
      <c r="I28" s="224"/>
      <c r="J28" s="224"/>
      <c r="K28" s="224"/>
    </row>
    <row r="29" spans="2:16" ht="17.25" customHeight="1" x14ac:dyDescent="0.2">
      <c r="B29" s="494" t="s">
        <v>584</v>
      </c>
      <c r="C29" s="494"/>
      <c r="D29" s="494"/>
      <c r="E29" s="494"/>
      <c r="F29" s="494"/>
      <c r="G29" s="494"/>
      <c r="H29" s="494"/>
      <c r="I29" s="38"/>
      <c r="J29" s="38"/>
      <c r="K29" s="38"/>
    </row>
    <row r="30" spans="2:16" ht="13.5" customHeight="1" x14ac:dyDescent="0.2">
      <c r="B30" s="484"/>
      <c r="C30" s="484"/>
      <c r="D30" s="484"/>
      <c r="E30" s="484"/>
      <c r="F30" s="484"/>
      <c r="G30" s="484"/>
      <c r="H30" s="484"/>
      <c r="I30" s="38"/>
      <c r="J30" s="38"/>
      <c r="K30" s="38"/>
    </row>
    <row r="31" spans="2:16" ht="17.25" customHeight="1" x14ac:dyDescent="0.15">
      <c r="B31" s="580" t="s">
        <v>625</v>
      </c>
      <c r="C31" s="580"/>
      <c r="D31" s="580"/>
      <c r="E31" s="580"/>
      <c r="F31" s="580"/>
      <c r="G31" s="580"/>
      <c r="H31" s="580"/>
      <c r="I31" s="38"/>
      <c r="J31" s="26"/>
      <c r="K31" s="26"/>
    </row>
    <row r="32" spans="2:16" ht="17.25" customHeight="1" x14ac:dyDescent="0.15">
      <c r="B32" s="581" t="s">
        <v>626</v>
      </c>
      <c r="C32" s="581"/>
      <c r="D32" s="581"/>
      <c r="E32" s="581"/>
      <c r="F32" s="581"/>
      <c r="G32" s="581"/>
      <c r="H32" s="581"/>
      <c r="I32" s="26"/>
      <c r="J32" s="26"/>
      <c r="K32" s="26"/>
    </row>
    <row r="33" spans="1:13" ht="17.25" customHeight="1" thickBot="1" x14ac:dyDescent="0.2">
      <c r="B33" s="489"/>
      <c r="C33" s="489"/>
      <c r="D33" s="489"/>
      <c r="E33" s="489"/>
      <c r="F33" s="489"/>
      <c r="G33" s="489"/>
      <c r="H33" s="489"/>
      <c r="I33" s="26"/>
      <c r="J33" s="26"/>
      <c r="K33" s="26"/>
    </row>
    <row r="34" spans="1:13" ht="17.25" customHeight="1" x14ac:dyDescent="0.2">
      <c r="B34" s="38"/>
      <c r="C34" s="45"/>
      <c r="D34" s="47"/>
      <c r="E34" s="456" t="s">
        <v>583</v>
      </c>
      <c r="F34" s="47"/>
      <c r="G34" s="47"/>
      <c r="H34" s="450" t="s">
        <v>267</v>
      </c>
      <c r="J34" s="24"/>
      <c r="K34" s="24"/>
    </row>
    <row r="35" spans="1:13" ht="17.25" customHeight="1" x14ac:dyDescent="0.2">
      <c r="B35" s="38"/>
      <c r="C35" s="452" t="s">
        <v>581</v>
      </c>
      <c r="D35" s="572" t="s">
        <v>582</v>
      </c>
      <c r="E35" s="573"/>
      <c r="F35" s="572" t="s">
        <v>84</v>
      </c>
      <c r="G35" s="573"/>
      <c r="H35" s="452" t="s">
        <v>581</v>
      </c>
      <c r="J35" s="24"/>
      <c r="K35" s="24"/>
    </row>
    <row r="36" spans="1:13" ht="17.25" customHeight="1" x14ac:dyDescent="0.2">
      <c r="B36" s="47"/>
      <c r="C36" s="447" t="s">
        <v>295</v>
      </c>
      <c r="D36" s="447" t="s">
        <v>547</v>
      </c>
      <c r="E36" s="447" t="s">
        <v>580</v>
      </c>
      <c r="F36" s="447" t="s">
        <v>547</v>
      </c>
      <c r="G36" s="447" t="s">
        <v>580</v>
      </c>
      <c r="H36" s="447" t="s">
        <v>295</v>
      </c>
      <c r="J36" s="24"/>
      <c r="K36" s="24"/>
    </row>
    <row r="37" spans="1:13" ht="17.25" customHeight="1" x14ac:dyDescent="0.2">
      <c r="B37" s="38"/>
      <c r="C37" s="57" t="s">
        <v>34</v>
      </c>
      <c r="D37" s="58" t="s">
        <v>34</v>
      </c>
      <c r="E37" s="58" t="s">
        <v>34</v>
      </c>
      <c r="F37" s="58" t="s">
        <v>55</v>
      </c>
      <c r="G37" s="58" t="s">
        <v>55</v>
      </c>
      <c r="H37" s="58" t="s">
        <v>579</v>
      </c>
      <c r="J37" s="24"/>
      <c r="K37" s="24"/>
    </row>
    <row r="38" spans="1:13" s="15" customFormat="1" ht="17.25" customHeight="1" x14ac:dyDescent="0.2">
      <c r="A38" s="2"/>
      <c r="B38" s="453" t="s">
        <v>306</v>
      </c>
      <c r="C38" s="60">
        <v>54</v>
      </c>
      <c r="D38" s="37">
        <v>410</v>
      </c>
      <c r="E38" s="37">
        <v>11</v>
      </c>
      <c r="F38" s="37">
        <v>321200</v>
      </c>
      <c r="G38" s="37">
        <v>285273</v>
      </c>
      <c r="H38" s="229" t="s">
        <v>321</v>
      </c>
      <c r="J38" s="192"/>
      <c r="K38" s="192"/>
      <c r="L38" s="2"/>
      <c r="M38" s="2"/>
    </row>
    <row r="39" spans="1:13" s="15" customFormat="1" ht="17.25" customHeight="1" x14ac:dyDescent="0.2">
      <c r="A39" s="2"/>
      <c r="B39" s="453" t="s">
        <v>347</v>
      </c>
      <c r="C39" s="2">
        <v>52</v>
      </c>
      <c r="D39" s="2">
        <v>404</v>
      </c>
      <c r="E39" s="2">
        <v>10</v>
      </c>
      <c r="F39" s="2">
        <v>337149</v>
      </c>
      <c r="G39" s="2">
        <v>281800</v>
      </c>
      <c r="H39" s="229" t="s">
        <v>321</v>
      </c>
      <c r="J39" s="192"/>
      <c r="K39" s="192"/>
      <c r="L39" s="2"/>
      <c r="M39" s="2"/>
    </row>
    <row r="40" spans="1:13" s="15" customFormat="1" ht="17.25" customHeight="1" x14ac:dyDescent="0.15">
      <c r="A40" s="2"/>
      <c r="B40" s="451" t="s">
        <v>372</v>
      </c>
      <c r="C40" s="2">
        <v>50</v>
      </c>
      <c r="D40" s="2">
        <v>413</v>
      </c>
      <c r="E40" s="2">
        <v>9</v>
      </c>
      <c r="F40" s="2">
        <v>340785</v>
      </c>
      <c r="G40" s="2">
        <v>292222</v>
      </c>
      <c r="H40" s="229" t="s">
        <v>321</v>
      </c>
      <c r="J40" s="192"/>
      <c r="K40" s="192"/>
      <c r="L40" s="2"/>
      <c r="M40" s="2"/>
    </row>
    <row r="41" spans="1:13" s="15" customFormat="1" ht="17.25" customHeight="1" x14ac:dyDescent="0.15">
      <c r="A41" s="2"/>
      <c r="B41" s="451" t="s">
        <v>373</v>
      </c>
      <c r="C41" s="2">
        <v>45</v>
      </c>
      <c r="D41" s="2">
        <v>398</v>
      </c>
      <c r="E41" s="2">
        <v>4</v>
      </c>
      <c r="F41" s="2">
        <v>352769</v>
      </c>
      <c r="G41" s="2">
        <v>327500</v>
      </c>
      <c r="H41" s="229" t="s">
        <v>321</v>
      </c>
      <c r="J41" s="192"/>
      <c r="K41" s="192"/>
      <c r="L41" s="2"/>
      <c r="M41" s="2"/>
    </row>
    <row r="42" spans="1:13" ht="17.25" customHeight="1" thickBot="1" x14ac:dyDescent="0.2">
      <c r="B42" s="41"/>
      <c r="C42" s="39"/>
      <c r="D42" s="41"/>
      <c r="E42" s="41"/>
      <c r="F42" s="41"/>
      <c r="G42" s="41"/>
      <c r="H42" s="41"/>
      <c r="J42" s="24"/>
      <c r="K42" s="24"/>
    </row>
    <row r="43" spans="1:13" ht="17.25" customHeight="1" x14ac:dyDescent="0.2">
      <c r="B43" s="225"/>
      <c r="C43" s="46" t="s">
        <v>578</v>
      </c>
      <c r="D43" s="47"/>
      <c r="E43" s="44"/>
      <c r="F43" s="44"/>
      <c r="G43" s="47"/>
      <c r="H43" s="47"/>
      <c r="J43" s="24"/>
      <c r="K43" s="26"/>
    </row>
    <row r="44" spans="1:13" ht="17.25" customHeight="1" x14ac:dyDescent="0.2">
      <c r="B44" s="226"/>
      <c r="C44" s="67" t="s">
        <v>577</v>
      </c>
      <c r="D44" s="452" t="s">
        <v>576</v>
      </c>
      <c r="E44" s="452" t="s">
        <v>555</v>
      </c>
      <c r="F44" s="452" t="s">
        <v>575</v>
      </c>
      <c r="G44" s="572" t="s">
        <v>574</v>
      </c>
      <c r="H44" s="575"/>
      <c r="J44" s="24"/>
      <c r="K44" s="227"/>
    </row>
    <row r="45" spans="1:13" ht="17.25" customHeight="1" x14ac:dyDescent="0.2">
      <c r="B45" s="228"/>
      <c r="C45" s="456" t="s">
        <v>573</v>
      </c>
      <c r="D45" s="447" t="s">
        <v>572</v>
      </c>
      <c r="E45" s="447" t="s">
        <v>571</v>
      </c>
      <c r="F45" s="243" t="s">
        <v>570</v>
      </c>
      <c r="G45" s="447" t="s">
        <v>514</v>
      </c>
      <c r="H45" s="447" t="s">
        <v>85</v>
      </c>
      <c r="J45" s="24"/>
      <c r="K45" s="67"/>
    </row>
    <row r="46" spans="1:13" ht="17.25" customHeight="1" x14ac:dyDescent="0.2">
      <c r="B46" s="226"/>
      <c r="C46" s="58" t="s">
        <v>34</v>
      </c>
      <c r="D46" s="58" t="s">
        <v>55</v>
      </c>
      <c r="E46" s="58" t="s">
        <v>56</v>
      </c>
      <c r="F46" s="62" t="s">
        <v>56</v>
      </c>
      <c r="G46" s="58" t="s">
        <v>54</v>
      </c>
      <c r="H46" s="58" t="s">
        <v>56</v>
      </c>
      <c r="J46" s="24"/>
      <c r="K46" s="62"/>
    </row>
    <row r="47" spans="1:13" s="15" customFormat="1" ht="17.25" customHeight="1" x14ac:dyDescent="0.2">
      <c r="A47" s="2"/>
      <c r="B47" s="453" t="s">
        <v>306</v>
      </c>
      <c r="C47" s="229" t="s">
        <v>321</v>
      </c>
      <c r="D47" s="229" t="s">
        <v>321</v>
      </c>
      <c r="E47" s="229" t="s">
        <v>321</v>
      </c>
      <c r="F47" s="229">
        <v>127</v>
      </c>
      <c r="G47" s="229">
        <v>4247</v>
      </c>
      <c r="H47" s="229">
        <v>67</v>
      </c>
      <c r="J47" s="192"/>
      <c r="K47" s="60"/>
      <c r="L47" s="76"/>
      <c r="M47" s="76"/>
    </row>
    <row r="48" spans="1:13" s="15" customFormat="1" ht="17.25" customHeight="1" x14ac:dyDescent="0.2">
      <c r="A48" s="2"/>
      <c r="B48" s="453" t="s">
        <v>347</v>
      </c>
      <c r="C48" s="229" t="s">
        <v>321</v>
      </c>
      <c r="D48" s="229" t="s">
        <v>321</v>
      </c>
      <c r="E48" s="229" t="s">
        <v>321</v>
      </c>
      <c r="F48" s="229">
        <v>117</v>
      </c>
      <c r="G48" s="229">
        <v>4031</v>
      </c>
      <c r="H48" s="229">
        <v>64</v>
      </c>
      <c r="J48" s="192"/>
      <c r="K48" s="60"/>
      <c r="L48" s="230"/>
      <c r="M48" s="76"/>
    </row>
    <row r="49" spans="1:14" s="15" customFormat="1" ht="17.25" customHeight="1" x14ac:dyDescent="0.2">
      <c r="A49" s="2"/>
      <c r="B49" s="451" t="s">
        <v>372</v>
      </c>
      <c r="C49" s="229" t="s">
        <v>321</v>
      </c>
      <c r="D49" s="229" t="s">
        <v>321</v>
      </c>
      <c r="E49" s="229" t="s">
        <v>321</v>
      </c>
      <c r="F49" s="229">
        <v>103</v>
      </c>
      <c r="G49" s="229">
        <v>3894</v>
      </c>
      <c r="H49" s="229">
        <v>49</v>
      </c>
      <c r="J49" s="192"/>
      <c r="K49" s="60"/>
      <c r="L49" s="230"/>
      <c r="M49" s="76"/>
    </row>
    <row r="50" spans="1:14" s="15" customFormat="1" ht="17.25" customHeight="1" x14ac:dyDescent="0.2">
      <c r="A50" s="2"/>
      <c r="B50" s="451" t="s">
        <v>373</v>
      </c>
      <c r="C50" s="229" t="s">
        <v>321</v>
      </c>
      <c r="D50" s="229" t="s">
        <v>321</v>
      </c>
      <c r="E50" s="229" t="s">
        <v>321</v>
      </c>
      <c r="F50" s="229">
        <v>131</v>
      </c>
      <c r="G50" s="229">
        <v>4059</v>
      </c>
      <c r="H50" s="229">
        <v>69</v>
      </c>
      <c r="J50" s="192"/>
      <c r="K50" s="60"/>
      <c r="L50" s="230"/>
      <c r="M50" s="76"/>
    </row>
    <row r="51" spans="1:14" ht="17.25" customHeight="1" thickBot="1" x14ac:dyDescent="0.2">
      <c r="B51" s="137"/>
      <c r="C51" s="41"/>
      <c r="D51" s="41"/>
      <c r="E51" s="41"/>
      <c r="F51" s="41"/>
      <c r="G51" s="41"/>
      <c r="H51" s="41"/>
      <c r="J51" s="24"/>
      <c r="K51" s="26"/>
    </row>
    <row r="52" spans="1:14" ht="17.25" customHeight="1" x14ac:dyDescent="0.2">
      <c r="B52" s="226"/>
      <c r="C52" s="47" t="s">
        <v>268</v>
      </c>
      <c r="D52" s="47"/>
      <c r="E52" s="578" t="s">
        <v>628</v>
      </c>
      <c r="F52" s="579"/>
      <c r="G52" s="44"/>
      <c r="H52" s="38"/>
      <c r="I52" s="38"/>
      <c r="J52" s="26"/>
      <c r="K52" s="26"/>
    </row>
    <row r="53" spans="1:14" ht="17.25" customHeight="1" x14ac:dyDescent="0.2">
      <c r="B53" s="226"/>
      <c r="C53" s="575" t="s">
        <v>569</v>
      </c>
      <c r="D53" s="573"/>
      <c r="E53" s="533" t="s">
        <v>269</v>
      </c>
      <c r="F53" s="534"/>
      <c r="G53" s="524" t="s">
        <v>568</v>
      </c>
      <c r="H53" s="574"/>
      <c r="I53" s="38"/>
      <c r="J53" s="38"/>
      <c r="K53" s="38"/>
    </row>
    <row r="54" spans="1:14" ht="17.25" customHeight="1" x14ac:dyDescent="0.2">
      <c r="B54" s="228"/>
      <c r="C54" s="456" t="s">
        <v>514</v>
      </c>
      <c r="D54" s="447" t="s">
        <v>85</v>
      </c>
      <c r="E54" s="447" t="s">
        <v>567</v>
      </c>
      <c r="F54" s="447" t="s">
        <v>566</v>
      </c>
      <c r="G54" s="447" t="s">
        <v>514</v>
      </c>
      <c r="H54" s="447" t="s">
        <v>565</v>
      </c>
      <c r="I54" s="38"/>
      <c r="J54" s="38"/>
      <c r="K54" s="38"/>
    </row>
    <row r="55" spans="1:14" ht="17.25" customHeight="1" x14ac:dyDescent="0.2">
      <c r="B55" s="226"/>
      <c r="C55" s="58" t="s">
        <v>54</v>
      </c>
      <c r="D55" s="58" t="s">
        <v>56</v>
      </c>
      <c r="E55" s="58" t="s">
        <v>34</v>
      </c>
      <c r="F55" s="58" t="s">
        <v>56</v>
      </c>
      <c r="G55" s="58" t="s">
        <v>54</v>
      </c>
      <c r="H55" s="58" t="s">
        <v>56</v>
      </c>
      <c r="I55" s="231"/>
      <c r="J55" s="231"/>
      <c r="K55" s="231"/>
    </row>
    <row r="56" spans="1:14" ht="17.25" customHeight="1" x14ac:dyDescent="0.2">
      <c r="B56" s="453" t="s">
        <v>306</v>
      </c>
      <c r="C56" s="229">
        <v>5687</v>
      </c>
      <c r="D56" s="229">
        <v>60</v>
      </c>
      <c r="E56" s="232">
        <v>740</v>
      </c>
      <c r="F56" s="232">
        <v>1344</v>
      </c>
      <c r="G56" s="229" t="s">
        <v>321</v>
      </c>
      <c r="H56" s="229" t="s">
        <v>321</v>
      </c>
      <c r="I56" s="38"/>
      <c r="J56" s="38"/>
      <c r="N56" s="24"/>
    </row>
    <row r="57" spans="1:14" ht="17.25" customHeight="1" x14ac:dyDescent="0.2">
      <c r="B57" s="453" t="s">
        <v>347</v>
      </c>
      <c r="C57" s="229">
        <v>5279</v>
      </c>
      <c r="D57" s="229">
        <v>53</v>
      </c>
      <c r="E57" s="2">
        <v>668</v>
      </c>
      <c r="F57" s="2">
        <v>1203</v>
      </c>
      <c r="G57" s="229" t="s">
        <v>321</v>
      </c>
      <c r="H57" s="229" t="s">
        <v>321</v>
      </c>
      <c r="I57" s="38"/>
      <c r="J57" s="38"/>
      <c r="N57" s="24"/>
    </row>
    <row r="58" spans="1:14" ht="17.25" customHeight="1" x14ac:dyDescent="0.15">
      <c r="B58" s="451" t="s">
        <v>372</v>
      </c>
      <c r="C58" s="229">
        <v>5149</v>
      </c>
      <c r="D58" s="229">
        <v>54</v>
      </c>
      <c r="E58" s="2">
        <v>584</v>
      </c>
      <c r="F58" s="2">
        <v>1068</v>
      </c>
      <c r="G58" s="229" t="s">
        <v>321</v>
      </c>
      <c r="H58" s="229" t="s">
        <v>321</v>
      </c>
      <c r="I58" s="38"/>
      <c r="J58" s="38"/>
      <c r="N58" s="24"/>
    </row>
    <row r="59" spans="1:14" ht="17.25" customHeight="1" x14ac:dyDescent="0.15">
      <c r="B59" s="451" t="s">
        <v>373</v>
      </c>
      <c r="C59" s="229">
        <v>5132</v>
      </c>
      <c r="D59" s="229">
        <v>49</v>
      </c>
      <c r="E59" s="2">
        <v>522</v>
      </c>
      <c r="F59" s="2">
        <v>944</v>
      </c>
      <c r="G59" s="229" t="s">
        <v>321</v>
      </c>
      <c r="H59" s="229" t="s">
        <v>321</v>
      </c>
      <c r="I59" s="38"/>
      <c r="J59" s="38"/>
      <c r="N59" s="24"/>
    </row>
    <row r="60" spans="1:14" ht="17.25" customHeight="1" thickBot="1" x14ac:dyDescent="0.2">
      <c r="B60" s="137"/>
      <c r="C60" s="41"/>
      <c r="D60" s="41"/>
      <c r="E60" s="41"/>
      <c r="F60" s="41"/>
      <c r="G60" s="41"/>
      <c r="H60" s="41"/>
      <c r="I60" s="38"/>
      <c r="J60" s="38"/>
      <c r="N60" s="24"/>
    </row>
    <row r="61" spans="1:14" s="233" customFormat="1" ht="17.25" customHeight="1" x14ac:dyDescent="0.2">
      <c r="B61" s="234"/>
      <c r="C61" s="42" t="s">
        <v>564</v>
      </c>
      <c r="D61" s="235"/>
      <c r="E61" s="235"/>
      <c r="F61" s="235"/>
      <c r="G61" s="235"/>
      <c r="H61" s="235"/>
      <c r="I61" s="235"/>
      <c r="J61" s="235"/>
      <c r="N61" s="236"/>
    </row>
    <row r="62" spans="1:14" s="233" customFormat="1" ht="17.25" customHeight="1" x14ac:dyDescent="0.2">
      <c r="B62" s="234"/>
      <c r="C62" s="233" t="s">
        <v>563</v>
      </c>
      <c r="D62" s="235"/>
      <c r="E62" s="235"/>
      <c r="F62" s="235"/>
      <c r="G62" s="235"/>
      <c r="H62" s="235"/>
      <c r="I62" s="235"/>
      <c r="J62" s="235"/>
      <c r="N62" s="236"/>
    </row>
    <row r="63" spans="1:14" s="233" customFormat="1" ht="17.25" customHeight="1" x14ac:dyDescent="0.2">
      <c r="B63" s="234"/>
      <c r="C63" s="42" t="s">
        <v>275</v>
      </c>
      <c r="D63" s="235"/>
      <c r="E63" s="235"/>
      <c r="F63" s="235"/>
      <c r="G63" s="235"/>
      <c r="H63" s="235"/>
      <c r="I63" s="235"/>
      <c r="J63" s="235"/>
    </row>
    <row r="64" spans="1:14" s="233" customFormat="1" ht="17.25" customHeight="1" x14ac:dyDescent="0.2">
      <c r="B64" s="234"/>
      <c r="C64" s="233" t="s">
        <v>562</v>
      </c>
      <c r="D64" s="235"/>
      <c r="E64" s="235"/>
      <c r="F64" s="235"/>
      <c r="G64" s="235"/>
      <c r="H64" s="235"/>
      <c r="I64" s="235"/>
      <c r="J64" s="235"/>
    </row>
    <row r="65" spans="2:10" ht="17.25" customHeight="1" x14ac:dyDescent="0.15">
      <c r="B65" s="148"/>
      <c r="C65" s="38" t="s">
        <v>627</v>
      </c>
      <c r="D65" s="38"/>
      <c r="E65" s="38"/>
      <c r="F65" s="38"/>
      <c r="G65" s="38"/>
      <c r="H65" s="38"/>
      <c r="I65" s="38"/>
      <c r="J65" s="38"/>
    </row>
    <row r="66" spans="2:10" ht="17.25" customHeight="1" x14ac:dyDescent="0.15">
      <c r="B66" s="148"/>
      <c r="C66" s="38"/>
      <c r="D66" s="38"/>
      <c r="E66" s="38"/>
      <c r="F66" s="38"/>
      <c r="G66" s="38"/>
      <c r="H66" s="38"/>
      <c r="I66" s="38"/>
      <c r="J66" s="38"/>
    </row>
    <row r="67" spans="2:10" ht="17.25" customHeight="1" x14ac:dyDescent="0.15">
      <c r="B67" s="148"/>
      <c r="C67" s="38"/>
      <c r="D67" s="38"/>
      <c r="E67" s="38"/>
      <c r="F67" s="38"/>
      <c r="G67" s="38"/>
      <c r="H67" s="38"/>
      <c r="I67" s="38"/>
      <c r="J67" s="38"/>
    </row>
  </sheetData>
  <mergeCells count="16">
    <mergeCell ref="E52:F52"/>
    <mergeCell ref="C53:D53"/>
    <mergeCell ref="E53:F53"/>
    <mergeCell ref="G53:H53"/>
    <mergeCell ref="B29:H29"/>
    <mergeCell ref="B31:H31"/>
    <mergeCell ref="B32:H32"/>
    <mergeCell ref="D35:E35"/>
    <mergeCell ref="F35:G35"/>
    <mergeCell ref="G44:H44"/>
    <mergeCell ref="C18:D18"/>
    <mergeCell ref="B6:H6"/>
    <mergeCell ref="C9:D9"/>
    <mergeCell ref="E9:F9"/>
    <mergeCell ref="G9:H9"/>
    <mergeCell ref="C17:D17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zoomScale="75" zoomScaleNormal="75" workbookViewId="0">
      <selection activeCell="B84" sqref="B84"/>
    </sheetView>
  </sheetViews>
  <sheetFormatPr defaultColWidth="9.625" defaultRowHeight="19.5" customHeight="1" x14ac:dyDescent="0.15"/>
  <cols>
    <col min="1" max="1" width="13.375" style="2" customWidth="1"/>
    <col min="2" max="2" width="28.375" style="139" customWidth="1"/>
    <col min="3" max="3" width="14.25" style="2" customWidth="1"/>
    <col min="4" max="4" width="13.875" style="2" customWidth="1"/>
    <col min="5" max="6" width="13.25" style="38" customWidth="1"/>
    <col min="7" max="7" width="13" style="2" customWidth="1"/>
    <col min="8" max="8" width="10.875" style="2" customWidth="1"/>
    <col min="9" max="9" width="12.875" style="38" customWidth="1"/>
    <col min="10" max="10" width="13.5" style="38" customWidth="1"/>
    <col min="11" max="11" width="13.625" style="38" customWidth="1"/>
    <col min="12" max="12" width="13.5" style="38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1"/>
    </row>
    <row r="6" spans="1:12" ht="19.5" customHeight="1" x14ac:dyDescent="0.2">
      <c r="B6" s="582" t="s">
        <v>516</v>
      </c>
      <c r="C6" s="582"/>
      <c r="D6" s="582"/>
      <c r="E6" s="582"/>
      <c r="F6" s="582"/>
      <c r="G6" s="582"/>
      <c r="H6" s="582"/>
      <c r="I6" s="582"/>
      <c r="J6" s="582"/>
      <c r="K6" s="582"/>
      <c r="L6" s="582"/>
    </row>
    <row r="7" spans="1:12" ht="19.5" customHeight="1" thickBot="1" x14ac:dyDescent="0.2">
      <c r="B7" s="140"/>
      <c r="C7" s="4"/>
      <c r="D7" s="4"/>
      <c r="E7" s="41"/>
      <c r="F7" s="41"/>
      <c r="G7" s="4"/>
      <c r="H7" s="4"/>
      <c r="I7" s="41"/>
      <c r="J7" s="41"/>
      <c r="K7" s="41"/>
      <c r="L7" s="41"/>
    </row>
    <row r="8" spans="1:12" ht="19.5" customHeight="1" x14ac:dyDescent="0.15">
      <c r="C8" s="584" t="s">
        <v>444</v>
      </c>
      <c r="D8" s="585"/>
      <c r="E8" s="44"/>
      <c r="F8" s="44"/>
      <c r="G8" s="10"/>
      <c r="H8" s="10"/>
      <c r="I8" s="47"/>
      <c r="J8" s="47"/>
      <c r="K8" s="47"/>
      <c r="L8" s="47"/>
    </row>
    <row r="9" spans="1:12" ht="19.5" customHeight="1" x14ac:dyDescent="0.2">
      <c r="C9" s="528"/>
      <c r="D9" s="586"/>
      <c r="E9" s="379" t="s">
        <v>58</v>
      </c>
      <c r="F9" s="379" t="s">
        <v>445</v>
      </c>
      <c r="G9" s="8"/>
      <c r="H9" s="583" t="s">
        <v>446</v>
      </c>
      <c r="I9" s="583"/>
      <c r="J9" s="47"/>
      <c r="K9" s="572" t="s">
        <v>447</v>
      </c>
      <c r="L9" s="575"/>
    </row>
    <row r="10" spans="1:12" ht="19.5" customHeight="1" x14ac:dyDescent="0.2">
      <c r="B10" s="17"/>
      <c r="C10" s="503" t="s">
        <v>451</v>
      </c>
      <c r="D10" s="503" t="s">
        <v>452</v>
      </c>
      <c r="E10" s="379" t="s">
        <v>146</v>
      </c>
      <c r="F10" s="379" t="s">
        <v>448</v>
      </c>
      <c r="G10" s="349" t="s">
        <v>449</v>
      </c>
      <c r="H10" s="503" t="s">
        <v>453</v>
      </c>
      <c r="I10" s="376" t="s">
        <v>450</v>
      </c>
      <c r="J10" s="495" t="s">
        <v>12</v>
      </c>
      <c r="K10" s="379" t="s">
        <v>88</v>
      </c>
      <c r="L10" s="379" t="s">
        <v>450</v>
      </c>
    </row>
    <row r="11" spans="1:12" ht="19.5" customHeight="1" x14ac:dyDescent="0.2">
      <c r="B11" s="142"/>
      <c r="C11" s="504"/>
      <c r="D11" s="504"/>
      <c r="E11" s="45"/>
      <c r="F11" s="45"/>
      <c r="G11" s="348" t="s">
        <v>87</v>
      </c>
      <c r="H11" s="504"/>
      <c r="I11" s="375" t="s">
        <v>89</v>
      </c>
      <c r="J11" s="496"/>
      <c r="K11" s="378" t="s">
        <v>454</v>
      </c>
      <c r="L11" s="378" t="s">
        <v>453</v>
      </c>
    </row>
    <row r="12" spans="1:12" ht="19.5" customHeight="1" x14ac:dyDescent="0.2">
      <c r="C12" s="23" t="s">
        <v>33</v>
      </c>
      <c r="D12" s="19" t="s">
        <v>34</v>
      </c>
      <c r="E12" s="58" t="s">
        <v>56</v>
      </c>
      <c r="F12" s="58" t="s">
        <v>56</v>
      </c>
      <c r="G12" s="19" t="s">
        <v>56</v>
      </c>
      <c r="H12" s="19" t="s">
        <v>56</v>
      </c>
      <c r="I12" s="58" t="s">
        <v>56</v>
      </c>
      <c r="J12" s="58" t="s">
        <v>517</v>
      </c>
      <c r="K12" s="58" t="s">
        <v>56</v>
      </c>
      <c r="L12" s="58" t="s">
        <v>86</v>
      </c>
    </row>
    <row r="13" spans="1:12" s="15" customFormat="1" ht="19.5" customHeight="1" x14ac:dyDescent="0.2">
      <c r="B13" s="143" t="s">
        <v>456</v>
      </c>
      <c r="C13" s="125">
        <v>169893</v>
      </c>
      <c r="D13" s="126">
        <v>293727</v>
      </c>
      <c r="E13" s="364">
        <v>26789.362027000003</v>
      </c>
      <c r="F13" s="364">
        <v>88536.039822999999</v>
      </c>
      <c r="G13" s="364">
        <v>72630.250748000006</v>
      </c>
      <c r="H13" s="364">
        <v>1411.108148</v>
      </c>
      <c r="I13" s="364">
        <v>9617.940047</v>
      </c>
      <c r="J13" s="364">
        <v>25.934999999999999</v>
      </c>
      <c r="K13" s="364">
        <v>3501.5662699999998</v>
      </c>
      <c r="L13" s="364">
        <v>576.01081899999997</v>
      </c>
    </row>
    <row r="14" spans="1:12" s="377" customFormat="1" ht="20.25" customHeight="1" x14ac:dyDescent="0.2">
      <c r="B14" s="381" t="s">
        <v>515</v>
      </c>
      <c r="C14" s="380">
        <f t="shared" ref="C14:I14" si="0">SUM(C16:C55)</f>
        <v>164017</v>
      </c>
      <c r="D14" s="364">
        <f t="shared" si="0"/>
        <v>278877</v>
      </c>
      <c r="E14" s="364">
        <f t="shared" si="0"/>
        <v>26210.391982499994</v>
      </c>
      <c r="F14" s="364">
        <f t="shared" si="0"/>
        <v>87670.447401000012</v>
      </c>
      <c r="G14" s="364">
        <f t="shared" si="0"/>
        <v>73508.636556000012</v>
      </c>
      <c r="H14" s="364">
        <f t="shared" si="0"/>
        <v>1343.7570349999996</v>
      </c>
      <c r="I14" s="364">
        <f t="shared" si="0"/>
        <v>10173.098355</v>
      </c>
      <c r="J14" s="364">
        <v>8.1199999999999992</v>
      </c>
      <c r="K14" s="364">
        <f>SUM(K16:K55)</f>
        <v>2236.8481560000009</v>
      </c>
      <c r="L14" s="364">
        <f>SUM(L16:L56)</f>
        <v>399.98729900000012</v>
      </c>
    </row>
    <row r="15" spans="1:12" ht="19.5" customHeight="1" x14ac:dyDescent="0.2">
      <c r="B15" s="17"/>
      <c r="C15" s="127"/>
      <c r="D15" s="128"/>
      <c r="E15" s="356"/>
      <c r="F15" s="356"/>
      <c r="G15" s="128"/>
      <c r="H15" s="128"/>
      <c r="I15" s="356"/>
      <c r="J15" s="356"/>
      <c r="K15" s="356"/>
      <c r="L15" s="356"/>
    </row>
    <row r="16" spans="1:12" ht="19.5" customHeight="1" x14ac:dyDescent="0.2">
      <c r="B16" s="350" t="s">
        <v>163</v>
      </c>
      <c r="C16" s="129">
        <v>55745</v>
      </c>
      <c r="D16" s="130">
        <v>90057</v>
      </c>
      <c r="E16" s="134">
        <v>7760.6302489999998</v>
      </c>
      <c r="F16" s="38">
        <f>SUM(G16:L16)</f>
        <v>29174.121264000005</v>
      </c>
      <c r="G16" s="131">
        <v>24523.288766000001</v>
      </c>
      <c r="H16" s="365">
        <v>515.592401</v>
      </c>
      <c r="I16" s="365">
        <v>3392.635295</v>
      </c>
      <c r="J16" s="134">
        <v>0</v>
      </c>
      <c r="K16" s="356">
        <v>637.58364900000004</v>
      </c>
      <c r="L16" s="356">
        <v>105.021153</v>
      </c>
    </row>
    <row r="17" spans="2:12" ht="19.5" customHeight="1" x14ac:dyDescent="0.2">
      <c r="B17" s="350" t="s">
        <v>164</v>
      </c>
      <c r="C17" s="129">
        <v>8208</v>
      </c>
      <c r="D17" s="130">
        <v>13918</v>
      </c>
      <c r="E17" s="134">
        <v>1442.6324569999999</v>
      </c>
      <c r="F17" s="38">
        <f>SUM(G17:L17)</f>
        <v>4470.9471599999997</v>
      </c>
      <c r="G17" s="131">
        <v>3731.4310959999998</v>
      </c>
      <c r="H17" s="365">
        <v>79.499629999999996</v>
      </c>
      <c r="I17" s="365">
        <v>494.58194200000003</v>
      </c>
      <c r="J17" s="134">
        <v>0</v>
      </c>
      <c r="K17" s="356">
        <v>139.11484799999999</v>
      </c>
      <c r="L17" s="356">
        <v>26.319644</v>
      </c>
    </row>
    <row r="18" spans="2:12" ht="19.5" customHeight="1" x14ac:dyDescent="0.2">
      <c r="B18" s="350" t="s">
        <v>165</v>
      </c>
      <c r="C18" s="129">
        <v>9691</v>
      </c>
      <c r="D18" s="130">
        <v>16452</v>
      </c>
      <c r="E18" s="134">
        <v>1515.465445</v>
      </c>
      <c r="F18" s="38">
        <f t="shared" ref="F18:F55" si="1">SUM(G18:L18)</f>
        <v>5216.3798899999992</v>
      </c>
      <c r="G18" s="131">
        <v>4362.1644729999998</v>
      </c>
      <c r="H18" s="365">
        <v>66.819788000000003</v>
      </c>
      <c r="I18" s="365">
        <v>577.37199499999997</v>
      </c>
      <c r="J18" s="134">
        <v>0</v>
      </c>
      <c r="K18" s="356">
        <v>177.20735999999999</v>
      </c>
      <c r="L18" s="356">
        <v>32.816274</v>
      </c>
    </row>
    <row r="19" spans="2:12" ht="19.5" customHeight="1" x14ac:dyDescent="0.2">
      <c r="B19" s="350" t="s">
        <v>166</v>
      </c>
      <c r="C19" s="129">
        <v>5045</v>
      </c>
      <c r="D19" s="130">
        <v>9314</v>
      </c>
      <c r="E19" s="134">
        <v>1037.6588549999999</v>
      </c>
      <c r="F19" s="38">
        <f t="shared" si="1"/>
        <v>2832.6962840000001</v>
      </c>
      <c r="G19" s="131">
        <v>2357.6099610000001</v>
      </c>
      <c r="H19" s="365">
        <v>53.036560999999999</v>
      </c>
      <c r="I19" s="365">
        <v>354.64294000000001</v>
      </c>
      <c r="J19" s="134">
        <v>0</v>
      </c>
      <c r="K19" s="356">
        <v>59.521698000000001</v>
      </c>
      <c r="L19" s="356">
        <v>7.8851240000000002</v>
      </c>
    </row>
    <row r="20" spans="2:12" ht="19.5" customHeight="1" x14ac:dyDescent="0.2">
      <c r="B20" s="350" t="s">
        <v>457</v>
      </c>
      <c r="C20" s="129">
        <v>4277</v>
      </c>
      <c r="D20" s="130">
        <v>7690</v>
      </c>
      <c r="E20" s="134">
        <v>838.31919600000003</v>
      </c>
      <c r="F20" s="38">
        <f t="shared" si="1"/>
        <v>2384.6205439999999</v>
      </c>
      <c r="G20" s="131">
        <v>1980.4839529999999</v>
      </c>
      <c r="H20" s="365">
        <v>46.18121</v>
      </c>
      <c r="I20" s="365">
        <v>312.26474000000002</v>
      </c>
      <c r="J20" s="134">
        <v>0</v>
      </c>
      <c r="K20" s="356">
        <v>41.090927000000001</v>
      </c>
      <c r="L20" s="356">
        <v>4.5997139999999996</v>
      </c>
    </row>
    <row r="21" spans="2:12" ht="19.5" customHeight="1" x14ac:dyDescent="0.2">
      <c r="B21" s="350" t="s">
        <v>167</v>
      </c>
      <c r="C21" s="129">
        <v>14409</v>
      </c>
      <c r="D21" s="130">
        <v>24777</v>
      </c>
      <c r="E21" s="134">
        <v>2254.4417800000001</v>
      </c>
      <c r="F21" s="38">
        <f t="shared" si="1"/>
        <v>6789.820674999999</v>
      </c>
      <c r="G21" s="131">
        <v>5699.0749239999996</v>
      </c>
      <c r="H21" s="365">
        <v>92.643766999999997</v>
      </c>
      <c r="I21" s="365">
        <v>852.62320499999998</v>
      </c>
      <c r="J21" s="134">
        <v>0</v>
      </c>
      <c r="K21" s="356">
        <v>117.88019</v>
      </c>
      <c r="L21" s="356">
        <v>27.598589</v>
      </c>
    </row>
    <row r="22" spans="2:12" ht="19.5" customHeight="1" x14ac:dyDescent="0.2">
      <c r="B22" s="350" t="s">
        <v>168</v>
      </c>
      <c r="C22" s="132">
        <v>5540</v>
      </c>
      <c r="D22" s="131">
        <v>9057</v>
      </c>
      <c r="E22" s="134">
        <v>817.525443</v>
      </c>
      <c r="F22" s="38">
        <f t="shared" si="1"/>
        <v>2647.8620650000003</v>
      </c>
      <c r="G22" s="131">
        <v>2187.5329040000001</v>
      </c>
      <c r="H22" s="134">
        <v>32.319932999999999</v>
      </c>
      <c r="I22" s="134">
        <v>344.87398999999999</v>
      </c>
      <c r="J22" s="134">
        <v>0</v>
      </c>
      <c r="K22" s="135">
        <v>71.204646999999994</v>
      </c>
      <c r="L22" s="135">
        <v>11.930591</v>
      </c>
    </row>
    <row r="23" spans="2:12" ht="19.5" customHeight="1" x14ac:dyDescent="0.2">
      <c r="B23" s="350" t="s">
        <v>132</v>
      </c>
      <c r="C23" s="129">
        <v>10329</v>
      </c>
      <c r="D23" s="130">
        <v>18429</v>
      </c>
      <c r="E23" s="134">
        <v>1795.941699</v>
      </c>
      <c r="F23" s="38">
        <f t="shared" si="1"/>
        <v>5706.4473070000004</v>
      </c>
      <c r="G23" s="131">
        <v>4680.1673870000004</v>
      </c>
      <c r="H23" s="365">
        <v>107.891909</v>
      </c>
      <c r="I23" s="365">
        <v>644.85235599999999</v>
      </c>
      <c r="J23" s="134">
        <v>0</v>
      </c>
      <c r="K23" s="356">
        <v>230.613407</v>
      </c>
      <c r="L23" s="356">
        <v>42.922248000000003</v>
      </c>
    </row>
    <row r="24" spans="2:12" ht="19.5" customHeight="1" x14ac:dyDescent="0.2">
      <c r="B24" s="350" t="s">
        <v>151</v>
      </c>
      <c r="C24" s="129">
        <v>7551</v>
      </c>
      <c r="D24" s="130">
        <v>13226</v>
      </c>
      <c r="E24" s="134">
        <v>1151.1568910000001</v>
      </c>
      <c r="F24" s="38">
        <f t="shared" si="1"/>
        <v>3988.4924149999997</v>
      </c>
      <c r="G24" s="131">
        <v>3276.339293</v>
      </c>
      <c r="H24" s="365">
        <v>63.465867000000003</v>
      </c>
      <c r="I24" s="365">
        <v>489.06080900000001</v>
      </c>
      <c r="J24" s="134">
        <v>0</v>
      </c>
      <c r="K24" s="356">
        <v>131.03454199999999</v>
      </c>
      <c r="L24" s="356">
        <v>28.591904</v>
      </c>
    </row>
    <row r="25" spans="2:12" ht="19.5" customHeight="1" x14ac:dyDescent="0.2">
      <c r="B25" s="350"/>
      <c r="C25" s="7"/>
      <c r="E25" s="134"/>
      <c r="G25" s="131"/>
      <c r="H25" s="365"/>
      <c r="I25" s="365"/>
      <c r="J25" s="134"/>
      <c r="K25" s="356"/>
      <c r="L25" s="356"/>
    </row>
    <row r="26" spans="2:12" ht="19.5" customHeight="1" x14ac:dyDescent="0.2">
      <c r="B26" s="350" t="s">
        <v>133</v>
      </c>
      <c r="C26" s="129">
        <v>1701</v>
      </c>
      <c r="D26" s="130">
        <v>2815</v>
      </c>
      <c r="E26" s="134">
        <v>244.71735200000001</v>
      </c>
      <c r="F26" s="38">
        <f t="shared" si="1"/>
        <v>979.12422200000003</v>
      </c>
      <c r="G26" s="131">
        <v>798.75210900000002</v>
      </c>
      <c r="H26" s="365">
        <v>14.306073</v>
      </c>
      <c r="I26" s="365">
        <v>126.96279699999999</v>
      </c>
      <c r="J26" s="134">
        <v>0</v>
      </c>
      <c r="K26" s="356">
        <v>31.610434999999999</v>
      </c>
      <c r="L26" s="356">
        <v>7.4928080000000001</v>
      </c>
    </row>
    <row r="27" spans="2:12" ht="19.5" customHeight="1" x14ac:dyDescent="0.2">
      <c r="B27" s="350"/>
      <c r="C27" s="7"/>
      <c r="E27" s="134"/>
      <c r="G27" s="131"/>
      <c r="H27" s="365"/>
      <c r="I27" s="365"/>
      <c r="J27" s="134"/>
      <c r="K27" s="356"/>
      <c r="L27" s="356"/>
    </row>
    <row r="28" spans="2:12" ht="19.5" customHeight="1" x14ac:dyDescent="0.2">
      <c r="B28" s="350" t="s">
        <v>169</v>
      </c>
      <c r="C28" s="129">
        <v>3111</v>
      </c>
      <c r="D28" s="130">
        <v>5507</v>
      </c>
      <c r="E28" s="134">
        <v>50.754529499999997</v>
      </c>
      <c r="F28" s="38">
        <f t="shared" si="1"/>
        <v>1879.4032969999998</v>
      </c>
      <c r="G28" s="131">
        <v>1577.3791200000001</v>
      </c>
      <c r="H28" s="365">
        <v>31.410243999999999</v>
      </c>
      <c r="I28" s="365">
        <v>212.07733300000001</v>
      </c>
      <c r="J28" s="134">
        <v>0</v>
      </c>
      <c r="K28" s="356">
        <v>50.756703999999999</v>
      </c>
      <c r="L28" s="356">
        <v>7.7798959999999999</v>
      </c>
    </row>
    <row r="29" spans="2:12" ht="19.5" customHeight="1" x14ac:dyDescent="0.2">
      <c r="B29" s="350" t="s">
        <v>170</v>
      </c>
      <c r="C29" s="129">
        <v>826</v>
      </c>
      <c r="D29" s="130">
        <v>1392</v>
      </c>
      <c r="E29" s="134">
        <v>125.91861299999999</v>
      </c>
      <c r="F29" s="38">
        <f t="shared" si="1"/>
        <v>504.14478000000003</v>
      </c>
      <c r="G29" s="131">
        <v>416.79335500000002</v>
      </c>
      <c r="H29" s="365">
        <v>3.8090139999999999</v>
      </c>
      <c r="I29" s="365">
        <v>51.200589999999998</v>
      </c>
      <c r="J29" s="134">
        <v>0</v>
      </c>
      <c r="K29" s="356">
        <v>26.544955999999999</v>
      </c>
      <c r="L29" s="356">
        <v>5.7968650000000004</v>
      </c>
    </row>
    <row r="30" spans="2:12" ht="19.5" customHeight="1" x14ac:dyDescent="0.2">
      <c r="B30" s="350" t="s">
        <v>171</v>
      </c>
      <c r="C30" s="129">
        <v>608</v>
      </c>
      <c r="D30" s="130">
        <v>973</v>
      </c>
      <c r="E30" s="134">
        <v>100.108271</v>
      </c>
      <c r="F30" s="38">
        <f t="shared" si="1"/>
        <v>2604.4007790000001</v>
      </c>
      <c r="G30" s="131">
        <v>2547.23632</v>
      </c>
      <c r="H30" s="365">
        <v>3.5038999999999998</v>
      </c>
      <c r="I30" s="365">
        <v>35.303443000000001</v>
      </c>
      <c r="J30" s="134">
        <v>0</v>
      </c>
      <c r="K30" s="356">
        <v>15.019652000000001</v>
      </c>
      <c r="L30" s="356">
        <v>3.3374640000000002</v>
      </c>
    </row>
    <row r="31" spans="2:12" ht="19.5" customHeight="1" x14ac:dyDescent="0.2">
      <c r="B31" s="350"/>
      <c r="C31" s="7"/>
      <c r="E31" s="134"/>
      <c r="G31" s="131"/>
      <c r="H31" s="365"/>
      <c r="I31" s="365"/>
      <c r="J31" s="134"/>
      <c r="K31" s="356"/>
      <c r="L31" s="356"/>
    </row>
    <row r="32" spans="2:12" ht="19.5" customHeight="1" x14ac:dyDescent="0.2">
      <c r="B32" s="350" t="s">
        <v>172</v>
      </c>
      <c r="C32" s="129">
        <v>2255</v>
      </c>
      <c r="D32" s="130">
        <v>4229</v>
      </c>
      <c r="E32" s="134">
        <v>443.03441600000002</v>
      </c>
      <c r="F32" s="38">
        <f t="shared" si="1"/>
        <v>1150.601627</v>
      </c>
      <c r="G32" s="131">
        <v>953.01229799999999</v>
      </c>
      <c r="H32" s="365">
        <v>21.147773999999998</v>
      </c>
      <c r="I32" s="365">
        <v>137.025971</v>
      </c>
      <c r="J32" s="134">
        <v>0</v>
      </c>
      <c r="K32" s="356">
        <v>32.727662000000002</v>
      </c>
      <c r="L32" s="356">
        <v>6.6879220000000004</v>
      </c>
    </row>
    <row r="33" spans="2:18" ht="19.5" customHeight="1" x14ac:dyDescent="0.2">
      <c r="B33" s="350" t="s">
        <v>173</v>
      </c>
      <c r="C33" s="129">
        <v>1279</v>
      </c>
      <c r="D33" s="130">
        <v>2563</v>
      </c>
      <c r="E33" s="134">
        <v>261.97819299999998</v>
      </c>
      <c r="F33" s="38">
        <f t="shared" si="1"/>
        <v>677.47272699999996</v>
      </c>
      <c r="G33" s="131">
        <v>573.39037399999995</v>
      </c>
      <c r="H33" s="134">
        <v>13.37261</v>
      </c>
      <c r="I33" s="134">
        <v>76.299812000000003</v>
      </c>
      <c r="J33" s="134">
        <v>0</v>
      </c>
      <c r="K33" s="135">
        <v>12.78914</v>
      </c>
      <c r="L33" s="135">
        <v>1.6207910000000001</v>
      </c>
    </row>
    <row r="34" spans="2:18" ht="19.5" customHeight="1" x14ac:dyDescent="0.2">
      <c r="B34" s="350" t="s">
        <v>134</v>
      </c>
      <c r="C34" s="129">
        <v>4299</v>
      </c>
      <c r="D34" s="130">
        <v>8457</v>
      </c>
      <c r="E34" s="134">
        <v>946.95565699999997</v>
      </c>
      <c r="F34" s="38">
        <f t="shared" si="1"/>
        <v>2538.3746310000001</v>
      </c>
      <c r="G34" s="131">
        <v>2097.071449</v>
      </c>
      <c r="H34" s="365">
        <v>34.556576999999997</v>
      </c>
      <c r="I34" s="365">
        <v>327.59515900000002</v>
      </c>
      <c r="J34" s="134">
        <v>0</v>
      </c>
      <c r="K34" s="356">
        <v>68.643249999999995</v>
      </c>
      <c r="L34" s="356">
        <v>10.508196</v>
      </c>
    </row>
    <row r="35" spans="2:18" ht="19.5" customHeight="1" x14ac:dyDescent="0.2">
      <c r="B35" s="350"/>
      <c r="C35" s="7"/>
      <c r="E35" s="134"/>
      <c r="G35" s="131"/>
      <c r="H35" s="365"/>
      <c r="I35" s="365"/>
      <c r="J35" s="134"/>
      <c r="K35" s="356"/>
      <c r="L35" s="356"/>
    </row>
    <row r="36" spans="2:18" ht="19.5" customHeight="1" x14ac:dyDescent="0.2">
      <c r="B36" s="350" t="s">
        <v>234</v>
      </c>
      <c r="C36" s="129">
        <v>1273</v>
      </c>
      <c r="D36" s="130">
        <v>2072</v>
      </c>
      <c r="E36" s="134">
        <v>240.41954999999999</v>
      </c>
      <c r="F36" s="38">
        <f t="shared" si="1"/>
        <v>662.70125399999984</v>
      </c>
      <c r="G36" s="131">
        <v>540.28370099999995</v>
      </c>
      <c r="H36" s="365">
        <v>15.780371000000001</v>
      </c>
      <c r="I36" s="365">
        <v>78.744551999999999</v>
      </c>
      <c r="J36" s="134">
        <v>0</v>
      </c>
      <c r="K36" s="356">
        <v>24.042014000000002</v>
      </c>
      <c r="L36" s="356">
        <v>3.850616</v>
      </c>
    </row>
    <row r="37" spans="2:18" ht="19.5" customHeight="1" x14ac:dyDescent="0.2">
      <c r="B37" s="350" t="s">
        <v>235</v>
      </c>
      <c r="C37" s="132">
        <v>1155</v>
      </c>
      <c r="D37" s="131">
        <v>2013</v>
      </c>
      <c r="E37" s="134">
        <v>222.75003599999999</v>
      </c>
      <c r="F37" s="38">
        <f t="shared" si="1"/>
        <v>697.41023799999994</v>
      </c>
      <c r="G37" s="131">
        <v>569.37940700000001</v>
      </c>
      <c r="H37" s="365">
        <v>11.578101</v>
      </c>
      <c r="I37" s="365">
        <v>86.364626999999999</v>
      </c>
      <c r="J37" s="134">
        <v>0</v>
      </c>
      <c r="K37" s="356">
        <v>26.437733000000001</v>
      </c>
      <c r="L37" s="356">
        <v>3.6503700000000001</v>
      </c>
    </row>
    <row r="38" spans="2:18" ht="19.5" customHeight="1" x14ac:dyDescent="0.2">
      <c r="B38" s="350" t="s">
        <v>174</v>
      </c>
      <c r="C38" s="129">
        <v>1128</v>
      </c>
      <c r="D38" s="130">
        <v>1858</v>
      </c>
      <c r="E38" s="134">
        <v>178.703698</v>
      </c>
      <c r="F38" s="38">
        <f t="shared" si="1"/>
        <v>594.63870499999996</v>
      </c>
      <c r="G38" s="131">
        <v>498.36419000000001</v>
      </c>
      <c r="H38" s="365">
        <v>6.7561939999999998</v>
      </c>
      <c r="I38" s="365">
        <v>73.986660999999998</v>
      </c>
      <c r="J38" s="134">
        <v>0</v>
      </c>
      <c r="K38" s="356">
        <v>14.202458999999999</v>
      </c>
      <c r="L38" s="356">
        <v>1.3292010000000001</v>
      </c>
    </row>
    <row r="39" spans="2:18" ht="19.5" customHeight="1" x14ac:dyDescent="0.2">
      <c r="B39" s="350" t="s">
        <v>175</v>
      </c>
      <c r="C39" s="129">
        <v>1599</v>
      </c>
      <c r="D39" s="130">
        <v>3280</v>
      </c>
      <c r="E39" s="134">
        <v>317.07610899999997</v>
      </c>
      <c r="F39" s="38">
        <f t="shared" si="1"/>
        <v>878.99946199999988</v>
      </c>
      <c r="G39" s="131">
        <v>727.51969499999996</v>
      </c>
      <c r="H39" s="365">
        <v>15.819361000000001</v>
      </c>
      <c r="I39" s="365">
        <v>99.093226999999999</v>
      </c>
      <c r="J39" s="134">
        <v>0</v>
      </c>
      <c r="K39" s="356">
        <v>28.632611000000001</v>
      </c>
      <c r="L39" s="356">
        <v>7.9345679999999996</v>
      </c>
    </row>
    <row r="40" spans="2:18" ht="19.5" customHeight="1" x14ac:dyDescent="0.2">
      <c r="B40" s="350" t="s">
        <v>135</v>
      </c>
      <c r="C40" s="129">
        <v>2405</v>
      </c>
      <c r="D40" s="130">
        <v>5231</v>
      </c>
      <c r="E40" s="134">
        <v>573.80411000000004</v>
      </c>
      <c r="F40" s="38">
        <f t="shared" si="1"/>
        <v>1274.881668</v>
      </c>
      <c r="G40" s="131">
        <v>1063.674008</v>
      </c>
      <c r="H40" s="365">
        <v>28.406784999999999</v>
      </c>
      <c r="I40" s="365">
        <v>149.19183799999999</v>
      </c>
      <c r="J40" s="134">
        <v>0</v>
      </c>
      <c r="K40" s="356">
        <v>29.457374000000002</v>
      </c>
      <c r="L40" s="356">
        <v>4.1516630000000001</v>
      </c>
    </row>
    <row r="41" spans="2:18" ht="19.5" customHeight="1" x14ac:dyDescent="0.2">
      <c r="B41" s="350" t="s">
        <v>236</v>
      </c>
      <c r="C41" s="129">
        <v>1713</v>
      </c>
      <c r="D41" s="128">
        <v>3033</v>
      </c>
      <c r="E41" s="134">
        <v>293.25321500000001</v>
      </c>
      <c r="F41" s="38">
        <f t="shared" si="1"/>
        <v>991.3112910000001</v>
      </c>
      <c r="G41" s="131">
        <v>828.40960500000006</v>
      </c>
      <c r="H41" s="365">
        <v>15.419900999999999</v>
      </c>
      <c r="I41" s="365">
        <v>119.195458</v>
      </c>
      <c r="J41" s="134">
        <v>0</v>
      </c>
      <c r="K41" s="356">
        <v>25.469822000000001</v>
      </c>
      <c r="L41" s="136">
        <v>2.8165049999999998</v>
      </c>
    </row>
    <row r="42" spans="2:18" ht="19.5" customHeight="1" x14ac:dyDescent="0.2">
      <c r="B42" s="350"/>
      <c r="C42" s="7"/>
      <c r="E42" s="134"/>
      <c r="G42" s="131"/>
      <c r="H42" s="365"/>
      <c r="I42" s="365"/>
      <c r="J42" s="134"/>
      <c r="K42" s="356"/>
      <c r="L42" s="136"/>
    </row>
    <row r="43" spans="2:18" ht="19.5" customHeight="1" x14ac:dyDescent="0.2">
      <c r="B43" s="350" t="s">
        <v>176</v>
      </c>
      <c r="C43" s="129">
        <v>4372</v>
      </c>
      <c r="D43" s="130">
        <v>6925</v>
      </c>
      <c r="E43" s="134">
        <v>646.68824700000005</v>
      </c>
      <c r="F43" s="38">
        <f t="shared" si="1"/>
        <v>2033.0999609999997</v>
      </c>
      <c r="G43" s="131">
        <v>1698.1162119999999</v>
      </c>
      <c r="H43" s="365">
        <v>16.095828000000001</v>
      </c>
      <c r="I43" s="365">
        <v>262.96522099999999</v>
      </c>
      <c r="J43" s="134">
        <v>0</v>
      </c>
      <c r="K43" s="356">
        <v>48.584237999999999</v>
      </c>
      <c r="L43" s="356">
        <v>7.3384619999999998</v>
      </c>
    </row>
    <row r="44" spans="2:18" ht="19.5" customHeight="1" x14ac:dyDescent="0.2">
      <c r="B44" s="350" t="s">
        <v>177</v>
      </c>
      <c r="C44" s="129">
        <v>2591</v>
      </c>
      <c r="D44" s="130">
        <v>4379</v>
      </c>
      <c r="E44" s="134">
        <v>488.88068399999997</v>
      </c>
      <c r="F44" s="38">
        <f t="shared" si="1"/>
        <v>1126.7997949999999</v>
      </c>
      <c r="G44" s="131">
        <v>941.06211199999996</v>
      </c>
      <c r="H44" s="365">
        <v>11.099178</v>
      </c>
      <c r="I44" s="365">
        <v>136.890739</v>
      </c>
      <c r="J44" s="134">
        <v>0</v>
      </c>
      <c r="K44" s="356">
        <v>31.706524000000002</v>
      </c>
      <c r="L44" s="356">
        <v>6.0412419999999996</v>
      </c>
    </row>
    <row r="45" spans="2:18" ht="19.5" customHeight="1" x14ac:dyDescent="0.2">
      <c r="B45" s="350" t="s">
        <v>178</v>
      </c>
      <c r="C45" s="129">
        <v>917</v>
      </c>
      <c r="D45" s="130">
        <v>1417</v>
      </c>
      <c r="E45" s="134">
        <v>124.99429600000001</v>
      </c>
      <c r="F45" s="38">
        <f t="shared" si="1"/>
        <v>502.19010800000001</v>
      </c>
      <c r="G45" s="131">
        <v>416.79225200000002</v>
      </c>
      <c r="H45" s="365">
        <v>2.3236119999999998</v>
      </c>
      <c r="I45" s="365">
        <v>63.909520000000001</v>
      </c>
      <c r="J45" s="134">
        <v>0</v>
      </c>
      <c r="K45" s="356">
        <v>16.522880000000001</v>
      </c>
      <c r="L45" s="356">
        <v>2.6418439999999999</v>
      </c>
    </row>
    <row r="46" spans="2:18" ht="19.5" customHeight="1" x14ac:dyDescent="0.2">
      <c r="B46" s="350"/>
      <c r="C46" s="7"/>
      <c r="E46" s="134"/>
      <c r="G46" s="131"/>
      <c r="H46" s="365"/>
      <c r="I46" s="365"/>
      <c r="J46" s="134"/>
      <c r="K46" s="356"/>
      <c r="L46" s="356"/>
    </row>
    <row r="47" spans="2:18" s="38" customFormat="1" ht="19.5" customHeight="1" x14ac:dyDescent="0.2">
      <c r="B47" s="350" t="s">
        <v>180</v>
      </c>
      <c r="C47" s="129">
        <v>3402</v>
      </c>
      <c r="D47" s="130">
        <v>5513</v>
      </c>
      <c r="E47" s="134">
        <v>457.14512400000001</v>
      </c>
      <c r="F47" s="38">
        <f t="shared" si="1"/>
        <v>1775.9715419999998</v>
      </c>
      <c r="G47" s="134">
        <v>1467.132157</v>
      </c>
      <c r="H47" s="134">
        <v>13.244204999999999</v>
      </c>
      <c r="I47" s="134">
        <v>219.79026999999999</v>
      </c>
      <c r="J47" s="134">
        <v>0</v>
      </c>
      <c r="K47" s="135">
        <v>60.918356000000003</v>
      </c>
      <c r="L47" s="135">
        <v>14.886554</v>
      </c>
      <c r="M47" s="2"/>
      <c r="N47" s="2"/>
      <c r="O47" s="2"/>
      <c r="P47" s="2"/>
      <c r="Q47" s="2"/>
      <c r="R47" s="2"/>
    </row>
    <row r="48" spans="2:18" ht="19.5" customHeight="1" x14ac:dyDescent="0.2">
      <c r="B48" s="350" t="s">
        <v>181</v>
      </c>
      <c r="C48" s="129">
        <v>671</v>
      </c>
      <c r="D48" s="130">
        <v>1080</v>
      </c>
      <c r="E48" s="134">
        <v>77.209100000000007</v>
      </c>
      <c r="F48" s="38">
        <f t="shared" si="1"/>
        <v>428.22343800000004</v>
      </c>
      <c r="G48" s="131">
        <v>354.094314</v>
      </c>
      <c r="H48" s="365">
        <v>1.551301</v>
      </c>
      <c r="I48" s="365">
        <v>63.777574000000001</v>
      </c>
      <c r="J48" s="134">
        <v>0</v>
      </c>
      <c r="K48" s="356">
        <v>8.1084739999999993</v>
      </c>
      <c r="L48" s="356">
        <v>0.69177500000000003</v>
      </c>
    </row>
    <row r="49" spans="1:12" ht="19.5" customHeight="1" x14ac:dyDescent="0.2">
      <c r="B49" s="350" t="s">
        <v>182</v>
      </c>
      <c r="C49" s="129">
        <v>595</v>
      </c>
      <c r="D49" s="130">
        <v>917</v>
      </c>
      <c r="E49" s="134">
        <v>72.185509999999994</v>
      </c>
      <c r="F49" s="38">
        <f t="shared" si="1"/>
        <v>281.60463999999996</v>
      </c>
      <c r="G49" s="131">
        <v>233.54831100000001</v>
      </c>
      <c r="H49" s="365">
        <v>1.2967789999999999</v>
      </c>
      <c r="I49" s="365">
        <v>34.032296000000002</v>
      </c>
      <c r="J49" s="134">
        <v>0</v>
      </c>
      <c r="K49" s="356">
        <v>10.934759</v>
      </c>
      <c r="L49" s="356">
        <v>1.7924949999999999</v>
      </c>
    </row>
    <row r="50" spans="1:12" ht="19.5" customHeight="1" x14ac:dyDescent="0.2">
      <c r="B50" s="350" t="s">
        <v>183</v>
      </c>
      <c r="C50" s="129">
        <v>88</v>
      </c>
      <c r="D50" s="130">
        <v>130</v>
      </c>
      <c r="E50" s="134">
        <v>7.3945100000000004</v>
      </c>
      <c r="F50" s="38">
        <f t="shared" si="1"/>
        <v>46.456804999999996</v>
      </c>
      <c r="G50" s="131">
        <v>39.560623999999997</v>
      </c>
      <c r="H50" s="365">
        <v>0.32264300000000001</v>
      </c>
      <c r="I50" s="365">
        <v>6.2507260000000002</v>
      </c>
      <c r="J50" s="134">
        <v>0</v>
      </c>
      <c r="K50" s="356">
        <v>0.32281199999999999</v>
      </c>
      <c r="L50" s="356">
        <v>0</v>
      </c>
    </row>
    <row r="51" spans="1:12" ht="19.5" customHeight="1" x14ac:dyDescent="0.2">
      <c r="B51" s="344" t="s">
        <v>179</v>
      </c>
      <c r="C51" s="129">
        <v>3697</v>
      </c>
      <c r="D51" s="130">
        <v>5941</v>
      </c>
      <c r="E51" s="134">
        <v>488.73614700000002</v>
      </c>
      <c r="F51" s="38">
        <f t="shared" si="1"/>
        <v>1853.8312350000001</v>
      </c>
      <c r="G51" s="131">
        <v>1517.742923</v>
      </c>
      <c r="H51" s="365">
        <v>12.819523999999999</v>
      </c>
      <c r="I51" s="365">
        <v>243.15093400000001</v>
      </c>
      <c r="J51" s="134">
        <v>0</v>
      </c>
      <c r="K51" s="356">
        <v>68.165032999999994</v>
      </c>
      <c r="L51" s="356">
        <v>11.952821</v>
      </c>
    </row>
    <row r="52" spans="1:12" ht="19.5" customHeight="1" x14ac:dyDescent="0.2">
      <c r="B52" s="344"/>
      <c r="C52" s="129"/>
      <c r="D52" s="130"/>
      <c r="E52" s="134"/>
      <c r="G52" s="131"/>
      <c r="H52" s="365"/>
      <c r="I52" s="365"/>
      <c r="J52" s="134"/>
      <c r="K52" s="356"/>
      <c r="L52" s="356"/>
    </row>
    <row r="53" spans="1:12" ht="19.5" customHeight="1" x14ac:dyDescent="0.2">
      <c r="B53" s="332" t="s">
        <v>458</v>
      </c>
      <c r="C53" s="129">
        <v>1599</v>
      </c>
      <c r="D53" s="130">
        <v>2836</v>
      </c>
      <c r="E53" s="365">
        <v>566.47439999999995</v>
      </c>
      <c r="F53" s="38">
        <f t="shared" si="1"/>
        <v>447.56832799999995</v>
      </c>
      <c r="G53" s="131">
        <v>386.42551099999997</v>
      </c>
      <c r="H53" s="365">
        <v>3.8186049999999998</v>
      </c>
      <c r="I53" s="365">
        <v>57.324212000000003</v>
      </c>
      <c r="J53" s="134">
        <v>0</v>
      </c>
      <c r="K53" s="136">
        <v>0</v>
      </c>
      <c r="L53" s="136">
        <v>0</v>
      </c>
    </row>
    <row r="54" spans="1:12" ht="19.5" customHeight="1" x14ac:dyDescent="0.2">
      <c r="B54" s="332" t="s">
        <v>290</v>
      </c>
      <c r="C54" s="133">
        <v>1135</v>
      </c>
      <c r="D54" s="134">
        <v>2086</v>
      </c>
      <c r="E54" s="365">
        <v>398.83690000000001</v>
      </c>
      <c r="F54" s="38">
        <f t="shared" si="1"/>
        <v>314.96557400000006</v>
      </c>
      <c r="G54" s="131">
        <v>275.16475200000002</v>
      </c>
      <c r="H54" s="365">
        <v>4.8606040000000004</v>
      </c>
      <c r="I54" s="365">
        <v>26.820218000000001</v>
      </c>
      <c r="J54" s="134">
        <v>8.1199999999999992</v>
      </c>
      <c r="K54" s="136">
        <v>0</v>
      </c>
      <c r="L54" s="136">
        <v>0</v>
      </c>
    </row>
    <row r="55" spans="1:12" ht="19.5" customHeight="1" x14ac:dyDescent="0.2">
      <c r="B55" s="332" t="s">
        <v>291</v>
      </c>
      <c r="C55" s="129">
        <v>803</v>
      </c>
      <c r="D55" s="130">
        <v>1310</v>
      </c>
      <c r="E55" s="134">
        <v>268.60129999999998</v>
      </c>
      <c r="F55" s="38">
        <f t="shared" si="1"/>
        <v>214.88369000000003</v>
      </c>
      <c r="G55" s="131">
        <v>189.63900000000001</v>
      </c>
      <c r="H55" s="134">
        <v>3.0067849999999998</v>
      </c>
      <c r="I55" s="134">
        <v>22.237905000000001</v>
      </c>
      <c r="J55" s="134">
        <v>0</v>
      </c>
      <c r="K55" s="136">
        <v>0</v>
      </c>
      <c r="L55" s="136">
        <v>0</v>
      </c>
    </row>
    <row r="56" spans="1:12" ht="19.5" customHeight="1" thickBot="1" x14ac:dyDescent="0.2">
      <c r="B56" s="333"/>
      <c r="C56" s="366"/>
      <c r="D56" s="367"/>
      <c r="E56" s="382"/>
      <c r="F56" s="382"/>
      <c r="G56" s="367"/>
      <c r="H56" s="367"/>
      <c r="I56" s="382"/>
      <c r="J56" s="382"/>
      <c r="K56" s="382"/>
      <c r="L56" s="382"/>
    </row>
    <row r="57" spans="1:12" ht="19.5" customHeight="1" x14ac:dyDescent="0.15">
      <c r="C57" s="198" t="s">
        <v>252</v>
      </c>
    </row>
    <row r="58" spans="1:12" ht="19.5" customHeight="1" x14ac:dyDescent="0.15">
      <c r="C58" s="198" t="s">
        <v>325</v>
      </c>
    </row>
    <row r="59" spans="1:12" ht="19.5" customHeight="1" x14ac:dyDescent="0.2">
      <c r="A59" s="1"/>
    </row>
    <row r="60" spans="1:12" ht="19.5" customHeight="1" x14ac:dyDescent="0.2">
      <c r="C60" s="1"/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S04BCD!Print_Area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138541</cp:lastModifiedBy>
  <cp:lastPrinted>2019-01-23T06:34:56Z</cp:lastPrinted>
  <dcterms:created xsi:type="dcterms:W3CDTF">2006-04-24T05:17:06Z</dcterms:created>
  <dcterms:modified xsi:type="dcterms:W3CDTF">2019-02-20T07:12:29Z</dcterms:modified>
</cp:coreProperties>
</file>