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10" yWindow="675" windowWidth="10125" windowHeight="8715" tabRatio="812"/>
  </bookViews>
  <sheets>
    <sheet name="001" sheetId="104" r:id="rId1"/>
    <sheet name="002A" sheetId="105" r:id="rId2"/>
    <sheet name="002BC" sheetId="106" r:id="rId3"/>
    <sheet name="003-004" sheetId="107" r:id="rId4"/>
    <sheet name="005" sheetId="108" r:id="rId5"/>
    <sheet name="006AB" sheetId="109" r:id="rId6"/>
    <sheet name="006C-O07" sheetId="110" r:id="rId7"/>
    <sheet name="008" sheetId="111" r:id="rId8"/>
    <sheet name="009A" sheetId="112" r:id="rId9"/>
    <sheet name="009A続き" sheetId="113" r:id="rId10"/>
    <sheet name="009B" sheetId="114" r:id="rId11"/>
    <sheet name="009B続き" sheetId="115" r:id="rId12"/>
    <sheet name="010AB" sheetId="116" r:id="rId13"/>
    <sheet name="010CD" sheetId="117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'002BC'!$B$6:$J$67</definedName>
    <definedName name="_xlnm.Print_Area" localSheetId="3">'003-004'!$B$6:$J$69</definedName>
    <definedName name="_xlnm.Print_Area" localSheetId="4">'005'!$B$6:$J$63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'010AB'!$B$6:$L$64</definedName>
    <definedName name="_xlnm.Print_Area" localSheetId="13">'010CD'!$B$6:$L$69</definedName>
    <definedName name="_xlnm.Print_Area" localSheetId="14">'011ＡＢ'!$B$6:$L$82</definedName>
  </definedNames>
  <calcPr calcId="145621"/>
</workbook>
</file>

<file path=xl/calcChain.xml><?xml version="1.0" encoding="utf-8"?>
<calcChain xmlns="http://schemas.openxmlformats.org/spreadsheetml/2006/main">
  <c r="J30" i="118" l="1"/>
  <c r="J20" i="118" l="1"/>
  <c r="J18" i="118" l="1"/>
  <c r="L64" i="118" l="1"/>
  <c r="K64" i="118"/>
  <c r="J64" i="118"/>
  <c r="I64" i="118"/>
  <c r="H64" i="118"/>
  <c r="G64" i="118"/>
  <c r="F64" i="118"/>
  <c r="I25" i="118"/>
  <c r="I20" i="118"/>
  <c r="I18" i="118" s="1"/>
</calcChain>
</file>

<file path=xl/sharedStrings.xml><?xml version="1.0" encoding="utf-8"?>
<sst xmlns="http://schemas.openxmlformats.org/spreadsheetml/2006/main" count="971" uniqueCount="577">
  <si>
    <t>Ｏ　財  政</t>
  </si>
  <si>
    <t>Ｏ-01 会計別歳出決算額（県財政）</t>
  </si>
  <si>
    <t>一般会計</t>
  </si>
  <si>
    <t>特別会計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</si>
  <si>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</si>
  <si>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</si>
  <si>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</si>
  <si>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</si>
  <si>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</si>
  <si>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</si>
  <si>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</si>
  <si>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</si>
  <si>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</si>
  <si>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</si>
  <si>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</si>
  <si>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</si>
  <si>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</si>
  <si>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</si>
  <si>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</si>
  <si>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</si>
  <si>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</si>
  <si>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</si>
  <si>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</si>
  <si>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</si>
  <si>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</si>
  <si>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</si>
  <si>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</si>
  <si>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</si>
  <si>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</si>
  <si>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</si>
  <si>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</si>
  <si>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</si>
  <si>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</si>
  <si>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</si>
  <si>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</si>
  <si>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</si>
  <si>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</si>
  <si>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</si>
  <si>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</si>
  <si>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</si>
  <si>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</si>
  <si>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</si>
  <si>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</si>
  <si>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</si>
  <si>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</si>
  <si>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</si>
  <si>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</si>
  <si>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</si>
  <si>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</si>
  <si>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</si>
  <si>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</si>
  <si>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</si>
  <si>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</si>
  <si>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</si>
  <si>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</si>
  <si>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</si>
  <si>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</si>
  <si>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</si>
  <si>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</si>
  <si>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</si>
  <si>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</si>
  <si>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</si>
  <si>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</si>
  <si>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</si>
  <si>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</si>
  <si>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</si>
  <si>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</si>
  <si>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</si>
  <si>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</si>
  <si>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</si>
  <si>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</si>
  <si>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</si>
  <si>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</si>
  <si>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</si>
  <si>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</si>
  <si>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</si>
  <si>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</si>
  <si>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</si>
  <si>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</si>
  <si>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</si>
  <si>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</si>
  <si>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</si>
  <si>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</si>
  <si>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</si>
  <si>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</si>
  <si>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</si>
  <si>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</si>
  <si>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</si>
  <si>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</si>
  <si>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</si>
  <si>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</si>
  <si>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</si>
  <si>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</si>
  <si>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</si>
  <si>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</si>
  <si>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</si>
  <si>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</si>
  <si>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</si>
  <si>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</si>
  <si>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</si>
  <si>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</si>
  <si>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</si>
  <si>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</si>
  <si>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</si>
  <si>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</si>
  <si>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</si>
  <si>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</si>
  <si>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</si>
  <si>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</si>
  <si>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</si>
  <si>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</si>
  <si>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</si>
  <si>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</si>
  <si>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</si>
  <si>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</si>
  <si>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</si>
  <si>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</si>
  <si>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</si>
  <si>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</si>
  <si>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</si>
  <si>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</si>
  <si>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</si>
  <si>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</si>
  <si>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</si>
  <si>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</si>
  <si>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</si>
  <si>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</si>
  <si>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</si>
  <si>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</si>
  <si>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</si>
  <si>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</si>
  <si>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</si>
  <si>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</si>
  <si>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</si>
  <si>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</si>
  <si>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</si>
  <si>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</si>
  <si>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</si>
  <si>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</si>
  <si>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</si>
  <si>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</si>
  <si>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</si>
  <si>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</si>
  <si>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</si>
  <si>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</si>
  <si>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</si>
  <si>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</si>
  <si>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</si>
  <si>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</si>
  <si>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</si>
  <si>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</si>
  <si>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</si>
  <si>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</si>
  <si>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</si>
  <si>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</si>
  <si>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</si>
  <si>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</si>
  <si>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</si>
  <si>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</si>
  <si>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</si>
  <si>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</si>
  <si>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</si>
  <si>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</si>
  <si>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</si>
  <si>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</si>
  <si>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</si>
  <si>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</si>
  <si>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</si>
  <si>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</si>
  <si>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</si>
  <si>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</si>
  <si>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</si>
  <si>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</si>
  <si>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</si>
  <si>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</si>
  <si>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</si>
  <si>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</si>
  <si>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</si>
  <si>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</si>
  <si>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</si>
  <si>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</si>
  <si>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</si>
  <si>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</si>
  <si>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</si>
  <si>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</si>
  <si>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</si>
  <si>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</si>
  <si>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</si>
  <si>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電気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</si>
  <si>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</si>
  <si>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</si>
  <si>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</si>
  <si>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</si>
  <si>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</si>
  <si>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</si>
  <si>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</si>
  <si>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</si>
  <si>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</si>
  <si>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</si>
  <si>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</si>
  <si>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</si>
  <si>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</si>
  <si>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</si>
  <si>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</si>
  <si>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</si>
  <si>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</si>
  <si>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</si>
  <si>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</si>
  <si>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</si>
  <si>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</si>
  <si>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</si>
  <si>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</si>
  <si>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</si>
  <si>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</si>
  <si>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</si>
  <si>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</si>
  <si>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</si>
  <si>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</si>
  <si>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</si>
  <si>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</si>
  <si>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</si>
  <si>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</si>
  <si>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</si>
  <si>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</si>
  <si>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</si>
  <si>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</si>
  <si>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</si>
  <si>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</si>
  <si>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</si>
  <si>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</si>
  <si>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</si>
  <si>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</si>
  <si>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</si>
  <si>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</si>
  <si>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</si>
  <si>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</si>
  <si>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</si>
  <si>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</si>
  <si>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</si>
  <si>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</si>
  <si>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</si>
  <si>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</si>
  <si>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</si>
  <si>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</si>
  <si>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</si>
  <si>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</si>
  <si>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</si>
  <si>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</si>
  <si>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</si>
  <si>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</si>
  <si>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</si>
  <si>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</si>
  <si>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</si>
  <si>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</si>
  <si>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</si>
  <si>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</si>
  <si>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</si>
  <si>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</si>
  <si>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</si>
  <si>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</si>
  <si>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</si>
  <si>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</si>
  <si>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</si>
  <si>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</si>
  <si>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</si>
  <si>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</si>
  <si>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</si>
  <si>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</si>
  <si>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</si>
  <si>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</si>
  <si>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</si>
  <si>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</si>
  <si>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</si>
  <si>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</si>
  <si>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</si>
  <si>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</si>
  <si>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</si>
  <si>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</si>
  <si>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</si>
  <si>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</si>
  <si>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</si>
  <si>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</t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</si>
  <si>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</si>
  <si>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資料：大阪国税局「大阪国税局統計情報」</t>
    <rPh sb="16" eb="18">
      <t>ジョウホウ</t>
    </rPh>
    <phoneticPr fontId="2"/>
  </si>
  <si>
    <t>平成23年度(2011年度)</t>
    <rPh sb="4" eb="6">
      <t>ネンド</t>
    </rPh>
    <rPh sb="11" eb="13">
      <t>ネンド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</si>
  <si>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</si>
  <si>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</si>
  <si>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</si>
  <si>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</si>
  <si>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</si>
  <si>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</si>
  <si>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</si>
  <si>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</si>
  <si>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</si>
  <si>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</si>
  <si>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</si>
  <si>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</si>
  <si>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</si>
  <si>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</si>
  <si>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</si>
  <si>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</si>
  <si>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</si>
  <si>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</si>
  <si>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…</t>
  </si>
  <si>
    <t>所得税計</t>
    <rPh sb="0" eb="3">
      <t>ショトクゼイ</t>
    </rPh>
    <rPh sb="3" eb="4">
      <t>ケイ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</si>
  <si>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</si>
  <si>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</si>
  <si>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</si>
  <si>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</si>
  <si>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</si>
  <si>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</si>
  <si>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</si>
  <si>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</si>
  <si>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</si>
  <si>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 xml:space="preserve">          単位：百万円</t>
    <phoneticPr fontId="2"/>
  </si>
  <si>
    <t>資料：県財政課</t>
    <phoneticPr fontId="2"/>
  </si>
  <si>
    <t>Ｏ-02 普通会計（県財政）</t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</si>
  <si>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</si>
  <si>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</si>
  <si>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</si>
  <si>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</si>
  <si>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-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</si>
  <si>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</si>
  <si>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平成25年度</t>
  </si>
  <si>
    <t>平成26年度</t>
  </si>
  <si>
    <t>平成27年度</t>
    <phoneticPr fontId="2"/>
  </si>
  <si>
    <t>母子父子寡婦福祉資金</t>
    <rPh sb="2" eb="4">
      <t>フシ</t>
    </rPh>
    <phoneticPr fontId="2"/>
  </si>
  <si>
    <t>(注</t>
    <rPh sb="1" eb="2">
      <t>チュウ</t>
    </rPh>
    <phoneticPr fontId="2"/>
  </si>
  <si>
    <t>注）諸支出金以下の項目（利子割交付金から自動車取得税交付金）と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3">
      <t>ジドウシャ</t>
    </rPh>
    <rPh sb="23" eb="25">
      <t>シュトク</t>
    </rPh>
    <rPh sb="25" eb="26">
      <t>ゼイ</t>
    </rPh>
    <rPh sb="26" eb="29">
      <t>コウフキン</t>
    </rPh>
    <rPh sb="36" eb="38">
      <t>チホウ</t>
    </rPh>
    <rPh sb="38" eb="40">
      <t>ショウヒ</t>
    </rPh>
    <rPh sb="40" eb="41">
      <t>ゼイ</t>
    </rPh>
    <rPh sb="41" eb="44">
      <t>セイサンキン</t>
    </rPh>
    <rPh sb="45" eb="46">
      <t>ノゾ</t>
    </rPh>
    <rPh sb="48" eb="49">
      <t>ガク</t>
    </rPh>
    <phoneticPr fontId="2"/>
  </si>
  <si>
    <t>Ｏ-03 税目別地方税（県税）収入額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</si>
  <si>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</si>
  <si>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</si>
  <si>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>地方債現在高合計(県債)</t>
    <phoneticPr fontId="2"/>
  </si>
  <si>
    <t>　普通会計債現在高</t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</si>
  <si>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</si>
  <si>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</si>
  <si>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国の予算･政府関係機関貸付債</t>
    <phoneticPr fontId="2"/>
  </si>
  <si>
    <t>　公営企業債現在高</t>
    <phoneticPr fontId="2"/>
  </si>
  <si>
    <t>Ａ．歳入</t>
  </si>
  <si>
    <t/>
  </si>
  <si>
    <t>Ｂ．目的別歳出</t>
  </si>
  <si>
    <t>Ｃ．性質別歳出</t>
  </si>
  <si>
    <t>2013</t>
  </si>
  <si>
    <t>2014</t>
  </si>
  <si>
    <t>平成27年度</t>
    <rPh sb="0" eb="2">
      <t>ヘイセイ</t>
    </rPh>
    <rPh sb="4" eb="6">
      <t>ネンド</t>
    </rPh>
    <phoneticPr fontId="2"/>
  </si>
  <si>
    <t>　</t>
    <phoneticPr fontId="2"/>
  </si>
  <si>
    <t>　</t>
    <phoneticPr fontId="2"/>
  </si>
  <si>
    <t>Ｂ．歳出</t>
  </si>
  <si>
    <t>Ｏ-09 市町村別普通会計決算額</t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</si>
  <si>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</si>
  <si>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</si>
  <si>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</si>
  <si>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</si>
  <si>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</si>
  <si>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</si>
  <si>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</si>
  <si>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平成26年度</t>
    <phoneticPr fontId="2"/>
  </si>
  <si>
    <t>平成27年度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</si>
  <si>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</si>
  <si>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</si>
  <si>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</si>
  <si>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</si>
  <si>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</si>
  <si>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</si>
  <si>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</si>
  <si>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</si>
  <si>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</si>
  <si>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</si>
  <si>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</si>
  <si>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消費税</t>
    <phoneticPr fontId="2"/>
  </si>
  <si>
    <t>　酒税</t>
    <phoneticPr fontId="2"/>
  </si>
  <si>
    <t>　その他の間接税</t>
    <phoneticPr fontId="2"/>
  </si>
  <si>
    <t>Ｏ-06 普通会計決算額（市町村）</t>
    <phoneticPr fontId="2"/>
  </si>
  <si>
    <t xml:space="preserve">    単位：百万円</t>
    <phoneticPr fontId="2"/>
  </si>
  <si>
    <t>平成27年度</t>
    <phoneticPr fontId="2"/>
  </si>
  <si>
    <t>平成28年度</t>
    <phoneticPr fontId="2"/>
  </si>
  <si>
    <t xml:space="preserve">    歳入総額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</si>
  <si>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</si>
  <si>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</si>
  <si>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</si>
  <si>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>-</t>
    <phoneticPr fontId="2"/>
  </si>
  <si>
    <t xml:space="preserve">資料：県市町村課  </t>
    <phoneticPr fontId="2"/>
  </si>
  <si>
    <t>Ｏ-07 税目別地方税収入額（市町村）</t>
    <phoneticPr fontId="2"/>
  </si>
  <si>
    <t>平成27年度</t>
  </si>
  <si>
    <t>Ｏ-08 市町村別財政力指数及び地方債（普通会計債）現在高</t>
    <phoneticPr fontId="2"/>
  </si>
  <si>
    <t>財政力指数（ 3年間の平均）</t>
    <phoneticPr fontId="2"/>
  </si>
  <si>
    <t>2015</t>
    <phoneticPr fontId="2"/>
  </si>
  <si>
    <t>2016</t>
    <phoneticPr fontId="2"/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</si>
  <si>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</si>
  <si>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</si>
  <si>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</si>
  <si>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</si>
  <si>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</si>
  <si>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</si>
  <si>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</si>
  <si>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</si>
  <si>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</si>
  <si>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</si>
  <si>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</si>
  <si>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</si>
  <si>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</si>
  <si>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</si>
  <si>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</si>
  <si>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</si>
  <si>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</si>
  <si>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</si>
  <si>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</si>
  <si>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</si>
  <si>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</si>
  <si>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</si>
  <si>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</si>
  <si>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</si>
  <si>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</si>
  <si>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</si>
  <si>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</si>
  <si>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</si>
  <si>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</si>
  <si>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</si>
  <si>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Ｏ-09 市町村別 普通会計決算額</t>
    <phoneticPr fontId="2"/>
  </si>
  <si>
    <t xml:space="preserve">   単位：百万円</t>
    <phoneticPr fontId="6"/>
  </si>
  <si>
    <t>歳入総額</t>
    <phoneticPr fontId="2"/>
  </si>
  <si>
    <t>地　方</t>
    <phoneticPr fontId="2"/>
  </si>
  <si>
    <t>自動車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</si>
  <si>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</si>
  <si>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</si>
  <si>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</si>
  <si>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</si>
  <si>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譲与税</t>
    <phoneticPr fontId="6"/>
  </si>
  <si>
    <t>交付金</t>
    <phoneticPr fontId="2"/>
  </si>
  <si>
    <t>交付税</t>
    <phoneticPr fontId="2"/>
  </si>
  <si>
    <t>平成28年度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</si>
  <si>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</si>
  <si>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</si>
  <si>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単位：百万円</t>
    <phoneticPr fontId="6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</si>
  <si>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</si>
  <si>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</si>
  <si>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</si>
  <si>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</si>
  <si>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地方債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</si>
  <si>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</si>
  <si>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</si>
  <si>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</si>
  <si>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</si>
  <si>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</si>
  <si>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　</t>
    <phoneticPr fontId="2"/>
  </si>
  <si>
    <t>Ｏ-09 市町村別普通会計決算額</t>
    <phoneticPr fontId="2"/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</si>
  <si>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</si>
  <si>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</si>
  <si>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</si>
  <si>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</si>
  <si>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</si>
  <si>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</si>
  <si>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商工費</t>
    <phoneticPr fontId="2"/>
  </si>
  <si>
    <t>水産業費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</si>
  <si>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</si>
  <si>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</si>
  <si>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</si>
  <si>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</si>
  <si>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</si>
  <si>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</si>
  <si>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</si>
  <si>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</si>
  <si>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</si>
  <si>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</si>
  <si>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</si>
  <si>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</si>
  <si>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</si>
  <si>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</si>
  <si>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</si>
  <si>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</si>
  <si>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</si>
  <si>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</si>
  <si>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</si>
  <si>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</si>
  <si>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</si>
  <si>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</si>
  <si>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</si>
  <si>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</si>
  <si>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</si>
  <si>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</si>
  <si>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</si>
  <si>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</si>
  <si>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</si>
  <si>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</si>
  <si>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</si>
  <si>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</si>
  <si>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事業数</t>
    <phoneticPr fontId="2"/>
  </si>
  <si>
    <t>従業者数</t>
    <phoneticPr fontId="2"/>
  </si>
  <si>
    <t>平成26年度</t>
    <phoneticPr fontId="2"/>
  </si>
  <si>
    <t>平成28年度</t>
  </si>
  <si>
    <t>総 数</t>
    <phoneticPr fontId="2"/>
  </si>
  <si>
    <t>企業債発行額</t>
    <phoneticPr fontId="2"/>
  </si>
  <si>
    <t>年度末現在高</t>
    <phoneticPr fontId="2"/>
  </si>
  <si>
    <t>平成26年度</t>
    <phoneticPr fontId="2"/>
  </si>
  <si>
    <t>平成27年度</t>
    <phoneticPr fontId="2"/>
  </si>
  <si>
    <t>Ｏ-10 市町村の公営事業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</si>
  <si>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</si>
  <si>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</si>
  <si>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</si>
  <si>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</si>
  <si>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収入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</si>
  <si>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</si>
  <si>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</si>
  <si>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</si>
  <si>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</si>
  <si>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</si>
  <si>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</si>
  <si>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</si>
  <si>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</si>
  <si>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交通災害共済事業</t>
    <phoneticPr fontId="2"/>
  </si>
  <si>
    <t>実質収支</t>
    <phoneticPr fontId="2"/>
  </si>
  <si>
    <t>注)再差引</t>
    <phoneticPr fontId="2"/>
  </si>
  <si>
    <t>注）実質収支（歳入－歳出－繰越予定財源）から財政措置額を引いた額</t>
    <phoneticPr fontId="2"/>
  </si>
  <si>
    <t>平成27年度</t>
    <phoneticPr fontId="2"/>
  </si>
  <si>
    <t>平成28年度</t>
    <phoneticPr fontId="2"/>
  </si>
  <si>
    <t>　　 センター</t>
    <phoneticPr fontId="2"/>
  </si>
  <si>
    <t>平成27年度</t>
    <phoneticPr fontId="2"/>
  </si>
  <si>
    <t>平成28年度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</si>
  <si>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</si>
  <si>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</si>
  <si>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</si>
  <si>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</si>
  <si>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</si>
  <si>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</si>
  <si>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</si>
  <si>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</si>
  <si>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</si>
  <si>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</si>
  <si>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</si>
  <si>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公債費</t>
    <phoneticPr fontId="2"/>
  </si>
  <si>
    <t>-</t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</si>
  <si>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</si>
  <si>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</si>
  <si>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</si>
  <si>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</si>
  <si>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</si>
  <si>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</si>
  <si>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</si>
  <si>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</si>
  <si>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</si>
  <si>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</si>
  <si>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</si>
  <si>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</si>
  <si>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</si>
  <si>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</si>
  <si>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</si>
  <si>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</si>
  <si>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</si>
  <si>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</si>
  <si>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</si>
  <si>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</si>
  <si>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</si>
  <si>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 xml:space="preserve"> 総  額</t>
    <phoneticPr fontId="2"/>
  </si>
  <si>
    <t>公共事業等債（注</t>
    <rPh sb="0" eb="2">
      <t>コウキョウ</t>
    </rPh>
    <rPh sb="2" eb="4">
      <t>ジギョウ</t>
    </rPh>
    <rPh sb="4" eb="5">
      <t>トウ</t>
    </rPh>
    <rPh sb="5" eb="6">
      <t>サイ</t>
    </rPh>
    <rPh sb="7" eb="8">
      <t>チュウ</t>
    </rPh>
    <phoneticPr fontId="2"/>
  </si>
  <si>
    <t>財源対策債（注</t>
    <phoneticPr fontId="2"/>
  </si>
  <si>
    <t>減収補填債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</si>
  <si>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</si>
  <si>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</si>
  <si>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</si>
  <si>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平成28年度</t>
    <phoneticPr fontId="2"/>
  </si>
  <si>
    <t>平成28年度(2016年度)</t>
    <rPh sb="4" eb="6">
      <t>ネンド</t>
    </rPh>
    <rPh sb="11" eb="13">
      <t>ネンド</t>
    </rPh>
    <phoneticPr fontId="2"/>
  </si>
  <si>
    <t>…</t>
    <phoneticPr fontId="2"/>
  </si>
  <si>
    <t>いう区分により統一が図られている。特別会計のうち公営事業会計（公営企業、収益事</t>
    <rPh sb="10" eb="11">
      <t>ハカ</t>
    </rPh>
    <phoneticPr fontId="2"/>
  </si>
  <si>
    <t>業、国民健康保険事業等）に属する部分と、それ以外の特別会計と一般会計を統合した</t>
    <rPh sb="0" eb="1">
      <t>ギョウ</t>
    </rPh>
    <phoneticPr fontId="2"/>
  </si>
  <si>
    <t>注）諸支出金以下の項目（利子割交付金から自動車取得税交付
　　金）と地方消費税清算金を除いた額。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3">
      <t>ジドウシャ</t>
    </rPh>
    <rPh sb="23" eb="25">
      <t>シュトク</t>
    </rPh>
    <rPh sb="25" eb="26">
      <t>ゼイ</t>
    </rPh>
    <rPh sb="26" eb="28">
      <t>コウフ</t>
    </rPh>
    <rPh sb="31" eb="32">
      <t>キン</t>
    </rPh>
    <rPh sb="34" eb="36">
      <t>チホウ</t>
    </rPh>
    <rPh sb="36" eb="38">
      <t>ショウヒ</t>
    </rPh>
    <rPh sb="38" eb="39">
      <t>ゼイ</t>
    </rPh>
    <rPh sb="39" eb="42">
      <t>セイサンキン</t>
    </rPh>
    <rPh sb="43" eb="44">
      <t>ノゾ</t>
    </rPh>
    <rPh sb="46" eb="47">
      <t>ガク</t>
    </rPh>
    <phoneticPr fontId="2"/>
  </si>
  <si>
    <t>上している。</t>
    <phoneticPr fontId="2"/>
  </si>
  <si>
    <t>「普通会計」とに区分する。ここでは、会計間の重複受払い部分を控除した純計額を計</t>
    <rPh sb="38" eb="39">
      <t>ケイ</t>
    </rPh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</si>
  <si>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</si>
  <si>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</si>
  <si>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</si>
  <si>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</si>
  <si>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注）平成28年度より、公共事業等債に係る財源対策債の計上区分を変更して</t>
    <phoneticPr fontId="2"/>
  </si>
  <si>
    <t>　　いる。</t>
    <phoneticPr fontId="2"/>
  </si>
  <si>
    <t>資料：県市町村課</t>
    <phoneticPr fontId="2"/>
  </si>
  <si>
    <t xml:space="preserve">   諸支出金(注</t>
    <rPh sb="3" eb="4">
      <t>ショ</t>
    </rPh>
    <rPh sb="4" eb="7">
      <t>シシュツキン</t>
    </rPh>
    <rPh sb="8" eb="9">
      <t>チュウ</t>
    </rPh>
    <phoneticPr fontId="6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</si>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</sst>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  <numFmt numFmtId="186" formatCode="0.000_);[Red]\(0.00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79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2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right" vertical="center"/>
      <protection locked="0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1" xfId="42" applyNumberFormat="1" applyFont="1" applyBorder="1">
      <alignment vertical="center"/>
    </xf>
    <xf numFmtId="176" fontId="3" fillId="0" borderId="12" xfId="42" applyNumberFormat="1" applyFont="1" applyBorder="1">
      <alignment vertical="center"/>
    </xf>
    <xf numFmtId="0" fontId="3" fillId="0" borderId="0" xfId="42" applyFont="1" applyAlignment="1" applyProtection="1">
      <alignment horizontal="center"/>
    </xf>
    <xf numFmtId="0" fontId="3" fillId="0" borderId="0" xfId="42" applyFont="1" applyAlignment="1">
      <alignment horizontal="center" vertical="center"/>
    </xf>
    <xf numFmtId="0" fontId="3" fillId="0" borderId="0" xfId="42" applyFont="1" applyFill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0" fontId="3" fillId="0" borderId="15" xfId="42" applyNumberFormat="1" applyFont="1" applyBorder="1">
      <alignment vertical="center"/>
    </xf>
    <xf numFmtId="180" fontId="3" fillId="0" borderId="10" xfId="42" applyNumberFormat="1" applyFont="1" applyBorder="1">
      <alignment vertical="center"/>
    </xf>
    <xf numFmtId="180" fontId="3" fillId="0" borderId="10" xfId="42" quotePrefix="1" applyNumberFormat="1" applyFont="1" applyBorder="1" applyAlignment="1" applyProtection="1">
      <alignment horizontal="right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2" fontId="3" fillId="0" borderId="15" xfId="42" applyNumberFormat="1" applyFont="1" applyBorder="1">
      <alignment vertical="center"/>
    </xf>
    <xf numFmtId="182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4" fontId="28" fillId="0" borderId="0" xfId="43" applyNumberFormat="1" applyFont="1" applyFill="1" applyBorder="1" applyAlignment="1">
      <alignment horizontal="right" vertical="center"/>
    </xf>
    <xf numFmtId="184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18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41" fontId="5" fillId="0" borderId="0" xfId="0" applyNumberFormat="1" applyFont="1" applyBorder="1" applyAlignment="1" applyProtection="1">
      <alignment horizontal="right"/>
      <protection locked="0"/>
    </xf>
    <xf numFmtId="49" fontId="3" fillId="0" borderId="14" xfId="42" applyNumberFormat="1" applyFont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</xf>
    <xf numFmtId="179" fontId="3" fillId="0" borderId="21" xfId="0" applyNumberFormat="1" applyFont="1" applyBorder="1" applyAlignment="1" applyProtection="1">
      <alignment horizontal="center"/>
    </xf>
    <xf numFmtId="179" fontId="3" fillId="0" borderId="19" xfId="0" applyNumberFormat="1" applyFont="1" applyBorder="1" applyAlignment="1" applyProtection="1">
      <alignment horizontal="center"/>
    </xf>
    <xf numFmtId="179" fontId="3" fillId="0" borderId="14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>
      <alignment horizontal="righ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13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185" fontId="3" fillId="0" borderId="14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Border="1" applyAlignment="1" applyProtection="1">
      <alignment horizontal="right"/>
      <protection locked="0"/>
    </xf>
    <xf numFmtId="0" fontId="3" fillId="0" borderId="13" xfId="42" applyNumberFormat="1" applyFont="1" applyFill="1" applyBorder="1" applyAlignment="1" applyProtection="1">
      <alignment horizont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 applyProtection="1">
      <alignment horizontal="center"/>
    </xf>
    <xf numFmtId="0" fontId="3" fillId="0" borderId="12" xfId="42" applyNumberFormat="1" applyFont="1" applyFill="1" applyBorder="1" applyAlignment="1" applyProtection="1">
      <alignment horizontal="center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49" fontId="3" fillId="0" borderId="17" xfId="42" applyNumberFormat="1" applyFont="1" applyBorder="1" applyAlignment="1" applyProtection="1">
      <alignment horizontal="center"/>
    </xf>
    <xf numFmtId="49" fontId="3" fillId="0" borderId="12" xfId="42" applyNumberFormat="1" applyFont="1" applyBorder="1" applyAlignment="1" applyProtection="1">
      <alignment horizontal="center"/>
    </xf>
    <xf numFmtId="181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186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24" borderId="12" xfId="42" applyNumberFormat="1" applyFont="1" applyFill="1" applyBorder="1" applyAlignment="1">
      <alignment horizontal="center" vertical="center"/>
    </xf>
    <xf numFmtId="177" fontId="3" fillId="24" borderId="12" xfId="42" applyNumberFormat="1" applyFont="1" applyFill="1" applyBorder="1" applyAlignment="1" applyProtection="1">
      <alignment horizontal="center" vertical="center"/>
    </xf>
    <xf numFmtId="177" fontId="3" fillId="24" borderId="23" xfId="42" applyNumberFormat="1" applyFont="1" applyFill="1" applyBorder="1" applyAlignment="1" applyProtection="1">
      <alignment horizontal="center" vertical="center"/>
    </xf>
    <xf numFmtId="177" fontId="3" fillId="24" borderId="19" xfId="42" applyNumberFormat="1" applyFont="1" applyFill="1" applyBorder="1" applyAlignment="1" applyProtection="1">
      <alignment horizontal="center" vertical="center"/>
    </xf>
    <xf numFmtId="185" fontId="3" fillId="0" borderId="0" xfId="42" applyNumberFormat="1" applyFont="1" applyBorder="1" applyProtection="1">
      <alignment vertical="center"/>
      <protection locked="0"/>
    </xf>
    <xf numFmtId="41" fontId="3" fillId="0" borderId="12" xfId="42" applyNumberFormat="1" applyFont="1" applyBorder="1" applyProtection="1">
      <alignment vertical="center"/>
      <protection locked="0"/>
    </xf>
    <xf numFmtId="177" fontId="3" fillId="0" borderId="18" xfId="42" applyNumberFormat="1" applyFont="1" applyFill="1" applyBorder="1" applyAlignment="1" applyProtection="1">
      <alignment horizontal="center"/>
    </xf>
    <xf numFmtId="177" fontId="3" fillId="0" borderId="18" xfId="42" applyNumberFormat="1" applyFont="1" applyBorder="1" applyAlignment="1" applyProtection="1">
      <alignment horizontal="center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7" fontId="3" fillId="0" borderId="12" xfId="33" applyNumberFormat="1" applyFont="1" applyFill="1" applyBorder="1" applyAlignment="1" applyProtection="1">
      <alignment vertical="center"/>
    </xf>
    <xf numFmtId="177" fontId="3" fillId="0" borderId="0" xfId="33" applyNumberFormat="1" applyFont="1">
      <alignment vertical="center"/>
    </xf>
    <xf numFmtId="177" fontId="3" fillId="0" borderId="0" xfId="33" applyNumberFormat="1" applyFont="1" applyFill="1" applyBorder="1" applyAlignment="1" applyProtection="1">
      <alignment vertical="center"/>
      <protection locked="0"/>
    </xf>
    <xf numFmtId="177" fontId="3" fillId="0" borderId="0" xfId="33" quotePrefix="1" applyNumberFormat="1" applyFont="1" applyFill="1" applyBorder="1" applyAlignment="1" applyProtection="1">
      <alignment vertical="center"/>
      <protection locked="0"/>
    </xf>
    <xf numFmtId="177" fontId="3" fillId="0" borderId="0" xfId="33" applyNumberFormat="1" applyFont="1" applyFill="1" applyBorder="1" applyAlignment="1">
      <alignment vertical="center"/>
    </xf>
    <xf numFmtId="177" fontId="3" fillId="0" borderId="12" xfId="42" applyNumberFormat="1" applyFont="1" applyFill="1" applyBorder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41" fontId="3" fillId="0" borderId="0" xfId="42" quotePrefix="1" applyNumberFormat="1" applyFont="1" applyFill="1" applyBorder="1" applyAlignment="1" applyProtection="1">
      <protection locked="0"/>
    </xf>
    <xf numFmtId="41" fontId="3" fillId="0" borderId="0" xfId="42" applyNumberFormat="1" applyFont="1" applyAlignment="1" applyProtection="1">
      <alignment horizontal="left"/>
    </xf>
    <xf numFmtId="41" fontId="3" fillId="0" borderId="10" xfId="42" applyNumberFormat="1" applyFont="1" applyBorder="1">
      <alignment vertical="center"/>
    </xf>
    <xf numFmtId="41" fontId="5" fillId="0" borderId="10" xfId="42" applyNumberFormat="1" applyFont="1" applyBorder="1" applyAlignment="1" applyProtection="1">
      <alignment horizontal="left"/>
    </xf>
    <xf numFmtId="41" fontId="3" fillId="0" borderId="14" xfId="42" applyNumberFormat="1" applyFont="1" applyBorder="1">
      <alignment vertical="center"/>
    </xf>
    <xf numFmtId="41" fontId="3" fillId="0" borderId="11" xfId="42" applyNumberFormat="1" applyFont="1" applyBorder="1">
      <alignment vertical="center"/>
    </xf>
    <xf numFmtId="41" fontId="3" fillId="0" borderId="17" xfId="42" applyNumberFormat="1" applyFont="1" applyBorder="1" applyAlignment="1" applyProtection="1">
      <alignment horizontal="center"/>
    </xf>
    <xf numFmtId="185" fontId="3" fillId="0" borderId="14" xfId="42" applyNumberFormat="1" applyFont="1" applyBorder="1" applyAlignment="1" applyProtection="1">
      <alignment horizontal="center"/>
    </xf>
    <xf numFmtId="41" fontId="3" fillId="0" borderId="22" xfId="42" applyNumberFormat="1" applyFont="1" applyBorder="1">
      <alignment vertical="center"/>
    </xf>
    <xf numFmtId="41" fontId="3" fillId="0" borderId="0" xfId="42" applyNumberFormat="1" applyFont="1" applyAlignment="1">
      <alignment horizontal="right" vertical="center"/>
    </xf>
    <xf numFmtId="41" fontId="5" fillId="0" borderId="0" xfId="42" applyNumberFormat="1" applyFont="1">
      <alignment vertical="center"/>
    </xf>
    <xf numFmtId="41" fontId="5" fillId="0" borderId="0" xfId="42" applyNumberFormat="1" applyFont="1" applyAlignment="1" applyProtection="1">
      <alignment horizontal="left"/>
    </xf>
    <xf numFmtId="41" fontId="5" fillId="0" borderId="18" xfId="42" applyNumberFormat="1" applyFont="1" applyBorder="1" applyProtection="1">
      <alignment vertical="center"/>
    </xf>
    <xf numFmtId="41" fontId="3" fillId="0" borderId="18" xfId="42" applyNumberFormat="1" applyFont="1" applyBorder="1">
      <alignment vertical="center"/>
    </xf>
    <xf numFmtId="41" fontId="3" fillId="0" borderId="18" xfId="42" applyNumberFormat="1" applyFont="1" applyBorder="1" applyProtection="1">
      <alignment vertical="center"/>
    </xf>
    <xf numFmtId="41" fontId="3" fillId="0" borderId="18" xfId="42" applyNumberFormat="1" applyFont="1" applyBorder="1" applyAlignment="1" applyProtection="1">
      <alignment horizontal="left"/>
    </xf>
    <xf numFmtId="41" fontId="3" fillId="0" borderId="20" xfId="42" applyNumberFormat="1" applyFont="1" applyBorder="1">
      <alignment vertical="center"/>
    </xf>
    <xf numFmtId="41" fontId="3" fillId="0" borderId="10" xfId="42" applyNumberFormat="1" applyFont="1" applyBorder="1" applyAlignment="1" applyProtection="1">
      <alignment horizontal="right"/>
    </xf>
    <xf numFmtId="41" fontId="3" fillId="0" borderId="0" xfId="42" quotePrefix="1" applyNumberFormat="1" applyFont="1" applyBorder="1" applyAlignment="1" applyProtection="1">
      <alignment horizontal="right"/>
      <protection locked="0"/>
    </xf>
    <xf numFmtId="176" fontId="3" fillId="0" borderId="15" xfId="42" applyNumberFormat="1" applyFont="1" applyFill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84" fontId="31" fillId="0" borderId="0" xfId="43" applyNumberFormat="1" applyFont="1" applyFill="1" applyBorder="1" applyAlignment="1">
      <alignment horizontal="right" vertical="center"/>
    </xf>
    <xf numFmtId="184" fontId="32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13" xfId="42" applyNumberFormat="1" applyFont="1" applyBorder="1" applyAlignment="1" applyProtection="1">
      <alignment horizontal="left" vertical="center"/>
    </xf>
    <xf numFmtId="176" fontId="3" fillId="0" borderId="11" xfId="42" applyNumberFormat="1" applyFont="1" applyBorder="1" applyAlignment="1">
      <alignment vertical="center"/>
    </xf>
    <xf numFmtId="0" fontId="3" fillId="0" borderId="14" xfId="42" applyFont="1" applyBorder="1" applyAlignment="1" applyProtection="1">
      <alignment horizont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6" fontId="3" fillId="0" borderId="14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Alignment="1" applyProtection="1">
      <alignment horizontal="center"/>
    </xf>
    <xf numFmtId="177" fontId="3" fillId="0" borderId="0" xfId="45" applyNumberFormat="1" applyFont="1" applyFill="1" applyBorder="1" applyProtection="1">
      <alignment vertical="center"/>
      <protection locked="0"/>
    </xf>
    <xf numFmtId="181" fontId="3" fillId="0" borderId="10" xfId="42" applyNumberFormat="1" applyFont="1" applyBorder="1">
      <alignment vertical="center"/>
    </xf>
    <xf numFmtId="181" fontId="3" fillId="0" borderId="0" xfId="42" applyNumberFormat="1" applyFont="1" applyAlignment="1">
      <alignment horizontal="right" vertical="center"/>
    </xf>
    <xf numFmtId="0" fontId="3" fillId="0" borderId="0" xfId="42" applyFont="1" applyFill="1" applyBorder="1">
      <alignment vertical="center"/>
    </xf>
    <xf numFmtId="0" fontId="3" fillId="0" borderId="0" xfId="42" applyFont="1" applyFill="1" applyBorder="1" applyAlignment="1" applyProtection="1">
      <alignment horizontal="left"/>
    </xf>
    <xf numFmtId="181" fontId="3" fillId="0" borderId="0" xfId="42" applyNumberFormat="1" applyFont="1" applyFill="1" applyBorder="1" applyAlignment="1" applyProtection="1">
      <alignment horizontal="right" vertical="center"/>
    </xf>
    <xf numFmtId="181" fontId="3" fillId="0" borderId="0" xfId="42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left"/>
    </xf>
    <xf numFmtId="176" fontId="3" fillId="0" borderId="16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43" applyNumberFormat="1" applyFont="1" applyFill="1" applyBorder="1" applyAlignment="1">
      <alignment horizontal="right" vertical="center"/>
    </xf>
    <xf numFmtId="177" fontId="3" fillId="0" borderId="0" xfId="0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0" fontId="3" fillId="0" borderId="0" xfId="42" applyNumberFormat="1" applyFont="1" applyBorder="1" applyAlignment="1" applyProtection="1">
      <alignment horizontal="left"/>
    </xf>
    <xf numFmtId="0" fontId="3" fillId="0" borderId="0" xfId="42" applyNumberFormat="1" applyFont="1" applyBorder="1" applyAlignment="1" applyProtection="1">
      <alignment horizontal="left" vertical="center"/>
    </xf>
    <xf numFmtId="176" fontId="3" fillId="0" borderId="0" xfId="0" applyNumberFormat="1" applyFont="1" applyAlignment="1"/>
    <xf numFmtId="0" fontId="3" fillId="0" borderId="22" xfId="42" applyFont="1" applyBorder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6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Alignment="1"/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5" fillId="0" borderId="0" xfId="42" applyNumberFormat="1" applyFont="1" applyAlignment="1" applyProtection="1">
      <alignment horizontal="center"/>
    </xf>
    <xf numFmtId="177" fontId="3" fillId="0" borderId="16" xfId="42" applyNumberFormat="1" applyFont="1" applyBorder="1" applyAlignment="1"/>
    <xf numFmtId="177" fontId="3" fillId="0" borderId="21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3" fillId="0" borderId="13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6" fontId="5" fillId="0" borderId="0" xfId="42" applyNumberFormat="1" applyFont="1" applyAlignment="1" applyProtection="1">
      <alignment horizontal="center"/>
    </xf>
    <xf numFmtId="176" fontId="3" fillId="0" borderId="21" xfId="42" applyNumberFormat="1" applyFont="1" applyBorder="1" applyAlignment="1" applyProtection="1">
      <alignment horizontal="center" vertical="center"/>
    </xf>
    <xf numFmtId="176" fontId="3" fillId="0" borderId="19" xfId="42" applyNumberFormat="1" applyFont="1" applyBorder="1" applyAlignment="1" applyProtection="1">
      <alignment horizontal="center" vertical="center"/>
    </xf>
    <xf numFmtId="176" fontId="3" fillId="0" borderId="13" xfId="42" applyNumberFormat="1" applyFont="1" applyBorder="1" applyAlignment="1" applyProtection="1">
      <alignment horizontal="center" vertical="center"/>
    </xf>
    <xf numFmtId="176" fontId="3" fillId="0" borderId="14" xfId="42" applyNumberFormat="1" applyFont="1" applyBorder="1" applyAlignment="1" applyProtection="1">
      <alignment horizontal="center" vertical="center"/>
    </xf>
    <xf numFmtId="41" fontId="5" fillId="0" borderId="0" xfId="42" applyNumberFormat="1" applyFont="1" applyAlignment="1" applyProtection="1">
      <alignment horizontal="center"/>
    </xf>
    <xf numFmtId="41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176" fontId="3" fillId="0" borderId="11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Border="1" applyAlignment="1" applyProtection="1">
      <alignment horizontal="center" vertical="center"/>
    </xf>
    <xf numFmtId="176" fontId="3" fillId="0" borderId="11" xfId="42" applyNumberFormat="1" applyFont="1" applyBorder="1" applyAlignment="1" applyProtection="1">
      <alignment horizontal="center" vertical="center"/>
    </xf>
    <xf numFmtId="176" fontId="3" fillId="0" borderId="24" xfId="42" applyNumberFormat="1" applyFont="1" applyFill="1" applyBorder="1" applyAlignment="1" applyProtection="1">
      <alignment horizontal="center" vertical="center"/>
    </xf>
    <xf numFmtId="176" fontId="3" fillId="0" borderId="25" xfId="42" applyNumberFormat="1" applyFont="1" applyFill="1" applyBorder="1" applyAlignment="1" applyProtection="1">
      <alignment horizontal="center" vertical="center"/>
    </xf>
    <xf numFmtId="176" fontId="3" fillId="0" borderId="17" xfId="42" applyNumberFormat="1" applyFont="1" applyBorder="1" applyAlignment="1" applyProtection="1">
      <alignment horizontal="center" vertical="center"/>
    </xf>
    <xf numFmtId="176" fontId="3" fillId="0" borderId="28" xfId="42" applyNumberFormat="1" applyFont="1" applyBorder="1" applyAlignment="1" applyProtection="1">
      <alignment horizontal="center" vertical="center"/>
    </xf>
    <xf numFmtId="176" fontId="3" fillId="0" borderId="27" xfId="42" applyNumberFormat="1" applyFont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7" fontId="3" fillId="0" borderId="13" xfId="0" applyNumberFormat="1" applyFont="1" applyBorder="1" applyAlignment="1" applyProtection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</xf>
    <xf numFmtId="177" fontId="30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9"/>
  <sheetViews>
    <sheetView tabSelected="1" view="pageBreakPreview" zoomScale="75" zoomScaleNormal="75" workbookViewId="0">
      <selection activeCell="M42" sqref="M42"/>
    </sheetView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97" t="s">
        <v>0</v>
      </c>
      <c r="C6" s="397"/>
      <c r="D6" s="397"/>
      <c r="E6" s="397"/>
      <c r="F6" s="397"/>
      <c r="G6" s="397"/>
      <c r="H6" s="397"/>
      <c r="I6" s="397"/>
      <c r="J6" s="397"/>
    </row>
    <row r="7" spans="1:10" ht="17.25" customHeight="1" x14ac:dyDescent="0.3">
      <c r="G7" s="3"/>
    </row>
    <row r="8" spans="1:10" x14ac:dyDescent="0.2">
      <c r="B8" s="398" t="s">
        <v>1</v>
      </c>
      <c r="C8" s="398"/>
      <c r="D8" s="398"/>
      <c r="E8" s="398"/>
      <c r="F8" s="398"/>
      <c r="G8" s="398"/>
      <c r="H8" s="398"/>
      <c r="I8" s="398"/>
      <c r="J8" s="398"/>
    </row>
    <row r="9" spans="1:10" ht="18" thickBot="1" x14ac:dyDescent="0.25">
      <c r="B9" s="5"/>
      <c r="C9" s="5"/>
      <c r="D9" s="5"/>
      <c r="E9" s="5"/>
      <c r="F9" s="5"/>
      <c r="G9" s="5"/>
      <c r="H9" s="5"/>
      <c r="J9" s="241" t="s">
        <v>21</v>
      </c>
    </row>
    <row r="10" spans="1:10" x14ac:dyDescent="0.2">
      <c r="F10" s="295" t="s">
        <v>311</v>
      </c>
      <c r="G10" s="295" t="s">
        <v>323</v>
      </c>
      <c r="H10" s="295" t="s">
        <v>324</v>
      </c>
      <c r="I10" s="295" t="s">
        <v>513</v>
      </c>
      <c r="J10" s="295" t="s">
        <v>514</v>
      </c>
    </row>
    <row r="11" spans="1:10" x14ac:dyDescent="0.2">
      <c r="B11" s="7"/>
      <c r="C11" s="7"/>
      <c r="D11" s="7"/>
      <c r="E11" s="7"/>
      <c r="F11" s="296">
        <v>2012</v>
      </c>
      <c r="G11" s="296">
        <v>2013</v>
      </c>
      <c r="H11" s="296">
        <v>2014</v>
      </c>
      <c r="I11" s="296">
        <v>2015</v>
      </c>
      <c r="J11" s="296">
        <v>2016</v>
      </c>
    </row>
    <row r="12" spans="1:10" x14ac:dyDescent="0.15">
      <c r="E12" s="199"/>
    </row>
    <row r="13" spans="1:10" s="46" customFormat="1" x14ac:dyDescent="0.2">
      <c r="C13" s="4" t="s">
        <v>2</v>
      </c>
      <c r="E13" s="200"/>
      <c r="F13" s="46">
        <v>577881</v>
      </c>
      <c r="G13" s="48">
        <v>591545</v>
      </c>
      <c r="H13" s="48">
        <v>553723</v>
      </c>
      <c r="I13" s="48">
        <v>571514</v>
      </c>
      <c r="J13" s="48">
        <v>545742.84283500002</v>
      </c>
    </row>
    <row r="14" spans="1:10" x14ac:dyDescent="0.15">
      <c r="E14" s="201"/>
      <c r="G14" s="15"/>
      <c r="H14" s="15"/>
      <c r="I14" s="15"/>
      <c r="J14" s="15"/>
    </row>
    <row r="15" spans="1:10" s="46" customFormat="1" x14ac:dyDescent="0.2">
      <c r="C15" s="4" t="s">
        <v>3</v>
      </c>
      <c r="E15" s="200"/>
      <c r="F15" s="46">
        <v>116818</v>
      </c>
      <c r="G15" s="43">
        <v>130469</v>
      </c>
      <c r="H15" s="43">
        <v>127313</v>
      </c>
      <c r="I15" s="43">
        <v>121183</v>
      </c>
      <c r="J15" s="43">
        <v>125924.530099</v>
      </c>
    </row>
    <row r="16" spans="1:10" x14ac:dyDescent="0.2">
      <c r="C16" s="1"/>
      <c r="E16" s="201"/>
      <c r="G16" s="17"/>
      <c r="H16" s="17"/>
      <c r="I16" s="17"/>
      <c r="J16" s="17"/>
    </row>
    <row r="17" spans="4:10" x14ac:dyDescent="0.2">
      <c r="D17" s="1" t="s">
        <v>259</v>
      </c>
      <c r="E17" s="200"/>
      <c r="F17" s="2">
        <v>354</v>
      </c>
      <c r="G17" s="18">
        <v>270</v>
      </c>
      <c r="H17" s="18">
        <v>309</v>
      </c>
      <c r="I17" s="18">
        <v>220</v>
      </c>
      <c r="J17" s="18">
        <v>174.548089</v>
      </c>
    </row>
    <row r="18" spans="4:10" x14ac:dyDescent="0.2">
      <c r="D18" s="1"/>
      <c r="E18" s="201"/>
      <c r="G18" s="18"/>
      <c r="H18" s="18"/>
      <c r="I18" s="18"/>
      <c r="J18" s="18"/>
    </row>
    <row r="19" spans="4:10" x14ac:dyDescent="0.2">
      <c r="D19" s="1" t="s">
        <v>4</v>
      </c>
      <c r="E19" s="201"/>
      <c r="F19" s="2">
        <v>636</v>
      </c>
      <c r="G19" s="18">
        <v>832</v>
      </c>
      <c r="H19" s="18">
        <v>407</v>
      </c>
      <c r="I19" s="18">
        <v>416</v>
      </c>
      <c r="J19" s="18">
        <v>773.09541000000002</v>
      </c>
    </row>
    <row r="20" spans="4:10" x14ac:dyDescent="0.2">
      <c r="D20" s="1" t="s">
        <v>326</v>
      </c>
      <c r="E20" s="201"/>
      <c r="F20" s="2">
        <v>114</v>
      </c>
      <c r="G20" s="18">
        <v>106</v>
      </c>
      <c r="H20" s="18">
        <v>116</v>
      </c>
      <c r="I20" s="18">
        <v>112</v>
      </c>
      <c r="J20" s="18">
        <v>123.83395899999999</v>
      </c>
    </row>
    <row r="21" spans="4:10" x14ac:dyDescent="0.2">
      <c r="D21" s="1"/>
      <c r="E21" s="201"/>
      <c r="G21" s="18"/>
      <c r="H21" s="18"/>
      <c r="I21" s="18"/>
      <c r="J21" s="18"/>
    </row>
    <row r="22" spans="4:10" x14ac:dyDescent="0.2">
      <c r="D22" s="1" t="s">
        <v>236</v>
      </c>
      <c r="E22" s="201"/>
      <c r="F22" s="2">
        <v>296</v>
      </c>
      <c r="G22" s="41">
        <v>280</v>
      </c>
      <c r="H22" s="41">
        <v>256</v>
      </c>
      <c r="I22" s="41">
        <v>241</v>
      </c>
      <c r="J22" s="41">
        <v>207.114304</v>
      </c>
    </row>
    <row r="23" spans="4:10" x14ac:dyDescent="0.2">
      <c r="D23" s="1" t="s">
        <v>5</v>
      </c>
      <c r="E23" s="201"/>
      <c r="F23" s="2">
        <v>229</v>
      </c>
      <c r="G23" s="18">
        <v>220</v>
      </c>
      <c r="H23" s="18">
        <v>189</v>
      </c>
      <c r="I23" s="18">
        <v>198</v>
      </c>
      <c r="J23" s="18">
        <v>180.13298700000001</v>
      </c>
    </row>
    <row r="24" spans="4:10" x14ac:dyDescent="0.2">
      <c r="D24" s="1"/>
      <c r="E24" s="201"/>
      <c r="G24" s="18"/>
      <c r="H24" s="18"/>
      <c r="I24" s="18"/>
      <c r="J24" s="18"/>
    </row>
    <row r="25" spans="4:10" x14ac:dyDescent="0.2">
      <c r="D25" s="1" t="s">
        <v>6</v>
      </c>
      <c r="E25" s="201"/>
      <c r="F25" s="2">
        <v>11316</v>
      </c>
      <c r="G25" s="18">
        <v>11135</v>
      </c>
      <c r="H25" s="18">
        <v>12725</v>
      </c>
      <c r="I25" s="18">
        <v>10858</v>
      </c>
      <c r="J25" s="18">
        <v>12121.756175</v>
      </c>
    </row>
    <row r="26" spans="4:10" x14ac:dyDescent="0.2">
      <c r="D26" s="1"/>
      <c r="E26" s="201"/>
      <c r="G26" s="18"/>
      <c r="H26" s="18"/>
      <c r="I26" s="18"/>
      <c r="J26" s="18"/>
    </row>
    <row r="27" spans="4:10" x14ac:dyDescent="0.2">
      <c r="D27" s="1" t="s">
        <v>7</v>
      </c>
      <c r="E27" s="201"/>
      <c r="F27" s="2">
        <v>669</v>
      </c>
      <c r="G27" s="18">
        <v>703</v>
      </c>
      <c r="H27" s="18">
        <v>652</v>
      </c>
      <c r="I27" s="18">
        <v>610</v>
      </c>
      <c r="J27" s="18">
        <v>641.16143799999998</v>
      </c>
    </row>
    <row r="28" spans="4:10" x14ac:dyDescent="0.2">
      <c r="D28" s="1" t="s">
        <v>8</v>
      </c>
      <c r="E28" s="201"/>
      <c r="F28" s="2">
        <v>2969</v>
      </c>
      <c r="G28" s="18">
        <v>2633</v>
      </c>
      <c r="H28" s="18">
        <v>2449</v>
      </c>
      <c r="I28" s="18">
        <v>2173</v>
      </c>
      <c r="J28" s="18">
        <v>2151.0635240000001</v>
      </c>
    </row>
    <row r="29" spans="4:10" x14ac:dyDescent="0.2">
      <c r="D29" s="1" t="s">
        <v>9</v>
      </c>
      <c r="E29" s="201"/>
      <c r="F29" s="2">
        <v>1122</v>
      </c>
      <c r="G29" s="18">
        <v>797</v>
      </c>
      <c r="H29" s="18">
        <v>744</v>
      </c>
      <c r="I29" s="18">
        <v>973</v>
      </c>
      <c r="J29" s="18">
        <v>740.58299999999997</v>
      </c>
    </row>
    <row r="30" spans="4:10" x14ac:dyDescent="0.2">
      <c r="D30" s="1"/>
      <c r="E30" s="201"/>
      <c r="G30" s="18"/>
      <c r="H30" s="18"/>
      <c r="I30" s="18"/>
      <c r="J30" s="18"/>
    </row>
    <row r="31" spans="4:10" x14ac:dyDescent="0.2">
      <c r="D31" s="1" t="s">
        <v>10</v>
      </c>
      <c r="E31" s="201"/>
      <c r="F31" s="2">
        <v>1946</v>
      </c>
      <c r="G31" s="18">
        <v>1786</v>
      </c>
      <c r="H31" s="18">
        <v>991</v>
      </c>
      <c r="I31" s="18">
        <v>1441</v>
      </c>
      <c r="J31" s="18">
        <v>1442.9060999999999</v>
      </c>
    </row>
    <row r="32" spans="4:10" x14ac:dyDescent="0.2">
      <c r="D32" s="1" t="s">
        <v>11</v>
      </c>
      <c r="E32" s="201"/>
      <c r="F32" s="2">
        <v>3084</v>
      </c>
      <c r="G32" s="18">
        <v>1837</v>
      </c>
      <c r="H32" s="18">
        <v>477</v>
      </c>
      <c r="I32" s="18">
        <v>201</v>
      </c>
      <c r="J32" s="18">
        <v>775.30669999999998</v>
      </c>
    </row>
    <row r="33" spans="2:10" x14ac:dyDescent="0.2">
      <c r="D33" s="1"/>
      <c r="E33" s="201"/>
      <c r="G33" s="18"/>
      <c r="H33" s="18"/>
      <c r="I33" s="18"/>
      <c r="J33" s="18"/>
    </row>
    <row r="34" spans="2:10" x14ac:dyDescent="0.2">
      <c r="D34" s="1" t="s">
        <v>12</v>
      </c>
      <c r="E34" s="201"/>
      <c r="F34" s="2">
        <v>94083</v>
      </c>
      <c r="G34" s="18">
        <v>109868</v>
      </c>
      <c r="H34" s="18">
        <v>107998</v>
      </c>
      <c r="I34" s="18">
        <v>103740</v>
      </c>
      <c r="J34" s="18">
        <v>106593.02841299999</v>
      </c>
    </row>
    <row r="35" spans="2:10" x14ac:dyDescent="0.2">
      <c r="D35" s="1"/>
      <c r="E35" s="201"/>
      <c r="G35" s="18"/>
      <c r="H35" s="18"/>
      <c r="I35" s="18"/>
      <c r="J35" s="18"/>
    </row>
    <row r="36" spans="2:10" s="46" customFormat="1" x14ac:dyDescent="0.2">
      <c r="C36" s="4" t="s">
        <v>13</v>
      </c>
      <c r="E36" s="200"/>
      <c r="F36" s="55">
        <v>7760</v>
      </c>
      <c r="G36" s="202">
        <v>7216</v>
      </c>
      <c r="H36" s="202">
        <v>6746</v>
      </c>
      <c r="I36" s="202">
        <v>4828</v>
      </c>
      <c r="J36" s="202">
        <v>5498</v>
      </c>
    </row>
    <row r="37" spans="2:10" x14ac:dyDescent="0.2">
      <c r="E37" s="203"/>
      <c r="G37" s="41"/>
      <c r="H37" s="41"/>
      <c r="I37" s="41"/>
      <c r="J37" s="41"/>
    </row>
    <row r="38" spans="2:10" x14ac:dyDescent="0.2">
      <c r="D38" s="1" t="s">
        <v>16</v>
      </c>
      <c r="E38" s="203" t="s">
        <v>14</v>
      </c>
      <c r="F38" s="2">
        <v>508</v>
      </c>
      <c r="G38" s="41">
        <v>523</v>
      </c>
      <c r="H38" s="41">
        <v>588</v>
      </c>
      <c r="I38" s="41">
        <v>742</v>
      </c>
      <c r="J38" s="41">
        <v>700.27954499999998</v>
      </c>
    </row>
    <row r="39" spans="2:10" x14ac:dyDescent="0.2">
      <c r="E39" s="203" t="s">
        <v>15</v>
      </c>
      <c r="F39" s="2">
        <v>261</v>
      </c>
      <c r="G39" s="41">
        <v>280</v>
      </c>
      <c r="H39" s="41">
        <v>75</v>
      </c>
      <c r="I39" s="41">
        <v>172</v>
      </c>
      <c r="J39" s="41">
        <v>54.102355000000003</v>
      </c>
    </row>
    <row r="40" spans="2:10" x14ac:dyDescent="0.2">
      <c r="E40" s="203"/>
      <c r="G40" s="41"/>
      <c r="H40" s="41"/>
      <c r="I40" s="41"/>
      <c r="J40" s="41"/>
    </row>
    <row r="41" spans="2:10" x14ac:dyDescent="0.2">
      <c r="D41" s="1" t="s">
        <v>17</v>
      </c>
      <c r="E41" s="203" t="s">
        <v>14</v>
      </c>
      <c r="F41" s="56">
        <v>1190</v>
      </c>
      <c r="G41" s="204">
        <v>940</v>
      </c>
      <c r="H41" s="204">
        <v>978</v>
      </c>
      <c r="I41" s="204">
        <v>606</v>
      </c>
      <c r="J41" s="204">
        <v>278.526567</v>
      </c>
    </row>
    <row r="42" spans="2:10" x14ac:dyDescent="0.2">
      <c r="E42" s="203" t="s">
        <v>15</v>
      </c>
      <c r="F42" s="2">
        <v>3244</v>
      </c>
      <c r="G42" s="41">
        <v>2961</v>
      </c>
      <c r="H42" s="41">
        <v>2386</v>
      </c>
      <c r="I42" s="41">
        <v>702</v>
      </c>
      <c r="J42" s="41">
        <v>1857</v>
      </c>
    </row>
    <row r="43" spans="2:10" x14ac:dyDescent="0.2">
      <c r="E43" s="203"/>
      <c r="G43" s="41"/>
      <c r="H43" s="41"/>
      <c r="I43" s="41"/>
      <c r="J43" s="41"/>
    </row>
    <row r="44" spans="2:10" x14ac:dyDescent="0.2">
      <c r="D44" s="11" t="s">
        <v>18</v>
      </c>
      <c r="E44" s="203" t="s">
        <v>14</v>
      </c>
      <c r="F44" s="2">
        <v>2228</v>
      </c>
      <c r="G44" s="41">
        <v>2204</v>
      </c>
      <c r="H44" s="41">
        <v>2413</v>
      </c>
      <c r="I44" s="41">
        <v>2272</v>
      </c>
      <c r="J44" s="41">
        <v>2277.2688389999998</v>
      </c>
    </row>
    <row r="45" spans="2:10" x14ac:dyDescent="0.2">
      <c r="D45" s="12" t="s">
        <v>515</v>
      </c>
      <c r="E45" s="203" t="s">
        <v>15</v>
      </c>
      <c r="F45" s="2">
        <v>329</v>
      </c>
      <c r="G45" s="41">
        <v>308</v>
      </c>
      <c r="H45" s="41">
        <v>306</v>
      </c>
      <c r="I45" s="41">
        <v>334</v>
      </c>
      <c r="J45" s="41">
        <v>331.16577599999999</v>
      </c>
    </row>
    <row r="46" spans="2:10" ht="18" thickBot="1" x14ac:dyDescent="0.2">
      <c r="B46" s="5"/>
      <c r="C46" s="5"/>
      <c r="D46" s="5"/>
      <c r="E46" s="205"/>
      <c r="F46" s="5"/>
      <c r="G46" s="5"/>
      <c r="H46" s="5"/>
      <c r="I46" s="5"/>
      <c r="J46" s="5"/>
    </row>
    <row r="47" spans="2:10" x14ac:dyDescent="0.2">
      <c r="E47" s="49"/>
      <c r="F47" s="1" t="s">
        <v>222</v>
      </c>
      <c r="G47" s="49"/>
      <c r="I47" s="49"/>
      <c r="J47" s="49"/>
    </row>
    <row r="48" spans="2:10" x14ac:dyDescent="0.15">
      <c r="E48" s="50"/>
      <c r="G48" s="50"/>
      <c r="H48" s="50"/>
      <c r="I48" s="50"/>
      <c r="J48" s="50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G19" sqref="G19"/>
    </sheetView>
  </sheetViews>
  <sheetFormatPr defaultColWidth="10.875" defaultRowHeight="20.25" customHeight="1" x14ac:dyDescent="0.15"/>
  <cols>
    <col min="1" max="1" width="13.375" style="94" customWidth="1"/>
    <col min="2" max="2" width="17.625" style="147" customWidth="1"/>
    <col min="3" max="15" width="11.625" style="94" customWidth="1"/>
    <col min="16" max="17" width="11.375" style="94" customWidth="1"/>
    <col min="18" max="16384" width="10.875" style="94"/>
  </cols>
  <sheetData>
    <row r="1" spans="1:30" ht="20.25" customHeight="1" x14ac:dyDescent="0.2">
      <c r="A1" s="129"/>
      <c r="B1" s="147" t="s">
        <v>345</v>
      </c>
      <c r="C1" s="103"/>
    </row>
    <row r="2" spans="1:30" ht="20.25" customHeight="1" x14ac:dyDescent="0.15">
      <c r="C2" s="103"/>
    </row>
    <row r="3" spans="1:30" ht="20.25" customHeight="1" x14ac:dyDescent="0.15">
      <c r="C3" s="103"/>
    </row>
    <row r="4" spans="1:30" ht="20.25" customHeight="1" x14ac:dyDescent="0.15"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30" ht="20.25" customHeight="1" x14ac:dyDescent="0.15">
      <c r="C5" s="103"/>
    </row>
    <row r="6" spans="1:30" ht="20.25" customHeight="1" x14ac:dyDescent="0.2">
      <c r="B6" s="411" t="s">
        <v>418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</row>
    <row r="7" spans="1:30" ht="20.25" customHeight="1" thickBot="1" x14ac:dyDescent="0.25">
      <c r="B7" s="263"/>
      <c r="C7" s="131" t="s">
        <v>287</v>
      </c>
      <c r="D7" s="130"/>
      <c r="E7" s="131"/>
      <c r="F7" s="130"/>
      <c r="G7" s="130"/>
      <c r="H7" s="130"/>
      <c r="I7" s="130"/>
      <c r="J7" s="130"/>
      <c r="K7" s="130"/>
      <c r="L7" s="130"/>
      <c r="M7" s="130"/>
      <c r="N7" s="130"/>
      <c r="O7" s="245" t="s">
        <v>433</v>
      </c>
      <c r="P7" s="133"/>
      <c r="Q7" s="133"/>
      <c r="R7" s="103"/>
    </row>
    <row r="8" spans="1:30" ht="20.25" customHeight="1" x14ac:dyDescent="0.15">
      <c r="C8" s="369" t="s">
        <v>434</v>
      </c>
      <c r="D8" s="134"/>
      <c r="E8" s="413" t="s">
        <v>435</v>
      </c>
      <c r="F8" s="413" t="s">
        <v>28</v>
      </c>
      <c r="G8" s="134"/>
      <c r="H8" s="151" t="s">
        <v>226</v>
      </c>
      <c r="I8" s="134"/>
      <c r="J8" s="134"/>
      <c r="K8" s="413" t="s">
        <v>436</v>
      </c>
      <c r="L8" s="413" t="s">
        <v>95</v>
      </c>
      <c r="M8" s="413" t="s">
        <v>96</v>
      </c>
      <c r="N8" s="413" t="s">
        <v>437</v>
      </c>
      <c r="O8" s="416" t="s">
        <v>438</v>
      </c>
      <c r="P8" s="135"/>
      <c r="Q8" s="136"/>
      <c r="R8" s="135"/>
      <c r="S8" s="135"/>
      <c r="T8" s="135"/>
      <c r="U8" s="135"/>
      <c r="V8" s="222"/>
      <c r="W8" s="135"/>
      <c r="X8" s="135"/>
      <c r="Y8" s="135"/>
      <c r="Z8" s="135"/>
      <c r="AA8" s="135"/>
      <c r="AB8" s="135"/>
      <c r="AC8" s="135"/>
      <c r="AD8" s="103"/>
    </row>
    <row r="9" spans="1:30" ht="20.25" customHeight="1" x14ac:dyDescent="0.15">
      <c r="C9" s="369" t="s">
        <v>246</v>
      </c>
      <c r="D9" s="134" t="s">
        <v>172</v>
      </c>
      <c r="E9" s="414"/>
      <c r="F9" s="414"/>
      <c r="G9" s="369" t="s">
        <v>439</v>
      </c>
      <c r="H9" s="152" t="s">
        <v>227</v>
      </c>
      <c r="I9" s="369" t="s">
        <v>440</v>
      </c>
      <c r="J9" s="369" t="s">
        <v>441</v>
      </c>
      <c r="K9" s="414"/>
      <c r="L9" s="414"/>
      <c r="M9" s="414"/>
      <c r="N9" s="414"/>
      <c r="O9" s="417"/>
      <c r="P9" s="136"/>
      <c r="Q9" s="136"/>
      <c r="R9" s="135"/>
      <c r="S9" s="136"/>
      <c r="T9" s="136"/>
      <c r="U9" s="136"/>
      <c r="V9" s="223"/>
      <c r="W9" s="136"/>
      <c r="X9" s="136"/>
      <c r="Y9" s="136"/>
      <c r="Z9" s="136"/>
      <c r="AA9" s="136"/>
      <c r="AB9" s="136"/>
      <c r="AC9" s="136"/>
      <c r="AD9" s="103"/>
    </row>
    <row r="10" spans="1:30" ht="20.25" customHeight="1" x14ac:dyDescent="0.15">
      <c r="C10" s="369" t="s">
        <v>442</v>
      </c>
      <c r="D10" s="369" t="s">
        <v>443</v>
      </c>
      <c r="E10" s="414"/>
      <c r="F10" s="414"/>
      <c r="G10" s="369" t="s">
        <v>230</v>
      </c>
      <c r="H10" s="152" t="s">
        <v>228</v>
      </c>
      <c r="I10" s="369" t="s">
        <v>230</v>
      </c>
      <c r="J10" s="369" t="s">
        <v>249</v>
      </c>
      <c r="K10" s="414"/>
      <c r="L10" s="414"/>
      <c r="M10" s="414"/>
      <c r="N10" s="414"/>
      <c r="O10" s="417"/>
      <c r="P10" s="136"/>
      <c r="Q10" s="136"/>
      <c r="R10" s="136"/>
      <c r="S10" s="136"/>
      <c r="T10" s="136"/>
      <c r="U10" s="136"/>
      <c r="V10" s="223"/>
      <c r="W10" s="136"/>
      <c r="X10" s="136"/>
      <c r="Y10" s="136"/>
      <c r="Z10" s="136"/>
      <c r="AA10" s="136"/>
      <c r="AB10" s="136"/>
      <c r="AC10" s="136"/>
      <c r="AD10" s="103"/>
    </row>
    <row r="11" spans="1:30" ht="20.25" customHeight="1" x14ac:dyDescent="0.15">
      <c r="B11" s="259"/>
      <c r="C11" s="370" t="s">
        <v>247</v>
      </c>
      <c r="D11" s="368" t="s">
        <v>229</v>
      </c>
      <c r="E11" s="415"/>
      <c r="F11" s="415"/>
      <c r="G11" s="370" t="s">
        <v>444</v>
      </c>
      <c r="H11" s="153" t="s">
        <v>248</v>
      </c>
      <c r="I11" s="370"/>
      <c r="J11" s="370"/>
      <c r="K11" s="415"/>
      <c r="L11" s="415"/>
      <c r="M11" s="415"/>
      <c r="N11" s="415"/>
      <c r="O11" s="418"/>
      <c r="P11" s="135"/>
      <c r="Q11" s="136"/>
      <c r="R11" s="136"/>
      <c r="S11" s="135"/>
      <c r="T11" s="136"/>
      <c r="U11" s="136"/>
      <c r="V11" s="223"/>
      <c r="W11" s="136"/>
      <c r="X11" s="136"/>
      <c r="Y11" s="135"/>
      <c r="Z11" s="135"/>
      <c r="AA11" s="135"/>
      <c r="AB11" s="135"/>
      <c r="AC11" s="135"/>
      <c r="AD11" s="103"/>
    </row>
    <row r="12" spans="1:30" ht="20.25" customHeight="1" x14ac:dyDescent="0.15">
      <c r="C12" s="137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</row>
    <row r="13" spans="1:30" ht="20.25" customHeight="1" x14ac:dyDescent="0.2">
      <c r="B13" s="143" t="s">
        <v>344</v>
      </c>
      <c r="C13" s="139">
        <v>141.804</v>
      </c>
      <c r="D13" s="140">
        <v>4353.4170000000004</v>
      </c>
      <c r="E13" s="140">
        <v>6951.6319999999996</v>
      </c>
      <c r="F13" s="140">
        <v>2295.3690000000006</v>
      </c>
      <c r="G13" s="140">
        <v>68893.569999999992</v>
      </c>
      <c r="H13" s="140">
        <v>5</v>
      </c>
      <c r="I13" s="140">
        <v>33524.025000000001</v>
      </c>
      <c r="J13" s="140">
        <v>2668.4370000000008</v>
      </c>
      <c r="K13" s="140">
        <v>1887.1129999999998</v>
      </c>
      <c r="L13" s="140">
        <v>8667.7850000000017</v>
      </c>
      <c r="M13" s="140">
        <v>12487.146999999999</v>
      </c>
      <c r="N13" s="140">
        <v>11644.752</v>
      </c>
      <c r="O13" s="140">
        <v>58517.785999999993</v>
      </c>
      <c r="P13" s="154"/>
      <c r="Q13" s="154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</row>
    <row r="14" spans="1:30" ht="20.25" customHeight="1" x14ac:dyDescent="0.2">
      <c r="B14" s="143" t="s">
        <v>430</v>
      </c>
      <c r="C14" s="139">
        <v>128.46</v>
      </c>
      <c r="D14" s="140">
        <v>3857.3150000000001</v>
      </c>
      <c r="E14" s="140">
        <v>6867.8789999999999</v>
      </c>
      <c r="F14" s="140">
        <v>2207.4580000000001</v>
      </c>
      <c r="G14" s="140">
        <v>69289.895000000004</v>
      </c>
      <c r="H14" s="140">
        <v>5.6669999999999998</v>
      </c>
      <c r="I14" s="140">
        <v>32751.201000000001</v>
      </c>
      <c r="J14" s="140">
        <v>1974.4929999999999</v>
      </c>
      <c r="K14" s="140">
        <v>3923.8629999999998</v>
      </c>
      <c r="L14" s="140">
        <v>8387.6890000000003</v>
      </c>
      <c r="M14" s="140">
        <v>12948.902</v>
      </c>
      <c r="N14" s="140">
        <v>13194.262000000001</v>
      </c>
      <c r="O14" s="140">
        <v>50593.275000000001</v>
      </c>
      <c r="P14" s="154"/>
      <c r="Q14" s="154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 ht="20.25" customHeight="1" x14ac:dyDescent="0.15"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</row>
    <row r="16" spans="1:30" ht="20.25" customHeight="1" x14ac:dyDescent="0.2">
      <c r="B16" s="143" t="s">
        <v>140</v>
      </c>
      <c r="C16" s="155">
        <v>57.344000000000001</v>
      </c>
      <c r="D16" s="145">
        <v>1069.412</v>
      </c>
      <c r="E16" s="145">
        <v>1896.0640000000001</v>
      </c>
      <c r="F16" s="145">
        <v>755.55600000000004</v>
      </c>
      <c r="G16" s="145">
        <v>32285.202000000001</v>
      </c>
      <c r="H16" s="193">
        <v>0</v>
      </c>
      <c r="I16" s="145">
        <v>9247.6769999999997</v>
      </c>
      <c r="J16" s="145">
        <v>488.41899999999998</v>
      </c>
      <c r="K16" s="145">
        <v>111.008</v>
      </c>
      <c r="L16" s="145">
        <v>126.105</v>
      </c>
      <c r="M16" s="145">
        <v>1038.9380000000001</v>
      </c>
      <c r="N16" s="145">
        <v>5900.2020000000002</v>
      </c>
      <c r="O16" s="145">
        <v>17419.7</v>
      </c>
      <c r="P16" s="156"/>
      <c r="Q16" s="17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</row>
    <row r="17" spans="2:30" ht="20.25" customHeight="1" x14ac:dyDescent="0.2">
      <c r="B17" s="143" t="s">
        <v>141</v>
      </c>
      <c r="C17" s="155">
        <v>5.6319999999999997</v>
      </c>
      <c r="D17" s="145">
        <v>76.575000000000003</v>
      </c>
      <c r="E17" s="145">
        <v>375.11</v>
      </c>
      <c r="F17" s="145">
        <v>109.655</v>
      </c>
      <c r="G17" s="145">
        <v>3141.4079999999999</v>
      </c>
      <c r="H17" s="193">
        <v>0</v>
      </c>
      <c r="I17" s="145">
        <v>1741.4829999999999</v>
      </c>
      <c r="J17" s="145">
        <v>79.585999999999999</v>
      </c>
      <c r="K17" s="145">
        <v>99.501000000000005</v>
      </c>
      <c r="L17" s="145">
        <v>14.59</v>
      </c>
      <c r="M17" s="145">
        <v>952.58199999999999</v>
      </c>
      <c r="N17" s="145">
        <v>417.29700000000003</v>
      </c>
      <c r="O17" s="145">
        <v>4106.3</v>
      </c>
      <c r="P17" s="156"/>
      <c r="Q17" s="17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</row>
    <row r="18" spans="2:30" ht="20.25" customHeight="1" x14ac:dyDescent="0.2">
      <c r="B18" s="143" t="s">
        <v>142</v>
      </c>
      <c r="C18" s="155">
        <v>5.9749999999999996</v>
      </c>
      <c r="D18" s="145">
        <v>169.64099999999999</v>
      </c>
      <c r="E18" s="145">
        <v>463.78899999999999</v>
      </c>
      <c r="F18" s="145">
        <v>112.458</v>
      </c>
      <c r="G18" s="145">
        <v>3174.431</v>
      </c>
      <c r="H18" s="193">
        <v>0</v>
      </c>
      <c r="I18" s="145">
        <v>1739.4639999999999</v>
      </c>
      <c r="J18" s="145">
        <v>203.19300000000001</v>
      </c>
      <c r="K18" s="145">
        <v>118.276</v>
      </c>
      <c r="L18" s="145">
        <v>412.68900000000002</v>
      </c>
      <c r="M18" s="145">
        <v>316.178</v>
      </c>
      <c r="N18" s="145">
        <v>666.66800000000001</v>
      </c>
      <c r="O18" s="145">
        <v>1695.183</v>
      </c>
      <c r="P18" s="156"/>
      <c r="Q18" s="17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 spans="2:30" ht="20.25" customHeight="1" x14ac:dyDescent="0.2">
      <c r="B19" s="143" t="s">
        <v>143</v>
      </c>
      <c r="C19" s="155">
        <v>2.766</v>
      </c>
      <c r="D19" s="145">
        <v>149.46600000000001</v>
      </c>
      <c r="E19" s="145">
        <v>167.024</v>
      </c>
      <c r="F19" s="145">
        <v>30.701000000000001</v>
      </c>
      <c r="G19" s="145">
        <v>1820.0609999999999</v>
      </c>
      <c r="H19" s="193">
        <v>0</v>
      </c>
      <c r="I19" s="145">
        <v>949.44600000000003</v>
      </c>
      <c r="J19" s="145">
        <v>10.602</v>
      </c>
      <c r="K19" s="145">
        <v>742.87599999999998</v>
      </c>
      <c r="L19" s="145">
        <v>494.86</v>
      </c>
      <c r="M19" s="145">
        <v>604.62099999999998</v>
      </c>
      <c r="N19" s="145">
        <v>110.97799999999999</v>
      </c>
      <c r="O19" s="145">
        <v>1105.4949999999999</v>
      </c>
      <c r="P19" s="156"/>
      <c r="Q19" s="17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</row>
    <row r="20" spans="2:30" ht="20.25" customHeight="1" x14ac:dyDescent="0.2">
      <c r="B20" s="143" t="s">
        <v>144</v>
      </c>
      <c r="C20" s="155">
        <v>3.903</v>
      </c>
      <c r="D20" s="145">
        <v>98.113</v>
      </c>
      <c r="E20" s="145">
        <v>174.851</v>
      </c>
      <c r="F20" s="145">
        <v>82.116</v>
      </c>
      <c r="G20" s="145">
        <v>2123.192</v>
      </c>
      <c r="H20" s="193">
        <v>0</v>
      </c>
      <c r="I20" s="145">
        <v>926.96400000000006</v>
      </c>
      <c r="J20" s="145">
        <v>27.062000000000001</v>
      </c>
      <c r="K20" s="145">
        <v>48.44</v>
      </c>
      <c r="L20" s="145">
        <v>435.48399999999998</v>
      </c>
      <c r="M20" s="145">
        <v>72.599000000000004</v>
      </c>
      <c r="N20" s="145">
        <v>238.49700000000001</v>
      </c>
      <c r="O20" s="145">
        <v>955.8</v>
      </c>
      <c r="P20" s="156"/>
      <c r="Q20" s="17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</row>
    <row r="21" spans="2:30" ht="20.25" customHeight="1" x14ac:dyDescent="0.2">
      <c r="B21" s="143" t="s">
        <v>145</v>
      </c>
      <c r="C21" s="155">
        <v>12.148</v>
      </c>
      <c r="D21" s="145">
        <v>356.19900000000001</v>
      </c>
      <c r="E21" s="145">
        <v>782.15800000000002</v>
      </c>
      <c r="F21" s="145">
        <v>218.64</v>
      </c>
      <c r="G21" s="145">
        <v>5748.701</v>
      </c>
      <c r="H21" s="193">
        <v>0</v>
      </c>
      <c r="I21" s="145">
        <v>3234.5790000000002</v>
      </c>
      <c r="J21" s="145">
        <v>216.97</v>
      </c>
      <c r="K21" s="145">
        <v>275.3</v>
      </c>
      <c r="L21" s="145">
        <v>166.566</v>
      </c>
      <c r="M21" s="145">
        <v>1426.9190000000001</v>
      </c>
      <c r="N21" s="145">
        <v>2854.069</v>
      </c>
      <c r="O21" s="145">
        <v>3944.9</v>
      </c>
      <c r="P21" s="156"/>
      <c r="Q21" s="17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</row>
    <row r="22" spans="2:30" ht="20.25" customHeight="1" x14ac:dyDescent="0.2">
      <c r="B22" s="143" t="s">
        <v>146</v>
      </c>
      <c r="C22" s="155">
        <v>3.8250000000000002</v>
      </c>
      <c r="D22" s="145">
        <v>119.16200000000001</v>
      </c>
      <c r="E22" s="145">
        <v>243.982</v>
      </c>
      <c r="F22" s="145">
        <v>83.042000000000002</v>
      </c>
      <c r="G22" s="145">
        <v>2382.19</v>
      </c>
      <c r="H22" s="193">
        <v>0</v>
      </c>
      <c r="I22" s="145">
        <v>1055.521</v>
      </c>
      <c r="J22" s="145">
        <v>69.448999999999998</v>
      </c>
      <c r="K22" s="145">
        <v>16.609000000000002</v>
      </c>
      <c r="L22" s="145">
        <v>453.05700000000002</v>
      </c>
      <c r="M22" s="145">
        <v>1004.907</v>
      </c>
      <c r="N22" s="145">
        <v>309.51</v>
      </c>
      <c r="O22" s="145">
        <v>3583.9</v>
      </c>
      <c r="P22" s="156"/>
      <c r="Q22" s="17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</row>
    <row r="23" spans="2:30" ht="20.25" customHeight="1" x14ac:dyDescent="0.15">
      <c r="B23" s="147" t="s">
        <v>219</v>
      </c>
      <c r="C23" s="155">
        <v>6.1980000000000004</v>
      </c>
      <c r="D23" s="145">
        <v>311.30399999999997</v>
      </c>
      <c r="E23" s="145">
        <v>248.989</v>
      </c>
      <c r="F23" s="145">
        <v>124.556</v>
      </c>
      <c r="G23" s="145">
        <v>3157.4949999999999</v>
      </c>
      <c r="H23" s="193">
        <v>0</v>
      </c>
      <c r="I23" s="145">
        <v>2150.8629999999998</v>
      </c>
      <c r="J23" s="145">
        <v>58.341000000000001</v>
      </c>
      <c r="K23" s="145">
        <v>102.154</v>
      </c>
      <c r="L23" s="145">
        <v>1693.883</v>
      </c>
      <c r="M23" s="145">
        <v>821.89800000000002</v>
      </c>
      <c r="N23" s="145">
        <v>382.04599999999999</v>
      </c>
      <c r="O23" s="145">
        <v>2461.1</v>
      </c>
      <c r="P23" s="156"/>
      <c r="Q23" s="17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</row>
    <row r="24" spans="2:30" ht="20.25" customHeight="1" x14ac:dyDescent="0.2">
      <c r="B24" s="143" t="s">
        <v>239</v>
      </c>
      <c r="C24" s="155">
        <v>6.4930000000000003</v>
      </c>
      <c r="D24" s="145">
        <v>432.06400000000002</v>
      </c>
      <c r="E24" s="145">
        <v>270.45999999999998</v>
      </c>
      <c r="F24" s="145">
        <v>131.911</v>
      </c>
      <c r="G24" s="145">
        <v>2568.2080000000001</v>
      </c>
      <c r="H24" s="193">
        <v>0</v>
      </c>
      <c r="I24" s="145">
        <v>1142.923</v>
      </c>
      <c r="J24" s="145">
        <v>10.494999999999999</v>
      </c>
      <c r="K24" s="145">
        <v>0.12</v>
      </c>
      <c r="L24" s="145">
        <v>635.82100000000003</v>
      </c>
      <c r="M24" s="145">
        <v>547.82299999999998</v>
      </c>
      <c r="N24" s="145">
        <v>228.33099999999999</v>
      </c>
      <c r="O24" s="145">
        <v>619.798</v>
      </c>
      <c r="P24" s="156"/>
      <c r="Q24" s="17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</row>
    <row r="25" spans="2:30" ht="20.25" customHeight="1" x14ac:dyDescent="0.15">
      <c r="C25" s="15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56"/>
      <c r="Q25" s="17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</row>
    <row r="26" spans="2:30" ht="20.25" customHeight="1" x14ac:dyDescent="0.2">
      <c r="B26" s="143" t="s">
        <v>218</v>
      </c>
      <c r="C26" s="155">
        <v>0.95599999999999996</v>
      </c>
      <c r="D26" s="145">
        <v>17.385999999999999</v>
      </c>
      <c r="E26" s="145">
        <v>102.654</v>
      </c>
      <c r="F26" s="145">
        <v>48.253999999999998</v>
      </c>
      <c r="G26" s="145">
        <v>375.96100000000001</v>
      </c>
      <c r="H26" s="193">
        <v>0</v>
      </c>
      <c r="I26" s="145">
        <v>303.30700000000002</v>
      </c>
      <c r="J26" s="145">
        <v>14.03</v>
      </c>
      <c r="K26" s="145">
        <v>11.59</v>
      </c>
      <c r="L26" s="145">
        <v>40.186</v>
      </c>
      <c r="M26" s="145">
        <v>624.83100000000002</v>
      </c>
      <c r="N26" s="145">
        <v>96.632999999999996</v>
      </c>
      <c r="O26" s="145">
        <v>821.28399999999999</v>
      </c>
      <c r="P26" s="156"/>
      <c r="Q26" s="17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</row>
    <row r="27" spans="2:30" ht="20.25" customHeight="1" x14ac:dyDescent="0.2">
      <c r="B27" s="143"/>
      <c r="C27" s="15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56"/>
      <c r="Q27" s="17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</row>
    <row r="28" spans="2:30" ht="20.25" customHeight="1" x14ac:dyDescent="0.2">
      <c r="B28" s="143" t="s">
        <v>431</v>
      </c>
      <c r="C28" s="155">
        <v>2.9710000000000001</v>
      </c>
      <c r="D28" s="145">
        <v>20.768999999999998</v>
      </c>
      <c r="E28" s="145">
        <v>159.84</v>
      </c>
      <c r="F28" s="145">
        <v>35.738</v>
      </c>
      <c r="G28" s="145">
        <v>923.73099999999999</v>
      </c>
      <c r="H28" s="193">
        <v>0</v>
      </c>
      <c r="I28" s="145">
        <v>855.78</v>
      </c>
      <c r="J28" s="145">
        <v>32.406999999999996</v>
      </c>
      <c r="K28" s="145">
        <v>106.411</v>
      </c>
      <c r="L28" s="145">
        <v>611.404</v>
      </c>
      <c r="M28" s="145">
        <v>533.86199999999997</v>
      </c>
      <c r="N28" s="145">
        <v>152.98400000000001</v>
      </c>
      <c r="O28" s="145">
        <v>1545.4</v>
      </c>
      <c r="P28" s="156"/>
      <c r="Q28" s="17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</row>
    <row r="29" spans="2:30" ht="20.25" customHeight="1" x14ac:dyDescent="0.2">
      <c r="B29" s="143" t="s">
        <v>147</v>
      </c>
      <c r="C29" s="155">
        <v>0</v>
      </c>
      <c r="D29" s="145">
        <v>23.611999999999998</v>
      </c>
      <c r="E29" s="145">
        <v>142.22499999999999</v>
      </c>
      <c r="F29" s="145">
        <v>8.7750000000000004</v>
      </c>
      <c r="G29" s="145">
        <v>226.999</v>
      </c>
      <c r="H29" s="193">
        <v>0</v>
      </c>
      <c r="I29" s="145">
        <v>158.45500000000001</v>
      </c>
      <c r="J29" s="145">
        <v>10.057</v>
      </c>
      <c r="K29" s="145">
        <v>0.57399999999999995</v>
      </c>
      <c r="L29" s="145">
        <v>24.675000000000001</v>
      </c>
      <c r="M29" s="145">
        <v>54.548000000000002</v>
      </c>
      <c r="N29" s="145">
        <v>62.634</v>
      </c>
      <c r="O29" s="145">
        <v>240.45400000000001</v>
      </c>
      <c r="P29" s="156"/>
      <c r="Q29" s="17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</row>
    <row r="30" spans="2:30" ht="20.25" customHeight="1" x14ac:dyDescent="0.2">
      <c r="B30" s="143" t="s">
        <v>148</v>
      </c>
      <c r="C30" s="155">
        <v>0.59699999999999998</v>
      </c>
      <c r="D30" s="145">
        <v>23.183</v>
      </c>
      <c r="E30" s="145">
        <v>69.070999999999998</v>
      </c>
      <c r="F30" s="145">
        <v>18.577000000000002</v>
      </c>
      <c r="G30" s="145">
        <v>281.06400000000002</v>
      </c>
      <c r="H30" s="193">
        <v>0</v>
      </c>
      <c r="I30" s="145">
        <v>125.764</v>
      </c>
      <c r="J30" s="145">
        <v>5.431</v>
      </c>
      <c r="K30" s="145">
        <v>432.322</v>
      </c>
      <c r="L30" s="145">
        <v>160.54</v>
      </c>
      <c r="M30" s="145">
        <v>176.672</v>
      </c>
      <c r="N30" s="145">
        <v>108.40300000000001</v>
      </c>
      <c r="O30" s="145">
        <v>384.98</v>
      </c>
      <c r="P30" s="156"/>
      <c r="Q30" s="17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</row>
    <row r="31" spans="2:30" ht="20.25" customHeight="1" x14ac:dyDescent="0.2">
      <c r="B31" s="143"/>
      <c r="C31" s="15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56"/>
      <c r="Q31" s="17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</row>
    <row r="32" spans="2:30" ht="20.25" customHeight="1" x14ac:dyDescent="0.2">
      <c r="B32" s="143" t="s">
        <v>149</v>
      </c>
      <c r="C32" s="155">
        <v>1.6459999999999999</v>
      </c>
      <c r="D32" s="145">
        <v>105.249</v>
      </c>
      <c r="E32" s="145">
        <v>105.13</v>
      </c>
      <c r="F32" s="145">
        <v>7.673</v>
      </c>
      <c r="G32" s="145">
        <v>782.50300000000004</v>
      </c>
      <c r="H32" s="193">
        <v>0</v>
      </c>
      <c r="I32" s="145">
        <v>536.02200000000005</v>
      </c>
      <c r="J32" s="145">
        <v>56.619</v>
      </c>
      <c r="K32" s="145">
        <v>992.32100000000003</v>
      </c>
      <c r="L32" s="145">
        <v>132.22800000000001</v>
      </c>
      <c r="M32" s="193">
        <v>138.97399999999999</v>
      </c>
      <c r="N32" s="145">
        <v>99.225999999999999</v>
      </c>
      <c r="O32" s="145">
        <v>425.52699999999999</v>
      </c>
      <c r="P32" s="156"/>
      <c r="Q32" s="17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</row>
    <row r="33" spans="2:30" ht="20.25" customHeight="1" x14ac:dyDescent="0.2">
      <c r="B33" s="143" t="s">
        <v>150</v>
      </c>
      <c r="C33" s="155">
        <v>1.01</v>
      </c>
      <c r="D33" s="145">
        <v>63.72</v>
      </c>
      <c r="E33" s="145">
        <v>44.082999999999998</v>
      </c>
      <c r="F33" s="145">
        <v>10.823</v>
      </c>
      <c r="G33" s="145">
        <v>696.84900000000005</v>
      </c>
      <c r="H33" s="193">
        <v>0</v>
      </c>
      <c r="I33" s="145">
        <v>400.666</v>
      </c>
      <c r="J33" s="145">
        <v>109.788</v>
      </c>
      <c r="K33" s="145">
        <v>86.853999999999999</v>
      </c>
      <c r="L33" s="145">
        <v>152.17500000000001</v>
      </c>
      <c r="M33" s="145">
        <v>226.68899999999999</v>
      </c>
      <c r="N33" s="145">
        <v>71.866</v>
      </c>
      <c r="O33" s="145">
        <v>325</v>
      </c>
      <c r="P33" s="156"/>
      <c r="Q33" s="17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</row>
    <row r="34" spans="2:30" ht="20.25" customHeight="1" x14ac:dyDescent="0.2">
      <c r="B34" s="143" t="s">
        <v>220</v>
      </c>
      <c r="C34" s="155">
        <v>3.1680000000000001</v>
      </c>
      <c r="D34" s="145">
        <v>26.058</v>
      </c>
      <c r="E34" s="145">
        <v>222.85</v>
      </c>
      <c r="F34" s="145">
        <v>38.039000000000001</v>
      </c>
      <c r="G34" s="145">
        <v>1050.1679999999999</v>
      </c>
      <c r="H34" s="193">
        <v>0</v>
      </c>
      <c r="I34" s="145">
        <v>1956.9739999999999</v>
      </c>
      <c r="J34" s="145">
        <v>33.265000000000001</v>
      </c>
      <c r="K34" s="145">
        <v>177.792</v>
      </c>
      <c r="L34" s="145">
        <v>239.53299999999999</v>
      </c>
      <c r="M34" s="145">
        <v>602.149</v>
      </c>
      <c r="N34" s="145">
        <v>219.643</v>
      </c>
      <c r="O34" s="145">
        <v>1767.8</v>
      </c>
      <c r="P34" s="156"/>
      <c r="Q34" s="17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</row>
    <row r="35" spans="2:30" ht="20.25" customHeight="1" x14ac:dyDescent="0.2">
      <c r="B35" s="143"/>
      <c r="C35" s="15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56"/>
      <c r="Q35" s="17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</row>
    <row r="36" spans="2:30" ht="20.25" customHeight="1" x14ac:dyDescent="0.2">
      <c r="B36" s="143" t="s">
        <v>151</v>
      </c>
      <c r="C36" s="323">
        <v>0.55800000000000005</v>
      </c>
      <c r="D36" s="145">
        <v>63.158999999999999</v>
      </c>
      <c r="E36" s="145">
        <v>38.228999999999999</v>
      </c>
      <c r="F36" s="145">
        <v>22.036999999999999</v>
      </c>
      <c r="G36" s="145">
        <v>512.90700000000004</v>
      </c>
      <c r="H36" s="193">
        <v>0</v>
      </c>
      <c r="I36" s="145">
        <v>265.298</v>
      </c>
      <c r="J36" s="145">
        <v>3.9820000000000002</v>
      </c>
      <c r="K36" s="145">
        <v>1.78</v>
      </c>
      <c r="L36" s="145">
        <v>321.673</v>
      </c>
      <c r="M36" s="145">
        <v>254.74299999999999</v>
      </c>
      <c r="N36" s="145">
        <v>24.923999999999999</v>
      </c>
      <c r="O36" s="145">
        <v>469.8</v>
      </c>
      <c r="P36" s="156"/>
      <c r="Q36" s="17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37" spans="2:30" ht="20.25" customHeight="1" x14ac:dyDescent="0.2">
      <c r="B37" s="143" t="s">
        <v>152</v>
      </c>
      <c r="C37" s="155">
        <v>0.79200000000000004</v>
      </c>
      <c r="D37" s="145">
        <v>64.879000000000005</v>
      </c>
      <c r="E37" s="145">
        <v>69.397999999999996</v>
      </c>
      <c r="F37" s="145">
        <v>18.14</v>
      </c>
      <c r="G37" s="145">
        <v>325.44200000000001</v>
      </c>
      <c r="H37" s="193">
        <v>0</v>
      </c>
      <c r="I37" s="145">
        <v>348.86700000000002</v>
      </c>
      <c r="J37" s="145">
        <v>4.9050000000000002</v>
      </c>
      <c r="K37" s="145">
        <v>0.99</v>
      </c>
      <c r="L37" s="145">
        <v>427.7</v>
      </c>
      <c r="M37" s="145">
        <v>152.874</v>
      </c>
      <c r="N37" s="145">
        <v>40.639000000000003</v>
      </c>
      <c r="O37" s="145">
        <v>234.3</v>
      </c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 spans="2:30" ht="20.25" customHeight="1" x14ac:dyDescent="0.2">
      <c r="B38" s="143" t="s">
        <v>153</v>
      </c>
      <c r="C38" s="155">
        <v>0</v>
      </c>
      <c r="D38" s="145">
        <v>4.9000000000000004</v>
      </c>
      <c r="E38" s="145">
        <v>39.334000000000003</v>
      </c>
      <c r="F38" s="145">
        <v>15.956</v>
      </c>
      <c r="G38" s="145">
        <v>331.60599999999999</v>
      </c>
      <c r="H38" s="193">
        <v>0</v>
      </c>
      <c r="I38" s="145">
        <v>237.148</v>
      </c>
      <c r="J38" s="145">
        <v>7.8789999999999996</v>
      </c>
      <c r="K38" s="145">
        <v>1.7949999999999999</v>
      </c>
      <c r="L38" s="145">
        <v>70.959000000000003</v>
      </c>
      <c r="M38" s="145">
        <v>117.334</v>
      </c>
      <c r="N38" s="145">
        <v>44.984000000000002</v>
      </c>
      <c r="O38" s="145">
        <v>359.3</v>
      </c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</row>
    <row r="39" spans="2:30" ht="20.25" customHeight="1" x14ac:dyDescent="0.2">
      <c r="B39" s="148" t="s">
        <v>162</v>
      </c>
      <c r="C39" s="155">
        <v>1.278</v>
      </c>
      <c r="D39" s="145">
        <v>20.045999999999999</v>
      </c>
      <c r="E39" s="145">
        <v>29.335999999999999</v>
      </c>
      <c r="F39" s="145">
        <v>22.352</v>
      </c>
      <c r="G39" s="145">
        <v>628.048</v>
      </c>
      <c r="H39" s="193">
        <v>0</v>
      </c>
      <c r="I39" s="145">
        <v>332.42500000000001</v>
      </c>
      <c r="J39" s="145">
        <v>39.747999999999998</v>
      </c>
      <c r="K39" s="145">
        <v>3.01</v>
      </c>
      <c r="L39" s="145">
        <v>409.315</v>
      </c>
      <c r="M39" s="145">
        <v>154.35599999999999</v>
      </c>
      <c r="N39" s="145">
        <v>59.667000000000002</v>
      </c>
      <c r="O39" s="145">
        <v>1349.7</v>
      </c>
      <c r="P39" s="156"/>
      <c r="Q39" s="17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</row>
    <row r="40" spans="2:30" ht="20.25" customHeight="1" x14ac:dyDescent="0.2">
      <c r="B40" s="148" t="s">
        <v>154</v>
      </c>
      <c r="C40" s="155">
        <v>1.6160000000000001</v>
      </c>
      <c r="D40" s="145">
        <v>12.503</v>
      </c>
      <c r="E40" s="145">
        <v>113.96599999999999</v>
      </c>
      <c r="F40" s="145">
        <v>36.518999999999998</v>
      </c>
      <c r="G40" s="145">
        <v>1141.616</v>
      </c>
      <c r="H40" s="193">
        <v>0</v>
      </c>
      <c r="I40" s="145">
        <v>782.01099999999997</v>
      </c>
      <c r="J40" s="145">
        <v>8.5519999999999996</v>
      </c>
      <c r="K40" s="145">
        <v>33.942</v>
      </c>
      <c r="L40" s="145">
        <v>14.86</v>
      </c>
      <c r="M40" s="145">
        <v>777.26</v>
      </c>
      <c r="N40" s="145">
        <v>145.36099999999999</v>
      </c>
      <c r="O40" s="145">
        <v>656.94899999999996</v>
      </c>
      <c r="P40" s="156"/>
      <c r="Q40" s="17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</row>
    <row r="41" spans="2:30" ht="20.25" customHeight="1" x14ac:dyDescent="0.2">
      <c r="B41" s="148" t="s">
        <v>221</v>
      </c>
      <c r="C41" s="155">
        <v>1.585</v>
      </c>
      <c r="D41" s="145">
        <v>32.512</v>
      </c>
      <c r="E41" s="145">
        <v>105.367</v>
      </c>
      <c r="F41" s="145">
        <v>22.629000000000001</v>
      </c>
      <c r="G41" s="145">
        <v>1027.9079999999999</v>
      </c>
      <c r="H41" s="193">
        <v>0</v>
      </c>
      <c r="I41" s="145">
        <v>953.45799999999997</v>
      </c>
      <c r="J41" s="145">
        <v>37.624000000000002</v>
      </c>
      <c r="K41" s="145">
        <v>1.075</v>
      </c>
      <c r="L41" s="145">
        <v>198.846</v>
      </c>
      <c r="M41" s="145">
        <v>239.952</v>
      </c>
      <c r="N41" s="145">
        <v>118.843</v>
      </c>
      <c r="O41" s="145">
        <v>949.5</v>
      </c>
      <c r="P41" s="156"/>
      <c r="Q41" s="17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</row>
    <row r="42" spans="2:30" ht="20.25" customHeight="1" x14ac:dyDescent="0.2">
      <c r="B42" s="148"/>
      <c r="C42" s="15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56"/>
      <c r="Q42" s="17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</row>
    <row r="43" spans="2:30" ht="20.25" customHeight="1" x14ac:dyDescent="0.2">
      <c r="B43" s="148" t="s">
        <v>155</v>
      </c>
      <c r="C43" s="155">
        <v>2.54</v>
      </c>
      <c r="D43" s="145">
        <v>204.86199999999999</v>
      </c>
      <c r="E43" s="145">
        <v>254.233</v>
      </c>
      <c r="F43" s="145">
        <v>97.652000000000001</v>
      </c>
      <c r="G43" s="145">
        <v>1204.4659999999999</v>
      </c>
      <c r="H43" s="193">
        <v>0</v>
      </c>
      <c r="I43" s="145">
        <v>821.87300000000005</v>
      </c>
      <c r="J43" s="145">
        <v>66.95</v>
      </c>
      <c r="K43" s="145">
        <v>264.41800000000001</v>
      </c>
      <c r="L43" s="145">
        <v>21.478000000000002</v>
      </c>
      <c r="M43" s="145">
        <v>510.83699999999999</v>
      </c>
      <c r="N43" s="145">
        <v>277.35899999999998</v>
      </c>
      <c r="O43" s="145">
        <v>1600.2180000000001</v>
      </c>
      <c r="P43" s="156"/>
      <c r="Q43" s="17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</row>
    <row r="44" spans="2:30" ht="20.25" customHeight="1" x14ac:dyDescent="0.2">
      <c r="B44" s="148" t="s">
        <v>156</v>
      </c>
      <c r="C44" s="155">
        <v>1.873</v>
      </c>
      <c r="D44" s="145">
        <v>6.851</v>
      </c>
      <c r="E44" s="145">
        <v>146.52000000000001</v>
      </c>
      <c r="F44" s="145">
        <v>44.54</v>
      </c>
      <c r="G44" s="145">
        <v>710.73800000000006</v>
      </c>
      <c r="H44" s="193">
        <v>0</v>
      </c>
      <c r="I44" s="145">
        <v>475.721</v>
      </c>
      <c r="J44" s="145">
        <v>119.627</v>
      </c>
      <c r="K44" s="145">
        <v>21.652000000000001</v>
      </c>
      <c r="L44" s="145">
        <v>55.97</v>
      </c>
      <c r="M44" s="145">
        <v>53.66</v>
      </c>
      <c r="N44" s="145">
        <v>122.38</v>
      </c>
      <c r="O44" s="145">
        <v>490.79</v>
      </c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</row>
    <row r="45" spans="2:30" ht="20.25" customHeight="1" x14ac:dyDescent="0.2">
      <c r="B45" s="324" t="s">
        <v>157</v>
      </c>
      <c r="C45" s="193">
        <v>0.48799999999999999</v>
      </c>
      <c r="D45" s="145">
        <v>72.397000000000006</v>
      </c>
      <c r="E45" s="145">
        <v>74.290000000000006</v>
      </c>
      <c r="F45" s="145">
        <v>13.349</v>
      </c>
      <c r="G45" s="145">
        <v>394.21499999999997</v>
      </c>
      <c r="H45" s="193">
        <v>0</v>
      </c>
      <c r="I45" s="145">
        <v>292.76100000000002</v>
      </c>
      <c r="J45" s="145">
        <v>22.25</v>
      </c>
      <c r="K45" s="145">
        <v>4.242</v>
      </c>
      <c r="L45" s="145">
        <v>177.40700000000001</v>
      </c>
      <c r="M45" s="145">
        <v>123.203</v>
      </c>
      <c r="N45" s="145">
        <v>52.99</v>
      </c>
      <c r="O45" s="145">
        <v>620.29999999999995</v>
      </c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</row>
    <row r="46" spans="2:30" ht="20.25" customHeight="1" x14ac:dyDescent="0.2">
      <c r="B46" s="148"/>
      <c r="C46" s="15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</row>
    <row r="47" spans="2:30" ht="20.25" customHeight="1" x14ac:dyDescent="0.2">
      <c r="B47" s="148" t="s">
        <v>432</v>
      </c>
      <c r="C47" s="155">
        <v>1.4259999999999999</v>
      </c>
      <c r="D47" s="145">
        <v>13.196999999999999</v>
      </c>
      <c r="E47" s="145">
        <v>346.51799999999997</v>
      </c>
      <c r="F47" s="145">
        <v>55.765999999999998</v>
      </c>
      <c r="G47" s="145">
        <v>766.01300000000003</v>
      </c>
      <c r="H47" s="193">
        <v>0</v>
      </c>
      <c r="I47" s="145">
        <v>552.72400000000005</v>
      </c>
      <c r="J47" s="145">
        <v>56.076999999999998</v>
      </c>
      <c r="K47" s="145">
        <v>45.902000000000001</v>
      </c>
      <c r="L47" s="145">
        <v>25.45</v>
      </c>
      <c r="M47" s="145">
        <v>240.40899999999999</v>
      </c>
      <c r="N47" s="145">
        <v>90.929000000000002</v>
      </c>
      <c r="O47" s="145">
        <v>999.96400000000006</v>
      </c>
      <c r="P47" s="156"/>
      <c r="Q47" s="17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8" spans="2:30" ht="20.25" customHeight="1" x14ac:dyDescent="0.2">
      <c r="B48" s="325" t="s">
        <v>159</v>
      </c>
      <c r="C48" s="193">
        <v>0</v>
      </c>
      <c r="D48" s="145">
        <v>5.05</v>
      </c>
      <c r="E48" s="145">
        <v>9.9580000000000002</v>
      </c>
      <c r="F48" s="145">
        <v>3.298</v>
      </c>
      <c r="G48" s="145">
        <v>208.69800000000001</v>
      </c>
      <c r="H48" s="193">
        <v>0</v>
      </c>
      <c r="I48" s="145">
        <v>102.943</v>
      </c>
      <c r="J48" s="145">
        <v>89.058000000000007</v>
      </c>
      <c r="K48" s="145">
        <v>5.2640000000000002</v>
      </c>
      <c r="L48" s="145">
        <v>337.78</v>
      </c>
      <c r="M48" s="145">
        <v>172.935</v>
      </c>
      <c r="N48" s="145">
        <v>27.222000000000001</v>
      </c>
      <c r="O48" s="145">
        <v>195.1</v>
      </c>
      <c r="P48" s="156"/>
      <c r="Q48" s="17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</row>
    <row r="49" spans="1:30" ht="20.25" customHeight="1" x14ac:dyDescent="0.2">
      <c r="B49" s="325" t="s">
        <v>160</v>
      </c>
      <c r="C49" s="193">
        <v>0</v>
      </c>
      <c r="D49" s="145">
        <v>34.923999999999999</v>
      </c>
      <c r="E49" s="145">
        <v>27.736000000000001</v>
      </c>
      <c r="F49" s="145">
        <v>2.577</v>
      </c>
      <c r="G49" s="145">
        <v>227.989</v>
      </c>
      <c r="H49" s="193">
        <v>0</v>
      </c>
      <c r="I49" s="145">
        <v>236.26</v>
      </c>
      <c r="J49" s="145">
        <v>7.8719999999999999</v>
      </c>
      <c r="K49" s="145">
        <v>1.77</v>
      </c>
      <c r="L49" s="145">
        <v>114.78100000000001</v>
      </c>
      <c r="M49" s="145">
        <v>612.27499999999998</v>
      </c>
      <c r="N49" s="145">
        <v>27.948</v>
      </c>
      <c r="O49" s="145">
        <v>245.994</v>
      </c>
      <c r="P49" s="156"/>
      <c r="Q49" s="17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</row>
    <row r="50" spans="1:30" ht="20.25" customHeight="1" x14ac:dyDescent="0.2">
      <c r="B50" s="325" t="s">
        <v>161</v>
      </c>
      <c r="C50" s="193">
        <v>0</v>
      </c>
      <c r="D50" s="145">
        <v>1.4650000000000001</v>
      </c>
      <c r="E50" s="145">
        <v>13.141</v>
      </c>
      <c r="F50" s="145">
        <v>0.37</v>
      </c>
      <c r="G50" s="145">
        <v>174.92500000000001</v>
      </c>
      <c r="H50" s="193">
        <v>0</v>
      </c>
      <c r="I50" s="145">
        <v>103.69499999999999</v>
      </c>
      <c r="J50" s="145">
        <v>64.444000000000003</v>
      </c>
      <c r="K50" s="145">
        <v>182.50399999999999</v>
      </c>
      <c r="L50" s="145">
        <v>6.2450000000000001</v>
      </c>
      <c r="M50" s="145">
        <v>89.436999999999998</v>
      </c>
      <c r="N50" s="145">
        <v>108.952</v>
      </c>
      <c r="O50" s="145">
        <v>280.64299999999997</v>
      </c>
      <c r="P50" s="156"/>
      <c r="Q50" s="17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</row>
    <row r="51" spans="1:30" ht="20.25" customHeight="1" x14ac:dyDescent="0.2">
      <c r="B51" s="143" t="s">
        <v>158</v>
      </c>
      <c r="C51" s="155">
        <v>1.6719999999999999</v>
      </c>
      <c r="D51" s="145">
        <v>258.65699999999998</v>
      </c>
      <c r="E51" s="145">
        <v>131.57300000000001</v>
      </c>
      <c r="F51" s="145">
        <v>35.759</v>
      </c>
      <c r="G51" s="145">
        <v>897.16099999999994</v>
      </c>
      <c r="H51" s="145">
        <v>5.6669999999999998</v>
      </c>
      <c r="I51" s="145">
        <v>720.12900000000002</v>
      </c>
      <c r="J51" s="145">
        <v>19.811</v>
      </c>
      <c r="K51" s="145">
        <v>33.371000000000002</v>
      </c>
      <c r="L51" s="145">
        <v>411.42899999999997</v>
      </c>
      <c r="M51" s="145">
        <v>305.43700000000001</v>
      </c>
      <c r="N51" s="145">
        <v>133.077</v>
      </c>
      <c r="O51" s="145">
        <v>738.096</v>
      </c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</row>
    <row r="52" spans="1:30" ht="20.25" customHeight="1" thickBot="1" x14ac:dyDescent="0.2">
      <c r="B52" s="264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</row>
    <row r="53" spans="1:30" ht="20.25" customHeight="1" x14ac:dyDescent="0.2">
      <c r="C53" s="129" t="s">
        <v>99</v>
      </c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</row>
    <row r="54" spans="1:30" ht="20.25" customHeight="1" x14ac:dyDescent="0.2">
      <c r="A54" s="12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</row>
    <row r="55" spans="1:30" ht="20.25" customHeight="1" x14ac:dyDescent="0.15"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</row>
    <row r="56" spans="1:30" ht="20.25" customHeight="1" x14ac:dyDescent="0.15"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</row>
    <row r="57" spans="1:30" ht="20.25" customHeight="1" x14ac:dyDescent="0.15"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</row>
    <row r="58" spans="1:30" ht="20.25" customHeight="1" x14ac:dyDescent="0.15">
      <c r="R58" s="103"/>
    </row>
    <row r="59" spans="1:30" ht="20.25" customHeight="1" x14ac:dyDescent="0.15">
      <c r="R59" s="103"/>
    </row>
    <row r="60" spans="1:30" ht="20.25" customHeight="1" x14ac:dyDescent="0.15">
      <c r="R60" s="103"/>
    </row>
    <row r="61" spans="1:30" ht="20.25" customHeight="1" x14ac:dyDescent="0.15">
      <c r="R61" s="103"/>
    </row>
    <row r="62" spans="1:30" ht="20.25" customHeight="1" x14ac:dyDescent="0.15">
      <c r="R62" s="103"/>
    </row>
    <row r="63" spans="1:30" ht="20.25" customHeight="1" x14ac:dyDescent="0.15">
      <c r="R63" s="103"/>
    </row>
    <row r="64" spans="1:30" ht="20.25" customHeight="1" x14ac:dyDescent="0.15">
      <c r="R64" s="103"/>
    </row>
    <row r="65" spans="18:18" ht="20.25" customHeight="1" x14ac:dyDescent="0.15">
      <c r="R65" s="103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D11" sqref="D11"/>
    </sheetView>
  </sheetViews>
  <sheetFormatPr defaultColWidth="13.375" defaultRowHeight="17.25" x14ac:dyDescent="0.15"/>
  <cols>
    <col min="1" max="1" width="13.375" style="73" customWidth="1"/>
    <col min="2" max="2" width="18.25" style="254" customWidth="1"/>
    <col min="3" max="5" width="14.125" style="73" customWidth="1"/>
    <col min="6" max="6" width="14.625" style="73" customWidth="1"/>
    <col min="7" max="10" width="14.125" style="73" customWidth="1"/>
    <col min="11" max="16384" width="13.375" style="73"/>
  </cols>
  <sheetData>
    <row r="1" spans="1:19" x14ac:dyDescent="0.2">
      <c r="A1" s="157"/>
    </row>
    <row r="6" spans="1:19" x14ac:dyDescent="0.2">
      <c r="B6" s="419" t="s">
        <v>445</v>
      </c>
      <c r="C6" s="419"/>
      <c r="D6" s="419"/>
      <c r="E6" s="419"/>
      <c r="F6" s="419"/>
      <c r="G6" s="419"/>
      <c r="H6" s="419"/>
      <c r="I6" s="419"/>
      <c r="J6" s="419"/>
    </row>
    <row r="7" spans="1:19" ht="18" thickBot="1" x14ac:dyDescent="0.25">
      <c r="C7" s="158" t="s">
        <v>347</v>
      </c>
      <c r="D7" s="157"/>
      <c r="I7" s="159"/>
      <c r="J7" s="159" t="s">
        <v>174</v>
      </c>
    </row>
    <row r="8" spans="1:19" x14ac:dyDescent="0.2">
      <c r="B8" s="266"/>
      <c r="C8" s="420" t="s">
        <v>446</v>
      </c>
      <c r="D8" s="420" t="s">
        <v>447</v>
      </c>
      <c r="E8" s="420" t="s">
        <v>448</v>
      </c>
      <c r="F8" s="420" t="s">
        <v>449</v>
      </c>
      <c r="G8" s="420" t="s">
        <v>450</v>
      </c>
      <c r="H8" s="420" t="s">
        <v>451</v>
      </c>
      <c r="I8" s="364" t="s">
        <v>173</v>
      </c>
      <c r="J8" s="422" t="s">
        <v>452</v>
      </c>
      <c r="L8" s="127"/>
      <c r="M8" s="127"/>
      <c r="N8" s="127"/>
      <c r="O8" s="127"/>
      <c r="P8" s="127"/>
      <c r="Q8" s="127"/>
      <c r="R8" s="178"/>
      <c r="S8" s="127"/>
    </row>
    <row r="9" spans="1:19" x14ac:dyDescent="0.2">
      <c r="B9" s="268"/>
      <c r="C9" s="421"/>
      <c r="D9" s="421"/>
      <c r="E9" s="421"/>
      <c r="F9" s="421"/>
      <c r="G9" s="421"/>
      <c r="H9" s="421"/>
      <c r="I9" s="371" t="s">
        <v>453</v>
      </c>
      <c r="J9" s="423"/>
      <c r="L9" s="292"/>
      <c r="M9" s="292"/>
      <c r="N9" s="292"/>
      <c r="O9" s="292"/>
      <c r="P9" s="292"/>
      <c r="Q9" s="292"/>
      <c r="R9" s="292"/>
      <c r="S9" s="292"/>
    </row>
    <row r="10" spans="1:19" x14ac:dyDescent="0.15">
      <c r="C10" s="161"/>
      <c r="L10" s="127"/>
      <c r="M10" s="127"/>
      <c r="N10" s="127"/>
      <c r="O10" s="127"/>
      <c r="P10" s="127"/>
      <c r="Q10" s="127"/>
      <c r="R10" s="127"/>
      <c r="S10" s="127"/>
    </row>
    <row r="11" spans="1:19" x14ac:dyDescent="0.2">
      <c r="B11" s="372" t="s">
        <v>344</v>
      </c>
      <c r="C11" s="289">
        <v>477729.88900000002</v>
      </c>
      <c r="D11" s="290">
        <v>4422.5140000000001</v>
      </c>
      <c r="E11" s="290">
        <v>60072.758000000002</v>
      </c>
      <c r="F11" s="290">
        <v>161980.68799999997</v>
      </c>
      <c r="G11" s="290">
        <v>51010.010999999991</v>
      </c>
      <c r="H11" s="290">
        <v>334.01099999999997</v>
      </c>
      <c r="I11" s="290">
        <v>15140.218000000001</v>
      </c>
      <c r="J11" s="290">
        <v>9869.7070000000003</v>
      </c>
      <c r="L11" s="127"/>
      <c r="M11" s="127"/>
      <c r="N11" s="127"/>
      <c r="O11" s="127"/>
      <c r="P11" s="127"/>
      <c r="Q11" s="127"/>
      <c r="R11" s="127"/>
      <c r="S11" s="127"/>
    </row>
    <row r="12" spans="1:19" x14ac:dyDescent="0.2">
      <c r="B12" s="372" t="s">
        <v>430</v>
      </c>
      <c r="C12" s="289">
        <v>472381.22200000001</v>
      </c>
      <c r="D12" s="290">
        <v>4060.4180000000001</v>
      </c>
      <c r="E12" s="290">
        <v>65023.453999999998</v>
      </c>
      <c r="F12" s="290">
        <v>165206.644</v>
      </c>
      <c r="G12" s="290">
        <v>44928.894</v>
      </c>
      <c r="H12" s="290">
        <v>277.13</v>
      </c>
      <c r="I12" s="290">
        <v>15828.645</v>
      </c>
      <c r="J12" s="290">
        <v>7483.6490000000003</v>
      </c>
      <c r="L12" s="127"/>
      <c r="M12" s="127"/>
      <c r="N12" s="127"/>
      <c r="O12" s="127"/>
      <c r="P12" s="127"/>
      <c r="Q12" s="127"/>
      <c r="R12" s="127"/>
      <c r="S12" s="127"/>
    </row>
    <row r="13" spans="1:19" x14ac:dyDescent="0.15">
      <c r="C13" s="326"/>
      <c r="D13" s="327"/>
      <c r="E13" s="327"/>
      <c r="F13" s="327"/>
      <c r="G13" s="327"/>
      <c r="H13" s="327"/>
      <c r="I13" s="327"/>
      <c r="J13" s="327"/>
      <c r="L13" s="127"/>
      <c r="M13" s="127"/>
      <c r="N13" s="127"/>
      <c r="O13" s="127"/>
      <c r="P13" s="127"/>
      <c r="Q13" s="127"/>
      <c r="R13" s="127"/>
      <c r="S13" s="127"/>
    </row>
    <row r="14" spans="1:19" x14ac:dyDescent="0.2">
      <c r="B14" s="162" t="s">
        <v>454</v>
      </c>
      <c r="C14" s="328">
        <v>151658.39199999999</v>
      </c>
      <c r="D14" s="329">
        <v>849.26400000000001</v>
      </c>
      <c r="E14" s="330">
        <v>16364.42</v>
      </c>
      <c r="F14" s="330">
        <v>65642.801000000007</v>
      </c>
      <c r="G14" s="330">
        <v>10360.707</v>
      </c>
      <c r="H14" s="330">
        <v>210.304</v>
      </c>
      <c r="I14" s="330">
        <v>979.601</v>
      </c>
      <c r="J14" s="330">
        <v>2365.87</v>
      </c>
      <c r="L14" s="127"/>
      <c r="M14" s="127"/>
      <c r="N14" s="127"/>
      <c r="O14" s="127"/>
      <c r="P14" s="127"/>
      <c r="Q14" s="127"/>
      <c r="R14" s="127"/>
      <c r="S14" s="127"/>
    </row>
    <row r="15" spans="1:19" x14ac:dyDescent="0.2">
      <c r="B15" s="162" t="s">
        <v>455</v>
      </c>
      <c r="C15" s="328">
        <v>24810.79</v>
      </c>
      <c r="D15" s="329">
        <v>278.03699999999998</v>
      </c>
      <c r="E15" s="330">
        <v>3844.5329999999999</v>
      </c>
      <c r="F15" s="330">
        <v>8867.6540000000005</v>
      </c>
      <c r="G15" s="330">
        <v>2717.4810000000002</v>
      </c>
      <c r="H15" s="330">
        <v>13.305</v>
      </c>
      <c r="I15" s="330">
        <v>628.52499999999998</v>
      </c>
      <c r="J15" s="330">
        <v>134.762</v>
      </c>
      <c r="L15" s="127"/>
      <c r="M15" s="127"/>
      <c r="N15" s="127"/>
      <c r="O15" s="127"/>
      <c r="P15" s="127"/>
      <c r="Q15" s="127"/>
      <c r="R15" s="127"/>
      <c r="S15" s="127"/>
    </row>
    <row r="16" spans="1:19" x14ac:dyDescent="0.2">
      <c r="B16" s="162" t="s">
        <v>456</v>
      </c>
      <c r="C16" s="328">
        <v>25059.489000000001</v>
      </c>
      <c r="D16" s="329">
        <v>241.53200000000001</v>
      </c>
      <c r="E16" s="330">
        <v>2340.3429999999998</v>
      </c>
      <c r="F16" s="330">
        <v>9251.0319999999992</v>
      </c>
      <c r="G16" s="330">
        <v>2822.3009999999999</v>
      </c>
      <c r="H16" s="330">
        <v>0.26900000000000002</v>
      </c>
      <c r="I16" s="330">
        <v>491.95100000000002</v>
      </c>
      <c r="J16" s="330">
        <v>519.34100000000001</v>
      </c>
      <c r="L16" s="127"/>
      <c r="M16" s="127"/>
      <c r="N16" s="127"/>
      <c r="O16" s="127"/>
      <c r="P16" s="127"/>
      <c r="Q16" s="127"/>
      <c r="R16" s="127"/>
      <c r="S16" s="127"/>
    </row>
    <row r="17" spans="2:19" x14ac:dyDescent="0.2">
      <c r="B17" s="162" t="s">
        <v>457</v>
      </c>
      <c r="C17" s="328">
        <v>13055.534</v>
      </c>
      <c r="D17" s="329">
        <v>171.97800000000001</v>
      </c>
      <c r="E17" s="330">
        <v>2201.9290000000001</v>
      </c>
      <c r="F17" s="330">
        <v>4485.1319999999996</v>
      </c>
      <c r="G17" s="330">
        <v>1424.654</v>
      </c>
      <c r="H17" s="331">
        <v>0</v>
      </c>
      <c r="I17" s="330">
        <v>261.565</v>
      </c>
      <c r="J17" s="330">
        <v>81.347999999999999</v>
      </c>
      <c r="L17" s="127"/>
      <c r="M17" s="127"/>
      <c r="N17" s="127"/>
      <c r="O17" s="127"/>
      <c r="P17" s="127"/>
      <c r="Q17" s="127"/>
      <c r="R17" s="127"/>
      <c r="S17" s="127"/>
    </row>
    <row r="18" spans="2:19" x14ac:dyDescent="0.2">
      <c r="B18" s="162" t="s">
        <v>458</v>
      </c>
      <c r="C18" s="328">
        <v>12894.991</v>
      </c>
      <c r="D18" s="329">
        <v>165.24299999999999</v>
      </c>
      <c r="E18" s="330">
        <v>1521.06</v>
      </c>
      <c r="F18" s="330">
        <v>5156.9960000000001</v>
      </c>
      <c r="G18" s="330">
        <v>1406.3969999999999</v>
      </c>
      <c r="H18" s="330">
        <v>10.036</v>
      </c>
      <c r="I18" s="330">
        <v>495.62</v>
      </c>
      <c r="J18" s="330">
        <v>119.726</v>
      </c>
      <c r="L18" s="127"/>
      <c r="M18" s="127"/>
      <c r="N18" s="127"/>
      <c r="O18" s="127"/>
      <c r="P18" s="127"/>
      <c r="Q18" s="127"/>
      <c r="R18" s="127"/>
      <c r="S18" s="127"/>
    </row>
    <row r="19" spans="2:19" x14ac:dyDescent="0.2">
      <c r="B19" s="162" t="s">
        <v>459</v>
      </c>
      <c r="C19" s="328">
        <v>43041.548000000003</v>
      </c>
      <c r="D19" s="329">
        <v>269.298</v>
      </c>
      <c r="E19" s="330">
        <v>4888.7219999999998</v>
      </c>
      <c r="F19" s="330">
        <v>13701.129000000001</v>
      </c>
      <c r="G19" s="330">
        <v>5079.5069999999996</v>
      </c>
      <c r="H19" s="330">
        <v>4.09</v>
      </c>
      <c r="I19" s="330">
        <v>2267.9110000000001</v>
      </c>
      <c r="J19" s="330">
        <v>734.94100000000003</v>
      </c>
      <c r="L19" s="127"/>
      <c r="M19" s="127"/>
      <c r="N19" s="127"/>
      <c r="O19" s="127"/>
      <c r="P19" s="127"/>
      <c r="Q19" s="127"/>
      <c r="R19" s="127"/>
      <c r="S19" s="127"/>
    </row>
    <row r="20" spans="2:19" x14ac:dyDescent="0.2">
      <c r="B20" s="162" t="s">
        <v>460</v>
      </c>
      <c r="C20" s="328">
        <v>18818.784</v>
      </c>
      <c r="D20" s="329">
        <v>180.00899999999999</v>
      </c>
      <c r="E20" s="330">
        <v>3994.1320000000001</v>
      </c>
      <c r="F20" s="330">
        <v>5813.8209999999999</v>
      </c>
      <c r="G20" s="330">
        <v>2621.5610000000001</v>
      </c>
      <c r="H20" s="330">
        <v>3.9009999999999998</v>
      </c>
      <c r="I20" s="330">
        <v>289.49099999999999</v>
      </c>
      <c r="J20" s="330">
        <v>383.53</v>
      </c>
      <c r="L20" s="127"/>
      <c r="M20" s="127"/>
      <c r="N20" s="127"/>
      <c r="O20" s="127"/>
      <c r="P20" s="127"/>
      <c r="Q20" s="127"/>
      <c r="R20" s="127"/>
      <c r="S20" s="127"/>
    </row>
    <row r="21" spans="2:19" x14ac:dyDescent="0.15">
      <c r="B21" s="163" t="s">
        <v>250</v>
      </c>
      <c r="C21" s="328">
        <v>29914.967000000001</v>
      </c>
      <c r="D21" s="329">
        <v>230.73099999999999</v>
      </c>
      <c r="E21" s="330">
        <v>4079.904</v>
      </c>
      <c r="F21" s="330">
        <v>9800.1640000000007</v>
      </c>
      <c r="G21" s="330">
        <v>2710.4189999999999</v>
      </c>
      <c r="H21" s="331">
        <v>0.106</v>
      </c>
      <c r="I21" s="330">
        <v>830.37</v>
      </c>
      <c r="J21" s="330">
        <v>229.60599999999999</v>
      </c>
      <c r="L21" s="127"/>
      <c r="M21" s="127"/>
      <c r="N21" s="127"/>
      <c r="O21" s="127"/>
      <c r="P21" s="127"/>
      <c r="Q21" s="127"/>
      <c r="R21" s="127"/>
      <c r="S21" s="127"/>
    </row>
    <row r="22" spans="2:19" x14ac:dyDescent="0.2">
      <c r="B22" s="162" t="s">
        <v>251</v>
      </c>
      <c r="C22" s="328">
        <v>15922.114</v>
      </c>
      <c r="D22" s="329">
        <v>151.655</v>
      </c>
      <c r="E22" s="330">
        <v>1835.6420000000001</v>
      </c>
      <c r="F22" s="330">
        <v>6783.3059999999996</v>
      </c>
      <c r="G22" s="330">
        <v>1998.1849999999999</v>
      </c>
      <c r="H22" s="173">
        <v>0</v>
      </c>
      <c r="I22" s="330">
        <v>157.142</v>
      </c>
      <c r="J22" s="330">
        <v>144.238</v>
      </c>
      <c r="L22" s="127"/>
      <c r="M22" s="127"/>
      <c r="N22" s="127"/>
      <c r="O22" s="127"/>
      <c r="P22" s="127"/>
      <c r="Q22" s="127"/>
      <c r="R22" s="127"/>
      <c r="S22" s="127"/>
    </row>
    <row r="23" spans="2:19" x14ac:dyDescent="0.2">
      <c r="B23" s="162"/>
      <c r="C23" s="328"/>
      <c r="D23" s="329"/>
      <c r="E23" s="94"/>
      <c r="F23" s="94"/>
      <c r="G23" s="94"/>
      <c r="H23" s="94"/>
      <c r="I23" s="94"/>
      <c r="L23" s="127"/>
      <c r="M23" s="127"/>
      <c r="N23" s="127"/>
      <c r="O23" s="127"/>
      <c r="P23" s="127"/>
      <c r="Q23" s="127"/>
      <c r="R23" s="127"/>
      <c r="S23" s="127"/>
    </row>
    <row r="24" spans="2:19" x14ac:dyDescent="0.2">
      <c r="B24" s="162" t="s">
        <v>252</v>
      </c>
      <c r="C24" s="328">
        <v>7059.5789999999997</v>
      </c>
      <c r="D24" s="329">
        <v>87.471999999999994</v>
      </c>
      <c r="E24" s="330">
        <v>1247.3810000000001</v>
      </c>
      <c r="F24" s="330">
        <v>1714.4459999999999</v>
      </c>
      <c r="G24" s="330">
        <v>959.94299999999998</v>
      </c>
      <c r="H24" s="331">
        <v>0</v>
      </c>
      <c r="I24" s="330">
        <v>477.01400000000001</v>
      </c>
      <c r="J24" s="94">
        <v>108.893</v>
      </c>
      <c r="L24" s="127"/>
      <c r="M24" s="127"/>
      <c r="N24" s="127"/>
      <c r="O24" s="127"/>
      <c r="P24" s="127"/>
      <c r="Q24" s="127"/>
      <c r="R24" s="127"/>
      <c r="S24" s="127"/>
    </row>
    <row r="25" spans="2:19" x14ac:dyDescent="0.2">
      <c r="B25" s="162"/>
      <c r="C25" s="328"/>
      <c r="D25" s="329"/>
      <c r="E25" s="94"/>
      <c r="F25" s="94"/>
      <c r="G25" s="94"/>
      <c r="H25" s="94"/>
      <c r="I25" s="94"/>
      <c r="L25" s="127"/>
      <c r="M25" s="127"/>
      <c r="N25" s="127"/>
      <c r="O25" s="127"/>
      <c r="P25" s="127"/>
      <c r="Q25" s="127"/>
      <c r="R25" s="127"/>
      <c r="S25" s="127"/>
    </row>
    <row r="26" spans="2:19" x14ac:dyDescent="0.2">
      <c r="B26" s="162" t="s">
        <v>461</v>
      </c>
      <c r="C26" s="328">
        <v>10855.395</v>
      </c>
      <c r="D26" s="329">
        <v>98.885000000000005</v>
      </c>
      <c r="E26" s="330">
        <v>1723.04</v>
      </c>
      <c r="F26" s="330">
        <v>2976.3040000000001</v>
      </c>
      <c r="G26" s="330">
        <v>711.37300000000005</v>
      </c>
      <c r="H26" s="173">
        <v>0</v>
      </c>
      <c r="I26" s="330">
        <v>1251.133</v>
      </c>
      <c r="J26" s="330">
        <v>128.43299999999999</v>
      </c>
      <c r="L26" s="127"/>
      <c r="M26" s="127"/>
      <c r="N26" s="127"/>
      <c r="O26" s="127"/>
      <c r="P26" s="127"/>
      <c r="Q26" s="127"/>
      <c r="R26" s="127"/>
      <c r="S26" s="127"/>
    </row>
    <row r="27" spans="2:19" x14ac:dyDescent="0.2">
      <c r="B27" s="162" t="s">
        <v>462</v>
      </c>
      <c r="C27" s="328">
        <v>3127.1060000000002</v>
      </c>
      <c r="D27" s="329">
        <v>60.811</v>
      </c>
      <c r="E27" s="330">
        <v>481.96800000000002</v>
      </c>
      <c r="F27" s="330">
        <v>698.30700000000002</v>
      </c>
      <c r="G27" s="330">
        <v>218.148</v>
      </c>
      <c r="H27" s="331">
        <v>0</v>
      </c>
      <c r="I27" s="330">
        <v>164.2</v>
      </c>
      <c r="J27" s="94">
        <v>210.34700000000001</v>
      </c>
      <c r="L27" s="127"/>
      <c r="M27" s="127"/>
      <c r="N27" s="127"/>
      <c r="O27" s="127"/>
      <c r="P27" s="127"/>
      <c r="Q27" s="127"/>
      <c r="R27" s="127"/>
      <c r="S27" s="127"/>
    </row>
    <row r="28" spans="2:19" x14ac:dyDescent="0.2">
      <c r="B28" s="162" t="s">
        <v>463</v>
      </c>
      <c r="C28" s="328">
        <v>4038.2020000000002</v>
      </c>
      <c r="D28" s="329">
        <v>53.923000000000002</v>
      </c>
      <c r="E28" s="330">
        <v>1217.346</v>
      </c>
      <c r="F28" s="330">
        <v>592.274</v>
      </c>
      <c r="G28" s="330">
        <v>430.363</v>
      </c>
      <c r="H28" s="173">
        <v>0</v>
      </c>
      <c r="I28" s="330">
        <v>54.173999999999999</v>
      </c>
      <c r="J28" s="330">
        <v>273.07499999999999</v>
      </c>
      <c r="L28" s="127"/>
      <c r="M28" s="127"/>
      <c r="N28" s="127"/>
      <c r="O28" s="127"/>
      <c r="P28" s="127"/>
      <c r="Q28" s="127"/>
      <c r="R28" s="127"/>
      <c r="S28" s="127"/>
    </row>
    <row r="29" spans="2:19" x14ac:dyDescent="0.2">
      <c r="B29" s="162"/>
      <c r="C29" s="328"/>
      <c r="D29" s="329"/>
      <c r="E29" s="94"/>
      <c r="F29" s="94"/>
      <c r="G29" s="94"/>
      <c r="H29" s="94"/>
      <c r="I29" s="94"/>
      <c r="L29" s="127"/>
      <c r="M29" s="127"/>
      <c r="N29" s="127"/>
      <c r="O29" s="127"/>
      <c r="P29" s="127"/>
      <c r="Q29" s="127"/>
      <c r="R29" s="127"/>
      <c r="S29" s="127"/>
    </row>
    <row r="30" spans="2:19" x14ac:dyDescent="0.2">
      <c r="B30" s="162" t="s">
        <v>464</v>
      </c>
      <c r="C30" s="328">
        <v>6848.9470000000001</v>
      </c>
      <c r="D30" s="329">
        <v>65.287000000000006</v>
      </c>
      <c r="E30" s="330">
        <v>1829.45</v>
      </c>
      <c r="F30" s="330">
        <v>2100.3739999999998</v>
      </c>
      <c r="G30" s="330">
        <v>703.923</v>
      </c>
      <c r="H30" s="173">
        <v>0</v>
      </c>
      <c r="I30" s="330">
        <v>225.351</v>
      </c>
      <c r="J30" s="330">
        <v>218.4</v>
      </c>
      <c r="L30" s="127"/>
      <c r="M30" s="127"/>
      <c r="N30" s="127"/>
      <c r="O30" s="127"/>
      <c r="P30" s="127"/>
      <c r="Q30" s="127"/>
      <c r="R30" s="127"/>
      <c r="S30" s="127"/>
    </row>
    <row r="31" spans="2:19" x14ac:dyDescent="0.2">
      <c r="B31" s="162" t="s">
        <v>465</v>
      </c>
      <c r="C31" s="328">
        <v>4815.7020000000002</v>
      </c>
      <c r="D31" s="329">
        <v>57.063000000000002</v>
      </c>
      <c r="E31" s="330">
        <v>564.56700000000001</v>
      </c>
      <c r="F31" s="330">
        <v>1157.204</v>
      </c>
      <c r="G31" s="330">
        <v>766.31500000000005</v>
      </c>
      <c r="H31" s="173">
        <v>0</v>
      </c>
      <c r="I31" s="330">
        <v>181.18199999999999</v>
      </c>
      <c r="J31" s="330">
        <v>68.686000000000007</v>
      </c>
      <c r="L31" s="127"/>
      <c r="M31" s="127"/>
      <c r="N31" s="127"/>
      <c r="O31" s="127"/>
      <c r="P31" s="127"/>
      <c r="Q31" s="127"/>
      <c r="R31" s="127"/>
      <c r="S31" s="127"/>
    </row>
    <row r="32" spans="2:19" x14ac:dyDescent="0.2">
      <c r="B32" s="162" t="s">
        <v>253</v>
      </c>
      <c r="C32" s="328">
        <v>16301.755999999999</v>
      </c>
      <c r="D32" s="329">
        <v>107.621</v>
      </c>
      <c r="E32" s="330">
        <v>2849.3809999999999</v>
      </c>
      <c r="F32" s="330">
        <v>3993.1280000000002</v>
      </c>
      <c r="G32" s="330">
        <v>1171.258</v>
      </c>
      <c r="H32" s="331">
        <v>31.425999999999998</v>
      </c>
      <c r="I32" s="330">
        <v>2092.1030000000001</v>
      </c>
      <c r="J32" s="94">
        <v>195.488</v>
      </c>
      <c r="L32" s="127"/>
      <c r="M32" s="127"/>
      <c r="N32" s="127"/>
      <c r="O32" s="127"/>
      <c r="P32" s="127"/>
      <c r="Q32" s="127"/>
      <c r="R32" s="127"/>
      <c r="S32" s="127"/>
    </row>
    <row r="33" spans="2:19" x14ac:dyDescent="0.2">
      <c r="B33" s="162"/>
      <c r="C33" s="328"/>
      <c r="D33" s="329"/>
      <c r="E33" s="94"/>
      <c r="F33" s="94"/>
      <c r="G33" s="94"/>
      <c r="H33" s="94"/>
      <c r="I33" s="94"/>
      <c r="L33" s="127"/>
      <c r="M33" s="127"/>
      <c r="N33" s="127"/>
      <c r="O33" s="127"/>
      <c r="P33" s="127"/>
      <c r="Q33" s="127"/>
      <c r="R33" s="127"/>
      <c r="S33" s="127"/>
    </row>
    <row r="34" spans="2:19" x14ac:dyDescent="0.2">
      <c r="B34" s="162" t="s">
        <v>466</v>
      </c>
      <c r="C34" s="328">
        <v>4137.6450000000004</v>
      </c>
      <c r="D34" s="329">
        <v>67.272000000000006</v>
      </c>
      <c r="E34" s="330">
        <v>984.33</v>
      </c>
      <c r="F34" s="330">
        <v>1034.95</v>
      </c>
      <c r="G34" s="330">
        <v>460.34300000000002</v>
      </c>
      <c r="H34" s="173">
        <v>0</v>
      </c>
      <c r="I34" s="330">
        <v>368.387</v>
      </c>
      <c r="J34" s="330">
        <v>13.737</v>
      </c>
      <c r="L34" s="127"/>
      <c r="M34" s="127"/>
      <c r="N34" s="127"/>
      <c r="O34" s="127"/>
      <c r="P34" s="127"/>
      <c r="Q34" s="127"/>
      <c r="R34" s="127"/>
      <c r="S34" s="127"/>
    </row>
    <row r="35" spans="2:19" x14ac:dyDescent="0.2">
      <c r="B35" s="164" t="s">
        <v>467</v>
      </c>
      <c r="C35" s="328">
        <v>4017.9520000000002</v>
      </c>
      <c r="D35" s="329">
        <v>66.989999999999995</v>
      </c>
      <c r="E35" s="330">
        <v>569.14800000000002</v>
      </c>
      <c r="F35" s="330">
        <v>1426.7090000000001</v>
      </c>
      <c r="G35" s="330">
        <v>447.685</v>
      </c>
      <c r="H35" s="173">
        <v>0</v>
      </c>
      <c r="I35" s="330">
        <v>487.27800000000002</v>
      </c>
      <c r="J35" s="330">
        <v>74.337000000000003</v>
      </c>
      <c r="L35" s="127"/>
      <c r="M35" s="127"/>
      <c r="N35" s="127"/>
      <c r="O35" s="127"/>
      <c r="P35" s="127"/>
      <c r="Q35" s="127"/>
      <c r="R35" s="127"/>
      <c r="S35" s="127"/>
    </row>
    <row r="36" spans="2:19" x14ac:dyDescent="0.2">
      <c r="B36" s="164" t="s">
        <v>468</v>
      </c>
      <c r="C36" s="328">
        <v>3636.337</v>
      </c>
      <c r="D36" s="329">
        <v>70.539000000000001</v>
      </c>
      <c r="E36" s="330">
        <v>479.01</v>
      </c>
      <c r="F36" s="330">
        <v>1000.629</v>
      </c>
      <c r="G36" s="330">
        <v>405.44600000000003</v>
      </c>
      <c r="H36" s="173">
        <v>0</v>
      </c>
      <c r="I36" s="330">
        <v>240.22499999999999</v>
      </c>
      <c r="J36" s="330">
        <v>76.930000000000007</v>
      </c>
      <c r="L36" s="127"/>
      <c r="M36" s="127"/>
      <c r="N36" s="127"/>
      <c r="O36" s="127"/>
      <c r="P36" s="127"/>
      <c r="Q36" s="127"/>
      <c r="R36" s="127"/>
      <c r="S36" s="127"/>
    </row>
    <row r="37" spans="2:19" x14ac:dyDescent="0.2">
      <c r="B37" s="164" t="s">
        <v>469</v>
      </c>
      <c r="C37" s="328">
        <v>6291.96</v>
      </c>
      <c r="D37" s="329">
        <v>79.718000000000004</v>
      </c>
      <c r="E37" s="330">
        <v>1041.346</v>
      </c>
      <c r="F37" s="330">
        <v>1238.962</v>
      </c>
      <c r="G37" s="330">
        <v>490.12799999999999</v>
      </c>
      <c r="H37" s="331">
        <v>0.65800000000000003</v>
      </c>
      <c r="I37" s="330">
        <v>355.46</v>
      </c>
      <c r="J37" s="94">
        <v>54.323999999999998</v>
      </c>
      <c r="L37" s="127"/>
      <c r="M37" s="127"/>
      <c r="N37" s="127"/>
      <c r="O37" s="127"/>
      <c r="P37" s="127"/>
      <c r="Q37" s="127"/>
      <c r="R37" s="127"/>
      <c r="S37" s="127"/>
    </row>
    <row r="38" spans="2:19" x14ac:dyDescent="0.2">
      <c r="B38" s="164" t="s">
        <v>254</v>
      </c>
      <c r="C38" s="328">
        <v>8642.2759999999998</v>
      </c>
      <c r="D38" s="329">
        <v>69.088999999999999</v>
      </c>
      <c r="E38" s="330">
        <v>907.85400000000004</v>
      </c>
      <c r="F38" s="330">
        <v>2019.7370000000001</v>
      </c>
      <c r="G38" s="330">
        <v>510.38900000000001</v>
      </c>
      <c r="H38" s="173">
        <v>0</v>
      </c>
      <c r="I38" s="330">
        <v>968.42899999999997</v>
      </c>
      <c r="J38" s="330">
        <v>114.69199999999999</v>
      </c>
      <c r="L38" s="127"/>
      <c r="M38" s="127"/>
      <c r="N38" s="127"/>
      <c r="O38" s="127"/>
      <c r="P38" s="127"/>
      <c r="Q38" s="127"/>
      <c r="R38" s="127"/>
      <c r="S38" s="127"/>
    </row>
    <row r="39" spans="2:19" x14ac:dyDescent="0.2">
      <c r="B39" s="164" t="s">
        <v>255</v>
      </c>
      <c r="C39" s="328">
        <v>9732.5439999999999</v>
      </c>
      <c r="D39" s="329">
        <v>76.602999999999994</v>
      </c>
      <c r="E39" s="330">
        <v>2027.633</v>
      </c>
      <c r="F39" s="330">
        <v>1790.31</v>
      </c>
      <c r="G39" s="330">
        <v>913.43700000000001</v>
      </c>
      <c r="H39" s="173">
        <v>0</v>
      </c>
      <c r="I39" s="330">
        <v>596.91600000000005</v>
      </c>
      <c r="J39" s="330">
        <v>237.05099999999999</v>
      </c>
      <c r="L39" s="127"/>
      <c r="M39" s="127"/>
      <c r="N39" s="127"/>
      <c r="O39" s="127"/>
      <c r="P39" s="127"/>
      <c r="Q39" s="127"/>
      <c r="R39" s="127"/>
      <c r="S39" s="127"/>
    </row>
    <row r="40" spans="2:19" x14ac:dyDescent="0.2">
      <c r="B40" s="164"/>
      <c r="C40" s="328"/>
      <c r="D40" s="329"/>
      <c r="E40" s="94"/>
      <c r="F40" s="94"/>
      <c r="G40" s="94"/>
      <c r="H40" s="94"/>
      <c r="I40" s="94"/>
      <c r="L40" s="127"/>
      <c r="M40" s="127"/>
      <c r="N40" s="127"/>
      <c r="O40" s="127"/>
      <c r="P40" s="127"/>
      <c r="Q40" s="127"/>
      <c r="R40" s="127"/>
      <c r="S40" s="127"/>
    </row>
    <row r="41" spans="2:19" x14ac:dyDescent="0.2">
      <c r="B41" s="164" t="s">
        <v>470</v>
      </c>
      <c r="C41" s="328">
        <v>12551.612999999999</v>
      </c>
      <c r="D41" s="329">
        <v>97.867999999999995</v>
      </c>
      <c r="E41" s="330">
        <v>1863.9659999999999</v>
      </c>
      <c r="F41" s="330">
        <v>3512.11</v>
      </c>
      <c r="G41" s="330">
        <v>1388.624</v>
      </c>
      <c r="H41" s="331">
        <v>3.0049999999999999</v>
      </c>
      <c r="I41" s="330">
        <v>585.41200000000003</v>
      </c>
      <c r="J41" s="330">
        <v>276.78199999999998</v>
      </c>
      <c r="L41" s="127"/>
      <c r="M41" s="127"/>
      <c r="N41" s="127"/>
      <c r="O41" s="127"/>
      <c r="P41" s="127"/>
      <c r="Q41" s="127"/>
      <c r="R41" s="127"/>
      <c r="S41" s="127"/>
    </row>
    <row r="42" spans="2:19" x14ac:dyDescent="0.2">
      <c r="B42" s="164" t="s">
        <v>471</v>
      </c>
      <c r="C42" s="328">
        <v>5866.518</v>
      </c>
      <c r="D42" s="329">
        <v>84.382999999999996</v>
      </c>
      <c r="E42" s="330">
        <v>726.39</v>
      </c>
      <c r="F42" s="330">
        <v>2208.4119999999998</v>
      </c>
      <c r="G42" s="330">
        <v>640.85199999999998</v>
      </c>
      <c r="H42" s="173">
        <v>0</v>
      </c>
      <c r="I42" s="330">
        <v>265.20699999999999</v>
      </c>
      <c r="J42" s="330">
        <v>31.922999999999998</v>
      </c>
      <c r="L42" s="127"/>
      <c r="M42" s="127"/>
      <c r="N42" s="127"/>
      <c r="O42" s="127"/>
      <c r="P42" s="127"/>
      <c r="Q42" s="127"/>
      <c r="R42" s="127"/>
      <c r="S42" s="127"/>
    </row>
    <row r="43" spans="2:19" x14ac:dyDescent="0.2">
      <c r="B43" s="164" t="s">
        <v>472</v>
      </c>
      <c r="C43" s="328">
        <v>4363.95</v>
      </c>
      <c r="D43" s="329">
        <v>64.122</v>
      </c>
      <c r="E43" s="330">
        <v>767.61</v>
      </c>
      <c r="F43" s="330">
        <v>1289.9390000000001</v>
      </c>
      <c r="G43" s="330">
        <v>592.40599999999995</v>
      </c>
      <c r="H43" s="173">
        <v>0</v>
      </c>
      <c r="I43" s="330">
        <v>128.339</v>
      </c>
      <c r="J43" s="330">
        <v>63.960999999999999</v>
      </c>
      <c r="L43" s="127"/>
      <c r="M43" s="127"/>
      <c r="N43" s="127"/>
      <c r="O43" s="127"/>
      <c r="P43" s="127"/>
      <c r="Q43" s="127"/>
      <c r="R43" s="127"/>
      <c r="S43" s="127"/>
    </row>
    <row r="44" spans="2:19" x14ac:dyDescent="0.2">
      <c r="B44" s="164"/>
      <c r="C44" s="328"/>
      <c r="D44" s="329"/>
      <c r="E44" s="94"/>
      <c r="F44" s="94"/>
      <c r="G44" s="94"/>
      <c r="H44" s="94"/>
      <c r="I44" s="94"/>
      <c r="J44" s="94"/>
      <c r="L44" s="127"/>
      <c r="M44" s="127"/>
      <c r="N44" s="127"/>
      <c r="O44" s="127"/>
      <c r="P44" s="127"/>
      <c r="Q44" s="127"/>
      <c r="R44" s="127"/>
      <c r="S44" s="127"/>
    </row>
    <row r="45" spans="2:19" x14ac:dyDescent="0.2">
      <c r="B45" s="164" t="s">
        <v>473</v>
      </c>
      <c r="C45" s="328">
        <v>7981.2719999999999</v>
      </c>
      <c r="D45" s="329">
        <v>83.426000000000002</v>
      </c>
      <c r="E45" s="332">
        <v>1136.806</v>
      </c>
      <c r="F45" s="332">
        <v>2446.6779999999999</v>
      </c>
      <c r="G45" s="332">
        <v>1142.422</v>
      </c>
      <c r="H45" s="173">
        <v>0</v>
      </c>
      <c r="I45" s="332">
        <v>361.85599999999999</v>
      </c>
      <c r="J45" s="330">
        <v>216.636</v>
      </c>
      <c r="L45" s="127"/>
      <c r="M45" s="127"/>
      <c r="N45" s="127"/>
      <c r="O45" s="127"/>
      <c r="P45" s="127"/>
      <c r="Q45" s="127"/>
      <c r="R45" s="127"/>
      <c r="S45" s="127"/>
    </row>
    <row r="46" spans="2:19" x14ac:dyDescent="0.2">
      <c r="B46" s="164" t="s">
        <v>474</v>
      </c>
      <c r="C46" s="328">
        <v>2375.4409999999998</v>
      </c>
      <c r="D46" s="329">
        <v>57.274999999999999</v>
      </c>
      <c r="E46" s="332">
        <v>813.87199999999996</v>
      </c>
      <c r="F46" s="332">
        <v>611.16</v>
      </c>
      <c r="G46" s="332">
        <v>165.815</v>
      </c>
      <c r="H46" s="331">
        <v>0.03</v>
      </c>
      <c r="I46" s="332">
        <v>62.893999999999998</v>
      </c>
      <c r="J46" s="94">
        <v>56.192</v>
      </c>
      <c r="L46" s="127"/>
      <c r="M46" s="127"/>
      <c r="N46" s="127"/>
      <c r="O46" s="127"/>
      <c r="P46" s="127"/>
      <c r="Q46" s="127"/>
      <c r="R46" s="127"/>
      <c r="S46" s="127"/>
    </row>
    <row r="47" spans="2:19" x14ac:dyDescent="0.2">
      <c r="B47" s="164" t="s">
        <v>475</v>
      </c>
      <c r="C47" s="328">
        <v>3216.444</v>
      </c>
      <c r="D47" s="329">
        <v>52.594000000000001</v>
      </c>
      <c r="E47" s="332">
        <v>735.26099999999997</v>
      </c>
      <c r="F47" s="332">
        <v>718.76099999999997</v>
      </c>
      <c r="G47" s="332">
        <v>252.691</v>
      </c>
      <c r="H47" s="173">
        <v>0</v>
      </c>
      <c r="I47" s="332">
        <v>186.08500000000001</v>
      </c>
      <c r="J47" s="330">
        <v>23.117000000000001</v>
      </c>
      <c r="L47" s="127"/>
      <c r="M47" s="127"/>
      <c r="N47" s="127"/>
      <c r="O47" s="127"/>
      <c r="P47" s="127"/>
      <c r="Q47" s="127"/>
      <c r="R47" s="127"/>
      <c r="S47" s="127"/>
    </row>
    <row r="48" spans="2:19" x14ac:dyDescent="0.2">
      <c r="B48" s="162" t="s">
        <v>476</v>
      </c>
      <c r="C48" s="328">
        <v>1563.587</v>
      </c>
      <c r="D48" s="329">
        <v>34.182000000000002</v>
      </c>
      <c r="E48" s="330">
        <v>489.21899999999999</v>
      </c>
      <c r="F48" s="330">
        <v>267.75099999999998</v>
      </c>
      <c r="G48" s="330">
        <v>75.046000000000006</v>
      </c>
      <c r="H48" s="173">
        <v>0</v>
      </c>
      <c r="I48" s="330">
        <v>169.578</v>
      </c>
      <c r="J48" s="330">
        <v>42.484999999999999</v>
      </c>
      <c r="L48" s="127"/>
      <c r="M48" s="127"/>
      <c r="N48" s="127"/>
      <c r="O48" s="127"/>
      <c r="P48" s="127"/>
      <c r="Q48" s="127"/>
      <c r="R48" s="127"/>
      <c r="S48" s="127"/>
    </row>
    <row r="49" spans="1:19" x14ac:dyDescent="0.2">
      <c r="B49" s="162" t="s">
        <v>477</v>
      </c>
      <c r="C49" s="328">
        <v>9780.3870000000006</v>
      </c>
      <c r="D49" s="329">
        <v>87.548000000000002</v>
      </c>
      <c r="E49" s="330">
        <v>1497.191</v>
      </c>
      <c r="F49" s="330">
        <v>2906.4639999999999</v>
      </c>
      <c r="G49" s="330">
        <v>1341.075</v>
      </c>
      <c r="H49" s="331">
        <v>0</v>
      </c>
      <c r="I49" s="330">
        <v>205.24600000000001</v>
      </c>
      <c r="J49" s="330">
        <v>284.798</v>
      </c>
      <c r="L49" s="127"/>
      <c r="M49" s="127"/>
      <c r="N49" s="127"/>
      <c r="O49" s="127"/>
      <c r="P49" s="127"/>
      <c r="Q49" s="127"/>
      <c r="R49" s="127"/>
      <c r="S49" s="127"/>
    </row>
    <row r="50" spans="1:19" ht="18" thickBot="1" x14ac:dyDescent="0.2">
      <c r="B50" s="269"/>
      <c r="C50" s="130"/>
      <c r="D50" s="130"/>
      <c r="E50" s="130"/>
      <c r="F50" s="130"/>
      <c r="G50" s="130"/>
      <c r="H50" s="130"/>
      <c r="I50" s="130"/>
      <c r="J50" s="130"/>
      <c r="L50" s="127"/>
      <c r="M50" s="127"/>
      <c r="N50" s="127"/>
      <c r="O50" s="127"/>
      <c r="P50" s="127"/>
      <c r="Q50" s="127"/>
      <c r="R50" s="127"/>
      <c r="S50" s="127"/>
    </row>
    <row r="51" spans="1:19" x14ac:dyDescent="0.2">
      <c r="B51" s="166"/>
      <c r="C51" s="157" t="s">
        <v>99</v>
      </c>
    </row>
    <row r="52" spans="1:19" x14ac:dyDescent="0.15">
      <c r="B52" s="224"/>
      <c r="C52" s="127"/>
    </row>
    <row r="53" spans="1:19" x14ac:dyDescent="0.2">
      <c r="A53" s="157"/>
      <c r="B53" s="224"/>
      <c r="C53" s="127"/>
    </row>
    <row r="54" spans="1:19" x14ac:dyDescent="0.2">
      <c r="A54" s="157"/>
      <c r="B54" s="224"/>
      <c r="C54" s="127"/>
    </row>
    <row r="55" spans="1:19" x14ac:dyDescent="0.15">
      <c r="B55" s="224"/>
      <c r="C55" s="127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0" zoomScaleNormal="70" zoomScaleSheetLayoutView="70" workbookViewId="0">
      <selection activeCell="E11" sqref="E11"/>
    </sheetView>
  </sheetViews>
  <sheetFormatPr defaultColWidth="13.375" defaultRowHeight="17.25" x14ac:dyDescent="0.15"/>
  <cols>
    <col min="1" max="1" width="13.375" style="73" customWidth="1"/>
    <col min="2" max="2" width="18.375" style="254" customWidth="1"/>
    <col min="3" max="10" width="14.125" style="73" customWidth="1"/>
    <col min="11" max="16384" width="13.375" style="73"/>
  </cols>
  <sheetData>
    <row r="3" spans="2:18" x14ac:dyDescent="0.15">
      <c r="B3" s="224"/>
      <c r="C3" s="127"/>
    </row>
    <row r="4" spans="2:18" x14ac:dyDescent="0.15">
      <c r="B4" s="224"/>
      <c r="C4" s="127"/>
    </row>
    <row r="5" spans="2:18" x14ac:dyDescent="0.15">
      <c r="B5" s="224"/>
      <c r="C5" s="127"/>
    </row>
    <row r="6" spans="2:18" x14ac:dyDescent="0.2">
      <c r="B6" s="419" t="s">
        <v>348</v>
      </c>
      <c r="C6" s="419"/>
      <c r="D6" s="419"/>
      <c r="E6" s="419"/>
      <c r="F6" s="419"/>
      <c r="G6" s="419"/>
      <c r="H6" s="419"/>
      <c r="I6" s="419"/>
    </row>
    <row r="7" spans="2:18" ht="18" thickBot="1" x14ac:dyDescent="0.25">
      <c r="B7" s="265"/>
      <c r="C7" s="158" t="s">
        <v>288</v>
      </c>
      <c r="D7" s="158"/>
      <c r="I7" s="165" t="s">
        <v>174</v>
      </c>
      <c r="K7" s="127"/>
      <c r="L7" s="127"/>
      <c r="M7" s="127"/>
      <c r="N7" s="127"/>
      <c r="O7" s="127"/>
      <c r="P7" s="127"/>
      <c r="Q7" s="127"/>
      <c r="R7" s="127"/>
    </row>
    <row r="8" spans="2:18" x14ac:dyDescent="0.2">
      <c r="B8" s="266"/>
      <c r="C8" s="420" t="s">
        <v>478</v>
      </c>
      <c r="D8" s="420" t="s">
        <v>479</v>
      </c>
      <c r="E8" s="420" t="s">
        <v>480</v>
      </c>
      <c r="F8" s="420" t="s">
        <v>481</v>
      </c>
      <c r="G8" s="420" t="s">
        <v>482</v>
      </c>
      <c r="H8" s="420" t="s">
        <v>483</v>
      </c>
      <c r="I8" s="167" t="s">
        <v>484</v>
      </c>
      <c r="J8" s="127"/>
      <c r="K8" s="224"/>
      <c r="L8" s="224"/>
      <c r="M8" s="224"/>
      <c r="N8" s="224"/>
      <c r="O8" s="224"/>
      <c r="P8" s="224"/>
      <c r="Q8" s="292"/>
      <c r="R8" s="127"/>
    </row>
    <row r="9" spans="2:18" x14ac:dyDescent="0.2">
      <c r="B9" s="267"/>
      <c r="C9" s="421"/>
      <c r="D9" s="421"/>
      <c r="E9" s="421"/>
      <c r="F9" s="421"/>
      <c r="G9" s="421"/>
      <c r="H9" s="421"/>
      <c r="I9" s="291" t="s">
        <v>485</v>
      </c>
      <c r="J9" s="127"/>
      <c r="K9" s="292"/>
      <c r="L9" s="292"/>
      <c r="M9" s="292"/>
      <c r="N9" s="292"/>
      <c r="O9" s="292"/>
      <c r="P9" s="292"/>
      <c r="Q9" s="292"/>
      <c r="R9" s="127"/>
    </row>
    <row r="10" spans="2:18" x14ac:dyDescent="0.15">
      <c r="C10" s="168"/>
      <c r="K10" s="127"/>
      <c r="L10" s="127"/>
      <c r="M10" s="127"/>
      <c r="N10" s="127"/>
      <c r="O10" s="127"/>
      <c r="P10" s="127"/>
      <c r="Q10" s="127"/>
      <c r="R10" s="127"/>
    </row>
    <row r="11" spans="2:18" x14ac:dyDescent="0.2">
      <c r="B11" s="372" t="s">
        <v>344</v>
      </c>
      <c r="C11" s="333">
        <v>48840.392000000007</v>
      </c>
      <c r="D11" s="172">
        <v>22829</v>
      </c>
      <c r="E11" s="172">
        <v>41254.633999999998</v>
      </c>
      <c r="F11" s="172">
        <v>3467.6909999999989</v>
      </c>
      <c r="G11" s="172">
        <v>58506.567000000003</v>
      </c>
      <c r="H11" s="334" t="s">
        <v>310</v>
      </c>
      <c r="I11" s="334" t="s">
        <v>380</v>
      </c>
      <c r="K11" s="127"/>
      <c r="L11" s="127"/>
      <c r="M11" s="127"/>
      <c r="N11" s="127"/>
      <c r="O11" s="127"/>
      <c r="P11" s="127"/>
      <c r="Q11" s="127"/>
      <c r="R11" s="127"/>
    </row>
    <row r="12" spans="2:18" x14ac:dyDescent="0.2">
      <c r="B12" s="372" t="s">
        <v>430</v>
      </c>
      <c r="C12" s="333">
        <v>46472.586000000003</v>
      </c>
      <c r="D12" s="172">
        <v>22086.339</v>
      </c>
      <c r="E12" s="172">
        <v>40489.671999999999</v>
      </c>
      <c r="F12" s="172">
        <v>2014.655</v>
      </c>
      <c r="G12" s="172">
        <v>58509.135999999999</v>
      </c>
      <c r="H12" s="334" t="s">
        <v>310</v>
      </c>
      <c r="I12" s="334" t="s">
        <v>310</v>
      </c>
      <c r="K12" s="127"/>
      <c r="L12" s="127"/>
      <c r="M12" s="127"/>
      <c r="N12" s="127"/>
      <c r="O12" s="127"/>
      <c r="P12" s="127"/>
      <c r="Q12" s="127"/>
      <c r="R12" s="127"/>
    </row>
    <row r="13" spans="2:18" x14ac:dyDescent="0.15">
      <c r="C13" s="333"/>
      <c r="D13" s="172"/>
      <c r="E13" s="172"/>
      <c r="F13" s="172"/>
      <c r="G13" s="172"/>
      <c r="H13" s="172"/>
      <c r="I13" s="172"/>
      <c r="K13" s="127"/>
      <c r="L13" s="127"/>
      <c r="M13" s="127"/>
      <c r="N13" s="127"/>
      <c r="O13" s="127"/>
      <c r="P13" s="127"/>
      <c r="Q13" s="127"/>
      <c r="R13" s="127"/>
    </row>
    <row r="14" spans="2:18" x14ac:dyDescent="0.2">
      <c r="B14" s="162" t="s">
        <v>454</v>
      </c>
      <c r="C14" s="335">
        <v>20551.722000000002</v>
      </c>
      <c r="D14" s="336">
        <v>4624.3999999999996</v>
      </c>
      <c r="E14" s="336">
        <v>13750.657999999999</v>
      </c>
      <c r="F14" s="336">
        <v>0</v>
      </c>
      <c r="G14" s="336">
        <v>15958.645</v>
      </c>
      <c r="H14" s="334">
        <v>0</v>
      </c>
      <c r="I14" s="334">
        <v>0</v>
      </c>
      <c r="J14" s="128"/>
      <c r="K14" s="127"/>
      <c r="L14" s="127"/>
      <c r="M14" s="127"/>
      <c r="N14" s="127"/>
      <c r="O14" s="127"/>
      <c r="P14" s="127"/>
      <c r="Q14" s="127"/>
      <c r="R14" s="127"/>
    </row>
    <row r="15" spans="2:18" x14ac:dyDescent="0.2">
      <c r="B15" s="162" t="s">
        <v>455</v>
      </c>
      <c r="C15" s="335">
        <v>1867.6759999999999</v>
      </c>
      <c r="D15" s="336">
        <v>971.95699999999999</v>
      </c>
      <c r="E15" s="336">
        <v>1971.183</v>
      </c>
      <c r="F15" s="336">
        <v>0</v>
      </c>
      <c r="G15" s="336">
        <v>3515.6770000000001</v>
      </c>
      <c r="H15" s="334">
        <v>0</v>
      </c>
      <c r="I15" s="334">
        <v>0</v>
      </c>
      <c r="J15" s="128"/>
      <c r="K15" s="127"/>
      <c r="L15" s="127"/>
      <c r="M15" s="127"/>
      <c r="N15" s="127"/>
      <c r="O15" s="127"/>
      <c r="P15" s="127"/>
      <c r="Q15" s="127"/>
      <c r="R15" s="127"/>
    </row>
    <row r="16" spans="2:18" x14ac:dyDescent="0.2">
      <c r="B16" s="162" t="s">
        <v>456</v>
      </c>
      <c r="C16" s="335">
        <v>2317.6689999999999</v>
      </c>
      <c r="D16" s="336">
        <v>932.55499999999995</v>
      </c>
      <c r="E16" s="336">
        <v>2344.355</v>
      </c>
      <c r="F16" s="336">
        <v>18.152999999999999</v>
      </c>
      <c r="G16" s="336">
        <v>3779.9879999999998</v>
      </c>
      <c r="H16" s="334">
        <v>0</v>
      </c>
      <c r="I16" s="334">
        <v>0</v>
      </c>
      <c r="J16" s="128"/>
      <c r="K16" s="127"/>
      <c r="L16" s="127"/>
      <c r="M16" s="127"/>
      <c r="N16" s="127"/>
      <c r="O16" s="127"/>
      <c r="P16" s="127"/>
      <c r="Q16" s="127"/>
      <c r="R16" s="127"/>
    </row>
    <row r="17" spans="2:18" x14ac:dyDescent="0.2">
      <c r="B17" s="162" t="s">
        <v>457</v>
      </c>
      <c r="C17" s="335">
        <v>1088.1610000000001</v>
      </c>
      <c r="D17" s="336">
        <v>768.19799999999998</v>
      </c>
      <c r="E17" s="336">
        <v>1043.433</v>
      </c>
      <c r="F17" s="336">
        <v>33.878</v>
      </c>
      <c r="G17" s="336">
        <v>1495.258</v>
      </c>
      <c r="H17" s="334">
        <v>0</v>
      </c>
      <c r="I17" s="334">
        <v>0</v>
      </c>
      <c r="J17" s="128"/>
      <c r="K17" s="127"/>
      <c r="L17" s="127"/>
      <c r="M17" s="127"/>
      <c r="N17" s="127"/>
      <c r="O17" s="127"/>
      <c r="P17" s="127"/>
      <c r="Q17" s="127"/>
      <c r="R17" s="127"/>
    </row>
    <row r="18" spans="2:18" x14ac:dyDescent="0.2">
      <c r="B18" s="162" t="s">
        <v>458</v>
      </c>
      <c r="C18" s="335">
        <v>784.01400000000001</v>
      </c>
      <c r="D18" s="336">
        <v>705.22799999999995</v>
      </c>
      <c r="E18" s="336">
        <v>1125.3710000000001</v>
      </c>
      <c r="F18" s="336">
        <v>2.3969999999999998</v>
      </c>
      <c r="G18" s="336">
        <v>1402.903</v>
      </c>
      <c r="H18" s="334">
        <v>0</v>
      </c>
      <c r="I18" s="334">
        <v>0</v>
      </c>
      <c r="J18" s="128"/>
      <c r="K18" s="127"/>
      <c r="L18" s="127"/>
      <c r="M18" s="127"/>
      <c r="N18" s="127"/>
      <c r="O18" s="127"/>
      <c r="P18" s="127"/>
      <c r="Q18" s="127"/>
      <c r="R18" s="127"/>
    </row>
    <row r="19" spans="2:18" x14ac:dyDescent="0.2">
      <c r="B19" s="162" t="s">
        <v>459</v>
      </c>
      <c r="C19" s="335">
        <v>3951.9409999999998</v>
      </c>
      <c r="D19" s="336">
        <v>1914.86</v>
      </c>
      <c r="E19" s="336">
        <v>4252.9260000000004</v>
      </c>
      <c r="F19" s="336">
        <v>453.887</v>
      </c>
      <c r="G19" s="336">
        <v>5522.3360000000002</v>
      </c>
      <c r="H19" s="334">
        <v>0</v>
      </c>
      <c r="I19" s="334">
        <v>0</v>
      </c>
      <c r="J19" s="128"/>
      <c r="K19" s="127"/>
      <c r="L19" s="127"/>
      <c r="M19" s="127"/>
      <c r="N19" s="127"/>
      <c r="O19" s="127"/>
      <c r="P19" s="127"/>
      <c r="Q19" s="127"/>
      <c r="R19" s="127"/>
    </row>
    <row r="20" spans="2:18" x14ac:dyDescent="0.2">
      <c r="B20" s="162" t="s">
        <v>460</v>
      </c>
      <c r="C20" s="335">
        <v>761.45799999999997</v>
      </c>
      <c r="D20" s="336">
        <v>598.71600000000001</v>
      </c>
      <c r="E20" s="336">
        <v>1433.894</v>
      </c>
      <c r="F20" s="336">
        <v>13.417999999999999</v>
      </c>
      <c r="G20" s="336">
        <v>2724.8530000000001</v>
      </c>
      <c r="H20" s="334">
        <v>0</v>
      </c>
      <c r="I20" s="334">
        <v>0</v>
      </c>
      <c r="J20" s="128"/>
      <c r="K20" s="127"/>
      <c r="L20" s="127"/>
      <c r="M20" s="127"/>
      <c r="N20" s="127"/>
      <c r="O20" s="127"/>
      <c r="P20" s="127"/>
      <c r="Q20" s="127"/>
      <c r="R20" s="127"/>
    </row>
    <row r="21" spans="2:18" x14ac:dyDescent="0.2">
      <c r="B21" s="163" t="s">
        <v>250</v>
      </c>
      <c r="C21" s="335">
        <v>2851.3530000000001</v>
      </c>
      <c r="D21" s="336">
        <v>1350.4390000000001</v>
      </c>
      <c r="E21" s="336">
        <v>2112.4839999999999</v>
      </c>
      <c r="F21" s="337">
        <v>1.073</v>
      </c>
      <c r="G21" s="336">
        <v>5718.3180000000002</v>
      </c>
      <c r="H21" s="334">
        <v>0</v>
      </c>
      <c r="I21" s="334">
        <v>0</v>
      </c>
      <c r="J21" s="128"/>
      <c r="K21" s="127"/>
      <c r="L21" s="127"/>
      <c r="M21" s="127"/>
      <c r="N21" s="127"/>
      <c r="O21" s="127"/>
      <c r="P21" s="127"/>
      <c r="Q21" s="127"/>
      <c r="R21" s="127"/>
    </row>
    <row r="22" spans="2:18" x14ac:dyDescent="0.2">
      <c r="B22" s="162" t="s">
        <v>251</v>
      </c>
      <c r="C22" s="335">
        <v>1624.576</v>
      </c>
      <c r="D22" s="336">
        <v>661.78499999999997</v>
      </c>
      <c r="E22" s="336">
        <v>1333.5930000000001</v>
      </c>
      <c r="F22" s="337">
        <v>0</v>
      </c>
      <c r="G22" s="336">
        <v>1231.992</v>
      </c>
      <c r="H22" s="334">
        <v>0</v>
      </c>
      <c r="I22" s="334">
        <v>0</v>
      </c>
      <c r="J22" s="128"/>
      <c r="K22" s="127"/>
      <c r="L22" s="127"/>
      <c r="M22" s="127"/>
      <c r="N22" s="127"/>
      <c r="O22" s="127"/>
      <c r="P22" s="127"/>
      <c r="Q22" s="127"/>
      <c r="R22" s="127"/>
    </row>
    <row r="23" spans="2:18" x14ac:dyDescent="0.15">
      <c r="B23" s="163"/>
      <c r="C23" s="137"/>
      <c r="D23" s="94"/>
      <c r="E23" s="94"/>
      <c r="F23" s="94"/>
      <c r="G23" s="94"/>
      <c r="H23" s="94"/>
      <c r="I23" s="94"/>
      <c r="J23" s="128"/>
      <c r="K23" s="127"/>
      <c r="L23" s="127"/>
      <c r="M23" s="127"/>
      <c r="N23" s="127"/>
      <c r="O23" s="127"/>
      <c r="P23" s="127"/>
      <c r="Q23" s="127"/>
      <c r="R23" s="127"/>
    </row>
    <row r="24" spans="2:18" x14ac:dyDescent="0.2">
      <c r="B24" s="162" t="s">
        <v>252</v>
      </c>
      <c r="C24" s="335">
        <v>447.04399999999998</v>
      </c>
      <c r="D24" s="336">
        <v>480.56099999999998</v>
      </c>
      <c r="E24" s="336">
        <v>383.35399999999998</v>
      </c>
      <c r="F24" s="337">
        <v>1.3560000000000001</v>
      </c>
      <c r="G24" s="336">
        <v>1152.115</v>
      </c>
      <c r="H24" s="334">
        <v>0</v>
      </c>
      <c r="I24" s="334">
        <v>0</v>
      </c>
      <c r="J24" s="128"/>
      <c r="K24" s="127"/>
      <c r="L24" s="127"/>
      <c r="M24" s="127"/>
      <c r="N24" s="127"/>
      <c r="O24" s="127"/>
      <c r="P24" s="127"/>
      <c r="Q24" s="127"/>
      <c r="R24" s="127"/>
    </row>
    <row r="25" spans="2:18" x14ac:dyDescent="0.2">
      <c r="B25" s="162"/>
      <c r="C25" s="137"/>
      <c r="D25" s="94"/>
      <c r="E25" s="94"/>
      <c r="F25" s="94"/>
      <c r="G25" s="94"/>
      <c r="H25" s="94"/>
      <c r="I25" s="94"/>
      <c r="J25" s="128"/>
      <c r="K25" s="127"/>
      <c r="L25" s="127"/>
      <c r="M25" s="127"/>
      <c r="N25" s="127"/>
      <c r="O25" s="127"/>
      <c r="P25" s="127"/>
      <c r="Q25" s="127"/>
      <c r="R25" s="127"/>
    </row>
    <row r="26" spans="2:18" x14ac:dyDescent="0.2">
      <c r="B26" s="162" t="s">
        <v>461</v>
      </c>
      <c r="C26" s="335">
        <v>1087.104</v>
      </c>
      <c r="D26" s="336">
        <v>395.67599999999999</v>
      </c>
      <c r="E26" s="336">
        <v>868.37400000000002</v>
      </c>
      <c r="F26" s="337">
        <v>33.79</v>
      </c>
      <c r="G26" s="336">
        <v>1581.2829999999999</v>
      </c>
      <c r="H26" s="334">
        <v>0</v>
      </c>
      <c r="I26" s="334">
        <v>0</v>
      </c>
      <c r="J26" s="128"/>
      <c r="K26" s="127"/>
      <c r="L26" s="127"/>
      <c r="M26" s="127"/>
      <c r="N26" s="127"/>
      <c r="O26" s="127"/>
      <c r="P26" s="127"/>
      <c r="Q26" s="127"/>
      <c r="R26" s="127"/>
    </row>
    <row r="27" spans="2:18" x14ac:dyDescent="0.2">
      <c r="B27" s="162" t="s">
        <v>462</v>
      </c>
      <c r="C27" s="335">
        <v>251.51</v>
      </c>
      <c r="D27" s="336">
        <v>169.18600000000001</v>
      </c>
      <c r="E27" s="336">
        <v>314.53399999999999</v>
      </c>
      <c r="F27" s="337">
        <v>13.696</v>
      </c>
      <c r="G27" s="336">
        <v>544.399</v>
      </c>
      <c r="H27" s="334">
        <v>0</v>
      </c>
      <c r="I27" s="334">
        <v>0</v>
      </c>
      <c r="J27" s="128"/>
      <c r="K27" s="127"/>
      <c r="L27" s="127"/>
      <c r="M27" s="127"/>
      <c r="N27" s="127"/>
      <c r="O27" s="127"/>
      <c r="P27" s="127"/>
      <c r="Q27" s="127"/>
      <c r="R27" s="127"/>
    </row>
    <row r="28" spans="2:18" x14ac:dyDescent="0.2">
      <c r="B28" s="162" t="s">
        <v>463</v>
      </c>
      <c r="C28" s="335">
        <v>410.18400000000003</v>
      </c>
      <c r="D28" s="336">
        <v>266.33699999999999</v>
      </c>
      <c r="E28" s="336">
        <v>241.16900000000001</v>
      </c>
      <c r="F28" s="336">
        <v>104.39400000000001</v>
      </c>
      <c r="G28" s="336">
        <v>394.96300000000002</v>
      </c>
      <c r="H28" s="334">
        <v>0</v>
      </c>
      <c r="I28" s="334">
        <v>0</v>
      </c>
      <c r="J28" s="128"/>
      <c r="K28" s="127"/>
      <c r="L28" s="127"/>
      <c r="M28" s="127"/>
      <c r="N28" s="127"/>
      <c r="O28" s="127"/>
      <c r="P28" s="127"/>
      <c r="Q28" s="127"/>
      <c r="R28" s="127"/>
    </row>
    <row r="29" spans="2:18" x14ac:dyDescent="0.2">
      <c r="B29" s="162"/>
      <c r="C29" s="137"/>
      <c r="D29" s="94"/>
      <c r="E29" s="94"/>
      <c r="F29" s="94"/>
      <c r="G29" s="94"/>
      <c r="H29" s="94"/>
      <c r="I29" s="94"/>
      <c r="J29" s="128"/>
      <c r="K29" s="127"/>
      <c r="L29" s="127"/>
      <c r="M29" s="127"/>
      <c r="N29" s="127"/>
      <c r="O29" s="127"/>
      <c r="P29" s="127"/>
      <c r="Q29" s="127"/>
      <c r="R29" s="127"/>
    </row>
    <row r="30" spans="2:18" x14ac:dyDescent="0.2">
      <c r="B30" s="162" t="s">
        <v>464</v>
      </c>
      <c r="C30" s="335">
        <v>272.73599999999999</v>
      </c>
      <c r="D30" s="336">
        <v>264.03100000000001</v>
      </c>
      <c r="E30" s="336">
        <v>501.20100000000002</v>
      </c>
      <c r="F30" s="336">
        <v>101.33199999999999</v>
      </c>
      <c r="G30" s="336">
        <v>566.86199999999997</v>
      </c>
      <c r="H30" s="334">
        <v>0</v>
      </c>
      <c r="I30" s="334">
        <v>0</v>
      </c>
      <c r="J30" s="128"/>
      <c r="K30" s="127"/>
      <c r="L30" s="127"/>
      <c r="M30" s="127"/>
      <c r="N30" s="127"/>
      <c r="O30" s="127"/>
      <c r="P30" s="127"/>
      <c r="Q30" s="127"/>
      <c r="R30" s="127"/>
    </row>
    <row r="31" spans="2:18" x14ac:dyDescent="0.2">
      <c r="B31" s="162" t="s">
        <v>465</v>
      </c>
      <c r="C31" s="335">
        <v>439.14400000000001</v>
      </c>
      <c r="D31" s="336">
        <v>488.303</v>
      </c>
      <c r="E31" s="336">
        <v>551.904</v>
      </c>
      <c r="F31" s="336">
        <v>140.23699999999999</v>
      </c>
      <c r="G31" s="336">
        <v>401.09699999999998</v>
      </c>
      <c r="H31" s="334">
        <v>0</v>
      </c>
      <c r="I31" s="334">
        <v>0</v>
      </c>
      <c r="J31" s="128"/>
      <c r="K31" s="127"/>
      <c r="L31" s="127"/>
      <c r="M31" s="127"/>
      <c r="N31" s="127"/>
      <c r="O31" s="127"/>
      <c r="P31" s="127"/>
      <c r="Q31" s="127"/>
      <c r="R31" s="127"/>
    </row>
    <row r="32" spans="2:18" x14ac:dyDescent="0.2">
      <c r="B32" s="162" t="s">
        <v>253</v>
      </c>
      <c r="C32" s="335">
        <v>1220.4480000000001</v>
      </c>
      <c r="D32" s="336">
        <v>781.91399999999999</v>
      </c>
      <c r="E32" s="336">
        <v>1174.9770000000001</v>
      </c>
      <c r="F32" s="336">
        <v>88.388000000000005</v>
      </c>
      <c r="G32" s="336">
        <v>2595.6239999999998</v>
      </c>
      <c r="H32" s="334">
        <v>0</v>
      </c>
      <c r="I32" s="334">
        <v>0</v>
      </c>
      <c r="J32" s="128"/>
      <c r="K32" s="127"/>
      <c r="L32" s="127"/>
      <c r="M32" s="127"/>
      <c r="N32" s="127"/>
      <c r="O32" s="127"/>
      <c r="P32" s="127"/>
      <c r="Q32" s="127"/>
      <c r="R32" s="127"/>
    </row>
    <row r="33" spans="2:18" x14ac:dyDescent="0.2">
      <c r="B33" s="162"/>
      <c r="C33" s="137"/>
      <c r="D33" s="94"/>
      <c r="E33" s="94"/>
      <c r="F33" s="94"/>
      <c r="G33" s="94"/>
      <c r="H33" s="94"/>
      <c r="I33" s="94"/>
      <c r="J33" s="128"/>
      <c r="K33" s="127"/>
      <c r="L33" s="127"/>
      <c r="M33" s="127"/>
      <c r="N33" s="127"/>
      <c r="O33" s="127"/>
      <c r="P33" s="127"/>
      <c r="Q33" s="127"/>
      <c r="R33" s="127"/>
    </row>
    <row r="34" spans="2:18" x14ac:dyDescent="0.2">
      <c r="B34" s="162" t="s">
        <v>466</v>
      </c>
      <c r="C34" s="335">
        <v>286.18900000000002</v>
      </c>
      <c r="D34" s="336">
        <v>284.18799999999999</v>
      </c>
      <c r="E34" s="336">
        <v>307.96699999999998</v>
      </c>
      <c r="F34" s="338">
        <v>0</v>
      </c>
      <c r="G34" s="336">
        <v>330.28199999999998</v>
      </c>
      <c r="H34" s="334">
        <v>0</v>
      </c>
      <c r="I34" s="334">
        <v>0</v>
      </c>
      <c r="J34" s="128"/>
      <c r="K34" s="127"/>
      <c r="L34" s="127"/>
      <c r="M34" s="127"/>
      <c r="N34" s="127"/>
      <c r="O34" s="127"/>
      <c r="P34" s="127"/>
      <c r="Q34" s="127"/>
      <c r="R34" s="127"/>
    </row>
    <row r="35" spans="2:18" x14ac:dyDescent="0.2">
      <c r="B35" s="162" t="s">
        <v>467</v>
      </c>
      <c r="C35" s="335">
        <v>95.27</v>
      </c>
      <c r="D35" s="336">
        <v>173.54300000000001</v>
      </c>
      <c r="E35" s="336">
        <v>338.80200000000002</v>
      </c>
      <c r="F35" s="336">
        <v>13.835000000000001</v>
      </c>
      <c r="G35" s="336">
        <v>324.35500000000002</v>
      </c>
      <c r="H35" s="334">
        <v>0</v>
      </c>
      <c r="I35" s="334">
        <v>0</v>
      </c>
      <c r="J35" s="128"/>
      <c r="K35" s="127"/>
      <c r="L35" s="127"/>
      <c r="M35" s="127"/>
      <c r="N35" s="127"/>
      <c r="O35" s="127"/>
      <c r="P35" s="127"/>
      <c r="Q35" s="127"/>
      <c r="R35" s="127"/>
    </row>
    <row r="36" spans="2:18" x14ac:dyDescent="0.2">
      <c r="B36" s="164" t="s">
        <v>468</v>
      </c>
      <c r="C36" s="335">
        <v>452.53100000000001</v>
      </c>
      <c r="D36" s="336">
        <v>226.10300000000001</v>
      </c>
      <c r="E36" s="336">
        <v>268.16699999999997</v>
      </c>
      <c r="F36" s="336">
        <v>53.83</v>
      </c>
      <c r="G36" s="336">
        <v>362.92700000000002</v>
      </c>
      <c r="H36" s="334">
        <v>0</v>
      </c>
      <c r="I36" s="334">
        <v>0</v>
      </c>
      <c r="K36" s="127"/>
      <c r="L36" s="127"/>
      <c r="M36" s="127"/>
      <c r="N36" s="127"/>
      <c r="O36" s="127"/>
      <c r="P36" s="127"/>
      <c r="Q36" s="127"/>
      <c r="R36" s="127"/>
    </row>
    <row r="37" spans="2:18" x14ac:dyDescent="0.2">
      <c r="B37" s="164" t="s">
        <v>469</v>
      </c>
      <c r="C37" s="335">
        <v>540.04600000000005</v>
      </c>
      <c r="D37" s="336">
        <v>1401.2249999999999</v>
      </c>
      <c r="E37" s="336">
        <v>333.82299999999998</v>
      </c>
      <c r="F37" s="336">
        <v>58.384999999999998</v>
      </c>
      <c r="G37" s="336">
        <v>697.88499999999999</v>
      </c>
      <c r="H37" s="334">
        <v>0</v>
      </c>
      <c r="I37" s="334">
        <v>0</v>
      </c>
      <c r="J37" s="128"/>
      <c r="K37" s="127"/>
      <c r="L37" s="127"/>
      <c r="M37" s="127"/>
      <c r="N37" s="127"/>
      <c r="O37" s="127"/>
      <c r="P37" s="127"/>
      <c r="Q37" s="127"/>
      <c r="R37" s="127"/>
    </row>
    <row r="38" spans="2:18" x14ac:dyDescent="0.2">
      <c r="B38" s="164" t="s">
        <v>254</v>
      </c>
      <c r="C38" s="335">
        <v>934.95799999999997</v>
      </c>
      <c r="D38" s="336">
        <v>528.85599999999999</v>
      </c>
      <c r="E38" s="336">
        <v>744.13099999999997</v>
      </c>
      <c r="F38" s="336">
        <v>263.80700000000002</v>
      </c>
      <c r="G38" s="336">
        <v>1580.3340000000001</v>
      </c>
      <c r="H38" s="334">
        <v>0</v>
      </c>
      <c r="I38" s="334">
        <v>0</v>
      </c>
      <c r="J38" s="128"/>
      <c r="K38" s="127"/>
      <c r="L38" s="127"/>
      <c r="M38" s="127"/>
      <c r="N38" s="127"/>
      <c r="O38" s="127"/>
      <c r="P38" s="127"/>
      <c r="Q38" s="127"/>
      <c r="R38" s="127"/>
    </row>
    <row r="39" spans="2:18" x14ac:dyDescent="0.2">
      <c r="B39" s="164" t="s">
        <v>255</v>
      </c>
      <c r="C39" s="335">
        <v>1044.9780000000001</v>
      </c>
      <c r="D39" s="336">
        <v>432.44099999999997</v>
      </c>
      <c r="E39" s="336">
        <v>609.23099999999999</v>
      </c>
      <c r="F39" s="336">
        <v>380.06599999999997</v>
      </c>
      <c r="G39" s="336">
        <v>1623.8779999999999</v>
      </c>
      <c r="H39" s="334">
        <v>0</v>
      </c>
      <c r="I39" s="334">
        <v>0</v>
      </c>
      <c r="J39" s="128"/>
      <c r="K39" s="127"/>
      <c r="L39" s="127"/>
      <c r="M39" s="127"/>
      <c r="N39" s="127"/>
      <c r="O39" s="127"/>
      <c r="P39" s="127"/>
      <c r="Q39" s="127"/>
      <c r="R39" s="127"/>
    </row>
    <row r="40" spans="2:18" x14ac:dyDescent="0.2">
      <c r="B40" s="164"/>
      <c r="C40" s="137"/>
      <c r="D40" s="94"/>
      <c r="E40" s="94"/>
      <c r="F40" s="94"/>
      <c r="G40" s="94"/>
      <c r="H40" s="94"/>
      <c r="I40" s="94"/>
      <c r="J40" s="128"/>
      <c r="K40" s="127"/>
      <c r="L40" s="127"/>
      <c r="M40" s="127"/>
      <c r="N40" s="127"/>
      <c r="O40" s="127"/>
      <c r="P40" s="127"/>
      <c r="Q40" s="127"/>
      <c r="R40" s="127"/>
    </row>
    <row r="41" spans="2:18" x14ac:dyDescent="0.2">
      <c r="B41" s="164" t="s">
        <v>470</v>
      </c>
      <c r="C41" s="335">
        <v>867.03099999999995</v>
      </c>
      <c r="D41" s="336">
        <v>831.32299999999998</v>
      </c>
      <c r="E41" s="336">
        <v>1796.296</v>
      </c>
      <c r="F41" s="336">
        <v>62.646999999999998</v>
      </c>
      <c r="G41" s="336">
        <v>1266.549</v>
      </c>
      <c r="H41" s="334">
        <v>0</v>
      </c>
      <c r="I41" s="334">
        <v>0</v>
      </c>
      <c r="J41" s="128"/>
      <c r="K41" s="127"/>
      <c r="L41" s="127"/>
      <c r="M41" s="127"/>
      <c r="N41" s="127"/>
      <c r="O41" s="127"/>
      <c r="P41" s="127"/>
      <c r="Q41" s="127"/>
      <c r="R41" s="127"/>
    </row>
    <row r="42" spans="2:18" x14ac:dyDescent="0.2">
      <c r="B42" s="164" t="s">
        <v>471</v>
      </c>
      <c r="C42" s="335">
        <v>352.62200000000001</v>
      </c>
      <c r="D42" s="336">
        <v>224.33600000000001</v>
      </c>
      <c r="E42" s="336">
        <v>635.39300000000003</v>
      </c>
      <c r="F42" s="336">
        <v>20.468</v>
      </c>
      <c r="G42" s="336">
        <v>676.53200000000004</v>
      </c>
      <c r="H42" s="334">
        <v>0</v>
      </c>
      <c r="I42" s="334">
        <v>0</v>
      </c>
      <c r="J42" s="128"/>
      <c r="K42" s="127"/>
      <c r="L42" s="127"/>
      <c r="M42" s="127"/>
      <c r="N42" s="127"/>
      <c r="O42" s="127"/>
      <c r="P42" s="127"/>
      <c r="Q42" s="127"/>
      <c r="R42" s="127"/>
    </row>
    <row r="43" spans="2:18" x14ac:dyDescent="0.2">
      <c r="B43" s="164" t="s">
        <v>472</v>
      </c>
      <c r="C43" s="335">
        <v>143.22200000000001</v>
      </c>
      <c r="D43" s="336">
        <v>588.93899999999996</v>
      </c>
      <c r="E43" s="336">
        <v>259.82400000000001</v>
      </c>
      <c r="F43" s="338">
        <v>0</v>
      </c>
      <c r="G43" s="336">
        <v>465.58800000000002</v>
      </c>
      <c r="H43" s="334">
        <v>0</v>
      </c>
      <c r="I43" s="334">
        <v>0</v>
      </c>
      <c r="K43" s="127"/>
      <c r="L43" s="127"/>
      <c r="M43" s="127"/>
      <c r="N43" s="127"/>
      <c r="O43" s="127"/>
      <c r="P43" s="127"/>
      <c r="Q43" s="127"/>
      <c r="R43" s="127"/>
    </row>
    <row r="44" spans="2:18" x14ac:dyDescent="0.2">
      <c r="B44" s="164"/>
      <c r="C44" s="137"/>
      <c r="D44" s="94"/>
      <c r="E44" s="94"/>
      <c r="F44" s="94"/>
      <c r="G44" s="94"/>
      <c r="H44" s="94"/>
      <c r="I44" s="94"/>
      <c r="K44" s="127"/>
      <c r="L44" s="127"/>
      <c r="M44" s="127"/>
      <c r="N44" s="127"/>
      <c r="O44" s="127"/>
      <c r="P44" s="127"/>
      <c r="Q44" s="127"/>
      <c r="R44" s="127"/>
    </row>
    <row r="45" spans="2:18" x14ac:dyDescent="0.2">
      <c r="B45" s="164" t="s">
        <v>473</v>
      </c>
      <c r="C45" s="335">
        <v>492.036</v>
      </c>
      <c r="D45" s="336">
        <v>610.68700000000001</v>
      </c>
      <c r="E45" s="336">
        <v>614.35400000000004</v>
      </c>
      <c r="F45" s="336">
        <v>143.11099999999999</v>
      </c>
      <c r="G45" s="336">
        <v>733.26</v>
      </c>
      <c r="H45" s="334">
        <v>0</v>
      </c>
      <c r="I45" s="334">
        <v>0</v>
      </c>
      <c r="J45" s="128"/>
      <c r="K45" s="127"/>
      <c r="L45" s="127"/>
      <c r="M45" s="127"/>
      <c r="N45" s="127"/>
      <c r="O45" s="127"/>
      <c r="P45" s="127"/>
      <c r="Q45" s="127"/>
      <c r="R45" s="127"/>
    </row>
    <row r="46" spans="2:18" x14ac:dyDescent="0.2">
      <c r="B46" s="164" t="s">
        <v>474</v>
      </c>
      <c r="C46" s="335">
        <v>183.69300000000001</v>
      </c>
      <c r="D46" s="336">
        <v>72.441999999999993</v>
      </c>
      <c r="E46" s="336">
        <v>185.423</v>
      </c>
      <c r="F46" s="336">
        <v>0</v>
      </c>
      <c r="G46" s="336">
        <v>166.64500000000001</v>
      </c>
      <c r="H46" s="334">
        <v>0</v>
      </c>
      <c r="I46" s="334">
        <v>0</v>
      </c>
      <c r="J46" s="128"/>
      <c r="K46" s="127"/>
      <c r="L46" s="127"/>
      <c r="M46" s="127"/>
      <c r="N46" s="127"/>
      <c r="O46" s="127"/>
      <c r="P46" s="127"/>
      <c r="Q46" s="127"/>
      <c r="R46" s="127"/>
    </row>
    <row r="47" spans="2:18" x14ac:dyDescent="0.2">
      <c r="B47" s="164" t="s">
        <v>475</v>
      </c>
      <c r="C47" s="335">
        <v>277.31099999999998</v>
      </c>
      <c r="D47" s="336">
        <v>404.59699999999998</v>
      </c>
      <c r="E47" s="336">
        <v>197.89400000000001</v>
      </c>
      <c r="F47" s="336">
        <v>0.46300000000000002</v>
      </c>
      <c r="G47" s="336">
        <v>367.67</v>
      </c>
      <c r="H47" s="334">
        <v>0</v>
      </c>
      <c r="I47" s="334">
        <v>0</v>
      </c>
      <c r="J47" s="128"/>
      <c r="K47" s="127"/>
      <c r="L47" s="127"/>
      <c r="M47" s="127"/>
      <c r="N47" s="127"/>
      <c r="O47" s="127"/>
      <c r="P47" s="127"/>
      <c r="Q47" s="127"/>
      <c r="R47" s="127"/>
    </row>
    <row r="48" spans="2:18" x14ac:dyDescent="0.2">
      <c r="B48" s="162" t="s">
        <v>476</v>
      </c>
      <c r="C48" s="335">
        <v>123.876</v>
      </c>
      <c r="D48" s="336">
        <v>193.679</v>
      </c>
      <c r="E48" s="336">
        <v>57.871000000000002</v>
      </c>
      <c r="F48" s="336">
        <v>0</v>
      </c>
      <c r="G48" s="336">
        <v>109.9</v>
      </c>
      <c r="H48" s="334">
        <v>0</v>
      </c>
      <c r="I48" s="334">
        <v>0</v>
      </c>
      <c r="J48" s="128"/>
      <c r="K48" s="127"/>
      <c r="L48" s="127"/>
      <c r="M48" s="127"/>
      <c r="N48" s="127"/>
      <c r="O48" s="127"/>
      <c r="P48" s="127"/>
      <c r="Q48" s="127"/>
      <c r="R48" s="127"/>
    </row>
    <row r="49" spans="1:18" x14ac:dyDescent="0.2">
      <c r="B49" s="162" t="s">
        <v>477</v>
      </c>
      <c r="C49" s="335">
        <v>752.08299999999997</v>
      </c>
      <c r="D49" s="336">
        <v>739.83399999999995</v>
      </c>
      <c r="E49" s="336">
        <v>737.08600000000001</v>
      </c>
      <c r="F49" s="336">
        <v>12.044</v>
      </c>
      <c r="G49" s="336">
        <v>1217.018</v>
      </c>
      <c r="H49" s="334">
        <v>0</v>
      </c>
      <c r="I49" s="334">
        <v>0</v>
      </c>
      <c r="J49" s="128"/>
      <c r="K49" s="127"/>
      <c r="L49" s="127"/>
      <c r="M49" s="127"/>
      <c r="N49" s="127"/>
      <c r="O49" s="127"/>
      <c r="P49" s="127"/>
      <c r="Q49" s="127"/>
      <c r="R49" s="127"/>
    </row>
    <row r="50" spans="1:18" ht="18" thickBot="1" x14ac:dyDescent="0.25">
      <c r="B50" s="265"/>
      <c r="C50" s="169"/>
      <c r="D50" s="170"/>
      <c r="E50" s="170"/>
      <c r="F50" s="170"/>
      <c r="G50" s="170"/>
      <c r="H50" s="171"/>
      <c r="I50" s="171"/>
      <c r="J50" s="127"/>
      <c r="K50" s="127"/>
      <c r="L50" s="127"/>
      <c r="M50" s="127"/>
      <c r="N50" s="127"/>
      <c r="O50" s="127"/>
      <c r="P50" s="127"/>
      <c r="Q50" s="127"/>
      <c r="R50" s="127"/>
    </row>
    <row r="51" spans="1:18" x14ac:dyDescent="0.2">
      <c r="A51" s="157"/>
      <c r="C51" s="157" t="s">
        <v>99</v>
      </c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5"/>
  <sheetViews>
    <sheetView view="pageBreakPreview" zoomScale="75" zoomScaleNormal="75" zoomScaleSheetLayoutView="75" workbookViewId="0">
      <selection activeCell="G43" sqref="G43"/>
    </sheetView>
  </sheetViews>
  <sheetFormatPr defaultColWidth="13.375" defaultRowHeight="17.25" x14ac:dyDescent="0.15"/>
  <cols>
    <col min="1" max="1" width="13.375" style="184" customWidth="1"/>
    <col min="2" max="2" width="2.5" style="184" customWidth="1"/>
    <col min="3" max="3" width="3.875" style="184" customWidth="1"/>
    <col min="4" max="4" width="19.375" style="184" customWidth="1"/>
    <col min="5" max="12" width="15.625" style="184" customWidth="1"/>
    <col min="13" max="16384" width="13.375" style="184"/>
  </cols>
  <sheetData>
    <row r="1" spans="1:12" x14ac:dyDescent="0.2">
      <c r="A1" s="339"/>
    </row>
    <row r="6" spans="1:12" x14ac:dyDescent="0.2">
      <c r="B6" s="424" t="s">
        <v>175</v>
      </c>
      <c r="C6" s="424"/>
      <c r="D6" s="424"/>
      <c r="E6" s="424"/>
      <c r="F6" s="424"/>
      <c r="G6" s="424"/>
      <c r="H6" s="424"/>
      <c r="I6" s="424"/>
      <c r="J6" s="424"/>
      <c r="K6" s="424"/>
      <c r="L6" s="424"/>
    </row>
    <row r="7" spans="1:12" ht="18" thickBot="1" x14ac:dyDescent="0.25">
      <c r="B7" s="340"/>
      <c r="C7" s="340"/>
      <c r="D7" s="340"/>
      <c r="E7" s="341" t="s">
        <v>299</v>
      </c>
      <c r="F7" s="340"/>
      <c r="G7" s="340"/>
      <c r="H7" s="340"/>
      <c r="I7" s="340"/>
      <c r="J7" s="340"/>
      <c r="K7" s="340"/>
      <c r="L7" s="340"/>
    </row>
    <row r="8" spans="1:12" x14ac:dyDescent="0.2">
      <c r="E8" s="342"/>
      <c r="F8" s="425" t="s">
        <v>486</v>
      </c>
      <c r="G8" s="425"/>
      <c r="H8" s="343"/>
      <c r="I8" s="342"/>
      <c r="J8" s="425" t="s">
        <v>487</v>
      </c>
      <c r="K8" s="425"/>
      <c r="L8" s="343"/>
    </row>
    <row r="9" spans="1:12" x14ac:dyDescent="0.2">
      <c r="E9" s="344" t="s">
        <v>323</v>
      </c>
      <c r="F9" s="344" t="s">
        <v>488</v>
      </c>
      <c r="G9" s="344" t="s">
        <v>374</v>
      </c>
      <c r="H9" s="344" t="s">
        <v>489</v>
      </c>
      <c r="I9" s="344" t="s">
        <v>323</v>
      </c>
      <c r="J9" s="344" t="s">
        <v>488</v>
      </c>
      <c r="K9" s="344" t="s">
        <v>374</v>
      </c>
      <c r="L9" s="344" t="s">
        <v>489</v>
      </c>
    </row>
    <row r="10" spans="1:12" x14ac:dyDescent="0.2">
      <c r="B10" s="343"/>
      <c r="C10" s="343"/>
      <c r="D10" s="343"/>
      <c r="E10" s="345" t="s">
        <v>342</v>
      </c>
      <c r="F10" s="345">
        <v>2014</v>
      </c>
      <c r="G10" s="345">
        <v>2015</v>
      </c>
      <c r="H10" s="345">
        <v>2016</v>
      </c>
      <c r="I10" s="345" t="s">
        <v>342</v>
      </c>
      <c r="J10" s="345">
        <v>2014</v>
      </c>
      <c r="K10" s="345">
        <v>2015</v>
      </c>
      <c r="L10" s="345">
        <v>2016</v>
      </c>
    </row>
    <row r="11" spans="1:12" x14ac:dyDescent="0.15">
      <c r="D11" s="346"/>
      <c r="E11" s="192"/>
      <c r="I11" s="347" t="s">
        <v>298</v>
      </c>
      <c r="J11" s="347" t="s">
        <v>298</v>
      </c>
      <c r="K11" s="347" t="s">
        <v>298</v>
      </c>
      <c r="L11" s="347" t="s">
        <v>298</v>
      </c>
    </row>
    <row r="12" spans="1:12" s="348" customFormat="1" x14ac:dyDescent="0.2">
      <c r="B12" s="349" t="s">
        <v>490</v>
      </c>
      <c r="C12" s="190"/>
      <c r="D12" s="350"/>
      <c r="E12" s="189">
        <v>144</v>
      </c>
      <c r="F12" s="189">
        <v>142</v>
      </c>
      <c r="G12" s="189">
        <v>142</v>
      </c>
      <c r="H12" s="189">
        <v>140</v>
      </c>
      <c r="I12" s="191">
        <v>4576</v>
      </c>
      <c r="J12" s="191">
        <v>4593</v>
      </c>
      <c r="K12" s="191">
        <v>4651</v>
      </c>
      <c r="L12" s="191">
        <v>4681</v>
      </c>
    </row>
    <row r="13" spans="1:12" x14ac:dyDescent="0.15">
      <c r="D13" s="351"/>
      <c r="E13" s="192"/>
      <c r="F13" s="192"/>
      <c r="G13" s="192"/>
      <c r="H13" s="192"/>
      <c r="I13" s="185"/>
      <c r="J13" s="185"/>
      <c r="K13" s="185"/>
      <c r="L13" s="185"/>
    </row>
    <row r="14" spans="1:12" x14ac:dyDescent="0.2">
      <c r="B14" s="187"/>
      <c r="C14" s="339" t="s">
        <v>176</v>
      </c>
      <c r="D14" s="352"/>
      <c r="E14" s="186">
        <v>40</v>
      </c>
      <c r="F14" s="186">
        <v>40</v>
      </c>
      <c r="G14" s="186">
        <v>40</v>
      </c>
      <c r="H14" s="186">
        <v>39</v>
      </c>
      <c r="I14" s="188">
        <v>3786</v>
      </c>
      <c r="J14" s="188">
        <v>3808</v>
      </c>
      <c r="K14" s="188">
        <v>3875</v>
      </c>
      <c r="L14" s="188">
        <v>3936</v>
      </c>
    </row>
    <row r="15" spans="1:12" x14ac:dyDescent="0.2">
      <c r="D15" s="353" t="s">
        <v>177</v>
      </c>
      <c r="E15" s="193">
        <v>24</v>
      </c>
      <c r="F15" s="193">
        <v>24</v>
      </c>
      <c r="G15" s="193">
        <v>24</v>
      </c>
      <c r="H15" s="193">
        <v>24</v>
      </c>
      <c r="I15" s="194">
        <v>412</v>
      </c>
      <c r="J15" s="194">
        <v>405</v>
      </c>
      <c r="K15" s="194">
        <v>412</v>
      </c>
      <c r="L15" s="194">
        <v>387</v>
      </c>
    </row>
    <row r="16" spans="1:12" x14ac:dyDescent="0.2">
      <c r="D16" s="353" t="s">
        <v>16</v>
      </c>
      <c r="E16" s="193">
        <v>2</v>
      </c>
      <c r="F16" s="193">
        <v>2</v>
      </c>
      <c r="G16" s="193">
        <v>2</v>
      </c>
      <c r="H16" s="193">
        <v>2</v>
      </c>
      <c r="I16" s="194">
        <v>29</v>
      </c>
      <c r="J16" s="194">
        <v>30</v>
      </c>
      <c r="K16" s="194">
        <v>31</v>
      </c>
      <c r="L16" s="194">
        <v>31</v>
      </c>
    </row>
    <row r="17" spans="2:12" x14ac:dyDescent="0.2">
      <c r="D17" s="353" t="s">
        <v>178</v>
      </c>
      <c r="E17" s="193">
        <v>12</v>
      </c>
      <c r="F17" s="193">
        <v>12</v>
      </c>
      <c r="G17" s="193">
        <v>12</v>
      </c>
      <c r="H17" s="193">
        <v>12</v>
      </c>
      <c r="I17" s="194">
        <v>3343</v>
      </c>
      <c r="J17" s="194">
        <v>3371</v>
      </c>
      <c r="K17" s="194">
        <v>3432</v>
      </c>
      <c r="L17" s="194">
        <v>3518</v>
      </c>
    </row>
    <row r="18" spans="2:12" x14ac:dyDescent="0.2">
      <c r="D18" s="353" t="s">
        <v>179</v>
      </c>
      <c r="E18" s="193">
        <v>2</v>
      </c>
      <c r="F18" s="193">
        <v>2</v>
      </c>
      <c r="G18" s="193">
        <v>2</v>
      </c>
      <c r="H18" s="193">
        <v>1</v>
      </c>
      <c r="I18" s="194">
        <v>2</v>
      </c>
      <c r="J18" s="194">
        <v>2</v>
      </c>
      <c r="K18" s="194">
        <v>0</v>
      </c>
      <c r="L18" s="194">
        <v>0</v>
      </c>
    </row>
    <row r="19" spans="2:12" x14ac:dyDescent="0.2">
      <c r="D19" s="353" t="s">
        <v>180</v>
      </c>
      <c r="E19" s="287" t="s">
        <v>310</v>
      </c>
      <c r="F19" s="193">
        <v>0</v>
      </c>
      <c r="G19" s="193">
        <v>0</v>
      </c>
      <c r="H19" s="193">
        <v>0</v>
      </c>
      <c r="I19" s="287" t="s">
        <v>310</v>
      </c>
      <c r="J19" s="193">
        <v>0</v>
      </c>
      <c r="K19" s="193">
        <v>0</v>
      </c>
      <c r="L19" s="193">
        <v>0</v>
      </c>
    </row>
    <row r="20" spans="2:12" x14ac:dyDescent="0.2">
      <c r="D20" s="353"/>
      <c r="E20" s="193"/>
      <c r="F20" s="193"/>
      <c r="G20" s="193"/>
      <c r="H20" s="193"/>
      <c r="I20" s="195"/>
      <c r="J20" s="195"/>
      <c r="K20" s="195"/>
      <c r="L20" s="195"/>
    </row>
    <row r="21" spans="2:12" x14ac:dyDescent="0.2">
      <c r="B21" s="187"/>
      <c r="C21" s="339" t="s">
        <v>181</v>
      </c>
      <c r="D21" s="352"/>
      <c r="E21" s="186">
        <v>104</v>
      </c>
      <c r="F21" s="186">
        <v>102</v>
      </c>
      <c r="G21" s="186">
        <v>102</v>
      </c>
      <c r="H21" s="186">
        <v>101</v>
      </c>
      <c r="I21" s="188">
        <v>790</v>
      </c>
      <c r="J21" s="188">
        <v>785</v>
      </c>
      <c r="K21" s="188">
        <v>776</v>
      </c>
      <c r="L21" s="188">
        <v>745</v>
      </c>
    </row>
    <row r="22" spans="2:12" x14ac:dyDescent="0.2">
      <c r="D22" s="353" t="s">
        <v>182</v>
      </c>
      <c r="E22" s="193">
        <v>20</v>
      </c>
      <c r="F22" s="193">
        <v>20</v>
      </c>
      <c r="G22" s="193">
        <v>20</v>
      </c>
      <c r="H22" s="193">
        <v>19</v>
      </c>
      <c r="I22" s="194">
        <v>49</v>
      </c>
      <c r="J22" s="194">
        <v>50</v>
      </c>
      <c r="K22" s="194">
        <v>52</v>
      </c>
      <c r="L22" s="194">
        <v>49</v>
      </c>
    </row>
    <row r="23" spans="2:12" x14ac:dyDescent="0.2">
      <c r="D23" s="353" t="s">
        <v>183</v>
      </c>
      <c r="E23" s="193">
        <v>54</v>
      </c>
      <c r="F23" s="193">
        <v>54</v>
      </c>
      <c r="G23" s="193">
        <v>54</v>
      </c>
      <c r="H23" s="193">
        <v>54</v>
      </c>
      <c r="I23" s="194">
        <v>211</v>
      </c>
      <c r="J23" s="194">
        <v>207</v>
      </c>
      <c r="K23" s="194">
        <v>202</v>
      </c>
      <c r="L23" s="194">
        <v>201</v>
      </c>
    </row>
    <row r="24" spans="2:12" x14ac:dyDescent="0.2">
      <c r="D24" s="353" t="s">
        <v>184</v>
      </c>
      <c r="E24" s="193">
        <v>1</v>
      </c>
      <c r="F24" s="193">
        <v>1</v>
      </c>
      <c r="G24" s="193">
        <v>1</v>
      </c>
      <c r="H24" s="193">
        <v>1</v>
      </c>
      <c r="I24" s="194">
        <v>1</v>
      </c>
      <c r="J24" s="194">
        <v>1</v>
      </c>
      <c r="K24" s="194">
        <v>1</v>
      </c>
      <c r="L24" s="194">
        <v>1</v>
      </c>
    </row>
    <row r="25" spans="2:12" x14ac:dyDescent="0.2">
      <c r="D25" s="353" t="s">
        <v>185</v>
      </c>
      <c r="E25" s="193">
        <v>2</v>
      </c>
      <c r="F25" s="193">
        <v>2</v>
      </c>
      <c r="G25" s="193">
        <v>2</v>
      </c>
      <c r="H25" s="193">
        <v>3</v>
      </c>
      <c r="I25" s="194">
        <v>17</v>
      </c>
      <c r="J25" s="194">
        <v>17</v>
      </c>
      <c r="K25" s="194">
        <v>17</v>
      </c>
      <c r="L25" s="194">
        <v>17</v>
      </c>
    </row>
    <row r="26" spans="2:12" x14ac:dyDescent="0.2">
      <c r="D26" s="353" t="s">
        <v>186</v>
      </c>
      <c r="E26" s="193">
        <v>1</v>
      </c>
      <c r="F26" s="193">
        <v>1</v>
      </c>
      <c r="G26" s="193">
        <v>1</v>
      </c>
      <c r="H26" s="193">
        <v>1</v>
      </c>
      <c r="I26" s="194">
        <v>0</v>
      </c>
      <c r="J26" s="194">
        <v>0</v>
      </c>
      <c r="K26" s="194">
        <v>0</v>
      </c>
      <c r="L26" s="194">
        <v>0</v>
      </c>
    </row>
    <row r="27" spans="2:12" x14ac:dyDescent="0.2">
      <c r="D27" s="353" t="s">
        <v>179</v>
      </c>
      <c r="E27" s="193">
        <v>5</v>
      </c>
      <c r="F27" s="193">
        <v>4</v>
      </c>
      <c r="G27" s="193">
        <v>4</v>
      </c>
      <c r="H27" s="193">
        <v>4</v>
      </c>
      <c r="I27" s="194">
        <v>10</v>
      </c>
      <c r="J27" s="194">
        <v>9</v>
      </c>
      <c r="K27" s="194">
        <v>9</v>
      </c>
      <c r="L27" s="194">
        <v>8</v>
      </c>
    </row>
    <row r="28" spans="2:12" x14ac:dyDescent="0.2">
      <c r="D28" s="353"/>
      <c r="E28" s="193"/>
      <c r="F28" s="193"/>
      <c r="G28" s="193"/>
      <c r="H28" s="193"/>
      <c r="I28" s="194"/>
      <c r="J28" s="194"/>
      <c r="K28" s="194"/>
      <c r="L28" s="194"/>
    </row>
    <row r="29" spans="2:12" x14ac:dyDescent="0.2">
      <c r="D29" s="353" t="s">
        <v>180</v>
      </c>
      <c r="E29" s="193">
        <v>4</v>
      </c>
      <c r="F29" s="193">
        <v>3</v>
      </c>
      <c r="G29" s="193">
        <v>3</v>
      </c>
      <c r="H29" s="193">
        <v>3</v>
      </c>
      <c r="I29" s="196">
        <v>0</v>
      </c>
      <c r="J29" s="196">
        <v>0</v>
      </c>
      <c r="K29" s="196">
        <v>0</v>
      </c>
      <c r="L29" s="196">
        <v>0</v>
      </c>
    </row>
    <row r="30" spans="2:12" x14ac:dyDescent="0.2">
      <c r="D30" s="353" t="s">
        <v>187</v>
      </c>
      <c r="E30" s="193">
        <v>5</v>
      </c>
      <c r="F30" s="193">
        <v>5</v>
      </c>
      <c r="G30" s="193">
        <v>5</v>
      </c>
      <c r="H30" s="193">
        <v>5</v>
      </c>
      <c r="I30" s="195">
        <v>0</v>
      </c>
      <c r="J30" s="195">
        <v>0</v>
      </c>
      <c r="K30" s="195">
        <v>0</v>
      </c>
      <c r="L30" s="195">
        <v>0</v>
      </c>
    </row>
    <row r="31" spans="2:12" x14ac:dyDescent="0.2">
      <c r="D31" s="353" t="s">
        <v>188</v>
      </c>
      <c r="E31" s="287" t="s">
        <v>310</v>
      </c>
      <c r="F31" s="193">
        <v>0</v>
      </c>
      <c r="G31" s="193">
        <v>0</v>
      </c>
      <c r="H31" s="193">
        <v>0</v>
      </c>
      <c r="I31" s="195">
        <v>0</v>
      </c>
      <c r="J31" s="195">
        <v>0</v>
      </c>
      <c r="K31" s="195">
        <v>0</v>
      </c>
      <c r="L31" s="195">
        <v>0</v>
      </c>
    </row>
    <row r="32" spans="2:12" x14ac:dyDescent="0.2">
      <c r="D32" s="353" t="s">
        <v>267</v>
      </c>
      <c r="E32" s="193">
        <v>12</v>
      </c>
      <c r="F32" s="193">
        <v>12</v>
      </c>
      <c r="G32" s="193">
        <v>12</v>
      </c>
      <c r="H32" s="193">
        <v>11</v>
      </c>
      <c r="I32" s="196">
        <v>502</v>
      </c>
      <c r="J32" s="196">
        <v>501</v>
      </c>
      <c r="K32" s="196">
        <v>495</v>
      </c>
      <c r="L32" s="196">
        <v>469</v>
      </c>
    </row>
    <row r="33" spans="2:12" ht="18" thickBot="1" x14ac:dyDescent="0.2">
      <c r="B33" s="340"/>
      <c r="C33" s="340"/>
      <c r="D33" s="354"/>
      <c r="E33" s="340"/>
      <c r="F33" s="340"/>
      <c r="G33" s="340"/>
      <c r="H33" s="340"/>
      <c r="I33" s="340"/>
      <c r="J33" s="340"/>
      <c r="K33" s="340"/>
      <c r="L33" s="340"/>
    </row>
    <row r="34" spans="2:12" x14ac:dyDescent="0.15">
      <c r="E34" s="394" t="s">
        <v>573</v>
      </c>
    </row>
    <row r="37" spans="2:12" ht="18" thickBot="1" x14ac:dyDescent="0.25">
      <c r="B37" s="340"/>
      <c r="C37" s="340"/>
      <c r="D37" s="340"/>
      <c r="E37" s="341" t="s">
        <v>189</v>
      </c>
      <c r="F37" s="340"/>
      <c r="G37" s="340"/>
      <c r="H37" s="340"/>
      <c r="I37" s="340"/>
      <c r="J37" s="340"/>
      <c r="K37" s="340"/>
      <c r="L37" s="355" t="s">
        <v>190</v>
      </c>
    </row>
    <row r="38" spans="2:12" x14ac:dyDescent="0.2">
      <c r="E38" s="342"/>
      <c r="F38" s="425" t="s">
        <v>491</v>
      </c>
      <c r="G38" s="425"/>
      <c r="H38" s="343"/>
      <c r="I38" s="342"/>
      <c r="J38" s="425" t="s">
        <v>492</v>
      </c>
      <c r="K38" s="425"/>
      <c r="L38" s="343"/>
    </row>
    <row r="39" spans="2:12" x14ac:dyDescent="0.2">
      <c r="E39" s="344" t="s">
        <v>323</v>
      </c>
      <c r="F39" s="344" t="s">
        <v>493</v>
      </c>
      <c r="G39" s="344" t="s">
        <v>494</v>
      </c>
      <c r="H39" s="344" t="s">
        <v>489</v>
      </c>
      <c r="I39" s="344" t="s">
        <v>323</v>
      </c>
      <c r="J39" s="344" t="s">
        <v>493</v>
      </c>
      <c r="K39" s="344" t="s">
        <v>494</v>
      </c>
      <c r="L39" s="344" t="s">
        <v>489</v>
      </c>
    </row>
    <row r="40" spans="2:12" x14ac:dyDescent="0.2">
      <c r="B40" s="343"/>
      <c r="C40" s="343"/>
      <c r="D40" s="343"/>
      <c r="E40" s="345" t="s">
        <v>342</v>
      </c>
      <c r="F40" s="345">
        <v>2014</v>
      </c>
      <c r="G40" s="345">
        <v>2015</v>
      </c>
      <c r="H40" s="345">
        <v>2016</v>
      </c>
      <c r="I40" s="345" t="s">
        <v>342</v>
      </c>
      <c r="J40" s="345">
        <v>2014</v>
      </c>
      <c r="K40" s="345">
        <v>2015</v>
      </c>
      <c r="L40" s="345">
        <v>2016</v>
      </c>
    </row>
    <row r="41" spans="2:12" x14ac:dyDescent="0.15">
      <c r="D41" s="346"/>
      <c r="E41" s="192"/>
    </row>
    <row r="42" spans="2:12" s="348" customFormat="1" x14ac:dyDescent="0.2">
      <c r="B42" s="349" t="s">
        <v>490</v>
      </c>
      <c r="C42" s="190"/>
      <c r="D42" s="350"/>
      <c r="E42" s="189">
        <v>17872</v>
      </c>
      <c r="F42" s="189">
        <v>17874</v>
      </c>
      <c r="G42" s="189">
        <v>17446</v>
      </c>
      <c r="H42" s="189">
        <v>20057</v>
      </c>
      <c r="I42" s="191">
        <v>353092</v>
      </c>
      <c r="J42" s="191">
        <v>350734</v>
      </c>
      <c r="K42" s="191">
        <v>347415</v>
      </c>
      <c r="L42" s="191">
        <v>343703</v>
      </c>
    </row>
    <row r="43" spans="2:12" x14ac:dyDescent="0.15">
      <c r="D43" s="351"/>
      <c r="E43" s="192"/>
      <c r="F43" s="192"/>
      <c r="G43" s="192"/>
      <c r="H43" s="192"/>
      <c r="I43" s="185"/>
      <c r="J43" s="185"/>
      <c r="K43" s="185"/>
      <c r="L43" s="185"/>
    </row>
    <row r="44" spans="2:12" x14ac:dyDescent="0.2">
      <c r="B44" s="187"/>
      <c r="C44" s="339" t="s">
        <v>176</v>
      </c>
      <c r="D44" s="352"/>
      <c r="E44" s="186">
        <v>7506</v>
      </c>
      <c r="F44" s="186">
        <v>7070</v>
      </c>
      <c r="G44" s="186">
        <v>5884</v>
      </c>
      <c r="H44" s="186">
        <v>7038</v>
      </c>
      <c r="I44" s="188">
        <v>137869</v>
      </c>
      <c r="J44" s="188">
        <v>136635</v>
      </c>
      <c r="K44" s="188">
        <v>133875</v>
      </c>
      <c r="L44" s="188">
        <v>132049</v>
      </c>
    </row>
    <row r="45" spans="2:12" x14ac:dyDescent="0.2">
      <c r="D45" s="353" t="s">
        <v>177</v>
      </c>
      <c r="E45" s="193">
        <v>3607</v>
      </c>
      <c r="F45" s="193">
        <v>4864</v>
      </c>
      <c r="G45" s="193">
        <v>3739</v>
      </c>
      <c r="H45" s="193">
        <v>3537</v>
      </c>
      <c r="I45" s="194">
        <v>78511</v>
      </c>
      <c r="J45" s="194">
        <v>79351</v>
      </c>
      <c r="K45" s="194">
        <v>79033</v>
      </c>
      <c r="L45" s="194">
        <v>78585</v>
      </c>
    </row>
    <row r="46" spans="2:12" x14ac:dyDescent="0.2">
      <c r="D46" s="353" t="s">
        <v>16</v>
      </c>
      <c r="E46" s="193">
        <v>170</v>
      </c>
      <c r="F46" s="193">
        <v>213</v>
      </c>
      <c r="G46" s="193">
        <v>235</v>
      </c>
      <c r="H46" s="193">
        <v>248</v>
      </c>
      <c r="I46" s="194">
        <v>10253</v>
      </c>
      <c r="J46" s="194">
        <v>9708</v>
      </c>
      <c r="K46" s="194">
        <v>9155</v>
      </c>
      <c r="L46" s="194">
        <v>8577</v>
      </c>
    </row>
    <row r="47" spans="2:12" x14ac:dyDescent="0.2">
      <c r="D47" s="353" t="s">
        <v>178</v>
      </c>
      <c r="E47" s="193">
        <v>3729</v>
      </c>
      <c r="F47" s="193">
        <v>1993</v>
      </c>
      <c r="G47" s="193">
        <v>1910</v>
      </c>
      <c r="H47" s="193">
        <v>3253</v>
      </c>
      <c r="I47" s="194">
        <v>49037</v>
      </c>
      <c r="J47" s="194">
        <v>47534</v>
      </c>
      <c r="K47" s="194">
        <v>45668</v>
      </c>
      <c r="L47" s="194">
        <v>44874</v>
      </c>
    </row>
    <row r="48" spans="2:12" x14ac:dyDescent="0.2">
      <c r="D48" s="353" t="s">
        <v>179</v>
      </c>
      <c r="E48" s="193">
        <v>0</v>
      </c>
      <c r="F48" s="193">
        <v>0</v>
      </c>
      <c r="G48" s="193">
        <v>0</v>
      </c>
      <c r="H48" s="193">
        <v>0</v>
      </c>
      <c r="I48" s="194">
        <v>68</v>
      </c>
      <c r="J48" s="194">
        <v>42</v>
      </c>
      <c r="K48" s="194">
        <v>19</v>
      </c>
      <c r="L48" s="194">
        <v>13</v>
      </c>
    </row>
    <row r="49" spans="2:12" x14ac:dyDescent="0.2">
      <c r="D49" s="353" t="s">
        <v>180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</v>
      </c>
      <c r="K49" s="193">
        <v>0</v>
      </c>
      <c r="L49" s="193">
        <v>0</v>
      </c>
    </row>
    <row r="50" spans="2:12" x14ac:dyDescent="0.2">
      <c r="D50" s="353"/>
      <c r="E50" s="356"/>
      <c r="F50" s="356"/>
      <c r="G50" s="356"/>
      <c r="H50" s="356"/>
      <c r="I50" s="195"/>
      <c r="J50" s="195"/>
      <c r="K50" s="195"/>
      <c r="L50" s="195"/>
    </row>
    <row r="51" spans="2:12" x14ac:dyDescent="0.2">
      <c r="B51" s="187"/>
      <c r="C51" s="339" t="s">
        <v>181</v>
      </c>
      <c r="D51" s="352"/>
      <c r="E51" s="186">
        <v>10366</v>
      </c>
      <c r="F51" s="186">
        <v>10804</v>
      </c>
      <c r="G51" s="186">
        <v>11562</v>
      </c>
      <c r="H51" s="186">
        <v>13019</v>
      </c>
      <c r="I51" s="188">
        <v>215223</v>
      </c>
      <c r="J51" s="188">
        <v>214099</v>
      </c>
      <c r="K51" s="188">
        <v>213540</v>
      </c>
      <c r="L51" s="188">
        <v>211654</v>
      </c>
    </row>
    <row r="52" spans="2:12" x14ac:dyDescent="0.2">
      <c r="D52" s="353" t="s">
        <v>182</v>
      </c>
      <c r="E52" s="193">
        <v>1317</v>
      </c>
      <c r="F52" s="193">
        <v>2183</v>
      </c>
      <c r="G52" s="193">
        <v>2756</v>
      </c>
      <c r="H52" s="193">
        <v>2643</v>
      </c>
      <c r="I52" s="194">
        <v>16498</v>
      </c>
      <c r="J52" s="194">
        <v>17523</v>
      </c>
      <c r="K52" s="194">
        <v>19170</v>
      </c>
      <c r="L52" s="194">
        <v>20312</v>
      </c>
    </row>
    <row r="53" spans="2:12" x14ac:dyDescent="0.2">
      <c r="D53" s="353" t="s">
        <v>183</v>
      </c>
      <c r="E53" s="193">
        <v>8040</v>
      </c>
      <c r="F53" s="193">
        <v>8431</v>
      </c>
      <c r="G53" s="193">
        <v>8745</v>
      </c>
      <c r="H53" s="193">
        <v>10376</v>
      </c>
      <c r="I53" s="194">
        <v>187294</v>
      </c>
      <c r="J53" s="194">
        <v>186734</v>
      </c>
      <c r="K53" s="194">
        <v>185948</v>
      </c>
      <c r="L53" s="194">
        <v>184215</v>
      </c>
    </row>
    <row r="54" spans="2:12" x14ac:dyDescent="0.2">
      <c r="D54" s="353" t="s">
        <v>184</v>
      </c>
      <c r="E54" s="193">
        <v>0</v>
      </c>
      <c r="F54" s="193">
        <v>0</v>
      </c>
      <c r="G54" s="193">
        <v>22</v>
      </c>
      <c r="H54" s="193">
        <v>0</v>
      </c>
      <c r="I54" s="193">
        <v>0</v>
      </c>
      <c r="J54" s="193">
        <v>0</v>
      </c>
      <c r="K54" s="193">
        <v>22</v>
      </c>
      <c r="L54" s="193">
        <v>22</v>
      </c>
    </row>
    <row r="55" spans="2:12" x14ac:dyDescent="0.2">
      <c r="D55" s="353" t="s">
        <v>185</v>
      </c>
      <c r="E55" s="193">
        <v>161</v>
      </c>
      <c r="F55" s="193">
        <v>190</v>
      </c>
      <c r="G55" s="193">
        <v>0</v>
      </c>
      <c r="H55" s="193">
        <v>0</v>
      </c>
      <c r="I55" s="194">
        <v>571</v>
      </c>
      <c r="J55" s="194">
        <v>712</v>
      </c>
      <c r="K55" s="194">
        <v>664</v>
      </c>
      <c r="L55" s="194">
        <v>614</v>
      </c>
    </row>
    <row r="56" spans="2:12" x14ac:dyDescent="0.2">
      <c r="D56" s="353" t="s">
        <v>186</v>
      </c>
      <c r="E56" s="193">
        <v>0</v>
      </c>
      <c r="F56" s="193">
        <v>0</v>
      </c>
      <c r="G56" s="193">
        <v>39</v>
      </c>
      <c r="H56" s="193">
        <v>0</v>
      </c>
      <c r="I56" s="193">
        <v>0</v>
      </c>
      <c r="J56" s="193">
        <v>0</v>
      </c>
      <c r="K56" s="193">
        <v>39</v>
      </c>
      <c r="L56" s="193">
        <v>39</v>
      </c>
    </row>
    <row r="57" spans="2:12" x14ac:dyDescent="0.2">
      <c r="D57" s="353" t="s">
        <v>179</v>
      </c>
      <c r="E57" s="356">
        <v>35</v>
      </c>
      <c r="F57" s="356">
        <v>0</v>
      </c>
      <c r="G57" s="356">
        <v>0</v>
      </c>
      <c r="H57" s="356">
        <v>0</v>
      </c>
      <c r="I57" s="194">
        <v>144</v>
      </c>
      <c r="J57" s="194">
        <v>136</v>
      </c>
      <c r="K57" s="194">
        <v>129</v>
      </c>
      <c r="L57" s="194">
        <v>117</v>
      </c>
    </row>
    <row r="58" spans="2:12" x14ac:dyDescent="0.2">
      <c r="D58" s="353"/>
      <c r="E58" s="356"/>
      <c r="F58" s="356"/>
      <c r="G58" s="356"/>
      <c r="H58" s="356"/>
      <c r="I58" s="194"/>
      <c r="J58" s="194"/>
      <c r="K58" s="194"/>
      <c r="L58" s="194"/>
    </row>
    <row r="59" spans="2:12" x14ac:dyDescent="0.2">
      <c r="D59" s="353" t="s">
        <v>180</v>
      </c>
      <c r="E59" s="193">
        <v>0</v>
      </c>
      <c r="F59" s="193">
        <v>0</v>
      </c>
      <c r="G59" s="193">
        <v>0</v>
      </c>
      <c r="H59" s="193">
        <v>0</v>
      </c>
      <c r="I59" s="194">
        <v>8111</v>
      </c>
      <c r="J59" s="194">
        <v>6777</v>
      </c>
      <c r="K59" s="194">
        <v>5701</v>
      </c>
      <c r="L59" s="194">
        <v>4626</v>
      </c>
    </row>
    <row r="60" spans="2:12" x14ac:dyDescent="0.2">
      <c r="D60" s="353" t="s">
        <v>187</v>
      </c>
      <c r="E60" s="193">
        <v>164</v>
      </c>
      <c r="F60" s="193">
        <v>0</v>
      </c>
      <c r="G60" s="193">
        <v>0</v>
      </c>
      <c r="H60" s="193">
        <v>0</v>
      </c>
      <c r="I60" s="194">
        <v>567</v>
      </c>
      <c r="J60" s="194">
        <v>396</v>
      </c>
      <c r="K60" s="194">
        <v>240</v>
      </c>
      <c r="L60" s="194">
        <v>231</v>
      </c>
    </row>
    <row r="61" spans="2:12" x14ac:dyDescent="0.2">
      <c r="D61" s="353" t="s">
        <v>188</v>
      </c>
      <c r="E61" s="193">
        <v>0</v>
      </c>
      <c r="F61" s="193">
        <v>0</v>
      </c>
      <c r="G61" s="193">
        <v>0</v>
      </c>
      <c r="H61" s="193">
        <v>0</v>
      </c>
      <c r="I61" s="193">
        <v>0</v>
      </c>
      <c r="J61" s="193">
        <v>0</v>
      </c>
      <c r="K61" s="193">
        <v>0</v>
      </c>
      <c r="L61" s="193">
        <v>0</v>
      </c>
    </row>
    <row r="62" spans="2:12" x14ac:dyDescent="0.2">
      <c r="D62" s="353" t="s">
        <v>267</v>
      </c>
      <c r="E62" s="193">
        <v>649</v>
      </c>
      <c r="F62" s="193">
        <v>0</v>
      </c>
      <c r="G62" s="193">
        <v>0</v>
      </c>
      <c r="H62" s="193">
        <v>0</v>
      </c>
      <c r="I62" s="196">
        <v>2038</v>
      </c>
      <c r="J62" s="196">
        <v>1821</v>
      </c>
      <c r="K62" s="196">
        <v>1627</v>
      </c>
      <c r="L62" s="196">
        <v>1478</v>
      </c>
    </row>
    <row r="63" spans="2:12" ht="18" thickBot="1" x14ac:dyDescent="0.2">
      <c r="B63" s="340"/>
      <c r="C63" s="340"/>
      <c r="D63" s="354"/>
      <c r="E63" s="340"/>
      <c r="F63" s="340"/>
      <c r="G63" s="340"/>
      <c r="H63" s="340"/>
      <c r="I63" s="340"/>
      <c r="J63" s="340"/>
      <c r="K63" s="340"/>
      <c r="L63" s="340"/>
    </row>
    <row r="64" spans="2:12" x14ac:dyDescent="0.2">
      <c r="E64" s="393" t="s">
        <v>99</v>
      </c>
    </row>
    <row r="65" spans="1:1" x14ac:dyDescent="0.2">
      <c r="A65" s="339"/>
    </row>
  </sheetData>
  <mergeCells count="5">
    <mergeCell ref="B6:L6"/>
    <mergeCell ref="F8:G8"/>
    <mergeCell ref="J8:K8"/>
    <mergeCell ref="F38:G38"/>
    <mergeCell ref="J38:K38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0"/>
  <sheetViews>
    <sheetView view="pageBreakPreview" topLeftCell="A10" zoomScale="75" zoomScaleNormal="75" zoomScaleSheetLayoutView="75" workbookViewId="0">
      <selection activeCell="H59" sqref="H59"/>
    </sheetView>
  </sheetViews>
  <sheetFormatPr defaultColWidth="12.125" defaultRowHeight="17.25" x14ac:dyDescent="0.15"/>
  <cols>
    <col min="1" max="1" width="13.375" style="73" customWidth="1"/>
    <col min="2" max="3" width="5.875" style="73" customWidth="1"/>
    <col min="4" max="4" width="17" style="73" customWidth="1"/>
    <col min="5" max="6" width="13.375" style="73" customWidth="1"/>
    <col min="7" max="7" width="14.625" style="73" customWidth="1"/>
    <col min="8" max="10" width="13.375" style="73" customWidth="1"/>
    <col min="11" max="12" width="13" style="73" bestFit="1" customWidth="1"/>
    <col min="13" max="16384" width="12.125" style="73"/>
  </cols>
  <sheetData>
    <row r="1" spans="1:12" x14ac:dyDescent="0.2">
      <c r="A1" s="157"/>
    </row>
    <row r="5" spans="1:12" x14ac:dyDescent="0.15">
      <c r="E5" s="174"/>
      <c r="F5" s="174"/>
      <c r="K5" s="174"/>
    </row>
    <row r="6" spans="1:12" x14ac:dyDescent="0.2">
      <c r="B6" s="419" t="s">
        <v>495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 x14ac:dyDescent="0.25">
      <c r="B7" s="125"/>
      <c r="C7" s="125"/>
      <c r="D7" s="125"/>
      <c r="E7" s="236" t="s">
        <v>191</v>
      </c>
      <c r="F7" s="125"/>
      <c r="G7" s="125"/>
      <c r="H7" s="125"/>
      <c r="I7" s="125"/>
      <c r="J7" s="125"/>
      <c r="L7" s="165" t="s">
        <v>193</v>
      </c>
    </row>
    <row r="8" spans="1:12" x14ac:dyDescent="0.2">
      <c r="E8" s="176"/>
      <c r="F8" s="160"/>
      <c r="G8" s="439" t="s">
        <v>496</v>
      </c>
      <c r="H8" s="439"/>
      <c r="I8" s="160"/>
      <c r="J8" s="160"/>
      <c r="K8" s="440" t="s">
        <v>497</v>
      </c>
      <c r="L8" s="439"/>
    </row>
    <row r="9" spans="1:12" x14ac:dyDescent="0.15">
      <c r="E9" s="437" t="s">
        <v>498</v>
      </c>
      <c r="F9" s="365"/>
      <c r="G9" s="437" t="s">
        <v>499</v>
      </c>
      <c r="H9" s="160"/>
      <c r="I9" s="160"/>
      <c r="J9" s="160"/>
      <c r="K9" s="438" t="s">
        <v>500</v>
      </c>
      <c r="L9" s="437" t="s">
        <v>501</v>
      </c>
    </row>
    <row r="10" spans="1:12" x14ac:dyDescent="0.2">
      <c r="B10" s="160"/>
      <c r="C10" s="160"/>
      <c r="D10" s="160"/>
      <c r="E10" s="423"/>
      <c r="F10" s="371" t="s">
        <v>502</v>
      </c>
      <c r="G10" s="423"/>
      <c r="H10" s="291" t="s">
        <v>503</v>
      </c>
      <c r="I10" s="291" t="s">
        <v>192</v>
      </c>
      <c r="J10" s="291" t="s">
        <v>504</v>
      </c>
      <c r="K10" s="421"/>
      <c r="L10" s="423"/>
    </row>
    <row r="11" spans="1:12" x14ac:dyDescent="0.15">
      <c r="E11" s="161"/>
    </row>
    <row r="12" spans="1:12" x14ac:dyDescent="0.2">
      <c r="B12" s="428" t="s">
        <v>277</v>
      </c>
      <c r="C12" s="428"/>
      <c r="D12" s="426"/>
      <c r="E12" s="67">
        <v>95262</v>
      </c>
      <c r="F12" s="68">
        <v>74683</v>
      </c>
      <c r="G12" s="68">
        <v>82878</v>
      </c>
      <c r="H12" s="68">
        <v>27235</v>
      </c>
      <c r="I12" s="68">
        <v>9560</v>
      </c>
      <c r="J12" s="68">
        <v>8150</v>
      </c>
      <c r="K12" s="68">
        <v>33640</v>
      </c>
      <c r="L12" s="68">
        <v>49425</v>
      </c>
    </row>
    <row r="13" spans="1:12" x14ac:dyDescent="0.2">
      <c r="B13" s="428" t="s">
        <v>282</v>
      </c>
      <c r="C13" s="428"/>
      <c r="D13" s="426"/>
      <c r="E13" s="67">
        <v>91600</v>
      </c>
      <c r="F13" s="68">
        <v>70772</v>
      </c>
      <c r="G13" s="68">
        <v>83594</v>
      </c>
      <c r="H13" s="68">
        <v>31035</v>
      </c>
      <c r="I13" s="68">
        <v>9050</v>
      </c>
      <c r="J13" s="68">
        <v>7904</v>
      </c>
      <c r="K13" s="68">
        <v>31198</v>
      </c>
      <c r="L13" s="68">
        <v>47280</v>
      </c>
    </row>
    <row r="14" spans="1:12" x14ac:dyDescent="0.2">
      <c r="B14" s="428"/>
      <c r="C14" s="428"/>
      <c r="D14" s="426"/>
      <c r="E14" s="67"/>
      <c r="F14" s="68"/>
      <c r="G14" s="68"/>
      <c r="H14" s="68"/>
      <c r="I14" s="68"/>
      <c r="J14" s="68"/>
      <c r="K14" s="68"/>
      <c r="L14" s="68"/>
    </row>
    <row r="15" spans="1:12" x14ac:dyDescent="0.2">
      <c r="B15" s="428" t="s">
        <v>300</v>
      </c>
      <c r="C15" s="428"/>
      <c r="D15" s="427"/>
      <c r="E15" s="67">
        <v>92973</v>
      </c>
      <c r="F15" s="68">
        <v>72128</v>
      </c>
      <c r="G15" s="68">
        <v>83805</v>
      </c>
      <c r="H15" s="68">
        <v>31184</v>
      </c>
      <c r="I15" s="68">
        <v>9144</v>
      </c>
      <c r="J15" s="68">
        <v>7560</v>
      </c>
      <c r="K15" s="68">
        <v>35269</v>
      </c>
      <c r="L15" s="68">
        <v>52508</v>
      </c>
    </row>
    <row r="16" spans="1:12" x14ac:dyDescent="0.2">
      <c r="B16" s="428" t="s">
        <v>322</v>
      </c>
      <c r="C16" s="428"/>
      <c r="D16" s="427"/>
      <c r="E16" s="67">
        <v>92364</v>
      </c>
      <c r="F16" s="68">
        <v>71313</v>
      </c>
      <c r="G16" s="68">
        <v>86188</v>
      </c>
      <c r="H16" s="68">
        <v>28131</v>
      </c>
      <c r="I16" s="68">
        <v>10678</v>
      </c>
      <c r="J16" s="68">
        <v>7302</v>
      </c>
      <c r="K16" s="68">
        <v>33714</v>
      </c>
      <c r="L16" s="68">
        <v>50247</v>
      </c>
    </row>
    <row r="17" spans="2:13" x14ac:dyDescent="0.2">
      <c r="B17" s="428" t="s">
        <v>349</v>
      </c>
      <c r="C17" s="428"/>
      <c r="D17" s="427"/>
      <c r="E17" s="67">
        <v>96365</v>
      </c>
      <c r="F17" s="68">
        <v>73965</v>
      </c>
      <c r="G17" s="68">
        <v>95438</v>
      </c>
      <c r="H17" s="68">
        <v>31327</v>
      </c>
      <c r="I17" s="68">
        <v>11289</v>
      </c>
      <c r="J17" s="68">
        <v>7062</v>
      </c>
      <c r="K17" s="68">
        <v>32293</v>
      </c>
      <c r="L17" s="68">
        <v>49368</v>
      </c>
    </row>
    <row r="18" spans="2:13" x14ac:dyDescent="0.2">
      <c r="B18" s="428" t="s">
        <v>350</v>
      </c>
      <c r="C18" s="428"/>
      <c r="D18" s="427"/>
      <c r="E18" s="67">
        <v>97862</v>
      </c>
      <c r="F18" s="68">
        <v>72908</v>
      </c>
      <c r="G18" s="68">
        <v>89327</v>
      </c>
      <c r="H18" s="68">
        <v>31950</v>
      </c>
      <c r="I18" s="68">
        <v>11435</v>
      </c>
      <c r="J18" s="68">
        <v>6793</v>
      </c>
      <c r="K18" s="68">
        <v>31881</v>
      </c>
      <c r="L18" s="68">
        <v>49100</v>
      </c>
    </row>
    <row r="19" spans="2:13" x14ac:dyDescent="0.2">
      <c r="B19" s="428" t="s">
        <v>505</v>
      </c>
      <c r="C19" s="428"/>
      <c r="D19" s="426"/>
      <c r="E19" s="67">
        <v>97900</v>
      </c>
      <c r="F19" s="68">
        <v>72945</v>
      </c>
      <c r="G19" s="68">
        <v>88867</v>
      </c>
      <c r="H19" s="68">
        <v>32400</v>
      </c>
      <c r="I19" s="68">
        <v>11533</v>
      </c>
      <c r="J19" s="68">
        <v>6383</v>
      </c>
      <c r="K19" s="68">
        <v>35281</v>
      </c>
      <c r="L19" s="68">
        <v>52656</v>
      </c>
    </row>
    <row r="20" spans="2:13" x14ac:dyDescent="0.15">
      <c r="E20" s="67"/>
      <c r="F20" s="68"/>
      <c r="G20" s="68"/>
      <c r="H20" s="68"/>
      <c r="I20" s="68"/>
      <c r="J20" s="68"/>
      <c r="K20" s="68"/>
      <c r="L20" s="68"/>
    </row>
    <row r="21" spans="2:13" x14ac:dyDescent="0.2">
      <c r="C21" s="157" t="s">
        <v>176</v>
      </c>
      <c r="E21" s="86">
        <v>74144</v>
      </c>
      <c r="F21" s="87">
        <v>62142</v>
      </c>
      <c r="G21" s="87">
        <v>73385</v>
      </c>
      <c r="H21" s="87">
        <v>29153</v>
      </c>
      <c r="I21" s="87">
        <v>11533</v>
      </c>
      <c r="J21" s="87">
        <v>2528</v>
      </c>
      <c r="K21" s="87">
        <v>11624</v>
      </c>
      <c r="L21" s="87">
        <v>22609</v>
      </c>
    </row>
    <row r="22" spans="2:13" x14ac:dyDescent="0.2">
      <c r="D22" s="157" t="s">
        <v>177</v>
      </c>
      <c r="E22" s="79">
        <v>19800</v>
      </c>
      <c r="F22" s="80">
        <v>17078</v>
      </c>
      <c r="G22" s="80">
        <v>17356</v>
      </c>
      <c r="H22" s="80">
        <v>2457</v>
      </c>
      <c r="I22" s="177">
        <v>7180</v>
      </c>
      <c r="J22" s="80">
        <v>1583</v>
      </c>
      <c r="K22" s="80">
        <v>5469</v>
      </c>
      <c r="L22" s="80">
        <v>13278</v>
      </c>
    </row>
    <row r="23" spans="2:13" x14ac:dyDescent="0.2">
      <c r="D23" s="157" t="s">
        <v>16</v>
      </c>
      <c r="E23" s="79">
        <v>2189</v>
      </c>
      <c r="F23" s="80">
        <v>2099</v>
      </c>
      <c r="G23" s="80">
        <v>1670</v>
      </c>
      <c r="H23" s="80">
        <v>248</v>
      </c>
      <c r="I23" s="177">
        <v>620</v>
      </c>
      <c r="J23" s="80">
        <v>172</v>
      </c>
      <c r="K23" s="80">
        <v>321</v>
      </c>
      <c r="L23" s="80">
        <v>1255</v>
      </c>
    </row>
    <row r="24" spans="2:13" x14ac:dyDescent="0.2">
      <c r="D24" s="157" t="s">
        <v>178</v>
      </c>
      <c r="E24" s="79">
        <v>52142</v>
      </c>
      <c r="F24" s="80">
        <v>42965</v>
      </c>
      <c r="G24" s="80">
        <v>54343</v>
      </c>
      <c r="H24" s="80">
        <v>26448</v>
      </c>
      <c r="I24" s="177">
        <v>3723</v>
      </c>
      <c r="J24" s="80">
        <v>772</v>
      </c>
      <c r="K24" s="80">
        <v>5828</v>
      </c>
      <c r="L24" s="80">
        <v>8070</v>
      </c>
    </row>
    <row r="25" spans="2:13" x14ac:dyDescent="0.2">
      <c r="D25" s="157" t="s">
        <v>179</v>
      </c>
      <c r="E25" s="79">
        <v>13</v>
      </c>
      <c r="F25" s="80">
        <v>0</v>
      </c>
      <c r="G25" s="80">
        <v>16</v>
      </c>
      <c r="H25" s="80">
        <v>0</v>
      </c>
      <c r="I25" s="177">
        <v>10</v>
      </c>
      <c r="J25" s="80">
        <v>1</v>
      </c>
      <c r="K25" s="80">
        <v>6</v>
      </c>
      <c r="L25" s="90">
        <v>6</v>
      </c>
    </row>
    <row r="26" spans="2:13" x14ac:dyDescent="0.2">
      <c r="D26" s="157"/>
      <c r="E26" s="79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0">
        <v>0</v>
      </c>
    </row>
    <row r="27" spans="2:13" x14ac:dyDescent="0.2">
      <c r="C27" s="157" t="s">
        <v>181</v>
      </c>
      <c r="E27" s="86">
        <v>23756</v>
      </c>
      <c r="F27" s="87">
        <v>10803</v>
      </c>
      <c r="G27" s="87">
        <v>15482</v>
      </c>
      <c r="H27" s="87">
        <v>3247</v>
      </c>
      <c r="I27" s="196">
        <v>0</v>
      </c>
      <c r="J27" s="87">
        <v>3855</v>
      </c>
      <c r="K27" s="87">
        <v>23657</v>
      </c>
      <c r="L27" s="87">
        <v>30047</v>
      </c>
    </row>
    <row r="28" spans="2:13" x14ac:dyDescent="0.2">
      <c r="D28" s="157" t="s">
        <v>182</v>
      </c>
      <c r="E28" s="79">
        <v>2072</v>
      </c>
      <c r="F28" s="80">
        <v>1216</v>
      </c>
      <c r="G28" s="80">
        <v>1391</v>
      </c>
      <c r="H28" s="80">
        <v>297</v>
      </c>
      <c r="I28" s="196">
        <v>0</v>
      </c>
      <c r="J28" s="80">
        <v>283</v>
      </c>
      <c r="K28" s="80">
        <v>4388</v>
      </c>
      <c r="L28" s="80">
        <v>4679</v>
      </c>
    </row>
    <row r="29" spans="2:13" x14ac:dyDescent="0.2">
      <c r="D29" s="157" t="s">
        <v>183</v>
      </c>
      <c r="E29" s="79">
        <v>15353</v>
      </c>
      <c r="F29" s="80">
        <v>5398</v>
      </c>
      <c r="G29" s="80">
        <v>9675</v>
      </c>
      <c r="H29" s="80">
        <v>768</v>
      </c>
      <c r="I29" s="196">
        <v>0</v>
      </c>
      <c r="J29" s="80">
        <v>3458</v>
      </c>
      <c r="K29" s="80">
        <v>19085</v>
      </c>
      <c r="L29" s="80">
        <v>23736</v>
      </c>
    </row>
    <row r="30" spans="2:13" x14ac:dyDescent="0.2">
      <c r="D30" s="157" t="s">
        <v>184</v>
      </c>
      <c r="E30" s="79">
        <v>14</v>
      </c>
      <c r="F30" s="80">
        <v>13</v>
      </c>
      <c r="G30" s="80">
        <v>9</v>
      </c>
      <c r="H30" s="80">
        <v>2</v>
      </c>
      <c r="I30" s="196">
        <v>0</v>
      </c>
      <c r="J30" s="196">
        <v>1</v>
      </c>
      <c r="K30" s="196">
        <v>0</v>
      </c>
      <c r="L30" s="196">
        <v>0</v>
      </c>
      <c r="M30" s="127"/>
    </row>
    <row r="31" spans="2:13" x14ac:dyDescent="0.2">
      <c r="D31" s="157" t="s">
        <v>185</v>
      </c>
      <c r="E31" s="79">
        <v>497</v>
      </c>
      <c r="F31" s="80">
        <v>264</v>
      </c>
      <c r="G31" s="80">
        <v>459</v>
      </c>
      <c r="H31" s="80">
        <v>130</v>
      </c>
      <c r="I31" s="196">
        <v>0</v>
      </c>
      <c r="J31" s="80">
        <v>8</v>
      </c>
      <c r="K31" s="80">
        <v>25</v>
      </c>
      <c r="L31" s="80">
        <v>50</v>
      </c>
    </row>
    <row r="32" spans="2:13" x14ac:dyDescent="0.2">
      <c r="D32" s="157" t="s">
        <v>186</v>
      </c>
      <c r="E32" s="79">
        <v>9</v>
      </c>
      <c r="F32" s="80">
        <v>2</v>
      </c>
      <c r="G32" s="80">
        <v>9</v>
      </c>
      <c r="H32" s="196">
        <v>0</v>
      </c>
      <c r="I32" s="196">
        <v>0</v>
      </c>
      <c r="J32" s="196">
        <v>1</v>
      </c>
      <c r="K32" s="196">
        <v>0</v>
      </c>
      <c r="L32" s="196">
        <v>0</v>
      </c>
    </row>
    <row r="33" spans="2:12" x14ac:dyDescent="0.2">
      <c r="D33" s="157" t="s">
        <v>179</v>
      </c>
      <c r="E33" s="79">
        <v>787</v>
      </c>
      <c r="F33" s="80">
        <v>327</v>
      </c>
      <c r="G33" s="80">
        <v>823</v>
      </c>
      <c r="H33" s="80">
        <v>54</v>
      </c>
      <c r="I33" s="196">
        <v>0</v>
      </c>
      <c r="J33" s="80">
        <v>1</v>
      </c>
      <c r="K33" s="80">
        <v>18</v>
      </c>
      <c r="L33" s="80">
        <v>37</v>
      </c>
    </row>
    <row r="34" spans="2:12" x14ac:dyDescent="0.2">
      <c r="D34" s="157" t="s">
        <v>180</v>
      </c>
      <c r="E34" s="79">
        <v>1690</v>
      </c>
      <c r="F34" s="80">
        <v>348</v>
      </c>
      <c r="G34" s="80">
        <v>115</v>
      </c>
      <c r="H34" s="196">
        <v>0</v>
      </c>
      <c r="I34" s="196">
        <v>0</v>
      </c>
      <c r="J34" s="80">
        <v>82</v>
      </c>
      <c r="K34" s="80">
        <v>22</v>
      </c>
      <c r="L34" s="80">
        <v>1283</v>
      </c>
    </row>
    <row r="35" spans="2:12" x14ac:dyDescent="0.2">
      <c r="D35" s="178" t="s">
        <v>187</v>
      </c>
      <c r="E35" s="79">
        <v>349</v>
      </c>
      <c r="F35" s="80">
        <v>345</v>
      </c>
      <c r="G35" s="80">
        <v>181</v>
      </c>
      <c r="H35" s="196">
        <v>0</v>
      </c>
      <c r="I35" s="196">
        <v>0</v>
      </c>
      <c r="J35" s="80">
        <v>2</v>
      </c>
      <c r="K35" s="196">
        <v>0</v>
      </c>
      <c r="L35" s="80">
        <v>17</v>
      </c>
    </row>
    <row r="36" spans="2:12" x14ac:dyDescent="0.2">
      <c r="B36" s="127"/>
      <c r="C36" s="127"/>
      <c r="D36" s="127" t="s">
        <v>267</v>
      </c>
      <c r="E36" s="79">
        <v>2985</v>
      </c>
      <c r="F36" s="80">
        <v>2890</v>
      </c>
      <c r="G36" s="80">
        <v>2820</v>
      </c>
      <c r="H36" s="80">
        <v>1996</v>
      </c>
      <c r="I36" s="196">
        <v>0</v>
      </c>
      <c r="J36" s="80">
        <v>19</v>
      </c>
      <c r="K36" s="80">
        <v>119</v>
      </c>
      <c r="L36" s="80">
        <v>245</v>
      </c>
    </row>
    <row r="37" spans="2:12" ht="18" thickBot="1" x14ac:dyDescent="0.25">
      <c r="B37" s="125"/>
      <c r="C37" s="125"/>
      <c r="D37" s="125"/>
      <c r="E37" s="357"/>
      <c r="F37" s="75"/>
      <c r="G37" s="75"/>
      <c r="H37" s="75"/>
      <c r="I37" s="75"/>
      <c r="J37" s="75"/>
      <c r="K37" s="75"/>
      <c r="L37" s="75"/>
    </row>
    <row r="38" spans="2:12" x14ac:dyDescent="0.2">
      <c r="E38" s="178" t="s">
        <v>99</v>
      </c>
    </row>
    <row r="39" spans="2:12" x14ac:dyDescent="0.2">
      <c r="E39" s="178"/>
    </row>
    <row r="41" spans="2:12" ht="18" thickBot="1" x14ac:dyDescent="0.25">
      <c r="B41" s="125"/>
      <c r="C41" s="125"/>
      <c r="D41" s="175"/>
      <c r="E41" s="236" t="s">
        <v>200</v>
      </c>
      <c r="F41" s="125"/>
      <c r="G41" s="125"/>
      <c r="H41" s="125"/>
      <c r="I41" s="125"/>
      <c r="J41" s="125"/>
      <c r="K41" s="125"/>
      <c r="L41" s="165" t="s">
        <v>193</v>
      </c>
    </row>
    <row r="42" spans="2:12" x14ac:dyDescent="0.2">
      <c r="E42" s="176"/>
      <c r="F42" s="160"/>
      <c r="G42" s="179" t="s">
        <v>194</v>
      </c>
      <c r="H42" s="160"/>
      <c r="I42" s="160"/>
      <c r="J42" s="160"/>
      <c r="K42" s="422" t="s">
        <v>506</v>
      </c>
      <c r="L42" s="433"/>
    </row>
    <row r="43" spans="2:12" x14ac:dyDescent="0.2">
      <c r="E43" s="176"/>
      <c r="F43" s="179" t="s">
        <v>195</v>
      </c>
      <c r="G43" s="160"/>
      <c r="H43" s="176"/>
      <c r="I43" s="179" t="s">
        <v>196</v>
      </c>
      <c r="J43" s="160"/>
      <c r="K43" s="423"/>
      <c r="L43" s="434"/>
    </row>
    <row r="44" spans="2:12" x14ac:dyDescent="0.2">
      <c r="B44" s="160"/>
      <c r="C44" s="160"/>
      <c r="D44" s="160"/>
      <c r="E44" s="291" t="s">
        <v>507</v>
      </c>
      <c r="F44" s="291" t="s">
        <v>508</v>
      </c>
      <c r="G44" s="291" t="s">
        <v>197</v>
      </c>
      <c r="H44" s="291" t="s">
        <v>507</v>
      </c>
      <c r="I44" s="291" t="s">
        <v>508</v>
      </c>
      <c r="J44" s="291" t="s">
        <v>197</v>
      </c>
      <c r="K44" s="291" t="s">
        <v>507</v>
      </c>
      <c r="L44" s="291" t="s">
        <v>508</v>
      </c>
    </row>
    <row r="45" spans="2:12" x14ac:dyDescent="0.15">
      <c r="E45" s="161"/>
    </row>
    <row r="46" spans="2:12" x14ac:dyDescent="0.2">
      <c r="B46" s="428" t="s">
        <v>277</v>
      </c>
      <c r="C46" s="428"/>
      <c r="D46" s="427"/>
      <c r="E46" s="79">
        <v>125610.811</v>
      </c>
      <c r="F46" s="80">
        <v>125529.24099999999</v>
      </c>
      <c r="G46" s="80">
        <v>-4233.3689999999997</v>
      </c>
      <c r="H46" s="80">
        <v>844.12900000000002</v>
      </c>
      <c r="I46" s="80">
        <v>816.72299999999996</v>
      </c>
      <c r="J46" s="80">
        <v>-116.983</v>
      </c>
      <c r="K46" s="80">
        <v>147.97800000000001</v>
      </c>
      <c r="L46" s="80">
        <v>147.709</v>
      </c>
    </row>
    <row r="47" spans="2:12" x14ac:dyDescent="0.2">
      <c r="B47" s="428" t="s">
        <v>282</v>
      </c>
      <c r="C47" s="428"/>
      <c r="D47" s="427"/>
      <c r="E47" s="79">
        <v>127678.504</v>
      </c>
      <c r="F47" s="80">
        <v>125516.296</v>
      </c>
      <c r="G47" s="80">
        <v>-1463.9559999999999</v>
      </c>
      <c r="H47" s="80">
        <v>922.61099999999999</v>
      </c>
      <c r="I47" s="82">
        <v>896.73500000000001</v>
      </c>
      <c r="J47" s="82">
        <v>-159.47399999999999</v>
      </c>
      <c r="K47" s="196">
        <v>0</v>
      </c>
      <c r="L47" s="196">
        <v>0</v>
      </c>
    </row>
    <row r="48" spans="2:12" x14ac:dyDescent="0.2">
      <c r="B48" s="392"/>
      <c r="C48" s="392"/>
      <c r="D48" s="391"/>
      <c r="E48" s="79"/>
      <c r="F48" s="80"/>
      <c r="G48" s="80"/>
      <c r="H48" s="80"/>
      <c r="I48" s="82"/>
      <c r="J48" s="82"/>
      <c r="K48" s="196"/>
      <c r="L48" s="196"/>
    </row>
    <row r="49" spans="2:12" x14ac:dyDescent="0.2">
      <c r="B49" s="428" t="s">
        <v>300</v>
      </c>
      <c r="C49" s="428"/>
      <c r="D49" s="427"/>
      <c r="E49" s="79">
        <v>129488.769</v>
      </c>
      <c r="F49" s="80">
        <v>127086.852</v>
      </c>
      <c r="G49" s="80">
        <v>-2038.8320000000001</v>
      </c>
      <c r="H49" s="80">
        <v>1156.1769999999999</v>
      </c>
      <c r="I49" s="82">
        <v>1102.9490000000001</v>
      </c>
      <c r="J49" s="82">
        <v>-223.471</v>
      </c>
      <c r="K49" s="196">
        <v>0</v>
      </c>
      <c r="L49" s="196">
        <v>0</v>
      </c>
    </row>
    <row r="50" spans="2:12" x14ac:dyDescent="0.2">
      <c r="B50" s="428" t="s">
        <v>322</v>
      </c>
      <c r="C50" s="428"/>
      <c r="D50" s="427"/>
      <c r="E50" s="79">
        <v>129946.96799999999</v>
      </c>
      <c r="F50" s="80">
        <v>127392.35400000001</v>
      </c>
      <c r="G50" s="80">
        <v>-1489.271</v>
      </c>
      <c r="H50" s="80">
        <v>1039.4010000000001</v>
      </c>
      <c r="I50" s="82">
        <v>984.01800000000003</v>
      </c>
      <c r="J50" s="82">
        <v>-185.096</v>
      </c>
      <c r="K50" s="196">
        <v>0</v>
      </c>
      <c r="L50" s="196">
        <v>0</v>
      </c>
    </row>
    <row r="51" spans="2:12" x14ac:dyDescent="0.2">
      <c r="B51" s="428" t="s">
        <v>349</v>
      </c>
      <c r="C51" s="428"/>
      <c r="D51" s="427"/>
      <c r="E51" s="79">
        <v>130470</v>
      </c>
      <c r="F51" s="80">
        <v>128106</v>
      </c>
      <c r="G51" s="80">
        <v>-1685</v>
      </c>
      <c r="H51" s="80">
        <v>1041</v>
      </c>
      <c r="I51" s="82">
        <v>1006</v>
      </c>
      <c r="J51" s="82">
        <v>-211</v>
      </c>
      <c r="K51" s="196" t="s">
        <v>380</v>
      </c>
      <c r="L51" s="196" t="s">
        <v>380</v>
      </c>
    </row>
    <row r="52" spans="2:12" x14ac:dyDescent="0.2">
      <c r="B52" s="428" t="s">
        <v>350</v>
      </c>
      <c r="C52" s="428"/>
      <c r="D52" s="426"/>
      <c r="E52" s="79">
        <v>150212</v>
      </c>
      <c r="F52" s="80">
        <v>147863</v>
      </c>
      <c r="G52" s="80">
        <v>-1676</v>
      </c>
      <c r="H52" s="80">
        <v>1074</v>
      </c>
      <c r="I52" s="82">
        <v>1025</v>
      </c>
      <c r="J52" s="82">
        <v>-226</v>
      </c>
      <c r="K52" s="196" t="s">
        <v>380</v>
      </c>
      <c r="L52" s="196" t="s">
        <v>380</v>
      </c>
    </row>
    <row r="53" spans="2:12" x14ac:dyDescent="0.2">
      <c r="B53" s="428" t="s">
        <v>505</v>
      </c>
      <c r="C53" s="428"/>
      <c r="D53" s="426"/>
      <c r="E53" s="79">
        <v>149084.60500000001</v>
      </c>
      <c r="F53" s="80">
        <v>144222.247</v>
      </c>
      <c r="G53" s="80">
        <v>753.03300000000002</v>
      </c>
      <c r="H53" s="80">
        <v>1185.71</v>
      </c>
      <c r="I53" s="82">
        <v>1135.1569999999999</v>
      </c>
      <c r="J53" s="82">
        <v>-283.86500000000001</v>
      </c>
      <c r="K53" s="196" t="s">
        <v>310</v>
      </c>
      <c r="L53" s="196" t="s">
        <v>310</v>
      </c>
    </row>
    <row r="54" spans="2:12" ht="18" thickBot="1" x14ac:dyDescent="0.2">
      <c r="B54" s="125"/>
      <c r="C54" s="125"/>
      <c r="D54" s="125"/>
      <c r="E54" s="237"/>
      <c r="F54" s="75"/>
      <c r="G54" s="75"/>
      <c r="H54" s="75"/>
      <c r="I54" s="75"/>
      <c r="J54" s="75"/>
      <c r="K54" s="75"/>
      <c r="L54" s="75"/>
    </row>
    <row r="55" spans="2:12" x14ac:dyDescent="0.2">
      <c r="E55" s="180" t="s">
        <v>198</v>
      </c>
      <c r="F55" s="429" t="s">
        <v>509</v>
      </c>
      <c r="G55" s="430"/>
      <c r="H55" s="435"/>
      <c r="I55" s="429" t="s">
        <v>231</v>
      </c>
      <c r="J55" s="430"/>
      <c r="K55" s="430"/>
      <c r="L55" s="72"/>
    </row>
    <row r="56" spans="2:12" x14ac:dyDescent="0.2">
      <c r="B56" s="127"/>
      <c r="C56" s="127"/>
      <c r="D56" s="127"/>
      <c r="E56" s="293" t="s">
        <v>199</v>
      </c>
      <c r="F56" s="431"/>
      <c r="G56" s="432"/>
      <c r="H56" s="436"/>
      <c r="I56" s="431"/>
      <c r="J56" s="432"/>
      <c r="K56" s="432"/>
      <c r="L56" s="68"/>
    </row>
    <row r="57" spans="2:12" x14ac:dyDescent="0.2">
      <c r="B57" s="160"/>
      <c r="C57" s="160"/>
      <c r="D57" s="160"/>
      <c r="E57" s="293" t="s">
        <v>510</v>
      </c>
      <c r="F57" s="293" t="s">
        <v>507</v>
      </c>
      <c r="G57" s="293" t="s">
        <v>508</v>
      </c>
      <c r="H57" s="293" t="s">
        <v>510</v>
      </c>
      <c r="I57" s="293" t="s">
        <v>507</v>
      </c>
      <c r="J57" s="293" t="s">
        <v>508</v>
      </c>
      <c r="K57" s="293" t="s">
        <v>511</v>
      </c>
      <c r="L57" s="68"/>
    </row>
    <row r="58" spans="2:12" x14ac:dyDescent="0.15">
      <c r="E58" s="67"/>
      <c r="F58" s="72"/>
      <c r="G58" s="72"/>
      <c r="H58" s="72"/>
      <c r="I58" s="72"/>
      <c r="J58" s="72"/>
      <c r="K58" s="72"/>
      <c r="L58" s="72"/>
    </row>
    <row r="59" spans="2:12" x14ac:dyDescent="0.2">
      <c r="B59" s="428" t="s">
        <v>277</v>
      </c>
      <c r="C59" s="428"/>
      <c r="D59" s="426"/>
      <c r="E59" s="79">
        <v>-11.95</v>
      </c>
      <c r="F59" s="80">
        <v>5.7169999999999996</v>
      </c>
      <c r="G59" s="80">
        <v>5.7169999999999996</v>
      </c>
      <c r="H59" s="80">
        <v>0</v>
      </c>
      <c r="I59" s="82">
        <v>85535.826000000001</v>
      </c>
      <c r="J59" s="82">
        <v>84688.573999999993</v>
      </c>
      <c r="K59" s="82">
        <v>494.66800000000001</v>
      </c>
      <c r="L59" s="72"/>
    </row>
    <row r="60" spans="2:12" x14ac:dyDescent="0.2">
      <c r="B60" s="426" t="s">
        <v>282</v>
      </c>
      <c r="C60" s="426"/>
      <c r="D60" s="427"/>
      <c r="E60" s="196">
        <v>0</v>
      </c>
      <c r="F60" s="80">
        <v>1.4139999999999999</v>
      </c>
      <c r="G60" s="80">
        <v>1.4139999999999999</v>
      </c>
      <c r="H60" s="80">
        <v>0</v>
      </c>
      <c r="I60" s="82">
        <v>89068.69</v>
      </c>
      <c r="J60" s="82">
        <v>88505.012000000002</v>
      </c>
      <c r="K60" s="82">
        <v>438.19900000000001</v>
      </c>
      <c r="L60" s="72"/>
    </row>
    <row r="61" spans="2:12" x14ac:dyDescent="0.2">
      <c r="B61" s="390"/>
      <c r="C61" s="390"/>
      <c r="D61" s="391"/>
      <c r="E61" s="196"/>
      <c r="F61" s="80"/>
      <c r="G61" s="80"/>
      <c r="H61" s="80"/>
      <c r="I61" s="82"/>
      <c r="J61" s="82"/>
      <c r="K61" s="82"/>
      <c r="L61" s="72"/>
    </row>
    <row r="62" spans="2:12" ht="16.5" customHeight="1" x14ac:dyDescent="0.2">
      <c r="B62" s="426" t="s">
        <v>300</v>
      </c>
      <c r="C62" s="426"/>
      <c r="D62" s="427"/>
      <c r="E62" s="196">
        <v>0</v>
      </c>
      <c r="F62" s="80">
        <v>102.498</v>
      </c>
      <c r="G62" s="80">
        <v>102.498</v>
      </c>
      <c r="H62" s="80">
        <v>0</v>
      </c>
      <c r="I62" s="82">
        <v>94910.411999999997</v>
      </c>
      <c r="J62" s="82">
        <v>93749.57</v>
      </c>
      <c r="K62" s="82">
        <v>331.14800000000002</v>
      </c>
      <c r="L62" s="72"/>
    </row>
    <row r="63" spans="2:12" x14ac:dyDescent="0.2">
      <c r="B63" s="426" t="s">
        <v>322</v>
      </c>
      <c r="C63" s="426"/>
      <c r="D63" s="427"/>
      <c r="E63" s="196">
        <v>0</v>
      </c>
      <c r="F63" s="80">
        <v>0</v>
      </c>
      <c r="G63" s="80">
        <v>0</v>
      </c>
      <c r="H63" s="80">
        <v>0</v>
      </c>
      <c r="I63" s="82">
        <v>98196.396999999997</v>
      </c>
      <c r="J63" s="82">
        <v>96915.112999999998</v>
      </c>
      <c r="K63" s="82">
        <v>658.34500000000003</v>
      </c>
      <c r="L63" s="72"/>
    </row>
    <row r="64" spans="2:12" x14ac:dyDescent="0.2">
      <c r="B64" s="426" t="s">
        <v>349</v>
      </c>
      <c r="C64" s="426"/>
      <c r="D64" s="427"/>
      <c r="E64" s="196" t="s">
        <v>380</v>
      </c>
      <c r="F64" s="80">
        <v>0</v>
      </c>
      <c r="G64" s="80">
        <v>0</v>
      </c>
      <c r="H64" s="80">
        <v>0</v>
      </c>
      <c r="I64" s="82">
        <v>102050</v>
      </c>
      <c r="J64" s="82">
        <v>100478</v>
      </c>
      <c r="K64" s="82">
        <v>717</v>
      </c>
      <c r="L64" s="72"/>
    </row>
    <row r="65" spans="1:12" x14ac:dyDescent="0.2">
      <c r="B65" s="426" t="s">
        <v>350</v>
      </c>
      <c r="C65" s="426"/>
      <c r="D65" s="427"/>
      <c r="E65" s="196" t="s">
        <v>380</v>
      </c>
      <c r="F65" s="80">
        <v>0</v>
      </c>
      <c r="G65" s="80">
        <v>0</v>
      </c>
      <c r="H65" s="80">
        <v>0</v>
      </c>
      <c r="I65" s="82">
        <v>104815</v>
      </c>
      <c r="J65" s="82">
        <v>103374</v>
      </c>
      <c r="K65" s="82">
        <v>496</v>
      </c>
      <c r="L65" s="72"/>
    </row>
    <row r="66" spans="1:12" x14ac:dyDescent="0.2">
      <c r="B66" s="426" t="s">
        <v>505</v>
      </c>
      <c r="C66" s="426"/>
      <c r="D66" s="427"/>
      <c r="E66" s="196" t="s">
        <v>310</v>
      </c>
      <c r="F66" s="80">
        <v>0</v>
      </c>
      <c r="G66" s="80">
        <v>0</v>
      </c>
      <c r="H66" s="80">
        <v>0</v>
      </c>
      <c r="I66" s="82">
        <v>106656.409</v>
      </c>
      <c r="J66" s="82">
        <v>104054.791</v>
      </c>
      <c r="K66" s="82">
        <v>1199.8009999999999</v>
      </c>
      <c r="L66" s="72"/>
    </row>
    <row r="67" spans="1:12" ht="18" thickBot="1" x14ac:dyDescent="0.2">
      <c r="B67" s="125"/>
      <c r="C67" s="125"/>
      <c r="D67" s="125"/>
      <c r="E67" s="181"/>
      <c r="F67" s="182"/>
      <c r="G67" s="182"/>
      <c r="H67" s="182"/>
      <c r="I67" s="182"/>
      <c r="J67" s="182"/>
      <c r="K67" s="182"/>
      <c r="L67" s="127"/>
    </row>
    <row r="68" spans="1:12" x14ac:dyDescent="0.2">
      <c r="A68" s="174"/>
      <c r="E68" s="157" t="s">
        <v>512</v>
      </c>
    </row>
    <row r="69" spans="1:12" x14ac:dyDescent="0.2">
      <c r="E69" s="157" t="s">
        <v>99</v>
      </c>
    </row>
    <row r="70" spans="1:12" x14ac:dyDescent="0.2">
      <c r="A70" s="157"/>
      <c r="E70" s="174"/>
    </row>
  </sheetData>
  <mergeCells count="32">
    <mergeCell ref="B15:D15"/>
    <mergeCell ref="B16:D16"/>
    <mergeCell ref="B17:D17"/>
    <mergeCell ref="B14:D14"/>
    <mergeCell ref="E9:E10"/>
    <mergeCell ref="B12:D12"/>
    <mergeCell ref="B13:D13"/>
    <mergeCell ref="G9:G10"/>
    <mergeCell ref="K9:K10"/>
    <mergeCell ref="L9:L10"/>
    <mergeCell ref="B6:L6"/>
    <mergeCell ref="G8:H8"/>
    <mergeCell ref="K8:L8"/>
    <mergeCell ref="B18:D18"/>
    <mergeCell ref="B19:D19"/>
    <mergeCell ref="B46:D46"/>
    <mergeCell ref="B47:D47"/>
    <mergeCell ref="I55:K56"/>
    <mergeCell ref="K42:L43"/>
    <mergeCell ref="B51:D51"/>
    <mergeCell ref="B49:D49"/>
    <mergeCell ref="B50:D50"/>
    <mergeCell ref="F55:H56"/>
    <mergeCell ref="B66:D66"/>
    <mergeCell ref="B52:D52"/>
    <mergeCell ref="B53:D53"/>
    <mergeCell ref="B59:D59"/>
    <mergeCell ref="B65:D65"/>
    <mergeCell ref="B60:D60"/>
    <mergeCell ref="B62:D62"/>
    <mergeCell ref="B63:D63"/>
    <mergeCell ref="B64:D64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O82"/>
  <sheetViews>
    <sheetView view="pageBreakPreview" zoomScale="75" zoomScaleNormal="75" zoomScaleSheetLayoutView="75" workbookViewId="0">
      <selection activeCell="H79" sqref="H79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2" width="15.5" style="21" customWidth="1"/>
    <col min="13" max="13" width="15.875" style="21"/>
    <col min="14" max="14" width="16.125" style="21" bestFit="1" customWidth="1"/>
    <col min="15" max="16384" width="15.875" style="21"/>
  </cols>
  <sheetData>
    <row r="1" spans="1:13" x14ac:dyDescent="0.2">
      <c r="A1" s="294"/>
      <c r="B1" s="294"/>
    </row>
    <row r="6" spans="1:13" ht="20.25" customHeight="1" x14ac:dyDescent="0.2">
      <c r="B6" s="443" t="s">
        <v>351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</row>
    <row r="7" spans="1:13" x14ac:dyDescent="0.2">
      <c r="B7" s="280"/>
      <c r="C7" s="281"/>
      <c r="D7" s="444" t="s">
        <v>312</v>
      </c>
      <c r="E7" s="444"/>
      <c r="F7" s="444"/>
      <c r="G7" s="444"/>
      <c r="H7" s="444"/>
      <c r="I7" s="444"/>
      <c r="J7" s="444"/>
      <c r="K7" s="444"/>
      <c r="L7" s="444"/>
    </row>
    <row r="8" spans="1:13" x14ac:dyDescent="0.2">
      <c r="B8" s="280"/>
      <c r="C8" s="280"/>
      <c r="D8" s="445" t="s">
        <v>352</v>
      </c>
      <c r="E8" s="445"/>
      <c r="F8" s="445"/>
      <c r="G8" s="445"/>
      <c r="H8" s="445"/>
      <c r="I8" s="445"/>
      <c r="J8" s="445"/>
      <c r="K8" s="445"/>
      <c r="L8" s="445"/>
      <c r="M8" s="31"/>
    </row>
    <row r="9" spans="1:13" x14ac:dyDescent="0.2">
      <c r="D9" s="445" t="s">
        <v>353</v>
      </c>
      <c r="E9" s="445"/>
      <c r="F9" s="445"/>
      <c r="G9" s="445"/>
      <c r="H9" s="445"/>
      <c r="I9" s="445"/>
      <c r="J9" s="445"/>
      <c r="K9" s="445"/>
      <c r="L9" s="445"/>
      <c r="M9" s="31"/>
    </row>
    <row r="10" spans="1:13" x14ac:dyDescent="0.2">
      <c r="A10" s="21" t="s">
        <v>354</v>
      </c>
      <c r="D10" s="445" t="s">
        <v>355</v>
      </c>
      <c r="E10" s="445"/>
      <c r="F10" s="445"/>
      <c r="G10" s="445"/>
      <c r="H10" s="445"/>
      <c r="I10" s="445"/>
      <c r="J10" s="445"/>
      <c r="K10" s="445"/>
      <c r="L10" s="445"/>
      <c r="M10" s="31"/>
    </row>
    <row r="11" spans="1:13" x14ac:dyDescent="0.2">
      <c r="E11" s="294"/>
      <c r="M11" s="31"/>
    </row>
    <row r="12" spans="1:13" ht="18" thickBot="1" x14ac:dyDescent="0.25">
      <c r="B12" s="24"/>
      <c r="C12" s="24"/>
      <c r="D12" s="24"/>
      <c r="E12" s="23" t="s">
        <v>201</v>
      </c>
      <c r="F12" s="24"/>
      <c r="G12" s="24"/>
      <c r="H12" s="24"/>
      <c r="I12" s="446" t="s">
        <v>202</v>
      </c>
      <c r="J12" s="446"/>
      <c r="M12" s="31"/>
    </row>
    <row r="13" spans="1:13" x14ac:dyDescent="0.2">
      <c r="D13" s="248"/>
      <c r="E13" s="277" t="s">
        <v>281</v>
      </c>
      <c r="F13" s="277" t="s">
        <v>311</v>
      </c>
      <c r="G13" s="51" t="s">
        <v>323</v>
      </c>
      <c r="H13" s="51" t="s">
        <v>356</v>
      </c>
      <c r="I13" s="51" t="s">
        <v>357</v>
      </c>
      <c r="J13" s="51" t="s">
        <v>559</v>
      </c>
    </row>
    <row r="14" spans="1:13" x14ac:dyDescent="0.2">
      <c r="B14" s="25"/>
      <c r="C14" s="25"/>
      <c r="D14" s="249"/>
      <c r="E14" s="278">
        <v>2011</v>
      </c>
      <c r="F14" s="278">
        <v>2012</v>
      </c>
      <c r="G14" s="279">
        <v>2013</v>
      </c>
      <c r="H14" s="279">
        <v>2014</v>
      </c>
      <c r="I14" s="279">
        <v>2015</v>
      </c>
      <c r="J14" s="279">
        <v>2016</v>
      </c>
    </row>
    <row r="15" spans="1:13" x14ac:dyDescent="0.15">
      <c r="D15" s="230"/>
      <c r="E15" s="31"/>
    </row>
    <row r="16" spans="1:13" s="37" customFormat="1" x14ac:dyDescent="0.2">
      <c r="C16" s="22"/>
      <c r="D16" s="250" t="s">
        <v>203</v>
      </c>
      <c r="E16" s="32">
        <v>252449</v>
      </c>
      <c r="F16" s="32">
        <v>250470.815</v>
      </c>
      <c r="G16" s="32">
        <v>239264.63699999999</v>
      </c>
      <c r="H16" s="283">
        <v>259657.139</v>
      </c>
      <c r="I16" s="283">
        <v>268216</v>
      </c>
      <c r="J16" s="283">
        <v>261417</v>
      </c>
    </row>
    <row r="17" spans="3:93" x14ac:dyDescent="0.2">
      <c r="D17" s="230"/>
      <c r="E17" s="31"/>
      <c r="F17" s="36"/>
      <c r="G17" s="36"/>
      <c r="H17" s="282"/>
      <c r="I17" s="282"/>
      <c r="J17" s="282"/>
    </row>
    <row r="18" spans="3:93" s="37" customFormat="1" x14ac:dyDescent="0.2">
      <c r="C18" s="23" t="s">
        <v>204</v>
      </c>
      <c r="D18" s="229"/>
      <c r="E18" s="32">
        <v>96620</v>
      </c>
      <c r="F18" s="32">
        <v>95421.813000000009</v>
      </c>
      <c r="G18" s="32">
        <v>103028.22</v>
      </c>
      <c r="H18" s="283">
        <v>105505.133</v>
      </c>
      <c r="I18" s="283">
        <f>I20+I25+I28</f>
        <v>105405</v>
      </c>
      <c r="J18" s="283">
        <f>J20+J25+J28</f>
        <v>102860</v>
      </c>
    </row>
    <row r="19" spans="3:93" x14ac:dyDescent="0.2">
      <c r="C19" s="294"/>
      <c r="D19" s="231"/>
      <c r="E19" s="34"/>
    </row>
    <row r="20" spans="3:93" x14ac:dyDescent="0.2">
      <c r="D20" s="232" t="s">
        <v>205</v>
      </c>
      <c r="E20" s="34">
        <v>60510</v>
      </c>
      <c r="F20" s="34">
        <v>61504.112000000001</v>
      </c>
      <c r="G20" s="34">
        <v>67018.562000000005</v>
      </c>
      <c r="H20" s="282">
        <v>71309.861000000004</v>
      </c>
      <c r="I20" s="282">
        <f>SUM(I21:I24)</f>
        <v>69337</v>
      </c>
      <c r="J20" s="282">
        <f>SUM(J21:J24)</f>
        <v>66307</v>
      </c>
      <c r="CO20" s="45"/>
    </row>
    <row r="21" spans="3:93" x14ac:dyDescent="0.2">
      <c r="D21" s="232" t="s">
        <v>358</v>
      </c>
      <c r="E21" s="35">
        <v>46154</v>
      </c>
      <c r="F21" s="34">
        <v>38781.127</v>
      </c>
      <c r="G21" s="34">
        <v>420.68799999999999</v>
      </c>
      <c r="H21" s="282">
        <v>166.858</v>
      </c>
      <c r="I21" s="282">
        <v>60</v>
      </c>
      <c r="J21" s="282">
        <v>24</v>
      </c>
    </row>
    <row r="22" spans="3:93" x14ac:dyDescent="0.15">
      <c r="D22" s="238" t="s">
        <v>359</v>
      </c>
      <c r="E22" s="276" t="s">
        <v>303</v>
      </c>
      <c r="F22" s="358">
        <v>7519.2830000000004</v>
      </c>
      <c r="G22" s="34">
        <v>51040.146000000001</v>
      </c>
      <c r="H22" s="282">
        <v>55445.665000000001</v>
      </c>
      <c r="I22" s="282">
        <v>53248</v>
      </c>
      <c r="J22" s="282">
        <v>49942</v>
      </c>
    </row>
    <row r="23" spans="3:93" x14ac:dyDescent="0.2">
      <c r="D23" s="232" t="s">
        <v>360</v>
      </c>
      <c r="E23" s="35">
        <v>14356</v>
      </c>
      <c r="F23" s="34">
        <v>15203.68</v>
      </c>
      <c r="G23" s="34">
        <v>1022.7089999999999</v>
      </c>
      <c r="H23" s="282">
        <v>438.02600000000001</v>
      </c>
      <c r="I23" s="282">
        <v>294</v>
      </c>
      <c r="J23" s="282">
        <v>92</v>
      </c>
    </row>
    <row r="24" spans="3:93" x14ac:dyDescent="0.15">
      <c r="D24" s="238" t="s">
        <v>306</v>
      </c>
      <c r="E24" s="276" t="s">
        <v>303</v>
      </c>
      <c r="F24" s="358">
        <v>2.1999999999999999E-2</v>
      </c>
      <c r="G24" s="34">
        <v>14535.019</v>
      </c>
      <c r="H24" s="282">
        <v>15259.312</v>
      </c>
      <c r="I24" s="282">
        <v>15735</v>
      </c>
      <c r="J24" s="282">
        <v>16249</v>
      </c>
    </row>
    <row r="25" spans="3:93" x14ac:dyDescent="0.2">
      <c r="D25" s="232" t="s">
        <v>302</v>
      </c>
      <c r="E25" s="35">
        <v>28145</v>
      </c>
      <c r="F25" s="34">
        <v>27387.903999999999</v>
      </c>
      <c r="G25" s="34">
        <v>28345.725999999999</v>
      </c>
      <c r="H25" s="282">
        <v>26445.488000000001</v>
      </c>
      <c r="I25" s="282">
        <f>SUM(I26:I27)</f>
        <v>25262</v>
      </c>
      <c r="J25" s="282">
        <v>25665</v>
      </c>
    </row>
    <row r="26" spans="3:93" x14ac:dyDescent="0.2">
      <c r="D26" s="232" t="s">
        <v>361</v>
      </c>
      <c r="E26" s="35">
        <v>28145</v>
      </c>
      <c r="F26" s="35">
        <v>26419.816999999999</v>
      </c>
      <c r="G26" s="35">
        <v>25911.581999999999</v>
      </c>
      <c r="H26" s="282">
        <v>25081.294999999998</v>
      </c>
      <c r="I26" s="282">
        <v>25228</v>
      </c>
      <c r="J26" s="282">
        <v>25665</v>
      </c>
    </row>
    <row r="27" spans="3:93" x14ac:dyDescent="0.2">
      <c r="D27" s="232" t="s">
        <v>307</v>
      </c>
      <c r="E27" s="276" t="s">
        <v>303</v>
      </c>
      <c r="F27" s="358">
        <v>968.08699999999999</v>
      </c>
      <c r="G27" s="35">
        <v>2434.1439999999998</v>
      </c>
      <c r="H27" s="282">
        <v>1364.193</v>
      </c>
      <c r="I27" s="282">
        <v>34</v>
      </c>
      <c r="J27" s="384" t="s">
        <v>561</v>
      </c>
    </row>
    <row r="28" spans="3:93" x14ac:dyDescent="0.2">
      <c r="D28" s="232" t="s">
        <v>258</v>
      </c>
      <c r="E28" s="35">
        <v>7965</v>
      </c>
      <c r="F28" s="21">
        <v>6529.7969999999996</v>
      </c>
      <c r="G28" s="21">
        <v>7663.9319999999998</v>
      </c>
      <c r="H28" s="282">
        <v>7749.7839999999997</v>
      </c>
      <c r="I28" s="282">
        <v>10806</v>
      </c>
      <c r="J28" s="282">
        <v>10888</v>
      </c>
    </row>
    <row r="29" spans="3:93" x14ac:dyDescent="0.2">
      <c r="D29" s="232"/>
      <c r="E29" s="42"/>
      <c r="H29" s="282"/>
      <c r="I29" s="282"/>
      <c r="J29" s="282"/>
    </row>
    <row r="30" spans="3:93" s="37" customFormat="1" x14ac:dyDescent="0.2">
      <c r="C30" s="23" t="s">
        <v>206</v>
      </c>
      <c r="D30" s="229"/>
      <c r="E30" s="32">
        <v>155830</v>
      </c>
      <c r="F30" s="183">
        <v>155049</v>
      </c>
      <c r="G30" s="183">
        <v>136236.41800000001</v>
      </c>
      <c r="H30" s="283">
        <v>154152.005</v>
      </c>
      <c r="I30" s="283">
        <v>162811</v>
      </c>
      <c r="J30" s="283">
        <f>SUM(J33:J36)</f>
        <v>78175</v>
      </c>
    </row>
    <row r="31" spans="3:93" x14ac:dyDescent="0.2">
      <c r="C31" s="294"/>
      <c r="D31" s="231"/>
      <c r="E31" s="34"/>
      <c r="H31" s="282"/>
      <c r="I31" s="282"/>
      <c r="J31" s="282"/>
    </row>
    <row r="32" spans="3:93" x14ac:dyDescent="0.2">
      <c r="D32" s="232" t="s">
        <v>207</v>
      </c>
      <c r="E32" s="35">
        <v>1</v>
      </c>
      <c r="F32" s="35">
        <v>0.503</v>
      </c>
      <c r="G32" s="35">
        <v>1.738</v>
      </c>
      <c r="H32" s="282">
        <v>0.66800000000000004</v>
      </c>
      <c r="I32" s="196">
        <v>0</v>
      </c>
      <c r="J32" s="196">
        <v>0</v>
      </c>
    </row>
    <row r="33" spans="2:12" x14ac:dyDescent="0.15">
      <c r="D33" s="238" t="s">
        <v>208</v>
      </c>
      <c r="E33" s="35">
        <v>47362</v>
      </c>
      <c r="F33" s="35">
        <v>47343.923999999999</v>
      </c>
      <c r="G33" s="35">
        <v>47637.652000000002</v>
      </c>
      <c r="H33" s="282">
        <v>66388.394</v>
      </c>
      <c r="I33" s="282">
        <v>80419</v>
      </c>
      <c r="J33" s="282">
        <v>77540</v>
      </c>
    </row>
    <row r="34" spans="2:12" x14ac:dyDescent="0.2">
      <c r="D34" s="232" t="s">
        <v>209</v>
      </c>
      <c r="E34" s="35">
        <v>777</v>
      </c>
      <c r="F34" s="42">
        <v>712.30899999999997</v>
      </c>
      <c r="G34" s="42">
        <v>710.30200000000002</v>
      </c>
      <c r="H34" s="282">
        <v>664.18100000000004</v>
      </c>
      <c r="I34" s="282">
        <v>669</v>
      </c>
      <c r="J34" s="282">
        <v>634</v>
      </c>
    </row>
    <row r="35" spans="2:12" x14ac:dyDescent="0.2">
      <c r="D35" s="252" t="s">
        <v>263</v>
      </c>
      <c r="E35" s="196">
        <v>0</v>
      </c>
      <c r="F35" s="196">
        <v>0</v>
      </c>
      <c r="G35" s="196">
        <v>0</v>
      </c>
      <c r="H35" s="196">
        <v>0</v>
      </c>
      <c r="I35" s="196" t="s">
        <v>310</v>
      </c>
      <c r="J35" s="196">
        <v>1</v>
      </c>
    </row>
    <row r="36" spans="2:12" x14ac:dyDescent="0.2">
      <c r="C36" s="37"/>
      <c r="D36" s="232" t="s">
        <v>264</v>
      </c>
      <c r="E36" s="196">
        <v>107690</v>
      </c>
      <c r="F36" s="240">
        <v>106992</v>
      </c>
      <c r="G36" s="36">
        <v>87886.725999999995</v>
      </c>
      <c r="H36" s="282">
        <v>87098.762000000002</v>
      </c>
      <c r="I36" s="196">
        <v>81723</v>
      </c>
      <c r="J36" s="196" t="s">
        <v>575</v>
      </c>
    </row>
    <row r="37" spans="2:12" x14ac:dyDescent="0.2">
      <c r="C37" s="37"/>
      <c r="D37" s="232"/>
      <c r="E37" s="36"/>
      <c r="F37" s="36"/>
      <c r="G37" s="36"/>
      <c r="H37" s="36"/>
      <c r="I37" s="36"/>
    </row>
    <row r="38" spans="2:12" ht="18" thickBot="1" x14ac:dyDescent="0.2">
      <c r="B38" s="30"/>
      <c r="C38" s="30"/>
      <c r="D38" s="251"/>
      <c r="E38" s="24"/>
      <c r="F38" s="24"/>
      <c r="G38" s="24"/>
      <c r="H38" s="24"/>
      <c r="I38" s="24"/>
      <c r="J38" s="24"/>
    </row>
    <row r="39" spans="2:12" x14ac:dyDescent="0.15">
      <c r="C39" s="32"/>
      <c r="D39" s="31"/>
      <c r="E39" s="34" t="s">
        <v>283</v>
      </c>
      <c r="F39" s="32"/>
      <c r="G39" s="31"/>
      <c r="H39" s="31"/>
      <c r="I39" s="31"/>
    </row>
    <row r="40" spans="2:12" x14ac:dyDescent="0.15">
      <c r="C40" s="32"/>
      <c r="D40" s="31"/>
      <c r="E40" s="31"/>
      <c r="F40" s="34"/>
      <c r="G40" s="32"/>
      <c r="H40" s="31"/>
      <c r="I40" s="31"/>
      <c r="J40" s="31"/>
    </row>
    <row r="42" spans="2:12" ht="18" thickBot="1" x14ac:dyDescent="0.25">
      <c r="B42" s="24"/>
      <c r="C42" s="24"/>
      <c r="D42" s="24"/>
      <c r="E42" s="246" t="s">
        <v>210</v>
      </c>
      <c r="F42" s="24"/>
      <c r="G42" s="59"/>
      <c r="H42" s="59"/>
      <c r="I42" s="59"/>
      <c r="J42" s="24" t="s">
        <v>346</v>
      </c>
      <c r="K42" s="24"/>
      <c r="L42" s="235" t="s">
        <v>362</v>
      </c>
    </row>
    <row r="43" spans="2:12" x14ac:dyDescent="0.2">
      <c r="E43" s="441" t="s">
        <v>363</v>
      </c>
      <c r="F43" s="25"/>
      <c r="G43" s="60"/>
      <c r="H43" s="60"/>
      <c r="I43" s="65" t="s">
        <v>211</v>
      </c>
      <c r="J43" s="25"/>
      <c r="K43" s="25"/>
      <c r="L43" s="25"/>
    </row>
    <row r="44" spans="2:12" x14ac:dyDescent="0.2">
      <c r="B44" s="25"/>
      <c r="C44" s="25"/>
      <c r="D44" s="25"/>
      <c r="E44" s="442"/>
      <c r="F44" s="38" t="s">
        <v>364</v>
      </c>
      <c r="G44" s="61" t="s">
        <v>273</v>
      </c>
      <c r="H44" s="61" t="s">
        <v>274</v>
      </c>
      <c r="I44" s="61" t="s">
        <v>275</v>
      </c>
      <c r="J44" s="38" t="s">
        <v>276</v>
      </c>
      <c r="K44" s="38" t="s">
        <v>271</v>
      </c>
      <c r="L44" s="38" t="s">
        <v>272</v>
      </c>
    </row>
    <row r="45" spans="2:12" x14ac:dyDescent="0.15">
      <c r="E45" s="29"/>
      <c r="G45" s="58"/>
      <c r="H45" s="58"/>
      <c r="I45" s="58"/>
    </row>
    <row r="46" spans="2:12" x14ac:dyDescent="0.2">
      <c r="C46" s="294" t="s">
        <v>224</v>
      </c>
      <c r="E46" s="26">
        <v>324399.72200000001</v>
      </c>
      <c r="F46" s="28">
        <v>123377.132</v>
      </c>
      <c r="G46" s="64">
        <v>16494.734</v>
      </c>
      <c r="H46" s="64">
        <v>12180.635</v>
      </c>
      <c r="I46" s="64">
        <v>21839.721000000001</v>
      </c>
      <c r="J46" s="28">
        <v>9386.9590000000007</v>
      </c>
      <c r="K46" s="28">
        <v>19983.442999999999</v>
      </c>
      <c r="L46" s="28">
        <v>121137.098</v>
      </c>
    </row>
    <row r="47" spans="2:12" s="37" customFormat="1" x14ac:dyDescent="0.2">
      <c r="C47" s="294" t="s">
        <v>225</v>
      </c>
      <c r="E47" s="26">
        <v>301429</v>
      </c>
      <c r="F47" s="27">
        <v>106445</v>
      </c>
      <c r="G47" s="63">
        <v>14071</v>
      </c>
      <c r="H47" s="63">
        <v>11756</v>
      </c>
      <c r="I47" s="63">
        <v>18920</v>
      </c>
      <c r="J47" s="27">
        <v>7915</v>
      </c>
      <c r="K47" s="27">
        <v>16956</v>
      </c>
      <c r="L47" s="27">
        <v>125366</v>
      </c>
    </row>
    <row r="48" spans="2:12" s="37" customFormat="1" x14ac:dyDescent="0.2">
      <c r="C48" s="294" t="s">
        <v>256</v>
      </c>
      <c r="E48" s="26">
        <v>308881.72499999998</v>
      </c>
      <c r="F48" s="27">
        <v>101635.86900000001</v>
      </c>
      <c r="G48" s="63">
        <v>11475.011</v>
      </c>
      <c r="H48" s="63">
        <v>9705.26</v>
      </c>
      <c r="I48" s="63">
        <v>15231.284</v>
      </c>
      <c r="J48" s="27">
        <v>7590.0469999999996</v>
      </c>
      <c r="K48" s="27">
        <v>15993.806</v>
      </c>
      <c r="L48" s="27">
        <v>147250.448</v>
      </c>
    </row>
    <row r="49" spans="1:19" s="37" customFormat="1" x14ac:dyDescent="0.2">
      <c r="C49" s="294" t="s">
        <v>280</v>
      </c>
      <c r="D49" s="21"/>
      <c r="E49" s="26">
        <v>264609.98200000002</v>
      </c>
      <c r="F49" s="34">
        <v>80450.672000000006</v>
      </c>
      <c r="G49" s="57">
        <v>10414.155000000001</v>
      </c>
      <c r="H49" s="57">
        <v>8290.4159999999993</v>
      </c>
      <c r="I49" s="57">
        <v>13613.636</v>
      </c>
      <c r="J49" s="34">
        <v>6579.9369999999999</v>
      </c>
      <c r="K49" s="34">
        <v>15242.88</v>
      </c>
      <c r="L49" s="34">
        <v>130018.287</v>
      </c>
    </row>
    <row r="50" spans="1:19" s="37" customFormat="1" x14ac:dyDescent="0.2">
      <c r="C50" s="294"/>
      <c r="E50" s="26"/>
      <c r="F50" s="34"/>
      <c r="G50" s="57"/>
      <c r="H50" s="57"/>
      <c r="I50" s="57"/>
      <c r="J50" s="34"/>
      <c r="K50" s="34"/>
      <c r="L50" s="34"/>
    </row>
    <row r="51" spans="1:19" s="37" customFormat="1" x14ac:dyDescent="0.2">
      <c r="C51" s="294" t="s">
        <v>284</v>
      </c>
      <c r="E51" s="26">
        <v>252449</v>
      </c>
      <c r="F51" s="34">
        <v>79462.551999999996</v>
      </c>
      <c r="G51" s="34">
        <v>13552.849</v>
      </c>
      <c r="H51" s="34">
        <v>8931.0580000000009</v>
      </c>
      <c r="I51" s="34">
        <v>13247.134</v>
      </c>
      <c r="J51" s="34">
        <v>6308.63</v>
      </c>
      <c r="K51" s="34">
        <v>14497.614</v>
      </c>
      <c r="L51" s="34">
        <v>116448.946</v>
      </c>
    </row>
    <row r="52" spans="1:19" x14ac:dyDescent="0.2">
      <c r="A52" s="27"/>
      <c r="B52" s="27"/>
      <c r="C52" s="294" t="s">
        <v>301</v>
      </c>
      <c r="D52" s="37"/>
      <c r="E52" s="26">
        <v>250471</v>
      </c>
      <c r="F52" s="21">
        <v>76247.853000000003</v>
      </c>
      <c r="G52" s="21">
        <v>13613.779</v>
      </c>
      <c r="H52" s="21">
        <v>8449.5280000000002</v>
      </c>
      <c r="I52" s="21">
        <v>13240.217000000001</v>
      </c>
      <c r="J52" s="21">
        <v>7166.0110000000004</v>
      </c>
      <c r="K52" s="21">
        <v>15273.995000000001</v>
      </c>
      <c r="L52" s="21">
        <v>116479.433</v>
      </c>
    </row>
    <row r="53" spans="1:19" s="37" customFormat="1" x14ac:dyDescent="0.2">
      <c r="C53" s="294" t="s">
        <v>313</v>
      </c>
      <c r="E53" s="284">
        <v>239264.63699999999</v>
      </c>
      <c r="F53" s="282">
        <v>82197.599000000002</v>
      </c>
      <c r="G53" s="282">
        <v>11421.954</v>
      </c>
      <c r="H53" s="282">
        <v>8882.1790000000001</v>
      </c>
      <c r="I53" s="282">
        <v>15003.54</v>
      </c>
      <c r="J53" s="282">
        <v>7430.0010000000002</v>
      </c>
      <c r="K53" s="282">
        <v>16487.621999999999</v>
      </c>
      <c r="L53" s="282">
        <v>97841.740999999995</v>
      </c>
    </row>
    <row r="54" spans="1:19" s="37" customFormat="1" x14ac:dyDescent="0.2">
      <c r="C54" s="294" t="s">
        <v>365</v>
      </c>
      <c r="E54" s="284">
        <v>259657</v>
      </c>
      <c r="F54" s="282">
        <v>93357.774000000005</v>
      </c>
      <c r="G54" s="282">
        <v>12378.262000000001</v>
      </c>
      <c r="H54" s="282">
        <v>10189.671</v>
      </c>
      <c r="I54" s="282">
        <v>17555.324000000001</v>
      </c>
      <c r="J54" s="282">
        <v>8842.36</v>
      </c>
      <c r="K54" s="282">
        <v>18748.965</v>
      </c>
      <c r="L54" s="282">
        <v>98584.782999999996</v>
      </c>
      <c r="M54" s="234"/>
      <c r="N54" s="234"/>
      <c r="O54" s="233"/>
      <c r="P54" s="234"/>
    </row>
    <row r="55" spans="1:19" s="37" customFormat="1" ht="18.75" x14ac:dyDescent="0.2">
      <c r="C55" s="294" t="s">
        <v>366</v>
      </c>
      <c r="E55" s="284">
        <v>268216</v>
      </c>
      <c r="F55" s="359">
        <v>99855</v>
      </c>
      <c r="G55" s="359">
        <v>12407</v>
      </c>
      <c r="H55" s="359">
        <v>11185</v>
      </c>
      <c r="I55" s="359">
        <v>18914</v>
      </c>
      <c r="J55" s="359">
        <v>8850</v>
      </c>
      <c r="K55" s="359">
        <v>22126</v>
      </c>
      <c r="L55" s="359">
        <v>13792</v>
      </c>
      <c r="M55" s="234"/>
      <c r="N55" s="360"/>
      <c r="O55" s="233"/>
      <c r="P55" s="234"/>
    </row>
    <row r="56" spans="1:19" s="37" customFormat="1" ht="18.75" x14ac:dyDescent="0.2">
      <c r="C56" s="389"/>
      <c r="E56" s="284"/>
      <c r="F56" s="359"/>
      <c r="G56" s="359"/>
      <c r="H56" s="359"/>
      <c r="I56" s="359"/>
      <c r="J56" s="359"/>
      <c r="K56" s="359"/>
      <c r="L56" s="359"/>
      <c r="M56" s="234"/>
      <c r="N56" s="360"/>
      <c r="O56" s="233"/>
      <c r="P56" s="234"/>
    </row>
    <row r="57" spans="1:19" s="37" customFormat="1" ht="18.75" x14ac:dyDescent="0.2">
      <c r="C57" s="380" t="s">
        <v>560</v>
      </c>
      <c r="E57" s="385">
        <v>261417</v>
      </c>
      <c r="F57" s="386">
        <v>96783</v>
      </c>
      <c r="G57" s="386">
        <v>12812</v>
      </c>
      <c r="H57" s="386">
        <v>11186</v>
      </c>
      <c r="I57" s="386">
        <v>18811</v>
      </c>
      <c r="J57" s="386">
        <v>8391</v>
      </c>
      <c r="K57" s="386">
        <v>21174</v>
      </c>
      <c r="L57" s="386">
        <v>92257</v>
      </c>
      <c r="M57" s="234"/>
      <c r="N57" s="360"/>
      <c r="O57" s="233"/>
      <c r="P57" s="234"/>
    </row>
    <row r="58" spans="1:19" ht="18.75" x14ac:dyDescent="0.2">
      <c r="A58" s="27"/>
      <c r="B58" s="27"/>
      <c r="C58" s="294"/>
      <c r="D58" s="37"/>
      <c r="E58" s="284"/>
      <c r="F58" s="282"/>
      <c r="G58" s="282"/>
      <c r="H58" s="282"/>
      <c r="I58" s="282"/>
      <c r="J58" s="282"/>
      <c r="K58" s="282"/>
      <c r="L58" s="359"/>
      <c r="M58" s="234"/>
      <c r="N58" s="360"/>
      <c r="O58" s="234"/>
      <c r="P58" s="234"/>
    </row>
    <row r="59" spans="1:19" ht="18.75" x14ac:dyDescent="0.2">
      <c r="A59" s="27"/>
      <c r="B59" s="27"/>
      <c r="C59" s="294"/>
      <c r="D59" s="21" t="s">
        <v>304</v>
      </c>
      <c r="E59" s="385">
        <v>72215</v>
      </c>
      <c r="F59" s="386">
        <v>55628</v>
      </c>
      <c r="G59" s="386">
        <v>2590</v>
      </c>
      <c r="H59" s="386">
        <v>3892</v>
      </c>
      <c r="I59" s="386">
        <v>1803</v>
      </c>
      <c r="J59" s="386">
        <v>2493</v>
      </c>
      <c r="K59" s="386">
        <v>3699</v>
      </c>
      <c r="L59" s="386">
        <v>2110</v>
      </c>
      <c r="M59" s="234"/>
      <c r="N59" s="360"/>
      <c r="O59" s="234"/>
      <c r="P59" s="234"/>
    </row>
    <row r="60" spans="1:19" ht="18.75" x14ac:dyDescent="0.2">
      <c r="A60" s="27"/>
      <c r="B60" s="27"/>
      <c r="C60" s="294"/>
      <c r="D60" s="21" t="s">
        <v>367</v>
      </c>
      <c r="E60" s="385">
        <v>24.132000000000001</v>
      </c>
      <c r="F60" s="386">
        <v>15.282</v>
      </c>
      <c r="G60" s="386">
        <v>0.78100000000000003</v>
      </c>
      <c r="H60" s="386">
        <v>3.64</v>
      </c>
      <c r="I60" s="386">
        <v>1.1479999999999999</v>
      </c>
      <c r="J60" s="386">
        <v>0.73299999999999998</v>
      </c>
      <c r="K60" s="386">
        <v>1.218</v>
      </c>
      <c r="L60" s="386">
        <v>1.33</v>
      </c>
      <c r="M60" s="361"/>
      <c r="N60" s="360"/>
      <c r="O60" s="234"/>
      <c r="P60" s="234"/>
    </row>
    <row r="61" spans="1:19" x14ac:dyDescent="0.2">
      <c r="A61" s="27"/>
      <c r="B61" s="27"/>
      <c r="C61" s="294"/>
      <c r="D61" s="238" t="s">
        <v>368</v>
      </c>
      <c r="E61" s="386">
        <v>49942.167000000001</v>
      </c>
      <c r="F61" s="386">
        <v>28615.583999999999</v>
      </c>
      <c r="G61" s="386">
        <v>2770.5749999999998</v>
      </c>
      <c r="H61" s="386">
        <v>2872.7429999999999</v>
      </c>
      <c r="I61" s="386">
        <v>4569.8980000000001</v>
      </c>
      <c r="J61" s="386">
        <v>2351.681</v>
      </c>
      <c r="K61" s="386">
        <v>5893.7380000000003</v>
      </c>
      <c r="L61" s="386">
        <v>2867.9470000000001</v>
      </c>
      <c r="M61" s="362"/>
      <c r="N61" s="362"/>
      <c r="O61" s="362"/>
      <c r="P61" s="362"/>
      <c r="Q61" s="362"/>
      <c r="R61" s="362"/>
      <c r="S61" s="362"/>
    </row>
    <row r="62" spans="1:19" x14ac:dyDescent="0.2">
      <c r="A62" s="27"/>
      <c r="B62" s="27"/>
      <c r="C62" s="294"/>
      <c r="D62" s="21" t="s">
        <v>360</v>
      </c>
      <c r="E62" s="385">
        <v>91.697000000000003</v>
      </c>
      <c r="F62" s="386">
        <v>50.283000000000001</v>
      </c>
      <c r="G62" s="386">
        <v>2.911</v>
      </c>
      <c r="H62" s="386">
        <v>6.2430000000000003</v>
      </c>
      <c r="I62" s="386">
        <v>6.1740000000000004</v>
      </c>
      <c r="J62" s="386">
        <v>16.600000000000001</v>
      </c>
      <c r="K62" s="386">
        <v>6.0739999999999998</v>
      </c>
      <c r="L62" s="386">
        <v>3.411</v>
      </c>
      <c r="M62" s="362"/>
      <c r="N62" s="362"/>
      <c r="O62" s="362"/>
      <c r="P62" s="362"/>
      <c r="Q62" s="362"/>
      <c r="R62" s="362"/>
      <c r="S62" s="362"/>
    </row>
    <row r="63" spans="1:19" x14ac:dyDescent="0.2">
      <c r="A63" s="27"/>
      <c r="B63" s="27"/>
      <c r="C63" s="294"/>
      <c r="D63" s="270" t="s">
        <v>305</v>
      </c>
      <c r="E63" s="385">
        <v>16248.937</v>
      </c>
      <c r="F63" s="386">
        <v>7238.01</v>
      </c>
      <c r="G63" s="386">
        <v>1070.0440000000001</v>
      </c>
      <c r="H63" s="386">
        <v>1364.32</v>
      </c>
      <c r="I63" s="386">
        <v>2135.6219999999998</v>
      </c>
      <c r="J63" s="386">
        <v>854.72500000000002</v>
      </c>
      <c r="K63" s="386">
        <v>2319.8290000000002</v>
      </c>
      <c r="L63" s="386">
        <v>1266.3869999999999</v>
      </c>
      <c r="M63" s="362"/>
      <c r="N63" s="362"/>
      <c r="O63" s="362"/>
      <c r="P63" s="362"/>
      <c r="Q63" s="362"/>
      <c r="R63" s="362"/>
      <c r="S63" s="362"/>
    </row>
    <row r="64" spans="1:19" ht="18.75" x14ac:dyDescent="0.2">
      <c r="A64" s="27"/>
      <c r="B64" s="27"/>
      <c r="C64" s="294"/>
      <c r="D64" s="33" t="s">
        <v>302</v>
      </c>
      <c r="E64" s="385">
        <v>25665.129000000001</v>
      </c>
      <c r="F64" s="384">
        <f>SUM(F65:F66)</f>
        <v>13647.514999999999</v>
      </c>
      <c r="G64" s="384">
        <f t="shared" ref="G64:L64" si="0">SUM(G65:G66)</f>
        <v>2009.973</v>
      </c>
      <c r="H64" s="384">
        <f t="shared" si="0"/>
        <v>1300.7940000000001</v>
      </c>
      <c r="I64" s="384">
        <f t="shared" si="0"/>
        <v>2099.627</v>
      </c>
      <c r="J64" s="384">
        <f t="shared" si="0"/>
        <v>1129.271</v>
      </c>
      <c r="K64" s="384">
        <f t="shared" si="0"/>
        <v>2269.4299999999998</v>
      </c>
      <c r="L64" s="384">
        <f t="shared" si="0"/>
        <v>2771.7849999999999</v>
      </c>
      <c r="M64" s="361"/>
      <c r="N64" s="360"/>
      <c r="O64" s="362"/>
      <c r="P64" s="234"/>
    </row>
    <row r="65" spans="1:20" x14ac:dyDescent="0.2">
      <c r="A65" s="27"/>
      <c r="B65" s="27"/>
      <c r="C65" s="294" t="s">
        <v>361</v>
      </c>
      <c r="D65" s="33" t="s">
        <v>361</v>
      </c>
      <c r="E65" s="385">
        <v>25665.129000000001</v>
      </c>
      <c r="F65" s="384">
        <v>13647.514999999999</v>
      </c>
      <c r="G65" s="384">
        <v>2009.973</v>
      </c>
      <c r="H65" s="384">
        <v>1300.7940000000001</v>
      </c>
      <c r="I65" s="384">
        <v>2099.627</v>
      </c>
      <c r="J65" s="384">
        <v>1129.271</v>
      </c>
      <c r="K65" s="384">
        <v>2269.4299999999998</v>
      </c>
      <c r="L65" s="384">
        <v>2771.7849999999999</v>
      </c>
      <c r="M65" s="362"/>
      <c r="N65" s="362"/>
      <c r="O65" s="362"/>
      <c r="P65" s="362"/>
      <c r="Q65" s="362"/>
      <c r="R65" s="362"/>
      <c r="S65" s="362"/>
    </row>
    <row r="66" spans="1:20" x14ac:dyDescent="0.2">
      <c r="A66" s="27"/>
      <c r="B66" s="27"/>
      <c r="C66" s="294"/>
      <c r="D66" s="33" t="s">
        <v>307</v>
      </c>
      <c r="E66" s="385" t="s">
        <v>561</v>
      </c>
      <c r="F66" s="387" t="s">
        <v>561</v>
      </c>
      <c r="G66" s="387" t="s">
        <v>561</v>
      </c>
      <c r="H66" s="387" t="s">
        <v>561</v>
      </c>
      <c r="I66" s="387" t="s">
        <v>561</v>
      </c>
      <c r="J66" s="387" t="s">
        <v>561</v>
      </c>
      <c r="K66" s="387" t="s">
        <v>561</v>
      </c>
      <c r="L66" s="387" t="s">
        <v>561</v>
      </c>
      <c r="M66" s="362"/>
      <c r="N66" s="362"/>
      <c r="O66" s="362"/>
      <c r="P66" s="362"/>
      <c r="Q66" s="362"/>
      <c r="R66" s="362"/>
      <c r="S66" s="362"/>
    </row>
    <row r="67" spans="1:20" x14ac:dyDescent="0.2">
      <c r="A67" s="27"/>
      <c r="B67" s="27"/>
      <c r="C67" s="294" t="s">
        <v>290</v>
      </c>
      <c r="E67" s="385">
        <v>10887.565000000001</v>
      </c>
      <c r="F67" s="386">
        <v>5973.143</v>
      </c>
      <c r="G67" s="386">
        <v>1139.952</v>
      </c>
      <c r="H67" s="386">
        <v>406.51900000000001</v>
      </c>
      <c r="I67" s="386">
        <v>1126.5840000000001</v>
      </c>
      <c r="J67" s="386">
        <v>306.767</v>
      </c>
      <c r="K67" s="386">
        <v>1097.25</v>
      </c>
      <c r="L67" s="386">
        <v>837.35</v>
      </c>
      <c r="M67" s="362"/>
      <c r="N67" s="362"/>
      <c r="O67" s="362"/>
      <c r="P67" s="362"/>
      <c r="Q67" s="362"/>
      <c r="R67" s="362"/>
      <c r="S67" s="362"/>
    </row>
    <row r="68" spans="1:20" ht="18.75" x14ac:dyDescent="0.2">
      <c r="A68" s="27"/>
      <c r="B68" s="27"/>
      <c r="C68" s="33"/>
      <c r="E68" s="385"/>
      <c r="F68" s="388"/>
      <c r="G68" s="388"/>
      <c r="H68" s="388"/>
      <c r="I68" s="388"/>
      <c r="J68" s="388"/>
      <c r="K68" s="388"/>
      <c r="L68" s="388"/>
      <c r="M68" s="361"/>
      <c r="N68" s="360"/>
      <c r="O68" s="362"/>
      <c r="P68" s="234"/>
    </row>
    <row r="69" spans="1:20" x14ac:dyDescent="0.2">
      <c r="C69" s="232" t="s">
        <v>369</v>
      </c>
      <c r="D69" s="247"/>
      <c r="E69" s="196">
        <v>0.37</v>
      </c>
      <c r="F69" s="196">
        <v>0.37</v>
      </c>
      <c r="G69" s="196" t="s">
        <v>310</v>
      </c>
      <c r="H69" s="196" t="s">
        <v>310</v>
      </c>
      <c r="I69" s="196" t="s">
        <v>310</v>
      </c>
      <c r="J69" s="196" t="s">
        <v>310</v>
      </c>
      <c r="K69" s="196" t="s">
        <v>310</v>
      </c>
      <c r="L69" s="196" t="s">
        <v>310</v>
      </c>
      <c r="M69" s="361"/>
      <c r="N69" s="234"/>
      <c r="O69" s="234"/>
      <c r="P69" s="234"/>
    </row>
    <row r="70" spans="1:20" x14ac:dyDescent="0.2">
      <c r="A70" s="27"/>
      <c r="B70" s="27"/>
      <c r="C70" s="33" t="s">
        <v>291</v>
      </c>
      <c r="D70" s="238" t="s">
        <v>208</v>
      </c>
      <c r="E70" s="196">
        <v>77540.084000000003</v>
      </c>
      <c r="F70" s="386">
        <v>39522.351000000002</v>
      </c>
      <c r="G70" s="386">
        <v>5267.107</v>
      </c>
      <c r="H70" s="386">
        <v>5036.4989999999998</v>
      </c>
      <c r="I70" s="386">
        <v>8174.2849999999999</v>
      </c>
      <c r="J70" s="386">
        <v>3935.6930000000002</v>
      </c>
      <c r="K70" s="386">
        <v>9415.9670000000006</v>
      </c>
      <c r="L70" s="386">
        <v>6188.1819999999998</v>
      </c>
      <c r="M70" s="282"/>
      <c r="N70" s="362"/>
      <c r="O70" s="362"/>
      <c r="P70" s="362"/>
      <c r="Q70" s="362"/>
      <c r="R70" s="362"/>
      <c r="S70" s="362"/>
      <c r="T70" s="362"/>
    </row>
    <row r="71" spans="1:20" x14ac:dyDescent="0.2">
      <c r="A71" s="27"/>
      <c r="B71" s="27"/>
      <c r="C71" s="232" t="s">
        <v>370</v>
      </c>
      <c r="D71" s="247"/>
      <c r="E71" s="196">
        <v>634.46699999999998</v>
      </c>
      <c r="F71" s="386">
        <v>38.606999999999999</v>
      </c>
      <c r="G71" s="386">
        <v>464.52199999999999</v>
      </c>
      <c r="H71" s="386">
        <v>7.9640000000000004</v>
      </c>
      <c r="I71" s="386">
        <v>75.778999999999996</v>
      </c>
      <c r="J71" s="386" t="s">
        <v>576</v>
      </c>
      <c r="K71" s="386">
        <v>23.94</v>
      </c>
      <c r="L71" s="386" t="s">
        <v>575</v>
      </c>
      <c r="M71" s="282"/>
      <c r="N71" s="362"/>
      <c r="O71" s="362"/>
      <c r="P71" s="362"/>
      <c r="Q71" s="362"/>
      <c r="R71" s="288"/>
      <c r="S71" s="362"/>
      <c r="T71" s="288"/>
    </row>
    <row r="72" spans="1:20" x14ac:dyDescent="0.2">
      <c r="A72" s="27"/>
      <c r="B72" s="27"/>
      <c r="C72" s="270" t="s">
        <v>292</v>
      </c>
      <c r="D72" s="252" t="s">
        <v>263</v>
      </c>
      <c r="E72" s="196">
        <v>1.018</v>
      </c>
      <c r="F72" s="386">
        <v>0.44400000000000001</v>
      </c>
      <c r="G72" s="386">
        <v>0.47</v>
      </c>
      <c r="H72" s="386">
        <v>0.33</v>
      </c>
      <c r="I72" s="386">
        <v>0.156</v>
      </c>
      <c r="J72" s="386">
        <v>7.1999999999999995E-2</v>
      </c>
      <c r="K72" s="386">
        <v>0.17599999999999999</v>
      </c>
      <c r="L72" s="386">
        <v>9.0999999999999998E-2</v>
      </c>
      <c r="M72" s="196"/>
      <c r="N72" s="196"/>
      <c r="O72" s="196"/>
      <c r="P72" s="196"/>
      <c r="Q72" s="196"/>
      <c r="R72" s="196"/>
      <c r="S72" s="196"/>
      <c r="T72" s="196"/>
    </row>
    <row r="73" spans="1:20" x14ac:dyDescent="0.2">
      <c r="C73" s="232" t="s">
        <v>371</v>
      </c>
      <c r="D73" s="247"/>
      <c r="E73" s="196" t="s">
        <v>575</v>
      </c>
      <c r="F73" s="386">
        <v>667.97500000000002</v>
      </c>
      <c r="G73" s="386" t="s">
        <v>575</v>
      </c>
      <c r="H73" s="386">
        <v>21.381</v>
      </c>
      <c r="I73" s="386">
        <v>41.106000000000002</v>
      </c>
      <c r="J73" s="386" t="s">
        <v>575</v>
      </c>
      <c r="K73" s="386" t="s">
        <v>576</v>
      </c>
      <c r="L73" s="386">
        <v>11.744999999999999</v>
      </c>
      <c r="M73" s="282"/>
      <c r="N73" s="282"/>
      <c r="O73" s="288"/>
      <c r="P73" s="362"/>
      <c r="Q73" s="362"/>
      <c r="R73" s="288"/>
      <c r="S73" s="288"/>
      <c r="T73" s="363"/>
    </row>
    <row r="74" spans="1:20" ht="18" thickBot="1" x14ac:dyDescent="0.2">
      <c r="B74" s="24"/>
      <c r="C74" s="24"/>
      <c r="D74" s="24"/>
      <c r="E74" s="39"/>
      <c r="F74" s="40"/>
      <c r="G74" s="66"/>
      <c r="H74" s="66"/>
      <c r="I74" s="59"/>
      <c r="J74" s="24"/>
      <c r="K74" s="24"/>
      <c r="L74" s="24"/>
    </row>
    <row r="75" spans="1:20" x14ac:dyDescent="0.2">
      <c r="E75" s="21" t="s">
        <v>289</v>
      </c>
      <c r="G75" s="62" t="s">
        <v>212</v>
      </c>
      <c r="H75" s="58"/>
      <c r="I75" s="58"/>
    </row>
    <row r="76" spans="1:20" x14ac:dyDescent="0.2">
      <c r="G76" s="62" t="s">
        <v>213</v>
      </c>
      <c r="H76" s="58"/>
      <c r="I76" s="58"/>
      <c r="K76" s="253"/>
    </row>
    <row r="77" spans="1:20" x14ac:dyDescent="0.2">
      <c r="G77" s="62" t="s">
        <v>215</v>
      </c>
      <c r="H77" s="58"/>
      <c r="I77" s="58"/>
    </row>
    <row r="78" spans="1:20" x14ac:dyDescent="0.2">
      <c r="G78" s="62" t="s">
        <v>216</v>
      </c>
      <c r="H78" s="58"/>
      <c r="I78" s="58"/>
    </row>
    <row r="79" spans="1:20" x14ac:dyDescent="0.2">
      <c r="G79" s="62" t="s">
        <v>217</v>
      </c>
      <c r="H79" s="58"/>
      <c r="I79" s="58"/>
    </row>
    <row r="80" spans="1:20" x14ac:dyDescent="0.2">
      <c r="G80" s="62" t="s">
        <v>257</v>
      </c>
      <c r="H80" s="58"/>
      <c r="I80" s="58"/>
    </row>
    <row r="81" spans="5:9" x14ac:dyDescent="0.2">
      <c r="G81" s="62" t="s">
        <v>214</v>
      </c>
      <c r="H81" s="58"/>
      <c r="I81" s="58"/>
    </row>
    <row r="82" spans="5:9" x14ac:dyDescent="0.2">
      <c r="E82" s="294" t="s">
        <v>283</v>
      </c>
      <c r="G82" s="58"/>
      <c r="H82" s="58"/>
      <c r="I82" s="58"/>
    </row>
  </sheetData>
  <mergeCells count="7">
    <mergeCell ref="E43:E44"/>
    <mergeCell ref="B6:L6"/>
    <mergeCell ref="D7:L7"/>
    <mergeCell ref="D8:L8"/>
    <mergeCell ref="D9:L9"/>
    <mergeCell ref="D10:L10"/>
    <mergeCell ref="I12:J12"/>
  </mergeCells>
  <phoneticPr fontId="2"/>
  <pageMargins left="0.64" right="0.53" top="0.9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9"/>
  <sheetViews>
    <sheetView view="pageBreakPreview" topLeftCell="A10" zoomScale="75" zoomScaleNormal="75" workbookViewId="0">
      <selection activeCell="C32" sqref="C32"/>
    </sheetView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98" t="s">
        <v>268</v>
      </c>
      <c r="C6" s="398"/>
      <c r="D6" s="398"/>
      <c r="E6" s="398"/>
      <c r="F6" s="398"/>
      <c r="G6" s="398"/>
      <c r="H6" s="398"/>
      <c r="I6" s="398"/>
      <c r="J6" s="398"/>
    </row>
    <row r="7" spans="1:10" s="56" customFormat="1" x14ac:dyDescent="0.2">
      <c r="E7" s="239" t="s">
        <v>19</v>
      </c>
    </row>
    <row r="8" spans="1:10" s="56" customFormat="1" x14ac:dyDescent="0.2">
      <c r="E8" s="239" t="s">
        <v>20</v>
      </c>
    </row>
    <row r="9" spans="1:10" s="56" customFormat="1" x14ac:dyDescent="0.2">
      <c r="E9" s="239" t="s">
        <v>562</v>
      </c>
    </row>
    <row r="10" spans="1:10" s="56" customFormat="1" x14ac:dyDescent="0.2">
      <c r="E10" s="239" t="s">
        <v>563</v>
      </c>
    </row>
    <row r="11" spans="1:10" s="56" customFormat="1" x14ac:dyDescent="0.2">
      <c r="E11" s="239" t="s">
        <v>566</v>
      </c>
    </row>
    <row r="12" spans="1:10" x14ac:dyDescent="0.2">
      <c r="E12" s="239" t="s">
        <v>565</v>
      </c>
    </row>
    <row r="13" spans="1:10" ht="18" thickBot="1" x14ac:dyDescent="0.25">
      <c r="B13" s="5"/>
      <c r="C13" s="5"/>
      <c r="D13" s="5"/>
      <c r="E13" s="5"/>
      <c r="F13" s="13" t="s">
        <v>269</v>
      </c>
      <c r="G13" s="5"/>
      <c r="H13" s="5"/>
      <c r="J13" s="241" t="s">
        <v>314</v>
      </c>
    </row>
    <row r="14" spans="1:10" x14ac:dyDescent="0.2">
      <c r="B14" s="8"/>
      <c r="F14" s="295" t="s">
        <v>311</v>
      </c>
      <c r="G14" s="295" t="s">
        <v>323</v>
      </c>
      <c r="H14" s="295" t="s">
        <v>324</v>
      </c>
      <c r="I14" s="295" t="s">
        <v>516</v>
      </c>
      <c r="J14" s="295" t="s">
        <v>517</v>
      </c>
    </row>
    <row r="15" spans="1:10" x14ac:dyDescent="0.2">
      <c r="B15" s="16"/>
      <c r="C15" s="7"/>
      <c r="D15" s="7"/>
      <c r="E15" s="7"/>
      <c r="F15" s="296">
        <v>2012</v>
      </c>
      <c r="G15" s="296">
        <v>2013</v>
      </c>
      <c r="H15" s="296">
        <v>2014</v>
      </c>
      <c r="I15" s="296">
        <v>2015</v>
      </c>
      <c r="J15" s="296">
        <v>2016</v>
      </c>
    </row>
    <row r="16" spans="1:10" x14ac:dyDescent="0.15">
      <c r="B16" s="8"/>
      <c r="E16" s="199"/>
    </row>
    <row r="17" spans="2:10" s="46" customFormat="1" x14ac:dyDescent="0.2">
      <c r="B17" s="8"/>
      <c r="C17" s="4" t="s">
        <v>32</v>
      </c>
      <c r="E17" s="206"/>
      <c r="F17" s="53">
        <v>570009</v>
      </c>
      <c r="G17" s="46">
        <v>583271</v>
      </c>
      <c r="H17" s="46">
        <v>541520</v>
      </c>
      <c r="I17" s="46">
        <v>550610</v>
      </c>
      <c r="J17" s="46">
        <v>529380.33900000004</v>
      </c>
    </row>
    <row r="18" spans="2:10" x14ac:dyDescent="0.15">
      <c r="B18" s="8"/>
      <c r="E18" s="201"/>
      <c r="F18" s="15"/>
    </row>
    <row r="19" spans="2:10" x14ac:dyDescent="0.2">
      <c r="B19" s="8"/>
      <c r="C19" s="1" t="s">
        <v>518</v>
      </c>
      <c r="E19" s="201"/>
      <c r="F19" s="18">
        <v>1182</v>
      </c>
      <c r="G19" s="2">
        <v>1154</v>
      </c>
      <c r="H19" s="18">
        <v>1191</v>
      </c>
      <c r="I19" s="18">
        <v>1196</v>
      </c>
      <c r="J19" s="18">
        <v>1211.7249999999999</v>
      </c>
    </row>
    <row r="20" spans="2:10" x14ac:dyDescent="0.2">
      <c r="B20" s="8"/>
      <c r="C20" s="1" t="s">
        <v>519</v>
      </c>
      <c r="E20" s="201"/>
      <c r="F20" s="18">
        <v>25829</v>
      </c>
      <c r="G20" s="2">
        <v>42403</v>
      </c>
      <c r="H20" s="18">
        <v>23494</v>
      </c>
      <c r="I20" s="18">
        <v>27202</v>
      </c>
      <c r="J20" s="18">
        <v>28785.38</v>
      </c>
    </row>
    <row r="21" spans="2:10" x14ac:dyDescent="0.2">
      <c r="B21" s="8"/>
      <c r="C21" s="1" t="s">
        <v>520</v>
      </c>
      <c r="E21" s="201"/>
      <c r="F21" s="18">
        <v>70474</v>
      </c>
      <c r="G21" s="2">
        <v>67228</v>
      </c>
      <c r="H21" s="18">
        <v>68179</v>
      </c>
      <c r="I21" s="18">
        <v>73402</v>
      </c>
      <c r="J21" s="18">
        <v>73262.179999999993</v>
      </c>
    </row>
    <row r="22" spans="2:10" x14ac:dyDescent="0.2">
      <c r="B22" s="8"/>
      <c r="C22" s="1" t="s">
        <v>521</v>
      </c>
      <c r="E22" s="201"/>
      <c r="F22" s="18">
        <v>17536</v>
      </c>
      <c r="G22" s="2">
        <v>18058</v>
      </c>
      <c r="H22" s="18">
        <v>15720</v>
      </c>
      <c r="I22" s="18">
        <v>14120</v>
      </c>
      <c r="J22" s="18">
        <v>15219.605</v>
      </c>
    </row>
    <row r="23" spans="2:10" x14ac:dyDescent="0.2">
      <c r="B23" s="8"/>
      <c r="C23" s="1" t="s">
        <v>522</v>
      </c>
      <c r="E23" s="201"/>
      <c r="F23" s="18">
        <v>5930</v>
      </c>
      <c r="G23" s="2">
        <v>3324</v>
      </c>
      <c r="H23" s="18">
        <v>1736</v>
      </c>
      <c r="I23" s="18">
        <v>1760</v>
      </c>
      <c r="J23" s="18">
        <v>1345.4749999999999</v>
      </c>
    </row>
    <row r="24" spans="2:10" x14ac:dyDescent="0.2">
      <c r="B24" s="8"/>
      <c r="C24" s="1" t="s">
        <v>523</v>
      </c>
      <c r="E24" s="201"/>
      <c r="F24" s="18">
        <v>27459</v>
      </c>
      <c r="G24" s="2">
        <v>30437</v>
      </c>
      <c r="H24" s="18">
        <v>27685</v>
      </c>
      <c r="I24" s="18">
        <v>25394</v>
      </c>
      <c r="J24" s="18">
        <v>26748.412</v>
      </c>
    </row>
    <row r="25" spans="2:10" x14ac:dyDescent="0.2">
      <c r="B25" s="8"/>
      <c r="C25" s="1" t="s">
        <v>524</v>
      </c>
      <c r="E25" s="201"/>
      <c r="F25" s="18">
        <v>79762</v>
      </c>
      <c r="G25" s="2">
        <v>79887</v>
      </c>
      <c r="H25" s="18">
        <v>73464</v>
      </c>
      <c r="I25" s="18">
        <v>73403</v>
      </c>
      <c r="J25" s="18">
        <v>67800.194000000003</v>
      </c>
    </row>
    <row r="26" spans="2:10" x14ac:dyDescent="0.2">
      <c r="B26" s="8"/>
      <c r="C26" s="1" t="s">
        <v>525</v>
      </c>
      <c r="E26" s="201"/>
      <c r="F26" s="18">
        <v>96102</v>
      </c>
      <c r="G26" s="2">
        <v>104329</v>
      </c>
      <c r="H26" s="18">
        <v>97718</v>
      </c>
      <c r="I26" s="18">
        <v>87545</v>
      </c>
      <c r="J26" s="18">
        <v>83177.035999999993</v>
      </c>
    </row>
    <row r="27" spans="2:10" x14ac:dyDescent="0.2">
      <c r="B27" s="8"/>
      <c r="C27" s="1" t="s">
        <v>526</v>
      </c>
      <c r="E27" s="201"/>
      <c r="F27" s="18">
        <v>28335</v>
      </c>
      <c r="G27" s="2">
        <v>27174</v>
      </c>
      <c r="H27" s="18">
        <v>28099</v>
      </c>
      <c r="I27" s="18">
        <v>28195</v>
      </c>
      <c r="J27" s="18">
        <v>29863.727999999999</v>
      </c>
    </row>
    <row r="28" spans="2:10" x14ac:dyDescent="0.2">
      <c r="B28" s="8"/>
      <c r="C28" s="1" t="s">
        <v>527</v>
      </c>
      <c r="E28" s="201"/>
      <c r="F28" s="18">
        <v>105981</v>
      </c>
      <c r="G28" s="2">
        <v>105130</v>
      </c>
      <c r="H28" s="18">
        <v>106070</v>
      </c>
      <c r="I28" s="18">
        <v>113260</v>
      </c>
      <c r="J28" s="18">
        <v>106346.071</v>
      </c>
    </row>
    <row r="29" spans="2:10" x14ac:dyDescent="0.2">
      <c r="B29" s="8"/>
      <c r="C29" s="273" t="s">
        <v>528</v>
      </c>
      <c r="D29" s="272"/>
      <c r="E29" s="201"/>
      <c r="F29" s="52">
        <v>23634</v>
      </c>
      <c r="G29" s="2">
        <v>14606</v>
      </c>
      <c r="H29" s="52">
        <v>10126</v>
      </c>
      <c r="I29" s="52">
        <v>6698</v>
      </c>
      <c r="J29" s="52">
        <v>3541.7249999999999</v>
      </c>
    </row>
    <row r="30" spans="2:10" x14ac:dyDescent="0.2">
      <c r="B30" s="8"/>
      <c r="C30" s="1" t="s">
        <v>529</v>
      </c>
      <c r="E30" s="201"/>
      <c r="F30" s="18">
        <v>76940</v>
      </c>
      <c r="G30" s="2">
        <v>77680</v>
      </c>
      <c r="H30" s="18">
        <v>74685</v>
      </c>
      <c r="I30" s="18">
        <v>77811</v>
      </c>
      <c r="J30" s="18">
        <v>74361.630999999994</v>
      </c>
    </row>
    <row r="31" spans="2:10" x14ac:dyDescent="0.2">
      <c r="C31" s="395" t="s">
        <v>574</v>
      </c>
      <c r="D31" s="395"/>
      <c r="E31" s="298"/>
      <c r="F31" s="242">
        <v>0</v>
      </c>
      <c r="G31" s="299">
        <v>0</v>
      </c>
      <c r="H31" s="299">
        <v>0</v>
      </c>
      <c r="I31" s="242" t="s">
        <v>530</v>
      </c>
      <c r="J31" s="242" t="s">
        <v>530</v>
      </c>
    </row>
    <row r="32" spans="2:10" x14ac:dyDescent="0.2">
      <c r="C32" s="1" t="s">
        <v>531</v>
      </c>
      <c r="E32" s="201"/>
      <c r="F32" s="18">
        <v>516</v>
      </c>
      <c r="G32" s="56">
        <v>508</v>
      </c>
      <c r="H32" s="18">
        <v>406</v>
      </c>
      <c r="I32" s="18">
        <v>338</v>
      </c>
      <c r="J32" s="18">
        <v>241.53</v>
      </c>
    </row>
    <row r="33" spans="2:10" x14ac:dyDescent="0.2">
      <c r="C33" s="1" t="s">
        <v>233</v>
      </c>
      <c r="E33" s="201"/>
      <c r="F33" s="18">
        <v>392</v>
      </c>
      <c r="G33" s="56">
        <v>747</v>
      </c>
      <c r="H33" s="18">
        <v>1366</v>
      </c>
      <c r="I33" s="18">
        <v>1018</v>
      </c>
      <c r="J33" s="18">
        <v>595.05200000000002</v>
      </c>
    </row>
    <row r="34" spans="2:10" x14ac:dyDescent="0.2">
      <c r="C34" s="1" t="s">
        <v>234</v>
      </c>
      <c r="E34" s="201"/>
      <c r="F34" s="18">
        <v>72</v>
      </c>
      <c r="G34" s="56">
        <v>971</v>
      </c>
      <c r="H34" s="18">
        <v>654</v>
      </c>
      <c r="I34" s="18">
        <v>827</v>
      </c>
      <c r="J34" s="18">
        <v>296.66000000000003</v>
      </c>
    </row>
    <row r="35" spans="2:10" x14ac:dyDescent="0.2">
      <c r="C35" s="1" t="s">
        <v>532</v>
      </c>
      <c r="E35" s="201"/>
      <c r="F35" s="18">
        <v>8548</v>
      </c>
      <c r="G35" s="56">
        <v>8475</v>
      </c>
      <c r="H35" s="18">
        <v>10267</v>
      </c>
      <c r="I35" s="18">
        <v>17476</v>
      </c>
      <c r="J35" s="18">
        <v>15669.203</v>
      </c>
    </row>
    <row r="36" spans="2:10" x14ac:dyDescent="0.2">
      <c r="C36" s="1" t="s">
        <v>533</v>
      </c>
      <c r="E36" s="201"/>
      <c r="F36" s="18">
        <v>308</v>
      </c>
      <c r="G36" s="56">
        <v>294</v>
      </c>
      <c r="H36" s="18">
        <v>275</v>
      </c>
      <c r="I36" s="18">
        <v>262</v>
      </c>
      <c r="J36" s="18">
        <v>253.059</v>
      </c>
    </row>
    <row r="37" spans="2:10" x14ac:dyDescent="0.2">
      <c r="C37" s="1" t="s">
        <v>534</v>
      </c>
      <c r="E37" s="201"/>
      <c r="F37" s="18">
        <v>1010</v>
      </c>
      <c r="G37" s="56">
        <v>866</v>
      </c>
      <c r="H37" s="18">
        <v>384</v>
      </c>
      <c r="I37" s="18">
        <v>702</v>
      </c>
      <c r="J37" s="18">
        <v>661.673</v>
      </c>
    </row>
    <row r="38" spans="2:10" ht="18" thickBot="1" x14ac:dyDescent="0.2">
      <c r="B38" s="14"/>
      <c r="C38" s="14"/>
      <c r="D38" s="5"/>
      <c r="E38" s="205"/>
      <c r="F38" s="5"/>
      <c r="G38" s="5"/>
      <c r="H38" s="5"/>
      <c r="I38" s="5"/>
      <c r="J38" s="5"/>
    </row>
    <row r="39" spans="2:10" x14ac:dyDescent="0.15">
      <c r="F39" s="399" t="s">
        <v>564</v>
      </c>
      <c r="G39" s="400"/>
      <c r="H39" s="400"/>
      <c r="I39" s="400"/>
      <c r="J39" s="400"/>
    </row>
    <row r="40" spans="2:10" x14ac:dyDescent="0.15">
      <c r="F40" s="401"/>
      <c r="G40" s="401"/>
      <c r="H40" s="401"/>
      <c r="I40" s="401"/>
      <c r="J40" s="401"/>
    </row>
    <row r="41" spans="2:10" x14ac:dyDescent="0.15">
      <c r="B41" s="8"/>
      <c r="F41" s="2" t="s">
        <v>88</v>
      </c>
    </row>
    <row r="43" spans="2:10" ht="18" thickBot="1" x14ac:dyDescent="0.25">
      <c r="B43" s="14"/>
      <c r="C43" s="5"/>
      <c r="D43" s="5"/>
      <c r="E43" s="5"/>
      <c r="F43" s="4" t="s">
        <v>38</v>
      </c>
      <c r="G43" s="5"/>
      <c r="H43" s="5"/>
      <c r="J43" s="241" t="s">
        <v>21</v>
      </c>
    </row>
    <row r="44" spans="2:10" x14ac:dyDescent="0.2">
      <c r="B44" s="8"/>
      <c r="F44" s="295" t="s">
        <v>311</v>
      </c>
      <c r="G44" s="295" t="s">
        <v>323</v>
      </c>
      <c r="H44" s="295" t="s">
        <v>324</v>
      </c>
      <c r="I44" s="295" t="s">
        <v>516</v>
      </c>
      <c r="J44" s="295" t="s">
        <v>517</v>
      </c>
    </row>
    <row r="45" spans="2:10" x14ac:dyDescent="0.2">
      <c r="B45" s="16"/>
      <c r="C45" s="7"/>
      <c r="D45" s="7"/>
      <c r="E45" s="7"/>
      <c r="F45" s="296">
        <v>2012</v>
      </c>
      <c r="G45" s="296">
        <v>2013</v>
      </c>
      <c r="H45" s="296">
        <v>2014</v>
      </c>
      <c r="I45" s="296">
        <v>2015</v>
      </c>
      <c r="J45" s="296">
        <v>2016</v>
      </c>
    </row>
    <row r="46" spans="2:10" x14ac:dyDescent="0.15">
      <c r="E46" s="199"/>
      <c r="F46" s="15"/>
    </row>
    <row r="47" spans="2:10" x14ac:dyDescent="0.2">
      <c r="B47" s="8"/>
      <c r="C47" s="4" t="s">
        <v>32</v>
      </c>
      <c r="D47" s="46"/>
      <c r="E47" s="206"/>
      <c r="F47" s="43">
        <v>570009</v>
      </c>
      <c r="G47" s="47">
        <v>583271</v>
      </c>
      <c r="H47" s="46">
        <v>541520</v>
      </c>
      <c r="I47" s="46">
        <v>550610</v>
      </c>
      <c r="J47" s="46">
        <v>529380.33900000004</v>
      </c>
    </row>
    <row r="48" spans="2:10" x14ac:dyDescent="0.15">
      <c r="E48" s="201"/>
      <c r="F48" s="15"/>
      <c r="G48" s="15"/>
    </row>
    <row r="49" spans="3:10" x14ac:dyDescent="0.2">
      <c r="C49" s="1" t="s">
        <v>535</v>
      </c>
      <c r="E49" s="201"/>
      <c r="F49" s="18">
        <v>145537</v>
      </c>
      <c r="G49" s="18">
        <v>137883</v>
      </c>
      <c r="H49" s="2">
        <v>141358</v>
      </c>
      <c r="I49" s="18">
        <v>140224</v>
      </c>
      <c r="J49" s="18">
        <v>138701.76000000001</v>
      </c>
    </row>
    <row r="50" spans="3:10" x14ac:dyDescent="0.2">
      <c r="C50" s="1" t="s">
        <v>536</v>
      </c>
      <c r="E50" s="201"/>
      <c r="F50" s="18">
        <v>12595</v>
      </c>
      <c r="G50" s="18">
        <v>13043</v>
      </c>
      <c r="H50" s="2">
        <v>13036</v>
      </c>
      <c r="I50" s="18">
        <v>14057</v>
      </c>
      <c r="J50" s="18">
        <v>14055.739</v>
      </c>
    </row>
    <row r="51" spans="3:10" x14ac:dyDescent="0.2">
      <c r="C51" s="1" t="s">
        <v>537</v>
      </c>
      <c r="E51" s="201"/>
      <c r="F51" s="18">
        <v>3485</v>
      </c>
      <c r="G51" s="18">
        <v>3459</v>
      </c>
      <c r="H51" s="2">
        <v>3341</v>
      </c>
      <c r="I51" s="18">
        <v>3408</v>
      </c>
      <c r="J51" s="18">
        <v>3580.5610000000001</v>
      </c>
    </row>
    <row r="52" spans="3:10" x14ac:dyDescent="0.2">
      <c r="C52" s="1"/>
      <c r="E52" s="201"/>
      <c r="F52" s="18"/>
      <c r="G52" s="18"/>
      <c r="I52" s="18"/>
      <c r="J52" s="18"/>
    </row>
    <row r="53" spans="3:10" x14ac:dyDescent="0.2">
      <c r="C53" s="1" t="s">
        <v>538</v>
      </c>
      <c r="E53" s="201"/>
      <c r="F53" s="18">
        <v>10140</v>
      </c>
      <c r="G53" s="18">
        <v>10161</v>
      </c>
      <c r="H53" s="2">
        <v>10713</v>
      </c>
      <c r="I53" s="18">
        <v>11044</v>
      </c>
      <c r="J53" s="18">
        <v>11421.1</v>
      </c>
    </row>
    <row r="54" spans="3:10" x14ac:dyDescent="0.2">
      <c r="C54" s="1" t="s">
        <v>539</v>
      </c>
      <c r="E54" s="201"/>
      <c r="F54" s="18">
        <v>90541</v>
      </c>
      <c r="G54" s="18">
        <v>92326</v>
      </c>
      <c r="H54" s="2">
        <v>95161</v>
      </c>
      <c r="I54" s="18">
        <v>111730</v>
      </c>
      <c r="J54" s="18">
        <v>103609.008</v>
      </c>
    </row>
    <row r="55" spans="3:10" x14ac:dyDescent="0.2">
      <c r="C55" s="1"/>
      <c r="E55" s="201"/>
      <c r="F55" s="18"/>
      <c r="G55" s="18"/>
      <c r="I55" s="18"/>
      <c r="J55" s="18"/>
    </row>
    <row r="56" spans="3:10" x14ac:dyDescent="0.2">
      <c r="C56" s="1" t="s">
        <v>540</v>
      </c>
      <c r="E56" s="201"/>
      <c r="F56" s="17">
        <v>116844</v>
      </c>
      <c r="G56" s="17">
        <v>130558</v>
      </c>
      <c r="H56" s="2">
        <v>118380</v>
      </c>
      <c r="I56" s="17">
        <v>109047</v>
      </c>
      <c r="J56" s="17">
        <v>104842.73299999999</v>
      </c>
    </row>
    <row r="57" spans="3:10" x14ac:dyDescent="0.2">
      <c r="D57" s="1" t="s">
        <v>541</v>
      </c>
      <c r="E57" s="201"/>
      <c r="F57" s="18">
        <v>73853</v>
      </c>
      <c r="G57" s="18">
        <v>89394</v>
      </c>
      <c r="H57" s="2">
        <v>76741</v>
      </c>
      <c r="I57" s="18">
        <v>63041</v>
      </c>
      <c r="J57" s="18">
        <v>65437.915000000001</v>
      </c>
    </row>
    <row r="58" spans="3:10" x14ac:dyDescent="0.2">
      <c r="D58" s="1" t="s">
        <v>542</v>
      </c>
      <c r="E58" s="201"/>
      <c r="F58" s="18">
        <v>23533</v>
      </c>
      <c r="G58" s="18">
        <v>24928</v>
      </c>
      <c r="H58" s="2">
        <v>26026</v>
      </c>
      <c r="I58" s="18">
        <v>25240</v>
      </c>
      <c r="J58" s="18">
        <v>25608.948</v>
      </c>
    </row>
    <row r="59" spans="3:10" x14ac:dyDescent="0.2">
      <c r="D59" s="1" t="s">
        <v>543</v>
      </c>
      <c r="E59" s="201"/>
      <c r="F59" s="18">
        <v>19395</v>
      </c>
      <c r="G59" s="18">
        <v>15612</v>
      </c>
      <c r="H59" s="2">
        <v>15015</v>
      </c>
      <c r="I59" s="18">
        <v>20110</v>
      </c>
      <c r="J59" s="18">
        <v>13354.576999999999</v>
      </c>
    </row>
    <row r="60" spans="3:10" x14ac:dyDescent="0.2">
      <c r="D60" s="1" t="s">
        <v>235</v>
      </c>
      <c r="E60" s="201"/>
      <c r="F60" s="242">
        <v>0</v>
      </c>
      <c r="G60" s="242">
        <v>0</v>
      </c>
      <c r="H60" s="242">
        <v>0</v>
      </c>
      <c r="I60" s="242" t="s">
        <v>530</v>
      </c>
      <c r="J60" s="242" t="s">
        <v>530</v>
      </c>
    </row>
    <row r="61" spans="3:10" x14ac:dyDescent="0.2">
      <c r="D61" s="1" t="s">
        <v>544</v>
      </c>
      <c r="E61" s="201"/>
      <c r="F61" s="18">
        <v>63</v>
      </c>
      <c r="G61" s="41">
        <v>623</v>
      </c>
      <c r="H61" s="2">
        <v>598</v>
      </c>
      <c r="I61" s="41">
        <v>657</v>
      </c>
      <c r="J61" s="41">
        <v>441.29300000000001</v>
      </c>
    </row>
    <row r="62" spans="3:10" x14ac:dyDescent="0.2">
      <c r="D62" s="1"/>
      <c r="E62" s="201"/>
      <c r="F62" s="18"/>
      <c r="G62" s="41"/>
      <c r="I62" s="41"/>
      <c r="J62" s="41"/>
    </row>
    <row r="63" spans="3:10" x14ac:dyDescent="0.2">
      <c r="C63" s="1" t="s">
        <v>545</v>
      </c>
      <c r="E63" s="201"/>
      <c r="F63" s="18">
        <v>23634</v>
      </c>
      <c r="G63" s="52">
        <v>14594</v>
      </c>
      <c r="H63" s="2">
        <v>10039</v>
      </c>
      <c r="I63" s="52">
        <v>6646</v>
      </c>
      <c r="J63" s="52">
        <v>3539.415</v>
      </c>
    </row>
    <row r="64" spans="3:10" x14ac:dyDescent="0.2">
      <c r="C64" s="1" t="s">
        <v>546</v>
      </c>
      <c r="E64" s="201"/>
      <c r="F64" s="242">
        <v>0</v>
      </c>
      <c r="G64" s="242">
        <v>0</v>
      </c>
      <c r="H64" s="242">
        <v>0</v>
      </c>
      <c r="I64" s="242" t="s">
        <v>530</v>
      </c>
      <c r="J64" s="242" t="s">
        <v>530</v>
      </c>
    </row>
    <row r="65" spans="1:10" x14ac:dyDescent="0.2">
      <c r="C65" s="1" t="s">
        <v>529</v>
      </c>
      <c r="E65" s="201"/>
      <c r="F65" s="18">
        <v>76893</v>
      </c>
      <c r="G65" s="18">
        <v>77632</v>
      </c>
      <c r="H65" s="2">
        <v>74633</v>
      </c>
      <c r="I65" s="18">
        <v>77748</v>
      </c>
      <c r="J65" s="18">
        <v>74318.426999999996</v>
      </c>
    </row>
    <row r="66" spans="1:10" x14ac:dyDescent="0.2">
      <c r="C66" s="1"/>
      <c r="E66" s="201"/>
      <c r="F66" s="18"/>
      <c r="G66" s="18"/>
      <c r="I66" s="18"/>
      <c r="J66" s="18"/>
    </row>
    <row r="67" spans="1:10" x14ac:dyDescent="0.2">
      <c r="C67" s="1" t="s">
        <v>547</v>
      </c>
      <c r="E67" s="201"/>
      <c r="F67" s="18">
        <v>12437</v>
      </c>
      <c r="G67" s="18">
        <v>25228</v>
      </c>
      <c r="H67" s="2">
        <v>3326</v>
      </c>
      <c r="I67" s="18">
        <v>7042</v>
      </c>
      <c r="J67" s="18">
        <v>7479.348</v>
      </c>
    </row>
    <row r="68" spans="1:10" x14ac:dyDescent="0.2">
      <c r="C68" s="1" t="s">
        <v>548</v>
      </c>
      <c r="E68" s="201"/>
      <c r="F68" s="18">
        <v>12</v>
      </c>
      <c r="G68" s="18">
        <v>12</v>
      </c>
      <c r="H68" s="2">
        <v>6</v>
      </c>
      <c r="I68" s="18">
        <v>6</v>
      </c>
      <c r="J68" s="18">
        <v>57.901000000000003</v>
      </c>
    </row>
    <row r="69" spans="1:10" x14ac:dyDescent="0.2">
      <c r="C69" s="1" t="s">
        <v>549</v>
      </c>
      <c r="E69" s="201"/>
      <c r="F69" s="18">
        <v>76760</v>
      </c>
      <c r="G69" s="18">
        <v>77270</v>
      </c>
      <c r="H69" s="2">
        <v>70281</v>
      </c>
      <c r="I69" s="18">
        <v>68575</v>
      </c>
      <c r="J69" s="18">
        <v>66863.08</v>
      </c>
    </row>
    <row r="70" spans="1:10" x14ac:dyDescent="0.2">
      <c r="C70" s="1" t="s">
        <v>550</v>
      </c>
      <c r="E70" s="201"/>
      <c r="F70" s="18">
        <v>1129</v>
      </c>
      <c r="G70" s="18">
        <v>1107</v>
      </c>
      <c r="H70" s="2">
        <v>1247</v>
      </c>
      <c r="I70" s="18">
        <v>1082</v>
      </c>
      <c r="J70" s="18">
        <v>911.26700000000005</v>
      </c>
    </row>
    <row r="71" spans="1:10" x14ac:dyDescent="0.2">
      <c r="C71" s="1" t="s">
        <v>551</v>
      </c>
      <c r="E71" s="201"/>
      <c r="F71" s="242">
        <v>0</v>
      </c>
      <c r="G71" s="242">
        <v>0</v>
      </c>
      <c r="H71" s="242">
        <v>0</v>
      </c>
      <c r="I71" s="242" t="s">
        <v>530</v>
      </c>
      <c r="J71" s="242" t="s">
        <v>530</v>
      </c>
    </row>
    <row r="72" spans="1:10" ht="18" thickBot="1" x14ac:dyDescent="0.2">
      <c r="B72" s="5"/>
      <c r="C72" s="5"/>
      <c r="D72" s="5"/>
      <c r="E72" s="205"/>
      <c r="F72" s="5"/>
      <c r="G72" s="5"/>
      <c r="H72" s="5"/>
      <c r="I72" s="5"/>
      <c r="J72" s="5"/>
    </row>
    <row r="73" spans="1:10" x14ac:dyDescent="0.2">
      <c r="B73" s="43"/>
      <c r="C73" s="15"/>
      <c r="D73" s="15"/>
      <c r="F73" s="1" t="s">
        <v>315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2">
    <mergeCell ref="B6:J6"/>
    <mergeCell ref="F39:J4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7"/>
  <sheetViews>
    <sheetView view="pageBreakPreview" topLeftCell="A46" zoomScale="75" zoomScaleNormal="75" workbookViewId="0">
      <selection activeCell="M56" sqref="M56"/>
    </sheetView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98" t="s">
        <v>316</v>
      </c>
      <c r="C6" s="398"/>
      <c r="D6" s="398"/>
      <c r="E6" s="398"/>
      <c r="F6" s="398"/>
      <c r="G6" s="398"/>
      <c r="H6" s="398"/>
      <c r="I6" s="398"/>
      <c r="J6" s="398"/>
    </row>
    <row r="7" spans="1:11" ht="18" thickBot="1" x14ac:dyDescent="0.25">
      <c r="A7" s="8"/>
      <c r="B7" s="14"/>
      <c r="C7" s="5"/>
      <c r="D7" s="5"/>
      <c r="E7" s="6"/>
      <c r="F7" s="4" t="s">
        <v>31</v>
      </c>
      <c r="G7" s="5"/>
      <c r="H7" s="5"/>
      <c r="J7" s="241" t="s">
        <v>21</v>
      </c>
    </row>
    <row r="8" spans="1:11" x14ac:dyDescent="0.2">
      <c r="A8" s="8"/>
      <c r="B8" s="8"/>
      <c r="F8" s="295" t="s">
        <v>311</v>
      </c>
      <c r="G8" s="295" t="s">
        <v>323</v>
      </c>
      <c r="H8" s="295" t="s">
        <v>324</v>
      </c>
      <c r="I8" s="295" t="s">
        <v>516</v>
      </c>
      <c r="J8" s="295" t="s">
        <v>517</v>
      </c>
      <c r="K8" s="15"/>
    </row>
    <row r="9" spans="1:11" x14ac:dyDescent="0.2">
      <c r="B9" s="16"/>
      <c r="C9" s="7"/>
      <c r="D9" s="7"/>
      <c r="E9" s="7"/>
      <c r="F9" s="296">
        <v>2012</v>
      </c>
      <c r="G9" s="296">
        <v>2013</v>
      </c>
      <c r="H9" s="296">
        <v>2014</v>
      </c>
      <c r="I9" s="296">
        <v>2015</v>
      </c>
      <c r="J9" s="296">
        <v>2016</v>
      </c>
      <c r="K9" s="15"/>
    </row>
    <row r="10" spans="1:11" x14ac:dyDescent="0.15">
      <c r="B10" s="8"/>
      <c r="E10" s="199"/>
    </row>
    <row r="11" spans="1:11" s="46" customFormat="1" x14ac:dyDescent="0.2">
      <c r="B11" s="8"/>
      <c r="C11" s="4" t="s">
        <v>32</v>
      </c>
      <c r="E11" s="206"/>
      <c r="F11" s="53">
        <v>570009</v>
      </c>
      <c r="G11" s="46">
        <v>583271</v>
      </c>
      <c r="H11" s="46">
        <v>541520</v>
      </c>
      <c r="I11" s="46">
        <v>550610</v>
      </c>
      <c r="J11" s="46">
        <v>529380.33900000004</v>
      </c>
    </row>
    <row r="12" spans="1:11" x14ac:dyDescent="0.15">
      <c r="B12" s="8"/>
      <c r="E12" s="201"/>
      <c r="F12" s="15"/>
    </row>
    <row r="13" spans="1:11" x14ac:dyDescent="0.2">
      <c r="B13" s="8"/>
      <c r="C13" s="1" t="s">
        <v>518</v>
      </c>
      <c r="E13" s="201"/>
      <c r="F13" s="18">
        <v>1182</v>
      </c>
      <c r="G13" s="2">
        <v>1154</v>
      </c>
      <c r="H13" s="18">
        <v>1191</v>
      </c>
      <c r="I13" s="18">
        <v>1196</v>
      </c>
      <c r="J13" s="18">
        <v>1211.7249999999999</v>
      </c>
    </row>
    <row r="14" spans="1:11" x14ac:dyDescent="0.2">
      <c r="B14" s="8"/>
      <c r="C14" s="1" t="s">
        <v>519</v>
      </c>
      <c r="E14" s="201"/>
      <c r="F14" s="18">
        <v>25829</v>
      </c>
      <c r="G14" s="2">
        <v>42403</v>
      </c>
      <c r="H14" s="18">
        <v>23494</v>
      </c>
      <c r="I14" s="18">
        <v>27202</v>
      </c>
      <c r="J14" s="18">
        <v>28785.38</v>
      </c>
    </row>
    <row r="15" spans="1:11" x14ac:dyDescent="0.2">
      <c r="B15" s="8"/>
      <c r="C15" s="1" t="s">
        <v>520</v>
      </c>
      <c r="E15" s="201"/>
      <c r="F15" s="18">
        <v>70474</v>
      </c>
      <c r="G15" s="2">
        <v>67228</v>
      </c>
      <c r="H15" s="18">
        <v>68179</v>
      </c>
      <c r="I15" s="18">
        <v>73402</v>
      </c>
      <c r="J15" s="18">
        <v>73262.179999999993</v>
      </c>
    </row>
    <row r="16" spans="1:11" x14ac:dyDescent="0.2">
      <c r="B16" s="8"/>
      <c r="C16" s="1" t="s">
        <v>521</v>
      </c>
      <c r="E16" s="201"/>
      <c r="F16" s="18">
        <v>17536</v>
      </c>
      <c r="G16" s="2">
        <v>18058</v>
      </c>
      <c r="H16" s="18">
        <v>15720</v>
      </c>
      <c r="I16" s="18">
        <v>14120</v>
      </c>
      <c r="J16" s="18">
        <v>15219.605</v>
      </c>
    </row>
    <row r="17" spans="2:10" x14ac:dyDescent="0.2">
      <c r="B17" s="8"/>
      <c r="C17" s="1" t="s">
        <v>522</v>
      </c>
      <c r="E17" s="201"/>
      <c r="F17" s="18">
        <v>5930</v>
      </c>
      <c r="G17" s="2">
        <v>3324</v>
      </c>
      <c r="H17" s="18">
        <v>1736</v>
      </c>
      <c r="I17" s="18">
        <v>1760</v>
      </c>
      <c r="J17" s="18">
        <v>1345.4749999999999</v>
      </c>
    </row>
    <row r="18" spans="2:10" x14ac:dyDescent="0.2">
      <c r="B18" s="8"/>
      <c r="C18" s="1" t="s">
        <v>523</v>
      </c>
      <c r="E18" s="201"/>
      <c r="F18" s="18">
        <v>27459</v>
      </c>
      <c r="G18" s="2">
        <v>30437</v>
      </c>
      <c r="H18" s="18">
        <v>27685</v>
      </c>
      <c r="I18" s="18">
        <v>25394</v>
      </c>
      <c r="J18" s="18">
        <v>26748.412</v>
      </c>
    </row>
    <row r="19" spans="2:10" x14ac:dyDescent="0.2">
      <c r="B19" s="8"/>
      <c r="C19" s="1" t="s">
        <v>524</v>
      </c>
      <c r="E19" s="201"/>
      <c r="F19" s="18">
        <v>79762</v>
      </c>
      <c r="G19" s="2">
        <v>79887</v>
      </c>
      <c r="H19" s="18">
        <v>73464</v>
      </c>
      <c r="I19" s="18">
        <v>73403</v>
      </c>
      <c r="J19" s="18">
        <v>67800.194000000003</v>
      </c>
    </row>
    <row r="20" spans="2:10" x14ac:dyDescent="0.2">
      <c r="B20" s="8"/>
      <c r="C20" s="1" t="s">
        <v>525</v>
      </c>
      <c r="E20" s="201"/>
      <c r="F20" s="18">
        <v>96102</v>
      </c>
      <c r="G20" s="2">
        <v>104329</v>
      </c>
      <c r="H20" s="18">
        <v>97718</v>
      </c>
      <c r="I20" s="18">
        <v>87545</v>
      </c>
      <c r="J20" s="18">
        <v>83177.035999999993</v>
      </c>
    </row>
    <row r="21" spans="2:10" x14ac:dyDescent="0.2">
      <c r="B21" s="8"/>
      <c r="C21" s="1" t="s">
        <v>526</v>
      </c>
      <c r="E21" s="201"/>
      <c r="F21" s="18">
        <v>28335</v>
      </c>
      <c r="G21" s="2">
        <v>27174</v>
      </c>
      <c r="H21" s="18">
        <v>28099</v>
      </c>
      <c r="I21" s="18">
        <v>28195</v>
      </c>
      <c r="J21" s="18">
        <v>29863.727999999999</v>
      </c>
    </row>
    <row r="22" spans="2:10" x14ac:dyDescent="0.2">
      <c r="B22" s="8"/>
      <c r="C22" s="1" t="s">
        <v>527</v>
      </c>
      <c r="E22" s="201"/>
      <c r="F22" s="18">
        <v>105981</v>
      </c>
      <c r="G22" s="2">
        <v>105130</v>
      </c>
      <c r="H22" s="18">
        <v>106070</v>
      </c>
      <c r="I22" s="18">
        <v>113260</v>
      </c>
      <c r="J22" s="18">
        <v>106346.071</v>
      </c>
    </row>
    <row r="23" spans="2:10" x14ac:dyDescent="0.2">
      <c r="B23" s="8"/>
      <c r="C23" s="273" t="s">
        <v>528</v>
      </c>
      <c r="D23" s="272"/>
      <c r="E23" s="201"/>
      <c r="F23" s="52">
        <v>23634</v>
      </c>
      <c r="G23" s="2">
        <v>14606</v>
      </c>
      <c r="H23" s="52">
        <v>10126</v>
      </c>
      <c r="I23" s="52">
        <v>6698</v>
      </c>
      <c r="J23" s="52">
        <v>3541.7249999999999</v>
      </c>
    </row>
    <row r="24" spans="2:10" x14ac:dyDescent="0.2">
      <c r="B24" s="8"/>
      <c r="C24" s="1" t="s">
        <v>529</v>
      </c>
      <c r="E24" s="201"/>
      <c r="F24" s="18">
        <v>76940</v>
      </c>
      <c r="G24" s="2">
        <v>77680</v>
      </c>
      <c r="H24" s="18">
        <v>74685</v>
      </c>
      <c r="I24" s="18">
        <v>77811</v>
      </c>
      <c r="J24" s="18">
        <v>74361.630999999994</v>
      </c>
    </row>
    <row r="25" spans="2:10" x14ac:dyDescent="0.2">
      <c r="C25" s="402" t="s">
        <v>232</v>
      </c>
      <c r="D25" s="402"/>
      <c r="E25" s="298" t="s">
        <v>327</v>
      </c>
      <c r="F25" s="242">
        <v>0</v>
      </c>
      <c r="G25" s="299">
        <v>0</v>
      </c>
      <c r="H25" s="299">
        <v>0</v>
      </c>
      <c r="I25" s="242" t="s">
        <v>530</v>
      </c>
      <c r="J25" s="242" t="s">
        <v>530</v>
      </c>
    </row>
    <row r="26" spans="2:10" x14ac:dyDescent="0.2">
      <c r="C26" s="1" t="s">
        <v>531</v>
      </c>
      <c r="E26" s="201"/>
      <c r="F26" s="18">
        <v>516</v>
      </c>
      <c r="G26" s="56">
        <v>508</v>
      </c>
      <c r="H26" s="18">
        <v>406</v>
      </c>
      <c r="I26" s="18">
        <v>338</v>
      </c>
      <c r="J26" s="18">
        <v>241.53</v>
      </c>
    </row>
    <row r="27" spans="2:10" x14ac:dyDescent="0.2">
      <c r="C27" s="1" t="s">
        <v>233</v>
      </c>
      <c r="E27" s="201"/>
      <c r="F27" s="18">
        <v>392</v>
      </c>
      <c r="G27" s="56">
        <v>747</v>
      </c>
      <c r="H27" s="18">
        <v>1366</v>
      </c>
      <c r="I27" s="18">
        <v>1018</v>
      </c>
      <c r="J27" s="18">
        <v>595.05200000000002</v>
      </c>
    </row>
    <row r="28" spans="2:10" x14ac:dyDescent="0.2">
      <c r="C28" s="1" t="s">
        <v>234</v>
      </c>
      <c r="E28" s="201"/>
      <c r="F28" s="18">
        <v>72</v>
      </c>
      <c r="G28" s="56">
        <v>971</v>
      </c>
      <c r="H28" s="18">
        <v>654</v>
      </c>
      <c r="I28" s="18">
        <v>827</v>
      </c>
      <c r="J28" s="18">
        <v>296.66000000000003</v>
      </c>
    </row>
    <row r="29" spans="2:10" x14ac:dyDescent="0.2">
      <c r="C29" s="1" t="s">
        <v>532</v>
      </c>
      <c r="E29" s="201"/>
      <c r="F29" s="18">
        <v>8548</v>
      </c>
      <c r="G29" s="56">
        <v>8475</v>
      </c>
      <c r="H29" s="18">
        <v>10267</v>
      </c>
      <c r="I29" s="18">
        <v>17476</v>
      </c>
      <c r="J29" s="18">
        <v>15669.203</v>
      </c>
    </row>
    <row r="30" spans="2:10" x14ac:dyDescent="0.2">
      <c r="C30" s="1" t="s">
        <v>533</v>
      </c>
      <c r="E30" s="201"/>
      <c r="F30" s="18">
        <v>308</v>
      </c>
      <c r="G30" s="56">
        <v>294</v>
      </c>
      <c r="H30" s="18">
        <v>275</v>
      </c>
      <c r="I30" s="18">
        <v>262</v>
      </c>
      <c r="J30" s="18">
        <v>253.059</v>
      </c>
    </row>
    <row r="31" spans="2:10" x14ac:dyDescent="0.2">
      <c r="C31" s="1" t="s">
        <v>534</v>
      </c>
      <c r="E31" s="201"/>
      <c r="F31" s="18">
        <v>1010</v>
      </c>
      <c r="G31" s="56">
        <v>866</v>
      </c>
      <c r="H31" s="18">
        <v>384</v>
      </c>
      <c r="I31" s="18">
        <v>702</v>
      </c>
      <c r="J31" s="18">
        <v>661.673</v>
      </c>
    </row>
    <row r="32" spans="2:10" ht="18" thickBot="1" x14ac:dyDescent="0.2">
      <c r="B32" s="14"/>
      <c r="C32" s="14"/>
      <c r="D32" s="5"/>
      <c r="E32" s="205"/>
      <c r="F32" s="5"/>
      <c r="G32" s="5"/>
      <c r="H32" s="5"/>
      <c r="I32" s="5"/>
      <c r="J32" s="5"/>
    </row>
    <row r="33" spans="2:11" ht="19.5" customHeight="1" x14ac:dyDescent="0.15">
      <c r="F33" s="399" t="s">
        <v>328</v>
      </c>
      <c r="G33" s="400"/>
      <c r="H33" s="400"/>
      <c r="I33" s="400"/>
      <c r="J33" s="400"/>
    </row>
    <row r="34" spans="2:11" x14ac:dyDescent="0.15">
      <c r="F34" s="401"/>
      <c r="G34" s="401"/>
      <c r="H34" s="401"/>
      <c r="I34" s="401"/>
      <c r="J34" s="401"/>
    </row>
    <row r="35" spans="2:11" x14ac:dyDescent="0.15">
      <c r="B35" s="8"/>
      <c r="F35" s="2" t="s">
        <v>88</v>
      </c>
    </row>
    <row r="37" spans="2:11" ht="18" thickBot="1" x14ac:dyDescent="0.25">
      <c r="B37" s="14"/>
      <c r="C37" s="5"/>
      <c r="D37" s="5"/>
      <c r="E37" s="5"/>
      <c r="F37" s="4" t="s">
        <v>38</v>
      </c>
      <c r="G37" s="5"/>
      <c r="H37" s="5"/>
      <c r="J37" s="241" t="s">
        <v>21</v>
      </c>
      <c r="K37" s="15"/>
    </row>
    <row r="38" spans="2:11" x14ac:dyDescent="0.2">
      <c r="B38" s="8"/>
      <c r="F38" s="295" t="s">
        <v>311</v>
      </c>
      <c r="G38" s="295" t="s">
        <v>323</v>
      </c>
      <c r="H38" s="295" t="s">
        <v>324</v>
      </c>
      <c r="I38" s="295" t="s">
        <v>516</v>
      </c>
      <c r="J38" s="295" t="s">
        <v>517</v>
      </c>
      <c r="K38" s="15"/>
    </row>
    <row r="39" spans="2:11" x14ac:dyDescent="0.2">
      <c r="B39" s="16"/>
      <c r="C39" s="7"/>
      <c r="D39" s="7"/>
      <c r="E39" s="7"/>
      <c r="F39" s="296">
        <v>2012</v>
      </c>
      <c r="G39" s="296">
        <v>2013</v>
      </c>
      <c r="H39" s="296">
        <v>2014</v>
      </c>
      <c r="I39" s="296">
        <v>2015</v>
      </c>
      <c r="J39" s="296">
        <v>2016</v>
      </c>
    </row>
    <row r="40" spans="2:11" s="46" customFormat="1" x14ac:dyDescent="0.15">
      <c r="B40" s="2"/>
      <c r="C40" s="2"/>
      <c r="D40" s="2"/>
      <c r="E40" s="199"/>
      <c r="F40" s="15"/>
      <c r="G40" s="2"/>
      <c r="H40" s="2"/>
      <c r="I40" s="2"/>
      <c r="J40" s="2"/>
    </row>
    <row r="41" spans="2:11" x14ac:dyDescent="0.2">
      <c r="B41" s="8"/>
      <c r="C41" s="4" t="s">
        <v>32</v>
      </c>
      <c r="D41" s="46"/>
      <c r="E41" s="206"/>
      <c r="F41" s="43">
        <v>570009</v>
      </c>
      <c r="G41" s="47">
        <v>583271</v>
      </c>
      <c r="H41" s="46">
        <v>541520</v>
      </c>
      <c r="I41" s="46">
        <v>550610</v>
      </c>
      <c r="J41" s="46">
        <v>529380.33900000004</v>
      </c>
    </row>
    <row r="42" spans="2:11" x14ac:dyDescent="0.15">
      <c r="E42" s="201"/>
      <c r="F42" s="15"/>
      <c r="G42" s="15"/>
    </row>
    <row r="43" spans="2:11" x14ac:dyDescent="0.2">
      <c r="C43" s="1" t="s">
        <v>535</v>
      </c>
      <c r="E43" s="201"/>
      <c r="F43" s="18">
        <v>145537</v>
      </c>
      <c r="G43" s="18">
        <v>137883</v>
      </c>
      <c r="H43" s="2">
        <v>141358</v>
      </c>
      <c r="I43" s="18">
        <v>140224</v>
      </c>
      <c r="J43" s="18">
        <v>138701.76000000001</v>
      </c>
    </row>
    <row r="44" spans="2:11" x14ac:dyDescent="0.2">
      <c r="C44" s="1" t="s">
        <v>536</v>
      </c>
      <c r="E44" s="201"/>
      <c r="F44" s="18">
        <v>12595</v>
      </c>
      <c r="G44" s="18">
        <v>13043</v>
      </c>
      <c r="H44" s="2">
        <v>13036</v>
      </c>
      <c r="I44" s="18">
        <v>14057</v>
      </c>
      <c r="J44" s="18">
        <v>14055.739</v>
      </c>
    </row>
    <row r="45" spans="2:11" x14ac:dyDescent="0.2">
      <c r="C45" s="1" t="s">
        <v>537</v>
      </c>
      <c r="E45" s="201"/>
      <c r="F45" s="18">
        <v>3485</v>
      </c>
      <c r="G45" s="18">
        <v>3459</v>
      </c>
      <c r="H45" s="2">
        <v>3341</v>
      </c>
      <c r="I45" s="18">
        <v>3408</v>
      </c>
      <c r="J45" s="18">
        <v>3580.5610000000001</v>
      </c>
    </row>
    <row r="46" spans="2:11" x14ac:dyDescent="0.2">
      <c r="C46" s="1"/>
      <c r="E46" s="201"/>
      <c r="F46" s="18"/>
      <c r="G46" s="18"/>
      <c r="I46" s="18"/>
      <c r="J46" s="18"/>
    </row>
    <row r="47" spans="2:11" x14ac:dyDescent="0.2">
      <c r="C47" s="1" t="s">
        <v>538</v>
      </c>
      <c r="E47" s="201"/>
      <c r="F47" s="18">
        <v>10140</v>
      </c>
      <c r="G47" s="18">
        <v>10161</v>
      </c>
      <c r="H47" s="2">
        <v>10713</v>
      </c>
      <c r="I47" s="18">
        <v>11044</v>
      </c>
      <c r="J47" s="18">
        <v>11421.1</v>
      </c>
    </row>
    <row r="48" spans="2:11" x14ac:dyDescent="0.2">
      <c r="C48" s="1" t="s">
        <v>539</v>
      </c>
      <c r="E48" s="201"/>
      <c r="F48" s="18">
        <v>90541</v>
      </c>
      <c r="G48" s="18">
        <v>92326</v>
      </c>
      <c r="H48" s="2">
        <v>95161</v>
      </c>
      <c r="I48" s="18">
        <v>111730</v>
      </c>
      <c r="J48" s="18">
        <v>103609.008</v>
      </c>
    </row>
    <row r="49" spans="3:10" x14ac:dyDescent="0.2">
      <c r="C49" s="1"/>
      <c r="E49" s="201"/>
      <c r="F49" s="18"/>
      <c r="G49" s="18"/>
      <c r="I49" s="18"/>
      <c r="J49" s="18"/>
    </row>
    <row r="50" spans="3:10" x14ac:dyDescent="0.2">
      <c r="C50" s="1" t="s">
        <v>540</v>
      </c>
      <c r="E50" s="201"/>
      <c r="F50" s="17">
        <v>116844</v>
      </c>
      <c r="G50" s="17">
        <v>130558</v>
      </c>
      <c r="H50" s="2">
        <v>118380</v>
      </c>
      <c r="I50" s="17">
        <v>109047</v>
      </c>
      <c r="J50" s="17">
        <v>104842.73299999999</v>
      </c>
    </row>
    <row r="51" spans="3:10" x14ac:dyDescent="0.2">
      <c r="D51" s="1" t="s">
        <v>541</v>
      </c>
      <c r="E51" s="201"/>
      <c r="F51" s="18">
        <v>73853</v>
      </c>
      <c r="G51" s="18">
        <v>89394</v>
      </c>
      <c r="H51" s="2">
        <v>76741</v>
      </c>
      <c r="I51" s="18">
        <v>63041</v>
      </c>
      <c r="J51" s="18">
        <v>65437.915000000001</v>
      </c>
    </row>
    <row r="52" spans="3:10" x14ac:dyDescent="0.2">
      <c r="D52" s="1" t="s">
        <v>542</v>
      </c>
      <c r="E52" s="201"/>
      <c r="F52" s="18">
        <v>23533</v>
      </c>
      <c r="G52" s="18">
        <v>24928</v>
      </c>
      <c r="H52" s="2">
        <v>26026</v>
      </c>
      <c r="I52" s="18">
        <v>25240</v>
      </c>
      <c r="J52" s="18">
        <v>25608.948</v>
      </c>
    </row>
    <row r="53" spans="3:10" x14ac:dyDescent="0.2">
      <c r="D53" s="1" t="s">
        <v>543</v>
      </c>
      <c r="E53" s="201"/>
      <c r="F53" s="18">
        <v>19395</v>
      </c>
      <c r="G53" s="18">
        <v>15612</v>
      </c>
      <c r="H53" s="2">
        <v>15015</v>
      </c>
      <c r="I53" s="18">
        <v>20110</v>
      </c>
      <c r="J53" s="18">
        <v>13354.576999999999</v>
      </c>
    </row>
    <row r="54" spans="3:10" x14ac:dyDescent="0.2">
      <c r="D54" s="1" t="s">
        <v>235</v>
      </c>
      <c r="E54" s="201"/>
      <c r="F54" s="242">
        <v>0</v>
      </c>
      <c r="G54" s="242">
        <v>0</v>
      </c>
      <c r="H54" s="242">
        <v>0</v>
      </c>
      <c r="I54" s="242" t="s">
        <v>530</v>
      </c>
      <c r="J54" s="242" t="s">
        <v>530</v>
      </c>
    </row>
    <row r="55" spans="3:10" x14ac:dyDescent="0.2">
      <c r="D55" s="1" t="s">
        <v>544</v>
      </c>
      <c r="E55" s="201"/>
      <c r="F55" s="18">
        <v>63</v>
      </c>
      <c r="G55" s="41">
        <v>623</v>
      </c>
      <c r="H55" s="2">
        <v>598</v>
      </c>
      <c r="I55" s="41">
        <v>657</v>
      </c>
      <c r="J55" s="41">
        <v>441.29300000000001</v>
      </c>
    </row>
    <row r="56" spans="3:10" x14ac:dyDescent="0.2">
      <c r="D56" s="1"/>
      <c r="E56" s="201"/>
      <c r="F56" s="18"/>
      <c r="G56" s="41"/>
      <c r="I56" s="41"/>
      <c r="J56" s="41"/>
    </row>
    <row r="57" spans="3:10" x14ac:dyDescent="0.2">
      <c r="C57" s="1" t="s">
        <v>545</v>
      </c>
      <c r="E57" s="201"/>
      <c r="F57" s="18">
        <v>23634</v>
      </c>
      <c r="G57" s="52">
        <v>14594</v>
      </c>
      <c r="H57" s="2">
        <v>10039</v>
      </c>
      <c r="I57" s="52">
        <v>6646</v>
      </c>
      <c r="J57" s="52">
        <v>3539.415</v>
      </c>
    </row>
    <row r="58" spans="3:10" x14ac:dyDescent="0.2">
      <c r="C58" s="1" t="s">
        <v>546</v>
      </c>
      <c r="E58" s="201"/>
      <c r="F58" s="242">
        <v>0</v>
      </c>
      <c r="G58" s="242">
        <v>0</v>
      </c>
      <c r="H58" s="242">
        <v>0</v>
      </c>
      <c r="I58" s="242" t="s">
        <v>530</v>
      </c>
      <c r="J58" s="242" t="s">
        <v>530</v>
      </c>
    </row>
    <row r="59" spans="3:10" x14ac:dyDescent="0.2">
      <c r="C59" s="1" t="s">
        <v>529</v>
      </c>
      <c r="E59" s="201"/>
      <c r="F59" s="18">
        <v>76893</v>
      </c>
      <c r="G59" s="18">
        <v>77632</v>
      </c>
      <c r="H59" s="2">
        <v>74633</v>
      </c>
      <c r="I59" s="18">
        <v>77748</v>
      </c>
      <c r="J59" s="18">
        <v>74318.426999999996</v>
      </c>
    </row>
    <row r="60" spans="3:10" x14ac:dyDescent="0.2">
      <c r="C60" s="1"/>
      <c r="E60" s="201"/>
      <c r="F60" s="18"/>
      <c r="G60" s="18"/>
      <c r="I60" s="18"/>
      <c r="J60" s="18"/>
    </row>
    <row r="61" spans="3:10" x14ac:dyDescent="0.2">
      <c r="C61" s="1" t="s">
        <v>547</v>
      </c>
      <c r="E61" s="201"/>
      <c r="F61" s="18">
        <v>12437</v>
      </c>
      <c r="G61" s="18">
        <v>25228</v>
      </c>
      <c r="H61" s="2">
        <v>3326</v>
      </c>
      <c r="I61" s="18">
        <v>7042</v>
      </c>
      <c r="J61" s="18">
        <v>7479.348</v>
      </c>
    </row>
    <row r="62" spans="3:10" x14ac:dyDescent="0.2">
      <c r="C62" s="1" t="s">
        <v>548</v>
      </c>
      <c r="E62" s="201"/>
      <c r="F62" s="18">
        <v>12</v>
      </c>
      <c r="G62" s="18">
        <v>12</v>
      </c>
      <c r="H62" s="2">
        <v>6</v>
      </c>
      <c r="I62" s="18">
        <v>6</v>
      </c>
      <c r="J62" s="18">
        <v>57.901000000000003</v>
      </c>
    </row>
    <row r="63" spans="3:10" x14ac:dyDescent="0.2">
      <c r="C63" s="1" t="s">
        <v>549</v>
      </c>
      <c r="E63" s="201"/>
      <c r="F63" s="18">
        <v>76760</v>
      </c>
      <c r="G63" s="18">
        <v>77270</v>
      </c>
      <c r="H63" s="2">
        <v>70281</v>
      </c>
      <c r="I63" s="18">
        <v>68575</v>
      </c>
      <c r="J63" s="18">
        <v>66863.08</v>
      </c>
    </row>
    <row r="64" spans="3:10" x14ac:dyDescent="0.2">
      <c r="C64" s="1" t="s">
        <v>550</v>
      </c>
      <c r="E64" s="201"/>
      <c r="F64" s="18">
        <v>1129</v>
      </c>
      <c r="G64" s="18">
        <v>1107</v>
      </c>
      <c r="H64" s="2">
        <v>1247</v>
      </c>
      <c r="I64" s="18">
        <v>1082</v>
      </c>
      <c r="J64" s="18">
        <v>911.26700000000005</v>
      </c>
    </row>
    <row r="65" spans="2:10" x14ac:dyDescent="0.2">
      <c r="C65" s="1" t="s">
        <v>551</v>
      </c>
      <c r="E65" s="201"/>
      <c r="F65" s="242">
        <v>0</v>
      </c>
      <c r="G65" s="242">
        <v>0</v>
      </c>
      <c r="H65" s="242">
        <v>0</v>
      </c>
      <c r="I65" s="242" t="s">
        <v>530</v>
      </c>
      <c r="J65" s="242" t="s">
        <v>530</v>
      </c>
    </row>
    <row r="66" spans="2:10" ht="18" thickBot="1" x14ac:dyDescent="0.2">
      <c r="B66" s="5"/>
      <c r="C66" s="5"/>
      <c r="D66" s="5"/>
      <c r="E66" s="205"/>
      <c r="F66" s="5"/>
      <c r="G66" s="5"/>
      <c r="H66" s="5"/>
      <c r="I66" s="5"/>
      <c r="J66" s="5"/>
    </row>
    <row r="67" spans="2:10" x14ac:dyDescent="0.2">
      <c r="B67" s="15"/>
      <c r="C67" s="15"/>
      <c r="D67" s="15"/>
      <c r="E67" s="15"/>
      <c r="F67" s="1" t="s">
        <v>315</v>
      </c>
      <c r="G67" s="15"/>
      <c r="H67" s="15"/>
      <c r="I67" s="15"/>
      <c r="J67" s="15"/>
    </row>
  </sheetData>
  <mergeCells count="3">
    <mergeCell ref="B6:J6"/>
    <mergeCell ref="C25:D25"/>
    <mergeCell ref="F33:J34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9"/>
  <sheetViews>
    <sheetView view="pageBreakPreview" topLeftCell="A7" zoomScale="75" zoomScaleNormal="70" workbookViewId="0">
      <selection activeCell="D75" sqref="D75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403" t="s">
        <v>329</v>
      </c>
      <c r="C6" s="403"/>
      <c r="D6" s="403"/>
      <c r="E6" s="403"/>
      <c r="F6" s="403"/>
      <c r="G6" s="403"/>
      <c r="H6" s="403"/>
      <c r="I6" s="403"/>
      <c r="J6" s="403"/>
    </row>
    <row r="7" spans="1:10" ht="18" thickBot="1" x14ac:dyDescent="0.25">
      <c r="B7" s="5"/>
      <c r="C7" s="5"/>
      <c r="D7" s="5"/>
      <c r="E7" s="5"/>
      <c r="F7" s="13"/>
      <c r="G7" s="5"/>
      <c r="H7" s="5"/>
      <c r="J7" s="241" t="s">
        <v>21</v>
      </c>
    </row>
    <row r="8" spans="1:10" x14ac:dyDescent="0.2">
      <c r="F8" s="295" t="s">
        <v>311</v>
      </c>
      <c r="G8" s="295" t="s">
        <v>323</v>
      </c>
      <c r="H8" s="295" t="s">
        <v>324</v>
      </c>
      <c r="I8" s="295" t="s">
        <v>516</v>
      </c>
      <c r="J8" s="295" t="s">
        <v>517</v>
      </c>
    </row>
    <row r="9" spans="1:10" x14ac:dyDescent="0.2">
      <c r="B9" s="7"/>
      <c r="C9" s="7"/>
      <c r="D9" s="7"/>
      <c r="E9" s="7"/>
      <c r="F9" s="296">
        <v>2012</v>
      </c>
      <c r="G9" s="296">
        <v>2013</v>
      </c>
      <c r="H9" s="296">
        <v>2014</v>
      </c>
      <c r="I9" s="296">
        <v>2015</v>
      </c>
      <c r="J9" s="296">
        <v>2016</v>
      </c>
    </row>
    <row r="10" spans="1:10" x14ac:dyDescent="0.15">
      <c r="E10" s="199"/>
    </row>
    <row r="11" spans="1:10" s="46" customFormat="1" x14ac:dyDescent="0.2">
      <c r="B11" s="4" t="s">
        <v>552</v>
      </c>
      <c r="E11" s="206"/>
      <c r="F11" s="43">
        <v>81634</v>
      </c>
      <c r="G11" s="46">
        <v>83932</v>
      </c>
      <c r="H11" s="43">
        <v>86883</v>
      </c>
      <c r="I11" s="43">
        <v>95196</v>
      </c>
      <c r="J11" s="43">
        <v>91325.580879000001</v>
      </c>
    </row>
    <row r="12" spans="1:10" s="46" customFormat="1" x14ac:dyDescent="0.2">
      <c r="B12" s="4"/>
      <c r="E12" s="206"/>
      <c r="F12" s="43"/>
      <c r="H12" s="43"/>
      <c r="I12" s="43"/>
      <c r="J12" s="43"/>
    </row>
    <row r="13" spans="1:10" s="46" customFormat="1" x14ac:dyDescent="0.2">
      <c r="C13" s="4" t="s">
        <v>48</v>
      </c>
      <c r="E13" s="200"/>
      <c r="F13" s="43">
        <v>81595</v>
      </c>
      <c r="G13" s="46">
        <v>83896</v>
      </c>
      <c r="H13" s="43">
        <v>86849</v>
      </c>
      <c r="I13" s="43">
        <v>95180</v>
      </c>
      <c r="J13" s="43">
        <v>91309.662179000006</v>
      </c>
    </row>
    <row r="14" spans="1:10" x14ac:dyDescent="0.2">
      <c r="D14" s="1" t="s">
        <v>49</v>
      </c>
      <c r="E14" s="201"/>
      <c r="F14" s="18">
        <v>28157</v>
      </c>
      <c r="G14" s="2">
        <v>30454</v>
      </c>
      <c r="H14" s="18">
        <v>30820</v>
      </c>
      <c r="I14" s="18">
        <v>30705</v>
      </c>
      <c r="J14" s="18">
        <v>29189.568875000001</v>
      </c>
    </row>
    <row r="15" spans="1:10" x14ac:dyDescent="0.2">
      <c r="D15" s="1" t="s">
        <v>50</v>
      </c>
      <c r="E15" s="201"/>
      <c r="F15" s="18">
        <v>3904</v>
      </c>
      <c r="G15" s="2">
        <v>3834</v>
      </c>
      <c r="H15" s="18">
        <v>4084</v>
      </c>
      <c r="I15" s="18">
        <v>3433</v>
      </c>
      <c r="J15" s="18">
        <v>3118.9527159999998</v>
      </c>
    </row>
    <row r="16" spans="1:10" x14ac:dyDescent="0.2">
      <c r="D16" s="1" t="s">
        <v>51</v>
      </c>
      <c r="E16" s="201"/>
      <c r="F16" s="18">
        <v>926</v>
      </c>
      <c r="G16" s="2">
        <v>875</v>
      </c>
      <c r="H16" s="18">
        <v>725</v>
      </c>
      <c r="I16" s="18">
        <v>598</v>
      </c>
      <c r="J16" s="18">
        <v>453.7088</v>
      </c>
    </row>
    <row r="17" spans="3:10" x14ac:dyDescent="0.2">
      <c r="D17" s="1" t="s">
        <v>52</v>
      </c>
      <c r="E17" s="201"/>
      <c r="F17" s="18">
        <v>881</v>
      </c>
      <c r="G17" s="2">
        <v>902</v>
      </c>
      <c r="H17" s="18">
        <v>957</v>
      </c>
      <c r="I17" s="18">
        <v>1037</v>
      </c>
      <c r="J17" s="18">
        <v>1030.5656719999999</v>
      </c>
    </row>
    <row r="18" spans="3:10" x14ac:dyDescent="0.2">
      <c r="D18" s="1" t="s">
        <v>53</v>
      </c>
      <c r="E18" s="201"/>
      <c r="F18" s="18">
        <v>11086</v>
      </c>
      <c r="G18" s="2">
        <v>12324</v>
      </c>
      <c r="H18" s="18">
        <v>13184</v>
      </c>
      <c r="I18" s="18">
        <v>14649</v>
      </c>
      <c r="J18" s="18">
        <v>17296.216211999999</v>
      </c>
    </row>
    <row r="19" spans="3:10" x14ac:dyDescent="0.2">
      <c r="D19" s="1" t="s">
        <v>54</v>
      </c>
      <c r="E19" s="201"/>
      <c r="F19" s="18">
        <v>8187</v>
      </c>
      <c r="G19" s="2">
        <v>8589</v>
      </c>
      <c r="H19" s="18">
        <v>9061</v>
      </c>
      <c r="I19" s="18">
        <v>16722</v>
      </c>
      <c r="J19" s="18">
        <v>15248.592004</v>
      </c>
    </row>
    <row r="20" spans="3:10" x14ac:dyDescent="0.2">
      <c r="D20" s="1" t="s">
        <v>55</v>
      </c>
      <c r="E20" s="201"/>
      <c r="F20" s="18">
        <v>4784</v>
      </c>
      <c r="G20" s="2">
        <v>3839</v>
      </c>
      <c r="H20" s="18">
        <v>5833</v>
      </c>
      <c r="I20" s="18">
        <v>6110</v>
      </c>
      <c r="J20" s="18">
        <v>3678.7194169999998</v>
      </c>
    </row>
    <row r="21" spans="3:10" x14ac:dyDescent="0.2">
      <c r="D21" s="1"/>
      <c r="E21" s="201"/>
      <c r="F21" s="18"/>
      <c r="H21" s="18"/>
      <c r="I21" s="18"/>
      <c r="J21" s="18"/>
    </row>
    <row r="22" spans="3:10" x14ac:dyDescent="0.2">
      <c r="D22" s="1" t="s">
        <v>56</v>
      </c>
      <c r="E22" s="201"/>
      <c r="F22" s="18">
        <v>1847</v>
      </c>
      <c r="G22" s="2">
        <v>1911</v>
      </c>
      <c r="H22" s="18">
        <v>2037</v>
      </c>
      <c r="I22" s="18">
        <v>2178</v>
      </c>
      <c r="J22" s="18">
        <v>1932.5676530000001</v>
      </c>
    </row>
    <row r="23" spans="3:10" x14ac:dyDescent="0.2">
      <c r="D23" s="1" t="s">
        <v>57</v>
      </c>
      <c r="E23" s="201"/>
      <c r="F23" s="18">
        <v>2227</v>
      </c>
      <c r="G23" s="2">
        <v>1335</v>
      </c>
      <c r="H23" s="18">
        <v>1206</v>
      </c>
      <c r="I23" s="18">
        <v>1172</v>
      </c>
      <c r="J23" s="18">
        <v>1129.8613290000001</v>
      </c>
    </row>
    <row r="24" spans="3:10" x14ac:dyDescent="0.2">
      <c r="D24" s="1" t="s">
        <v>58</v>
      </c>
      <c r="E24" s="201"/>
      <c r="F24" s="18">
        <v>436</v>
      </c>
      <c r="G24" s="2">
        <v>421</v>
      </c>
      <c r="H24" s="18">
        <v>391</v>
      </c>
      <c r="I24" s="18">
        <v>373</v>
      </c>
      <c r="J24" s="18">
        <v>358.31437</v>
      </c>
    </row>
    <row r="25" spans="3:10" x14ac:dyDescent="0.2">
      <c r="D25" s="1" t="s">
        <v>278</v>
      </c>
      <c r="E25" s="201"/>
      <c r="F25" s="41">
        <v>1502</v>
      </c>
      <c r="G25" s="41">
        <v>1354</v>
      </c>
      <c r="H25" s="41">
        <v>604</v>
      </c>
      <c r="I25" s="41">
        <v>1021</v>
      </c>
      <c r="J25" s="41">
        <v>1017.1572</v>
      </c>
    </row>
    <row r="26" spans="3:10" x14ac:dyDescent="0.2">
      <c r="D26" s="1" t="s">
        <v>279</v>
      </c>
      <c r="E26" s="201"/>
      <c r="F26" s="41">
        <v>6011</v>
      </c>
      <c r="G26" s="41">
        <v>6520</v>
      </c>
      <c r="H26" s="41">
        <v>6596</v>
      </c>
      <c r="I26" s="41">
        <v>5954</v>
      </c>
      <c r="J26" s="41">
        <v>5740.2281819999998</v>
      </c>
    </row>
    <row r="27" spans="3:10" x14ac:dyDescent="0.2">
      <c r="D27" s="1" t="s">
        <v>59</v>
      </c>
      <c r="E27" s="201"/>
      <c r="F27" s="18">
        <v>11647</v>
      </c>
      <c r="G27" s="2">
        <v>11538</v>
      </c>
      <c r="H27" s="18">
        <v>11350</v>
      </c>
      <c r="I27" s="18">
        <v>11229</v>
      </c>
      <c r="J27" s="18">
        <v>11115.116148999999</v>
      </c>
    </row>
    <row r="28" spans="3:10" x14ac:dyDescent="0.2">
      <c r="D28" s="1" t="s">
        <v>60</v>
      </c>
      <c r="E28" s="201"/>
      <c r="F28" s="18">
        <v>0</v>
      </c>
      <c r="G28" s="56">
        <v>0</v>
      </c>
      <c r="H28" s="18">
        <v>0</v>
      </c>
      <c r="I28" s="18">
        <v>0</v>
      </c>
      <c r="J28" s="18">
        <v>9.3600000000000003E-2</v>
      </c>
    </row>
    <row r="29" spans="3:10" x14ac:dyDescent="0.2">
      <c r="D29" s="1"/>
      <c r="E29" s="201"/>
      <c r="F29" s="41"/>
      <c r="H29" s="41"/>
      <c r="I29" s="41"/>
      <c r="J29" s="41"/>
    </row>
    <row r="30" spans="3:10" s="46" customFormat="1" x14ac:dyDescent="0.2">
      <c r="C30" s="4" t="s">
        <v>61</v>
      </c>
      <c r="E30" s="200"/>
      <c r="F30" s="43">
        <v>38</v>
      </c>
      <c r="G30" s="46">
        <v>36</v>
      </c>
      <c r="H30" s="43">
        <v>34</v>
      </c>
      <c r="I30" s="43">
        <v>16</v>
      </c>
      <c r="J30" s="43">
        <v>15.918699999999999</v>
      </c>
    </row>
    <row r="31" spans="3:10" x14ac:dyDescent="0.2">
      <c r="D31" s="1" t="s">
        <v>64</v>
      </c>
      <c r="E31" s="201"/>
      <c r="F31" s="18">
        <v>38</v>
      </c>
      <c r="G31" s="2">
        <v>36</v>
      </c>
      <c r="H31" s="18">
        <v>34</v>
      </c>
      <c r="I31" s="18">
        <v>16</v>
      </c>
      <c r="J31" s="18">
        <v>15.918699999999999</v>
      </c>
    </row>
    <row r="32" spans="3:10" x14ac:dyDescent="0.2">
      <c r="D32" s="1" t="s">
        <v>62</v>
      </c>
      <c r="E32" s="201"/>
      <c r="F32" s="240">
        <v>0</v>
      </c>
      <c r="G32" s="240">
        <v>0</v>
      </c>
      <c r="H32" s="240">
        <v>0</v>
      </c>
      <c r="I32" s="240" t="s">
        <v>530</v>
      </c>
      <c r="J32" s="240" t="s">
        <v>530</v>
      </c>
    </row>
    <row r="33" spans="2:10" x14ac:dyDescent="0.2">
      <c r="D33" s="1" t="s">
        <v>63</v>
      </c>
      <c r="E33" s="201"/>
      <c r="F33" s="240">
        <v>0</v>
      </c>
      <c r="G33" s="240">
        <v>0</v>
      </c>
      <c r="H33" s="240">
        <v>0</v>
      </c>
      <c r="I33" s="240" t="s">
        <v>530</v>
      </c>
      <c r="J33" s="240" t="s">
        <v>530</v>
      </c>
    </row>
    <row r="34" spans="2:10" x14ac:dyDescent="0.2">
      <c r="D34" s="1"/>
      <c r="E34" s="201"/>
      <c r="F34" s="41"/>
      <c r="H34" s="41"/>
      <c r="I34" s="41"/>
      <c r="J34" s="41"/>
    </row>
    <row r="35" spans="2:10" s="46" customFormat="1" x14ac:dyDescent="0.2">
      <c r="C35" s="4" t="s">
        <v>65</v>
      </c>
      <c r="E35" s="200"/>
      <c r="F35" s="300">
        <v>0</v>
      </c>
      <c r="G35" s="300">
        <v>0</v>
      </c>
      <c r="H35" s="300">
        <v>0</v>
      </c>
      <c r="I35" s="274" t="s">
        <v>530</v>
      </c>
      <c r="J35" s="274" t="s">
        <v>530</v>
      </c>
    </row>
    <row r="36" spans="2:10" ht="18" thickBot="1" x14ac:dyDescent="0.2">
      <c r="B36" s="5"/>
      <c r="C36" s="5"/>
      <c r="D36" s="5"/>
      <c r="E36" s="205"/>
      <c r="F36" s="5"/>
      <c r="G36" s="5"/>
      <c r="H36" s="5"/>
      <c r="I36" s="5"/>
      <c r="J36" s="5"/>
    </row>
    <row r="37" spans="2:10" x14ac:dyDescent="0.2">
      <c r="F37" s="1" t="s">
        <v>223</v>
      </c>
    </row>
    <row r="40" spans="2:10" x14ac:dyDescent="0.2">
      <c r="B40" s="403" t="s">
        <v>293</v>
      </c>
      <c r="C40" s="403"/>
      <c r="D40" s="403"/>
      <c r="E40" s="403"/>
      <c r="F40" s="403"/>
      <c r="G40" s="403"/>
      <c r="H40" s="403"/>
      <c r="I40" s="403"/>
      <c r="J40" s="403"/>
    </row>
    <row r="41" spans="2:10" ht="18" thickBot="1" x14ac:dyDescent="0.25">
      <c r="B41" s="5"/>
      <c r="C41" s="5"/>
      <c r="D41" s="5"/>
      <c r="E41" s="5"/>
      <c r="J41" s="241" t="s">
        <v>21</v>
      </c>
    </row>
    <row r="42" spans="2:10" x14ac:dyDescent="0.2">
      <c r="F42" s="295" t="s">
        <v>311</v>
      </c>
      <c r="G42" s="295" t="s">
        <v>323</v>
      </c>
      <c r="H42" s="295" t="s">
        <v>324</v>
      </c>
      <c r="I42" s="295" t="s">
        <v>516</v>
      </c>
      <c r="J42" s="295" t="s">
        <v>517</v>
      </c>
    </row>
    <row r="43" spans="2:10" x14ac:dyDescent="0.2">
      <c r="B43" s="7"/>
      <c r="C43" s="7"/>
      <c r="D43" s="7"/>
      <c r="E43" s="7"/>
      <c r="F43" s="296">
        <v>2012</v>
      </c>
      <c r="G43" s="296">
        <v>2013</v>
      </c>
      <c r="H43" s="296">
        <v>2014</v>
      </c>
      <c r="I43" s="296">
        <v>2015</v>
      </c>
      <c r="J43" s="296">
        <v>2016</v>
      </c>
    </row>
    <row r="44" spans="2:10" x14ac:dyDescent="0.15">
      <c r="E44" s="199"/>
    </row>
    <row r="45" spans="2:10" x14ac:dyDescent="0.2">
      <c r="B45" s="1" t="s">
        <v>69</v>
      </c>
      <c r="E45" s="201"/>
      <c r="F45" s="15"/>
      <c r="H45" s="15"/>
      <c r="I45" s="15"/>
      <c r="J45" s="15"/>
    </row>
    <row r="46" spans="2:10" x14ac:dyDescent="0.2">
      <c r="B46" s="1"/>
      <c r="C46" s="1" t="s">
        <v>70</v>
      </c>
      <c r="E46" s="201"/>
      <c r="F46" s="18">
        <v>612</v>
      </c>
      <c r="G46" s="2">
        <v>613</v>
      </c>
      <c r="H46" s="18">
        <v>613</v>
      </c>
      <c r="I46" s="18">
        <v>620</v>
      </c>
      <c r="J46" s="18">
        <v>650.33340299999998</v>
      </c>
    </row>
    <row r="47" spans="2:10" x14ac:dyDescent="0.2">
      <c r="C47" s="1" t="s">
        <v>66</v>
      </c>
      <c r="E47" s="201"/>
      <c r="F47" s="18">
        <v>25</v>
      </c>
      <c r="G47" s="2">
        <v>23</v>
      </c>
      <c r="H47" s="18">
        <v>82</v>
      </c>
      <c r="I47" s="18">
        <v>220</v>
      </c>
      <c r="J47" s="18">
        <v>245.126283</v>
      </c>
    </row>
    <row r="48" spans="2:10" x14ac:dyDescent="0.2">
      <c r="C48" s="1" t="s">
        <v>317</v>
      </c>
      <c r="E48" s="201"/>
      <c r="F48" s="286">
        <v>0</v>
      </c>
      <c r="G48" s="285">
        <v>0</v>
      </c>
      <c r="H48" s="286">
        <v>207</v>
      </c>
      <c r="I48" s="285">
        <v>0</v>
      </c>
      <c r="J48" s="285">
        <v>0</v>
      </c>
    </row>
    <row r="49" spans="2:10" x14ac:dyDescent="0.2">
      <c r="C49" s="1" t="s">
        <v>308</v>
      </c>
      <c r="E49" s="201"/>
      <c r="F49" s="18">
        <v>489</v>
      </c>
      <c r="G49" s="2">
        <v>495</v>
      </c>
      <c r="H49" s="18">
        <v>529</v>
      </c>
      <c r="I49" s="18">
        <v>567</v>
      </c>
      <c r="J49" s="18">
        <v>468.347128</v>
      </c>
    </row>
    <row r="50" spans="2:10" x14ac:dyDescent="0.2">
      <c r="C50" s="1" t="s">
        <v>309</v>
      </c>
      <c r="E50" s="201"/>
      <c r="F50" s="286">
        <v>0</v>
      </c>
      <c r="G50" s="285">
        <v>0</v>
      </c>
      <c r="H50" s="286">
        <v>2</v>
      </c>
      <c r="I50" s="286">
        <v>125</v>
      </c>
      <c r="J50" s="286">
        <v>167.18680900000001</v>
      </c>
    </row>
    <row r="51" spans="2:10" x14ac:dyDescent="0.2">
      <c r="C51" s="1" t="s">
        <v>318</v>
      </c>
      <c r="E51" s="201"/>
      <c r="F51" s="286">
        <v>0</v>
      </c>
      <c r="G51" s="285">
        <v>7</v>
      </c>
      <c r="H51" s="18">
        <v>12</v>
      </c>
      <c r="I51" s="286">
        <v>0</v>
      </c>
      <c r="J51" s="286">
        <v>0</v>
      </c>
    </row>
    <row r="52" spans="2:10" x14ac:dyDescent="0.2">
      <c r="C52" s="1"/>
      <c r="E52" s="201"/>
      <c r="F52" s="18"/>
      <c r="H52" s="18"/>
      <c r="I52" s="18"/>
      <c r="J52" s="18"/>
    </row>
    <row r="53" spans="2:10" x14ac:dyDescent="0.2">
      <c r="B53" s="1" t="s">
        <v>71</v>
      </c>
      <c r="E53" s="201"/>
      <c r="F53" s="15"/>
      <c r="H53" s="15"/>
      <c r="I53" s="15"/>
      <c r="J53" s="15"/>
    </row>
    <row r="54" spans="2:10" x14ac:dyDescent="0.2">
      <c r="B54" s="1"/>
      <c r="C54" s="1" t="s">
        <v>72</v>
      </c>
      <c r="E54" s="201"/>
      <c r="F54" s="18">
        <v>867</v>
      </c>
      <c r="G54" s="2">
        <v>434</v>
      </c>
      <c r="H54" s="18">
        <v>733</v>
      </c>
      <c r="I54" s="18">
        <v>330</v>
      </c>
      <c r="J54" s="18">
        <v>129.83197999999999</v>
      </c>
    </row>
    <row r="55" spans="2:10" x14ac:dyDescent="0.2">
      <c r="C55" s="1" t="s">
        <v>66</v>
      </c>
      <c r="E55" s="201"/>
      <c r="F55" s="18">
        <v>197</v>
      </c>
      <c r="G55" s="2">
        <v>189</v>
      </c>
      <c r="H55" s="18">
        <v>192</v>
      </c>
      <c r="I55" s="18">
        <v>188</v>
      </c>
      <c r="J55" s="18">
        <v>185.069174</v>
      </c>
    </row>
    <row r="56" spans="2:10" x14ac:dyDescent="0.2">
      <c r="C56" s="1" t="s">
        <v>317</v>
      </c>
      <c r="E56" s="201"/>
      <c r="F56" s="286">
        <v>0</v>
      </c>
      <c r="G56" s="285">
        <v>248</v>
      </c>
      <c r="H56" s="18">
        <v>0</v>
      </c>
      <c r="I56" s="286">
        <v>0</v>
      </c>
      <c r="J56" s="286">
        <v>0</v>
      </c>
    </row>
    <row r="57" spans="2:10" x14ac:dyDescent="0.2">
      <c r="C57" s="1" t="s">
        <v>67</v>
      </c>
      <c r="E57" s="201"/>
      <c r="F57" s="18">
        <v>1102</v>
      </c>
      <c r="G57" s="2">
        <v>635</v>
      </c>
      <c r="H57" s="18">
        <v>903</v>
      </c>
      <c r="I57" s="18">
        <v>585</v>
      </c>
      <c r="J57" s="18">
        <v>260.476697</v>
      </c>
    </row>
    <row r="58" spans="2:10" x14ac:dyDescent="0.2">
      <c r="C58" s="1" t="s">
        <v>68</v>
      </c>
      <c r="E58" s="201"/>
      <c r="F58" s="19">
        <v>88</v>
      </c>
      <c r="G58" s="2">
        <v>59</v>
      </c>
      <c r="H58" s="19">
        <v>35</v>
      </c>
      <c r="I58" s="286">
        <v>21</v>
      </c>
      <c r="J58" s="286">
        <v>18.049869999999999</v>
      </c>
    </row>
    <row r="59" spans="2:10" x14ac:dyDescent="0.2">
      <c r="C59" s="1" t="s">
        <v>318</v>
      </c>
      <c r="E59" s="201"/>
      <c r="F59" s="240">
        <v>0</v>
      </c>
      <c r="G59" s="285">
        <v>246</v>
      </c>
      <c r="H59" s="19">
        <v>41</v>
      </c>
      <c r="I59" s="286">
        <v>0</v>
      </c>
      <c r="J59" s="286">
        <v>0</v>
      </c>
    </row>
    <row r="60" spans="2:10" x14ac:dyDescent="0.2">
      <c r="C60" s="1"/>
      <c r="E60" s="201"/>
      <c r="F60" s="19"/>
      <c r="H60" s="19"/>
      <c r="I60" s="19"/>
      <c r="J60" s="19"/>
    </row>
    <row r="61" spans="2:10" x14ac:dyDescent="0.2">
      <c r="B61" s="1" t="s">
        <v>73</v>
      </c>
      <c r="E61" s="201"/>
      <c r="F61" s="15"/>
      <c r="H61" s="15"/>
      <c r="I61" s="15"/>
      <c r="J61" s="15"/>
    </row>
    <row r="62" spans="2:10" x14ac:dyDescent="0.2">
      <c r="B62" s="1"/>
      <c r="C62" s="1" t="s">
        <v>74</v>
      </c>
      <c r="E62" s="201"/>
      <c r="F62" s="18">
        <v>1639</v>
      </c>
      <c r="G62" s="2">
        <v>1694</v>
      </c>
      <c r="H62" s="18">
        <v>1617</v>
      </c>
      <c r="I62" s="18">
        <v>1581</v>
      </c>
      <c r="J62" s="18">
        <v>1421.8135600000001</v>
      </c>
    </row>
    <row r="63" spans="2:10" x14ac:dyDescent="0.2">
      <c r="C63" s="1" t="s">
        <v>75</v>
      </c>
      <c r="E63" s="201"/>
      <c r="F63" s="18">
        <v>340</v>
      </c>
      <c r="G63" s="2">
        <v>232</v>
      </c>
      <c r="H63" s="18">
        <v>765</v>
      </c>
      <c r="I63" s="18">
        <v>745</v>
      </c>
      <c r="J63" s="18">
        <v>845.58595000000003</v>
      </c>
    </row>
    <row r="64" spans="2:10" x14ac:dyDescent="0.2">
      <c r="C64" s="1" t="s">
        <v>317</v>
      </c>
      <c r="E64" s="201"/>
      <c r="F64" s="286">
        <v>0</v>
      </c>
      <c r="G64" s="285">
        <v>0</v>
      </c>
      <c r="H64" s="286">
        <v>0</v>
      </c>
      <c r="I64" s="286">
        <v>0</v>
      </c>
      <c r="J64" s="286">
        <v>0</v>
      </c>
    </row>
    <row r="65" spans="2:10" x14ac:dyDescent="0.2">
      <c r="C65" s="1" t="s">
        <v>76</v>
      </c>
      <c r="E65" s="201"/>
      <c r="F65" s="18">
        <v>2131</v>
      </c>
      <c r="G65" s="2">
        <v>2098</v>
      </c>
      <c r="H65" s="18">
        <v>2242</v>
      </c>
      <c r="I65" s="18">
        <v>2187</v>
      </c>
      <c r="J65" s="18">
        <v>2180.1622689999999</v>
      </c>
    </row>
    <row r="66" spans="2:10" x14ac:dyDescent="0.2">
      <c r="C66" s="1" t="s">
        <v>77</v>
      </c>
      <c r="E66" s="201"/>
      <c r="F66" s="18">
        <v>98</v>
      </c>
      <c r="G66" s="2">
        <v>106</v>
      </c>
      <c r="H66" s="18">
        <v>90</v>
      </c>
      <c r="I66" s="18">
        <v>86</v>
      </c>
      <c r="J66" s="18">
        <v>97.106570000000005</v>
      </c>
    </row>
    <row r="67" spans="2:10" x14ac:dyDescent="0.2">
      <c r="C67" s="1" t="s">
        <v>318</v>
      </c>
      <c r="E67" s="201"/>
      <c r="F67" s="286">
        <v>0</v>
      </c>
      <c r="G67" s="285">
        <v>0</v>
      </c>
      <c r="H67" s="286">
        <v>80</v>
      </c>
      <c r="I67" s="285">
        <v>0</v>
      </c>
      <c r="J67" s="285">
        <v>0</v>
      </c>
    </row>
    <row r="68" spans="2:10" ht="18" thickBot="1" x14ac:dyDescent="0.2">
      <c r="B68" s="5"/>
      <c r="C68" s="5"/>
      <c r="D68" s="5"/>
      <c r="E68" s="205"/>
      <c r="F68" s="5"/>
      <c r="G68" s="5"/>
      <c r="H68" s="5"/>
      <c r="I68" s="5"/>
      <c r="J68" s="5"/>
    </row>
    <row r="69" spans="2:10" x14ac:dyDescent="0.2">
      <c r="B69" s="15"/>
      <c r="C69" s="15"/>
      <c r="D69" s="15"/>
      <c r="E69" s="15"/>
      <c r="F69" s="1" t="s">
        <v>223</v>
      </c>
      <c r="G69" s="15"/>
      <c r="H69" s="15"/>
      <c r="I69" s="15"/>
      <c r="J69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4"/>
  <sheetViews>
    <sheetView view="pageBreakPreview" zoomScale="80" zoomScaleNormal="75" zoomScaleSheetLayoutView="80" workbookViewId="0">
      <selection activeCell="F63" sqref="F63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9" width="17" style="2" customWidth="1"/>
    <col min="10" max="10" width="17.875" style="2" customWidth="1"/>
    <col min="11" max="16384" width="15.875" style="2"/>
  </cols>
  <sheetData>
    <row r="1" spans="1:10" x14ac:dyDescent="0.2">
      <c r="A1" s="1"/>
    </row>
    <row r="6" spans="1:10" x14ac:dyDescent="0.2">
      <c r="B6" s="398" t="s">
        <v>330</v>
      </c>
      <c r="C6" s="398"/>
      <c r="D6" s="398"/>
      <c r="E6" s="398"/>
      <c r="F6" s="398"/>
      <c r="G6" s="398"/>
      <c r="H6" s="398"/>
      <c r="I6" s="398"/>
      <c r="J6" s="398"/>
    </row>
    <row r="7" spans="1:10" x14ac:dyDescent="0.2">
      <c r="D7" s="239" t="s">
        <v>567</v>
      </c>
      <c r="E7" s="56"/>
      <c r="F7" s="56"/>
      <c r="G7" s="56"/>
      <c r="H7" s="56"/>
      <c r="I7" s="56"/>
    </row>
    <row r="8" spans="1:10" x14ac:dyDescent="0.2">
      <c r="D8" s="239" t="s">
        <v>568</v>
      </c>
      <c r="E8" s="56"/>
      <c r="F8" s="56"/>
      <c r="G8" s="56"/>
      <c r="H8" s="56"/>
      <c r="I8" s="56"/>
    </row>
    <row r="9" spans="1:10" x14ac:dyDescent="0.2">
      <c r="D9" s="239" t="s">
        <v>570</v>
      </c>
      <c r="E9" s="56"/>
      <c r="F9" s="56"/>
      <c r="G9" s="56"/>
      <c r="H9" s="56"/>
      <c r="I9" s="56"/>
    </row>
    <row r="10" spans="1:10" x14ac:dyDescent="0.2">
      <c r="D10" s="239" t="s">
        <v>569</v>
      </c>
      <c r="E10" s="56"/>
      <c r="F10" s="56"/>
      <c r="G10" s="56"/>
      <c r="H10" s="56"/>
      <c r="I10" s="56"/>
    </row>
    <row r="11" spans="1:10" x14ac:dyDescent="0.2">
      <c r="D11" s="239" t="s">
        <v>331</v>
      </c>
      <c r="E11" s="56"/>
      <c r="F11" s="56"/>
      <c r="G11" s="56"/>
      <c r="H11" s="56"/>
      <c r="I11" s="56"/>
    </row>
    <row r="12" spans="1:10" x14ac:dyDescent="0.2">
      <c r="D12" s="239" t="s">
        <v>285</v>
      </c>
      <c r="E12" s="56"/>
      <c r="F12" s="56"/>
      <c r="G12" s="56"/>
      <c r="H12" s="56"/>
      <c r="I12" s="56"/>
    </row>
    <row r="13" spans="1:10" x14ac:dyDescent="0.2">
      <c r="D13" s="239" t="s">
        <v>286</v>
      </c>
      <c r="E13" s="56"/>
      <c r="F13" s="56"/>
      <c r="G13" s="56"/>
      <c r="H13" s="56"/>
      <c r="I13" s="56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241" t="s">
        <v>314</v>
      </c>
    </row>
    <row r="15" spans="1:10" x14ac:dyDescent="0.2">
      <c r="B15" s="8"/>
      <c r="C15" s="8"/>
      <c r="E15" s="8"/>
      <c r="F15" s="295" t="s">
        <v>311</v>
      </c>
      <c r="G15" s="295" t="s">
        <v>323</v>
      </c>
      <c r="H15" s="295" t="s">
        <v>324</v>
      </c>
      <c r="I15" s="295" t="s">
        <v>325</v>
      </c>
      <c r="J15" s="295" t="s">
        <v>375</v>
      </c>
    </row>
    <row r="16" spans="1:10" x14ac:dyDescent="0.2">
      <c r="B16" s="16"/>
      <c r="C16" s="16"/>
      <c r="D16" s="7"/>
      <c r="E16" s="16"/>
      <c r="F16" s="297">
        <v>2012</v>
      </c>
      <c r="G16" s="297">
        <v>2013</v>
      </c>
      <c r="H16" s="297">
        <v>2014</v>
      </c>
      <c r="I16" s="297">
        <v>2015</v>
      </c>
      <c r="J16" s="297">
        <v>2016</v>
      </c>
    </row>
    <row r="17" spans="2:10" x14ac:dyDescent="0.15">
      <c r="C17" s="8"/>
      <c r="E17" s="207"/>
    </row>
    <row r="18" spans="2:10" s="46" customFormat="1" x14ac:dyDescent="0.2">
      <c r="B18" s="4" t="s">
        <v>332</v>
      </c>
      <c r="D18" s="8"/>
      <c r="E18" s="206"/>
      <c r="F18" s="53">
        <v>977940</v>
      </c>
      <c r="G18" s="55">
        <v>1005230</v>
      </c>
      <c r="H18" s="53">
        <v>1018620</v>
      </c>
      <c r="I18" s="53">
        <v>1030342</v>
      </c>
      <c r="J18" s="53">
        <v>1042886</v>
      </c>
    </row>
    <row r="19" spans="2:10" x14ac:dyDescent="0.15">
      <c r="E19" s="201"/>
      <c r="F19" s="44"/>
      <c r="H19" s="44"/>
      <c r="I19" s="44"/>
      <c r="J19" s="44"/>
    </row>
    <row r="20" spans="2:10" x14ac:dyDescent="0.2">
      <c r="B20" s="1" t="s">
        <v>333</v>
      </c>
      <c r="C20" s="9"/>
      <c r="D20" s="9"/>
      <c r="E20" s="208"/>
      <c r="F20" s="17">
        <v>948437</v>
      </c>
      <c r="G20" s="2">
        <v>977205</v>
      </c>
      <c r="H20" s="17">
        <v>992336</v>
      </c>
      <c r="I20" s="17">
        <v>1005794</v>
      </c>
      <c r="J20" s="17">
        <v>1020121.909</v>
      </c>
    </row>
    <row r="21" spans="2:10" x14ac:dyDescent="0.2">
      <c r="B21" s="1"/>
      <c r="C21" s="9"/>
      <c r="D21" s="9"/>
      <c r="E21" s="208"/>
      <c r="F21" s="17"/>
      <c r="H21" s="17"/>
      <c r="I21" s="17"/>
      <c r="J21" s="17"/>
    </row>
    <row r="22" spans="2:10" x14ac:dyDescent="0.2">
      <c r="C22" s="1" t="s">
        <v>553</v>
      </c>
      <c r="E22" s="201"/>
      <c r="F22" s="18">
        <v>288246</v>
      </c>
      <c r="G22" s="2">
        <v>302669</v>
      </c>
      <c r="H22" s="18">
        <v>314243</v>
      </c>
      <c r="I22" s="18">
        <v>324477</v>
      </c>
      <c r="J22" s="18">
        <v>211577.53599999999</v>
      </c>
    </row>
    <row r="23" spans="2:10" x14ac:dyDescent="0.2">
      <c r="C23" s="1" t="s">
        <v>78</v>
      </c>
      <c r="E23" s="201"/>
      <c r="F23" s="18">
        <v>190315</v>
      </c>
      <c r="G23" s="2">
        <v>182717</v>
      </c>
      <c r="H23" s="18">
        <v>174540</v>
      </c>
      <c r="I23" s="18">
        <v>169567</v>
      </c>
      <c r="J23" s="18">
        <v>168825.611</v>
      </c>
    </row>
    <row r="24" spans="2:10" x14ac:dyDescent="0.2">
      <c r="C24" s="1" t="s">
        <v>79</v>
      </c>
      <c r="E24" s="201"/>
      <c r="F24" s="18">
        <v>5869</v>
      </c>
      <c r="G24" s="2">
        <v>5711</v>
      </c>
      <c r="H24" s="18">
        <v>5207</v>
      </c>
      <c r="I24" s="18">
        <v>5240</v>
      </c>
      <c r="J24" s="18">
        <v>4966.9759999999997</v>
      </c>
    </row>
    <row r="25" spans="2:10" x14ac:dyDescent="0.2">
      <c r="C25" s="1"/>
      <c r="E25" s="201"/>
      <c r="F25" s="18"/>
      <c r="H25" s="18"/>
      <c r="I25" s="18"/>
      <c r="J25" s="18"/>
    </row>
    <row r="26" spans="2:10" x14ac:dyDescent="0.2">
      <c r="C26" s="1" t="s">
        <v>260</v>
      </c>
      <c r="E26" s="201"/>
      <c r="F26" s="18">
        <v>4682</v>
      </c>
      <c r="G26" s="2">
        <v>4619</v>
      </c>
      <c r="H26" s="18">
        <v>4461</v>
      </c>
      <c r="I26" s="18">
        <v>4599</v>
      </c>
      <c r="J26" s="18">
        <v>4416.3450000000003</v>
      </c>
    </row>
    <row r="27" spans="2:10" x14ac:dyDescent="0.2">
      <c r="C27" s="1" t="s">
        <v>80</v>
      </c>
      <c r="E27" s="201"/>
      <c r="F27" s="18">
        <v>1848</v>
      </c>
      <c r="G27" s="2">
        <v>165</v>
      </c>
      <c r="H27" s="18">
        <v>109</v>
      </c>
      <c r="I27" s="301" t="s">
        <v>321</v>
      </c>
      <c r="J27" s="19">
        <v>759.4</v>
      </c>
    </row>
    <row r="28" spans="2:10" x14ac:dyDescent="0.2">
      <c r="C28" s="1" t="s">
        <v>81</v>
      </c>
      <c r="E28" s="201"/>
      <c r="F28" s="18">
        <v>13523</v>
      </c>
      <c r="G28" s="2">
        <v>15897</v>
      </c>
      <c r="H28" s="18">
        <v>18505</v>
      </c>
      <c r="I28" s="18">
        <v>19031</v>
      </c>
      <c r="J28" s="18">
        <v>18391.13</v>
      </c>
    </row>
    <row r="29" spans="2:10" x14ac:dyDescent="0.2">
      <c r="C29" s="1" t="s">
        <v>319</v>
      </c>
      <c r="E29" s="201"/>
      <c r="F29" s="18">
        <v>0</v>
      </c>
      <c r="G29" s="2">
        <v>7</v>
      </c>
      <c r="H29" s="18">
        <v>110</v>
      </c>
      <c r="I29" s="18">
        <v>128</v>
      </c>
      <c r="J29" s="18">
        <v>147.1</v>
      </c>
    </row>
    <row r="30" spans="2:10" x14ac:dyDescent="0.2">
      <c r="C30" s="1" t="s">
        <v>334</v>
      </c>
      <c r="E30" s="201"/>
      <c r="F30" s="253">
        <v>9655</v>
      </c>
      <c r="G30" s="253">
        <v>11409</v>
      </c>
      <c r="H30" s="18">
        <v>11409</v>
      </c>
      <c r="I30" s="18">
        <v>10820</v>
      </c>
      <c r="J30" s="18">
        <v>9412.8559999999998</v>
      </c>
    </row>
    <row r="31" spans="2:10" x14ac:dyDescent="0.2">
      <c r="C31" s="1" t="s">
        <v>335</v>
      </c>
      <c r="E31" s="201"/>
      <c r="F31" s="253"/>
      <c r="G31" s="253"/>
      <c r="H31" s="18"/>
      <c r="I31" s="18"/>
      <c r="J31" s="18"/>
    </row>
    <row r="32" spans="2:10" x14ac:dyDescent="0.2">
      <c r="C32" s="1"/>
      <c r="E32" s="201"/>
      <c r="F32" s="18"/>
      <c r="H32" s="18"/>
      <c r="I32" s="18"/>
      <c r="J32" s="18"/>
    </row>
    <row r="33" spans="3:10" x14ac:dyDescent="0.2">
      <c r="C33" s="1" t="s">
        <v>261</v>
      </c>
      <c r="E33" s="201"/>
      <c r="F33" s="18">
        <v>3</v>
      </c>
      <c r="G33" s="2">
        <v>2</v>
      </c>
      <c r="H33" s="18">
        <v>2</v>
      </c>
      <c r="I33" s="18">
        <v>1</v>
      </c>
      <c r="J33" s="383" t="s">
        <v>321</v>
      </c>
    </row>
    <row r="34" spans="3:10" x14ac:dyDescent="0.2">
      <c r="C34" s="1" t="s">
        <v>82</v>
      </c>
      <c r="E34" s="201"/>
      <c r="F34" s="18">
        <v>24</v>
      </c>
      <c r="G34" s="2">
        <v>21</v>
      </c>
      <c r="H34" s="18">
        <v>18</v>
      </c>
      <c r="I34" s="18">
        <v>15</v>
      </c>
      <c r="J34" s="18">
        <v>12.491</v>
      </c>
    </row>
    <row r="35" spans="3:10" x14ac:dyDescent="0.2">
      <c r="C35" s="1" t="s">
        <v>83</v>
      </c>
      <c r="E35" s="201"/>
      <c r="F35" s="18">
        <v>1332</v>
      </c>
      <c r="G35" s="2">
        <v>1377</v>
      </c>
      <c r="H35" s="18">
        <v>1400</v>
      </c>
      <c r="I35" s="18">
        <v>1514</v>
      </c>
      <c r="J35" s="18">
        <v>1648.23</v>
      </c>
    </row>
    <row r="36" spans="3:10" x14ac:dyDescent="0.2">
      <c r="C36" s="1" t="s">
        <v>262</v>
      </c>
      <c r="E36" s="201"/>
      <c r="F36" s="18">
        <v>3783</v>
      </c>
      <c r="G36" s="2">
        <v>3575</v>
      </c>
      <c r="H36" s="18">
        <v>3350</v>
      </c>
      <c r="I36" s="18">
        <v>3219</v>
      </c>
      <c r="J36" s="18">
        <v>2986.02</v>
      </c>
    </row>
    <row r="37" spans="3:10" x14ac:dyDescent="0.2">
      <c r="C37" s="1" t="s">
        <v>265</v>
      </c>
      <c r="E37" s="201"/>
      <c r="F37" s="18">
        <v>2087</v>
      </c>
      <c r="G37" s="2">
        <v>3046</v>
      </c>
      <c r="H37" s="18">
        <v>2987</v>
      </c>
      <c r="I37" s="18">
        <v>3573</v>
      </c>
      <c r="J37" s="18">
        <v>3969.09</v>
      </c>
    </row>
    <row r="38" spans="3:10" x14ac:dyDescent="0.2">
      <c r="C38" s="1" t="s">
        <v>84</v>
      </c>
      <c r="E38" s="201"/>
      <c r="F38" s="18">
        <v>0</v>
      </c>
      <c r="G38" s="2">
        <v>0</v>
      </c>
      <c r="H38" s="253">
        <v>0</v>
      </c>
      <c r="I38" s="253" t="s">
        <v>321</v>
      </c>
      <c r="J38" s="253" t="s">
        <v>321</v>
      </c>
    </row>
    <row r="39" spans="3:10" x14ac:dyDescent="0.2">
      <c r="C39" s="1"/>
      <c r="E39" s="201"/>
      <c r="F39" s="18"/>
      <c r="H39" s="10"/>
      <c r="I39" s="10"/>
      <c r="J39" s="10"/>
    </row>
    <row r="40" spans="3:10" x14ac:dyDescent="0.2">
      <c r="C40" s="1" t="s">
        <v>336</v>
      </c>
      <c r="E40" s="201"/>
      <c r="F40" s="18">
        <v>22166</v>
      </c>
      <c r="G40" s="2">
        <v>21585</v>
      </c>
      <c r="H40" s="18">
        <v>21130</v>
      </c>
      <c r="I40" s="18">
        <v>20599</v>
      </c>
      <c r="J40" s="18">
        <v>20094.403999999999</v>
      </c>
    </row>
    <row r="41" spans="3:10" x14ac:dyDescent="0.2">
      <c r="C41" s="1" t="s">
        <v>554</v>
      </c>
      <c r="E41" s="201"/>
      <c r="F41" s="18">
        <v>10477</v>
      </c>
      <c r="G41" s="2">
        <v>10455</v>
      </c>
      <c r="H41" s="18">
        <v>8327</v>
      </c>
      <c r="I41" s="18">
        <v>7626</v>
      </c>
      <c r="J41" s="18">
        <v>126769.554</v>
      </c>
    </row>
    <row r="42" spans="3:10" x14ac:dyDescent="0.2">
      <c r="C42" s="1" t="s">
        <v>555</v>
      </c>
      <c r="E42" s="201"/>
      <c r="F42" s="18">
        <v>2353</v>
      </c>
      <c r="G42" s="2">
        <v>2183</v>
      </c>
      <c r="H42" s="18">
        <v>2019</v>
      </c>
      <c r="I42" s="18">
        <v>1859</v>
      </c>
      <c r="J42" s="18">
        <v>1740.0609999999999</v>
      </c>
    </row>
    <row r="43" spans="3:10" x14ac:dyDescent="0.2">
      <c r="C43" s="1" t="s">
        <v>320</v>
      </c>
      <c r="E43" s="201"/>
      <c r="F43" s="18">
        <v>10917</v>
      </c>
      <c r="G43" s="2">
        <v>9711</v>
      </c>
      <c r="H43" s="18">
        <v>8724</v>
      </c>
      <c r="I43" s="18">
        <v>7938</v>
      </c>
      <c r="J43" s="18">
        <v>7191.4579999999996</v>
      </c>
    </row>
    <row r="44" spans="3:10" x14ac:dyDescent="0.2">
      <c r="C44" s="1" t="s">
        <v>85</v>
      </c>
      <c r="E44" s="201"/>
      <c r="F44" s="18">
        <v>1267</v>
      </c>
      <c r="G44" s="2">
        <v>985</v>
      </c>
      <c r="H44" s="18">
        <v>703</v>
      </c>
      <c r="I44" s="18">
        <v>421</v>
      </c>
      <c r="J44" s="18">
        <v>139.02600000000001</v>
      </c>
    </row>
    <row r="45" spans="3:10" x14ac:dyDescent="0.2">
      <c r="C45" s="1" t="s">
        <v>86</v>
      </c>
      <c r="E45" s="201"/>
      <c r="F45" s="18">
        <v>303948</v>
      </c>
      <c r="G45" s="2">
        <v>329805</v>
      </c>
      <c r="H45" s="18">
        <v>348597</v>
      </c>
      <c r="I45" s="18">
        <v>360765</v>
      </c>
      <c r="J45" s="18">
        <v>367626.679</v>
      </c>
    </row>
    <row r="46" spans="3:10" x14ac:dyDescent="0.2">
      <c r="C46" s="1"/>
      <c r="E46" s="201"/>
      <c r="F46" s="18"/>
      <c r="H46" s="18"/>
      <c r="I46" s="18"/>
      <c r="J46" s="18"/>
    </row>
    <row r="47" spans="3:10" x14ac:dyDescent="0.2">
      <c r="C47" s="1" t="s">
        <v>266</v>
      </c>
      <c r="E47" s="201"/>
      <c r="F47" s="18">
        <v>4422</v>
      </c>
      <c r="G47" s="2">
        <v>4226</v>
      </c>
      <c r="H47" s="18">
        <v>4025</v>
      </c>
      <c r="I47" s="18">
        <v>3824</v>
      </c>
      <c r="J47" s="18">
        <v>7392.52</v>
      </c>
    </row>
    <row r="48" spans="3:10" x14ac:dyDescent="0.2">
      <c r="C48" s="1" t="s">
        <v>237</v>
      </c>
      <c r="E48" s="201"/>
      <c r="F48" s="18">
        <v>33038</v>
      </c>
      <c r="G48" s="2">
        <v>31018</v>
      </c>
      <c r="H48" s="18">
        <v>28998</v>
      </c>
      <c r="I48" s="18">
        <v>28718</v>
      </c>
      <c r="J48" s="18">
        <v>29217.96</v>
      </c>
    </row>
    <row r="49" spans="1:11" x14ac:dyDescent="0.2">
      <c r="C49" s="1" t="s">
        <v>27</v>
      </c>
      <c r="E49" s="201"/>
      <c r="F49" s="18">
        <v>38482</v>
      </c>
      <c r="G49" s="2">
        <v>36022</v>
      </c>
      <c r="H49" s="18">
        <v>33472</v>
      </c>
      <c r="I49" s="18">
        <v>31859</v>
      </c>
      <c r="J49" s="18">
        <v>32837.462</v>
      </c>
    </row>
    <row r="50" spans="1:11" x14ac:dyDescent="0.2">
      <c r="C50" s="1"/>
      <c r="E50" s="201"/>
      <c r="F50" s="19"/>
      <c r="H50" s="19"/>
      <c r="I50" s="19"/>
      <c r="J50" s="19"/>
    </row>
    <row r="51" spans="1:11" x14ac:dyDescent="0.2">
      <c r="B51" s="1" t="s">
        <v>337</v>
      </c>
      <c r="C51" s="9"/>
      <c r="D51" s="9"/>
      <c r="E51" s="208"/>
      <c r="F51" s="19">
        <v>14162</v>
      </c>
      <c r="G51" s="56">
        <v>13401</v>
      </c>
      <c r="H51" s="19">
        <v>12349</v>
      </c>
      <c r="I51" s="19">
        <v>11398</v>
      </c>
      <c r="J51" s="19">
        <v>10426</v>
      </c>
    </row>
    <row r="52" spans="1:11" x14ac:dyDescent="0.2">
      <c r="B52" s="1"/>
      <c r="C52" s="9"/>
      <c r="D52" s="9"/>
      <c r="E52" s="208"/>
      <c r="F52" s="19"/>
      <c r="G52" s="10"/>
      <c r="H52" s="19"/>
      <c r="I52" s="19"/>
      <c r="J52" s="19"/>
    </row>
    <row r="53" spans="1:11" x14ac:dyDescent="0.2">
      <c r="C53" s="1" t="s">
        <v>87</v>
      </c>
      <c r="E53" s="201"/>
      <c r="F53" s="19">
        <v>8523</v>
      </c>
      <c r="G53" s="56">
        <v>7993</v>
      </c>
      <c r="H53" s="19">
        <v>7193</v>
      </c>
      <c r="I53" s="19">
        <v>6491</v>
      </c>
      <c r="J53" s="19">
        <v>5791</v>
      </c>
    </row>
    <row r="54" spans="1:11" x14ac:dyDescent="0.2">
      <c r="C54" s="1"/>
      <c r="E54" s="201"/>
      <c r="F54" s="19"/>
      <c r="G54" s="56"/>
      <c r="H54" s="19"/>
      <c r="I54" s="19"/>
      <c r="J54" s="19"/>
    </row>
    <row r="55" spans="1:11" x14ac:dyDescent="0.2">
      <c r="C55" s="1" t="s">
        <v>270</v>
      </c>
      <c r="E55" s="201"/>
      <c r="F55" s="19">
        <v>5639</v>
      </c>
      <c r="G55" s="56">
        <v>5408</v>
      </c>
      <c r="H55" s="19">
        <v>5156</v>
      </c>
      <c r="I55" s="19">
        <v>4907</v>
      </c>
      <c r="J55" s="19">
        <v>4635</v>
      </c>
    </row>
    <row r="56" spans="1:11" x14ac:dyDescent="0.2">
      <c r="C56" s="1"/>
      <c r="E56" s="201"/>
      <c r="F56" s="19"/>
      <c r="H56" s="19"/>
      <c r="I56" s="19"/>
      <c r="J56" s="19"/>
    </row>
    <row r="57" spans="1:11" x14ac:dyDescent="0.2">
      <c r="B57" s="1" t="s">
        <v>556</v>
      </c>
      <c r="E57" s="209"/>
      <c r="F57" s="19">
        <v>2838</v>
      </c>
      <c r="G57" s="56">
        <v>2396</v>
      </c>
      <c r="H57" s="19">
        <v>1993</v>
      </c>
      <c r="I57" s="19">
        <v>1607</v>
      </c>
      <c r="J57" s="19">
        <v>1253</v>
      </c>
    </row>
    <row r="58" spans="1:11" x14ac:dyDescent="0.2">
      <c r="B58" s="1" t="s">
        <v>557</v>
      </c>
      <c r="E58" s="209"/>
      <c r="F58" s="19">
        <v>12030</v>
      </c>
      <c r="G58" s="56">
        <v>11849</v>
      </c>
      <c r="H58" s="19">
        <v>11627</v>
      </c>
      <c r="I58" s="19">
        <v>11293</v>
      </c>
      <c r="J58" s="19">
        <v>10914</v>
      </c>
    </row>
    <row r="59" spans="1:11" x14ac:dyDescent="0.2">
      <c r="B59" s="1" t="s">
        <v>558</v>
      </c>
      <c r="E59" s="210"/>
      <c r="F59" s="54">
        <v>473</v>
      </c>
      <c r="G59" s="56">
        <v>379</v>
      </c>
      <c r="H59" s="54">
        <v>315</v>
      </c>
      <c r="I59" s="54">
        <v>250</v>
      </c>
      <c r="J59" s="54">
        <v>170.90900999999999</v>
      </c>
    </row>
    <row r="60" spans="1:11" ht="18" thickBot="1" x14ac:dyDescent="0.2">
      <c r="B60" s="5"/>
      <c r="C60" s="5"/>
      <c r="D60" s="5"/>
      <c r="E60" s="205"/>
      <c r="F60" s="20"/>
      <c r="G60" s="20"/>
      <c r="H60" s="20"/>
      <c r="I60" s="20"/>
      <c r="J60" s="20"/>
    </row>
    <row r="61" spans="1:11" x14ac:dyDescent="0.2">
      <c r="F61" s="381" t="s">
        <v>571</v>
      </c>
      <c r="G61" s="271"/>
      <c r="I61" s="381"/>
      <c r="J61" s="381"/>
    </row>
    <row r="62" spans="1:11" x14ac:dyDescent="0.15">
      <c r="B62" s="15"/>
      <c r="C62" s="15"/>
      <c r="D62" s="15"/>
      <c r="E62" s="15"/>
      <c r="F62" s="382" t="s">
        <v>572</v>
      </c>
      <c r="G62" s="382"/>
      <c r="I62" s="382"/>
      <c r="J62" s="382"/>
    </row>
    <row r="63" spans="1:11" ht="17.25" customHeight="1" x14ac:dyDescent="0.2">
      <c r="A63" s="1"/>
      <c r="B63" s="15"/>
      <c r="C63" s="15"/>
      <c r="D63" s="15"/>
      <c r="E63" s="15"/>
      <c r="F63" s="271" t="s">
        <v>88</v>
      </c>
      <c r="G63" s="382"/>
      <c r="H63" s="382"/>
      <c r="I63" s="382"/>
      <c r="J63" s="382"/>
      <c r="K63" s="15"/>
    </row>
    <row r="64" spans="1:11" x14ac:dyDescent="0.15">
      <c r="C64" s="15"/>
      <c r="D64" s="15"/>
      <c r="E64" s="15"/>
      <c r="F64" s="15"/>
      <c r="G64" s="15"/>
      <c r="H64" s="15"/>
      <c r="I64" s="15"/>
      <c r="J64" s="15"/>
      <c r="K64" s="15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4"/>
  <sheetViews>
    <sheetView view="pageBreakPreview" topLeftCell="A7" zoomScale="75" zoomScaleNormal="75" zoomScaleSheetLayoutView="75" workbookViewId="0">
      <selection activeCell="B6" sqref="B6:J70"/>
    </sheetView>
  </sheetViews>
  <sheetFormatPr defaultColWidth="14.625" defaultRowHeight="17.25" x14ac:dyDescent="0.15"/>
  <cols>
    <col min="1" max="1" width="13.375" style="73" customWidth="1"/>
    <col min="2" max="2" width="1.5" style="73" customWidth="1"/>
    <col min="3" max="3" width="4.375" style="73" customWidth="1"/>
    <col min="4" max="4" width="14.375" style="73" customWidth="1"/>
    <col min="5" max="5" width="17.5" style="73" customWidth="1"/>
    <col min="6" max="10" width="18.875" style="73" customWidth="1"/>
    <col min="11" max="16384" width="14.625" style="73"/>
  </cols>
  <sheetData>
    <row r="1" spans="1:1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">
      <c r="A6" s="72"/>
      <c r="B6" s="404" t="s">
        <v>372</v>
      </c>
      <c r="C6" s="404"/>
      <c r="D6" s="404"/>
      <c r="E6" s="404"/>
      <c r="F6" s="404"/>
      <c r="G6" s="404"/>
      <c r="H6" s="404"/>
      <c r="I6" s="404"/>
      <c r="J6" s="404"/>
      <c r="K6" s="72"/>
    </row>
    <row r="7" spans="1:11" ht="18" thickBot="1" x14ac:dyDescent="0.25">
      <c r="A7" s="72"/>
      <c r="B7" s="75"/>
      <c r="C7" s="75"/>
      <c r="D7" s="75"/>
      <c r="E7" s="75"/>
      <c r="F7" s="74" t="s">
        <v>338</v>
      </c>
      <c r="G7" s="75"/>
      <c r="H7" s="75"/>
      <c r="I7" s="75"/>
      <c r="J7" s="225" t="s">
        <v>373</v>
      </c>
      <c r="K7" s="72"/>
    </row>
    <row r="8" spans="1:11" x14ac:dyDescent="0.2">
      <c r="A8" s="72"/>
      <c r="B8" s="72"/>
      <c r="C8" s="72"/>
      <c r="D8" s="72"/>
      <c r="E8" s="72"/>
      <c r="F8" s="302" t="s">
        <v>311</v>
      </c>
      <c r="G8" s="302" t="s">
        <v>323</v>
      </c>
      <c r="H8" s="302" t="s">
        <v>324</v>
      </c>
      <c r="I8" s="302" t="s">
        <v>374</v>
      </c>
      <c r="J8" s="302" t="s">
        <v>375</v>
      </c>
      <c r="K8" s="72"/>
    </row>
    <row r="9" spans="1:11" x14ac:dyDescent="0.2">
      <c r="A9" s="72"/>
      <c r="B9" s="76"/>
      <c r="C9" s="76"/>
      <c r="D9" s="76"/>
      <c r="E9" s="76"/>
      <c r="F9" s="303">
        <v>2012</v>
      </c>
      <c r="G9" s="303">
        <v>2013</v>
      </c>
      <c r="H9" s="304">
        <v>2014</v>
      </c>
      <c r="I9" s="303">
        <v>2015</v>
      </c>
      <c r="J9" s="303">
        <v>2016</v>
      </c>
      <c r="K9" s="72"/>
    </row>
    <row r="10" spans="1:11" x14ac:dyDescent="0.15">
      <c r="A10" s="72"/>
      <c r="B10" s="72"/>
      <c r="C10" s="72"/>
      <c r="D10" s="72"/>
      <c r="E10" s="211"/>
      <c r="F10" s="68"/>
      <c r="G10" s="72"/>
      <c r="H10" s="68"/>
      <c r="I10" s="68"/>
      <c r="J10" s="68"/>
      <c r="K10" s="72"/>
    </row>
    <row r="11" spans="1:11" s="78" customFormat="1" x14ac:dyDescent="0.2">
      <c r="A11" s="69"/>
      <c r="B11" s="70"/>
      <c r="C11" s="74" t="s">
        <v>376</v>
      </c>
      <c r="D11" s="70"/>
      <c r="E11" s="212"/>
      <c r="F11" s="77">
        <v>474193.47</v>
      </c>
      <c r="G11" s="77">
        <v>492400.65500000003</v>
      </c>
      <c r="H11" s="77">
        <v>489258</v>
      </c>
      <c r="I11" s="77">
        <v>491546</v>
      </c>
      <c r="J11" s="77">
        <v>485157.78399999999</v>
      </c>
      <c r="K11" s="69"/>
    </row>
    <row r="12" spans="1:11" x14ac:dyDescent="0.15">
      <c r="A12" s="72"/>
      <c r="B12" s="72"/>
      <c r="C12" s="72"/>
      <c r="D12" s="72"/>
      <c r="E12" s="213"/>
      <c r="F12" s="77"/>
      <c r="G12" s="77"/>
      <c r="H12" s="77"/>
      <c r="I12" s="77"/>
      <c r="J12" s="77"/>
      <c r="K12" s="72"/>
    </row>
    <row r="13" spans="1:11" x14ac:dyDescent="0.2">
      <c r="A13" s="72"/>
      <c r="B13" s="72"/>
      <c r="C13" s="71" t="s">
        <v>89</v>
      </c>
      <c r="D13" s="72"/>
      <c r="E13" s="213"/>
      <c r="F13" s="80">
        <v>125935.197</v>
      </c>
      <c r="G13" s="80">
        <v>126233.542</v>
      </c>
      <c r="H13" s="80">
        <v>126320</v>
      </c>
      <c r="I13" s="80">
        <v>124647</v>
      </c>
      <c r="J13" s="373">
        <v>130559.274</v>
      </c>
      <c r="K13" s="72"/>
    </row>
    <row r="14" spans="1:11" x14ac:dyDescent="0.2">
      <c r="A14" s="72"/>
      <c r="B14" s="72"/>
      <c r="C14" s="71" t="s">
        <v>22</v>
      </c>
      <c r="D14" s="72"/>
      <c r="E14" s="213"/>
      <c r="F14" s="80">
        <v>3606.1080000000002</v>
      </c>
      <c r="G14" s="80">
        <v>3501.0329999999999</v>
      </c>
      <c r="H14" s="80">
        <v>3339</v>
      </c>
      <c r="I14" s="80">
        <v>3442</v>
      </c>
      <c r="J14" s="80">
        <v>3395.049</v>
      </c>
      <c r="K14" s="72"/>
    </row>
    <row r="15" spans="1:11" x14ac:dyDescent="0.2">
      <c r="A15" s="72"/>
      <c r="B15" s="72"/>
      <c r="C15" s="71" t="s">
        <v>34</v>
      </c>
      <c r="D15" s="72"/>
      <c r="E15" s="213"/>
      <c r="F15" s="80">
        <v>515.74900000000002</v>
      </c>
      <c r="G15" s="80">
        <v>507.89400000000001</v>
      </c>
      <c r="H15" s="80">
        <v>406</v>
      </c>
      <c r="I15" s="80">
        <v>338</v>
      </c>
      <c r="J15" s="80">
        <v>241.53</v>
      </c>
      <c r="K15" s="72"/>
    </row>
    <row r="16" spans="1:11" x14ac:dyDescent="0.2">
      <c r="A16" s="72"/>
      <c r="B16" s="72"/>
      <c r="C16" s="71" t="s">
        <v>90</v>
      </c>
      <c r="D16" s="72"/>
      <c r="E16" s="213"/>
      <c r="F16" s="80">
        <v>391.50700000000001</v>
      </c>
      <c r="G16" s="80">
        <v>747.38499999999999</v>
      </c>
      <c r="H16" s="80">
        <v>1366</v>
      </c>
      <c r="I16" s="80">
        <v>1018</v>
      </c>
      <c r="J16" s="80">
        <v>595.05200000000002</v>
      </c>
      <c r="K16" s="72"/>
    </row>
    <row r="17" spans="1:11" x14ac:dyDescent="0.2">
      <c r="A17" s="72"/>
      <c r="B17" s="72"/>
      <c r="C17" s="71" t="s">
        <v>91</v>
      </c>
      <c r="D17" s="72"/>
      <c r="E17" s="213"/>
      <c r="F17" s="80">
        <v>71.972999999999999</v>
      </c>
      <c r="G17" s="80">
        <v>971.15899999999999</v>
      </c>
      <c r="H17" s="80">
        <v>654</v>
      </c>
      <c r="I17" s="80">
        <v>827</v>
      </c>
      <c r="J17" s="80">
        <v>296.66000000000003</v>
      </c>
      <c r="K17" s="72"/>
    </row>
    <row r="18" spans="1:11" x14ac:dyDescent="0.2">
      <c r="A18" s="72"/>
      <c r="B18" s="72"/>
      <c r="C18" s="71" t="s">
        <v>35</v>
      </c>
      <c r="D18" s="72"/>
      <c r="E18" s="213"/>
      <c r="F18" s="80">
        <v>8548.2739999999994</v>
      </c>
      <c r="G18" s="80">
        <v>8475.4179999999997</v>
      </c>
      <c r="H18" s="80">
        <v>10267</v>
      </c>
      <c r="I18" s="80">
        <v>17476</v>
      </c>
      <c r="J18" s="80">
        <v>15669.203</v>
      </c>
      <c r="K18" s="72"/>
    </row>
    <row r="19" spans="1:11" x14ac:dyDescent="0.2">
      <c r="A19" s="72"/>
      <c r="B19" s="72"/>
      <c r="C19" s="71"/>
      <c r="D19" s="72"/>
      <c r="E19" s="213"/>
      <c r="F19" s="80"/>
      <c r="G19" s="80"/>
      <c r="H19" s="80" t="s">
        <v>339</v>
      </c>
      <c r="I19" s="80"/>
      <c r="J19" s="80"/>
      <c r="K19" s="72"/>
    </row>
    <row r="20" spans="1:11" x14ac:dyDescent="0.2">
      <c r="A20" s="72"/>
      <c r="B20" s="72"/>
      <c r="C20" s="71" t="s">
        <v>92</v>
      </c>
      <c r="D20" s="72"/>
      <c r="E20" s="213"/>
      <c r="F20" s="80">
        <v>308.00299999999999</v>
      </c>
      <c r="G20" s="80">
        <v>293.92200000000003</v>
      </c>
      <c r="H20" s="80">
        <v>275</v>
      </c>
      <c r="I20" s="80">
        <v>262</v>
      </c>
      <c r="J20" s="80">
        <v>253.05799999999999</v>
      </c>
      <c r="K20" s="72"/>
    </row>
    <row r="21" spans="1:11" x14ac:dyDescent="0.2">
      <c r="A21" s="72"/>
      <c r="B21" s="72"/>
      <c r="C21" s="71" t="s">
        <v>36</v>
      </c>
      <c r="D21" s="72"/>
      <c r="E21" s="213"/>
      <c r="F21" s="82">
        <v>0</v>
      </c>
      <c r="G21" s="81">
        <v>0</v>
      </c>
      <c r="H21" s="82">
        <v>0</v>
      </c>
      <c r="I21" s="82">
        <v>0</v>
      </c>
      <c r="J21" s="81">
        <v>0</v>
      </c>
      <c r="K21" s="72"/>
    </row>
    <row r="22" spans="1:11" x14ac:dyDescent="0.2">
      <c r="A22" s="72"/>
      <c r="B22" s="72"/>
      <c r="C22" s="71" t="s">
        <v>37</v>
      </c>
      <c r="D22" s="70"/>
      <c r="E22" s="212"/>
      <c r="F22" s="80">
        <v>1009.647</v>
      </c>
      <c r="G22" s="80">
        <v>866.08799999999997</v>
      </c>
      <c r="H22" s="80">
        <v>384</v>
      </c>
      <c r="I22" s="80">
        <v>702</v>
      </c>
      <c r="J22" s="80">
        <v>661.673</v>
      </c>
      <c r="K22" s="72"/>
    </row>
    <row r="23" spans="1:11" x14ac:dyDescent="0.2">
      <c r="A23" s="72"/>
      <c r="B23" s="72"/>
      <c r="C23" s="71" t="s">
        <v>241</v>
      </c>
      <c r="D23" s="70"/>
      <c r="E23" s="212"/>
      <c r="F23" s="80">
        <v>525.673</v>
      </c>
      <c r="G23" s="80">
        <v>508.12</v>
      </c>
      <c r="H23" s="80">
        <v>496</v>
      </c>
      <c r="I23" s="80">
        <v>507</v>
      </c>
      <c r="J23" s="80">
        <v>517.99099999999999</v>
      </c>
      <c r="K23" s="72"/>
    </row>
    <row r="24" spans="1:11" x14ac:dyDescent="0.2">
      <c r="A24" s="72"/>
      <c r="B24" s="72"/>
      <c r="C24" s="71" t="s">
        <v>23</v>
      </c>
      <c r="D24" s="70"/>
      <c r="E24" s="212"/>
      <c r="F24" s="80">
        <v>128165.61500000001</v>
      </c>
      <c r="G24" s="80">
        <v>129105.004</v>
      </c>
      <c r="H24" s="80">
        <v>127345</v>
      </c>
      <c r="I24" s="80">
        <v>130289</v>
      </c>
      <c r="J24" s="80">
        <v>126837.935</v>
      </c>
      <c r="K24" s="72"/>
    </row>
    <row r="25" spans="1:11" x14ac:dyDescent="0.2">
      <c r="A25" s="72"/>
      <c r="B25" s="72"/>
      <c r="C25" s="71"/>
      <c r="D25" s="70"/>
      <c r="E25" s="212"/>
      <c r="F25" s="80"/>
      <c r="G25" s="80"/>
      <c r="H25" s="80" t="s">
        <v>339</v>
      </c>
      <c r="I25" s="80"/>
      <c r="J25" s="80"/>
      <c r="K25" s="72"/>
    </row>
    <row r="26" spans="1:11" x14ac:dyDescent="0.2">
      <c r="A26" s="72"/>
      <c r="B26" s="72"/>
      <c r="C26" s="71" t="s">
        <v>24</v>
      </c>
      <c r="D26" s="70"/>
      <c r="E26" s="212"/>
      <c r="F26" s="80">
        <v>177.34299999999999</v>
      </c>
      <c r="G26" s="80">
        <v>162.001</v>
      </c>
      <c r="H26" s="80">
        <v>136</v>
      </c>
      <c r="I26" s="80">
        <v>142</v>
      </c>
      <c r="J26" s="80">
        <v>128.46</v>
      </c>
      <c r="K26" s="72"/>
    </row>
    <row r="27" spans="1:11" x14ac:dyDescent="0.2">
      <c r="A27" s="72"/>
      <c r="B27" s="72"/>
      <c r="C27" s="71" t="s">
        <v>25</v>
      </c>
      <c r="D27" s="70"/>
      <c r="E27" s="212"/>
      <c r="F27" s="80">
        <v>4455.8909999999996</v>
      </c>
      <c r="G27" s="80">
        <v>4298.8789999999999</v>
      </c>
      <c r="H27" s="80">
        <v>4460</v>
      </c>
      <c r="I27" s="80">
        <v>4353</v>
      </c>
      <c r="J27" s="80">
        <v>3857.3150000000001</v>
      </c>
      <c r="K27" s="72"/>
    </row>
    <row r="28" spans="1:11" x14ac:dyDescent="0.2">
      <c r="A28" s="72"/>
      <c r="B28" s="72"/>
      <c r="C28" s="71" t="s">
        <v>26</v>
      </c>
      <c r="D28" s="70"/>
      <c r="E28" s="212"/>
      <c r="F28" s="80">
        <v>6787.4870000000001</v>
      </c>
      <c r="G28" s="80">
        <v>6738.357</v>
      </c>
      <c r="H28" s="80">
        <v>6889</v>
      </c>
      <c r="I28" s="80">
        <v>6952</v>
      </c>
      <c r="J28" s="80">
        <v>6867.8789999999999</v>
      </c>
      <c r="K28" s="72"/>
    </row>
    <row r="29" spans="1:11" x14ac:dyDescent="0.2">
      <c r="A29" s="72"/>
      <c r="B29" s="72"/>
      <c r="C29" s="71" t="s">
        <v>28</v>
      </c>
      <c r="D29" s="70"/>
      <c r="E29" s="212"/>
      <c r="F29" s="80">
        <v>2430.4279999999999</v>
      </c>
      <c r="G29" s="80">
        <v>2506.9659999999999</v>
      </c>
      <c r="H29" s="80">
        <v>2323</v>
      </c>
      <c r="I29" s="80">
        <v>2295</v>
      </c>
      <c r="J29" s="80">
        <v>2207.4580000000001</v>
      </c>
      <c r="K29" s="72"/>
    </row>
    <row r="30" spans="1:11" x14ac:dyDescent="0.2">
      <c r="A30" s="72"/>
      <c r="B30" s="72"/>
      <c r="C30" s="71"/>
      <c r="D30" s="70"/>
      <c r="E30" s="212"/>
      <c r="F30" s="80"/>
      <c r="G30" s="80"/>
      <c r="H30" s="80" t="s">
        <v>339</v>
      </c>
      <c r="I30" s="80"/>
      <c r="J30" s="80"/>
      <c r="K30" s="72"/>
    </row>
    <row r="31" spans="1:11" x14ac:dyDescent="0.2">
      <c r="A31" s="72"/>
      <c r="B31" s="72"/>
      <c r="C31" s="71" t="s">
        <v>29</v>
      </c>
      <c r="D31" s="70"/>
      <c r="E31" s="212"/>
      <c r="F31" s="80">
        <v>60045.065999999999</v>
      </c>
      <c r="G31" s="80">
        <v>67780.752999999997</v>
      </c>
      <c r="H31" s="80">
        <v>70328</v>
      </c>
      <c r="I31" s="80">
        <v>68894</v>
      </c>
      <c r="J31" s="80">
        <v>69289.895000000004</v>
      </c>
      <c r="K31" s="72"/>
    </row>
    <row r="32" spans="1:11" x14ac:dyDescent="0.15">
      <c r="A32" s="72"/>
      <c r="B32" s="72"/>
      <c r="C32" s="244" t="s">
        <v>238</v>
      </c>
      <c r="D32" s="70"/>
      <c r="E32" s="212"/>
      <c r="F32" s="80">
        <v>5.1310000000000002</v>
      </c>
      <c r="G32" s="80">
        <v>5.1769999999999996</v>
      </c>
      <c r="H32" s="80">
        <v>5</v>
      </c>
      <c r="I32" s="80">
        <v>5</v>
      </c>
      <c r="J32" s="80">
        <v>5.6669999999999998</v>
      </c>
      <c r="K32" s="72"/>
    </row>
    <row r="33" spans="1:11" x14ac:dyDescent="0.2">
      <c r="A33" s="72"/>
      <c r="B33" s="72"/>
      <c r="C33" s="71" t="s">
        <v>93</v>
      </c>
      <c r="D33" s="70"/>
      <c r="E33" s="212"/>
      <c r="F33" s="80">
        <v>31572.395</v>
      </c>
      <c r="G33" s="80">
        <v>32843.375</v>
      </c>
      <c r="H33" s="80">
        <v>32015</v>
      </c>
      <c r="I33" s="80">
        <v>33524</v>
      </c>
      <c r="J33" s="80">
        <v>32751.201000000001</v>
      </c>
      <c r="K33" s="72"/>
    </row>
    <row r="34" spans="1:11" x14ac:dyDescent="0.2">
      <c r="A34" s="72"/>
      <c r="B34" s="72"/>
      <c r="C34" s="71" t="s">
        <v>30</v>
      </c>
      <c r="D34" s="70"/>
      <c r="E34" s="212"/>
      <c r="F34" s="80">
        <v>2267.63</v>
      </c>
      <c r="G34" s="80">
        <v>1666.5239999999999</v>
      </c>
      <c r="H34" s="80">
        <v>2467</v>
      </c>
      <c r="I34" s="80">
        <v>2668</v>
      </c>
      <c r="J34" s="80">
        <v>1974.4929999999999</v>
      </c>
      <c r="K34" s="72"/>
    </row>
    <row r="35" spans="1:11" x14ac:dyDescent="0.2">
      <c r="A35" s="72"/>
      <c r="B35" s="72"/>
      <c r="C35" s="71" t="s">
        <v>94</v>
      </c>
      <c r="D35" s="70"/>
      <c r="E35" s="212"/>
      <c r="F35" s="80">
        <v>738.72799999999995</v>
      </c>
      <c r="G35" s="80">
        <v>372.64</v>
      </c>
      <c r="H35" s="80">
        <v>603</v>
      </c>
      <c r="I35" s="80">
        <v>1887</v>
      </c>
      <c r="J35" s="80">
        <v>3923.8629999999998</v>
      </c>
      <c r="K35" s="72"/>
    </row>
    <row r="36" spans="1:11" x14ac:dyDescent="0.2">
      <c r="A36" s="72"/>
      <c r="B36" s="72"/>
      <c r="C36" s="71"/>
      <c r="D36" s="70"/>
      <c r="E36" s="212"/>
      <c r="F36" s="80"/>
      <c r="G36" s="80"/>
      <c r="H36" s="80" t="s">
        <v>339</v>
      </c>
      <c r="I36" s="80"/>
      <c r="J36" s="80"/>
      <c r="K36" s="72"/>
    </row>
    <row r="37" spans="1:11" x14ac:dyDescent="0.2">
      <c r="A37" s="72"/>
      <c r="B37" s="70"/>
      <c r="C37" s="71" t="s">
        <v>95</v>
      </c>
      <c r="D37" s="70"/>
      <c r="E37" s="212"/>
      <c r="F37" s="80">
        <v>9023.8240000000005</v>
      </c>
      <c r="G37" s="80">
        <v>7245.9340000000002</v>
      </c>
      <c r="H37" s="80">
        <v>12253</v>
      </c>
      <c r="I37" s="80">
        <v>8668</v>
      </c>
      <c r="J37" s="80">
        <v>8387.6890000000003</v>
      </c>
      <c r="K37" s="72"/>
    </row>
    <row r="38" spans="1:11" x14ac:dyDescent="0.2">
      <c r="A38" s="72"/>
      <c r="B38" s="70"/>
      <c r="C38" s="71" t="s">
        <v>96</v>
      </c>
      <c r="D38" s="70"/>
      <c r="E38" s="212"/>
      <c r="F38" s="80">
        <v>12703.471</v>
      </c>
      <c r="G38" s="80">
        <v>11730.259</v>
      </c>
      <c r="H38" s="80">
        <v>13919</v>
      </c>
      <c r="I38" s="80">
        <v>12487</v>
      </c>
      <c r="J38" s="80">
        <v>12948.902</v>
      </c>
      <c r="K38" s="72"/>
    </row>
    <row r="39" spans="1:11" x14ac:dyDescent="0.2">
      <c r="A39" s="72"/>
      <c r="B39" s="70"/>
      <c r="C39" s="71" t="s">
        <v>97</v>
      </c>
      <c r="D39" s="70"/>
      <c r="E39" s="212"/>
      <c r="F39" s="80">
        <v>17043.839</v>
      </c>
      <c r="G39" s="80">
        <v>15006.467000000001</v>
      </c>
      <c r="H39" s="80">
        <v>14786</v>
      </c>
      <c r="I39" s="80">
        <v>11645</v>
      </c>
      <c r="J39" s="80">
        <v>13194.262000000001</v>
      </c>
      <c r="K39" s="72"/>
    </row>
    <row r="40" spans="1:11" x14ac:dyDescent="0.2">
      <c r="A40" s="72"/>
      <c r="B40" s="70"/>
      <c r="C40" s="71" t="s">
        <v>98</v>
      </c>
      <c r="D40" s="70"/>
      <c r="E40" s="212"/>
      <c r="F40" s="80">
        <v>57864.491000000002</v>
      </c>
      <c r="G40" s="80">
        <v>70833.758000000002</v>
      </c>
      <c r="H40" s="80">
        <v>58222</v>
      </c>
      <c r="I40" s="80">
        <v>58518</v>
      </c>
      <c r="J40" s="80">
        <v>50593.275000000001</v>
      </c>
      <c r="K40" s="72"/>
    </row>
    <row r="41" spans="1:11" ht="18" thickBot="1" x14ac:dyDescent="0.2">
      <c r="A41" s="72"/>
      <c r="B41" s="83"/>
      <c r="C41" s="75"/>
      <c r="D41" s="83"/>
      <c r="E41" s="214"/>
      <c r="F41" s="75"/>
      <c r="G41" s="75"/>
      <c r="H41" s="75"/>
      <c r="I41" s="75"/>
      <c r="J41" s="75"/>
      <c r="K41" s="72"/>
    </row>
    <row r="42" spans="1:11" x14ac:dyDescent="0.2">
      <c r="A42" s="72"/>
      <c r="B42" s="70"/>
      <c r="C42" s="72"/>
      <c r="D42" s="70"/>
      <c r="E42" s="72"/>
      <c r="F42" s="71" t="s">
        <v>99</v>
      </c>
      <c r="G42" s="72"/>
      <c r="H42" s="72"/>
      <c r="I42" s="72"/>
      <c r="J42" s="72"/>
      <c r="K42" s="72"/>
    </row>
    <row r="43" spans="1:1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 x14ac:dyDescent="0.15">
      <c r="A44" s="72"/>
      <c r="B44" s="70"/>
      <c r="C44" s="70"/>
      <c r="D44" s="70"/>
      <c r="F44" s="72"/>
      <c r="G44" s="72"/>
      <c r="H44" s="72"/>
      <c r="I44" s="72"/>
      <c r="J44" s="72"/>
      <c r="K44" s="72"/>
    </row>
    <row r="45" spans="1:11" ht="18" thickBot="1" x14ac:dyDescent="0.25">
      <c r="A45" s="72"/>
      <c r="B45" s="83"/>
      <c r="C45" s="83"/>
      <c r="D45" s="83"/>
      <c r="E45" s="83"/>
      <c r="F45" s="243" t="s">
        <v>340</v>
      </c>
      <c r="G45" s="75"/>
      <c r="H45" s="75"/>
      <c r="I45" s="75"/>
      <c r="J45" s="225" t="s">
        <v>373</v>
      </c>
      <c r="K45" s="72"/>
    </row>
    <row r="46" spans="1:11" x14ac:dyDescent="0.2">
      <c r="A46" s="72"/>
      <c r="B46" s="70"/>
      <c r="C46" s="70"/>
      <c r="D46" s="70"/>
      <c r="E46" s="70"/>
      <c r="F46" s="302" t="s">
        <v>311</v>
      </c>
      <c r="G46" s="302" t="s">
        <v>323</v>
      </c>
      <c r="H46" s="302" t="s">
        <v>324</v>
      </c>
      <c r="I46" s="302" t="s">
        <v>374</v>
      </c>
      <c r="J46" s="302" t="s">
        <v>375</v>
      </c>
      <c r="K46" s="72"/>
    </row>
    <row r="47" spans="1:11" x14ac:dyDescent="0.2">
      <c r="A47" s="72"/>
      <c r="B47" s="84"/>
      <c r="C47" s="84"/>
      <c r="D47" s="84"/>
      <c r="E47" s="84"/>
      <c r="F47" s="303">
        <v>2012</v>
      </c>
      <c r="G47" s="303">
        <v>2013</v>
      </c>
      <c r="H47" s="303">
        <v>2014</v>
      </c>
      <c r="I47" s="303">
        <v>2015</v>
      </c>
      <c r="J47" s="303">
        <v>2016</v>
      </c>
      <c r="K47" s="72"/>
    </row>
    <row r="48" spans="1:11" x14ac:dyDescent="0.15">
      <c r="A48" s="72"/>
      <c r="B48" s="70"/>
      <c r="C48" s="70"/>
      <c r="D48" s="70"/>
      <c r="E48" s="215"/>
      <c r="F48" s="68"/>
      <c r="G48" s="72"/>
      <c r="H48" s="68"/>
      <c r="I48" s="68"/>
      <c r="J48" s="68"/>
      <c r="K48" s="72"/>
    </row>
    <row r="49" spans="1:11" s="78" customFormat="1" x14ac:dyDescent="0.2">
      <c r="A49" s="69"/>
      <c r="B49" s="70"/>
      <c r="C49" s="70"/>
      <c r="D49" s="74" t="s">
        <v>100</v>
      </c>
      <c r="E49" s="212"/>
      <c r="F49" s="77">
        <v>461457.97700000001</v>
      </c>
      <c r="G49" s="77">
        <v>477687.19099999999</v>
      </c>
      <c r="H49" s="77">
        <v>476234</v>
      </c>
      <c r="I49" s="77">
        <v>477730</v>
      </c>
      <c r="J49" s="77">
        <v>472381.22200000001</v>
      </c>
      <c r="K49" s="69"/>
    </row>
    <row r="50" spans="1:11" x14ac:dyDescent="0.15">
      <c r="A50" s="72"/>
      <c r="B50" s="70"/>
      <c r="C50" s="70"/>
      <c r="D50" s="72"/>
      <c r="E50" s="212"/>
      <c r="F50" s="77"/>
      <c r="G50" s="77"/>
      <c r="H50" s="77"/>
      <c r="I50" s="77"/>
      <c r="J50" s="77"/>
      <c r="K50" s="72"/>
    </row>
    <row r="51" spans="1:11" x14ac:dyDescent="0.2">
      <c r="A51" s="72"/>
      <c r="B51" s="72"/>
      <c r="C51" s="71" t="s">
        <v>101</v>
      </c>
      <c r="D51" s="72"/>
      <c r="E51" s="213"/>
      <c r="F51" s="80">
        <v>4434.0969999999998</v>
      </c>
      <c r="G51" s="80">
        <v>4251</v>
      </c>
      <c r="H51" s="80">
        <v>4271</v>
      </c>
      <c r="I51" s="80">
        <v>4423</v>
      </c>
      <c r="J51" s="80">
        <v>4060.4180000000001</v>
      </c>
      <c r="K51" s="72"/>
    </row>
    <row r="52" spans="1:11" x14ac:dyDescent="0.2">
      <c r="A52" s="72"/>
      <c r="B52" s="72"/>
      <c r="C52" s="71" t="s">
        <v>102</v>
      </c>
      <c r="D52" s="72"/>
      <c r="E52" s="213"/>
      <c r="F52" s="80">
        <v>62536.127999999997</v>
      </c>
      <c r="G52" s="80">
        <v>67772.858999999997</v>
      </c>
      <c r="H52" s="80">
        <v>59077</v>
      </c>
      <c r="I52" s="80">
        <v>60073</v>
      </c>
      <c r="J52" s="80">
        <v>65023.453999999998</v>
      </c>
      <c r="K52" s="72"/>
    </row>
    <row r="53" spans="1:11" x14ac:dyDescent="0.2">
      <c r="A53" s="72"/>
      <c r="B53" s="72"/>
      <c r="C53" s="71" t="s">
        <v>103</v>
      </c>
      <c r="D53" s="72"/>
      <c r="E53" s="213"/>
      <c r="F53" s="80">
        <v>146114.29999999999</v>
      </c>
      <c r="G53" s="80">
        <v>148898.79399999999</v>
      </c>
      <c r="H53" s="80">
        <v>157083</v>
      </c>
      <c r="I53" s="80">
        <v>161981</v>
      </c>
      <c r="J53" s="80">
        <v>165206.644</v>
      </c>
      <c r="K53" s="72"/>
    </row>
    <row r="54" spans="1:11" x14ac:dyDescent="0.2">
      <c r="A54" s="72"/>
      <c r="B54" s="72"/>
      <c r="C54" s="71"/>
      <c r="D54" s="72"/>
      <c r="E54" s="213"/>
      <c r="F54" s="80"/>
      <c r="G54" s="80"/>
      <c r="H54" s="80" t="s">
        <v>339</v>
      </c>
      <c r="I54" s="80"/>
      <c r="J54" s="80"/>
      <c r="K54" s="72"/>
    </row>
    <row r="55" spans="1:11" x14ac:dyDescent="0.2">
      <c r="A55" s="72"/>
      <c r="B55" s="72"/>
      <c r="C55" s="71" t="s">
        <v>104</v>
      </c>
      <c r="D55" s="72"/>
      <c r="E55" s="213"/>
      <c r="F55" s="80">
        <v>45122.351000000002</v>
      </c>
      <c r="G55" s="80">
        <v>45884.726999999999</v>
      </c>
      <c r="H55" s="80">
        <v>51246</v>
      </c>
      <c r="I55" s="80">
        <v>51010</v>
      </c>
      <c r="J55" s="80">
        <v>44928.894</v>
      </c>
      <c r="K55" s="72"/>
    </row>
    <row r="56" spans="1:11" x14ac:dyDescent="0.2">
      <c r="A56" s="72"/>
      <c r="B56" s="72"/>
      <c r="C56" s="71" t="s">
        <v>105</v>
      </c>
      <c r="D56" s="72"/>
      <c r="E56" s="213"/>
      <c r="F56" s="80">
        <v>1389.0450000000001</v>
      </c>
      <c r="G56" s="80">
        <v>948.98400000000004</v>
      </c>
      <c r="H56" s="80">
        <v>400</v>
      </c>
      <c r="I56" s="80">
        <v>334</v>
      </c>
      <c r="J56" s="80">
        <v>277.13</v>
      </c>
      <c r="K56" s="72"/>
    </row>
    <row r="57" spans="1:11" x14ac:dyDescent="0.2">
      <c r="A57" s="72"/>
      <c r="B57" s="72"/>
      <c r="C57" s="71" t="s">
        <v>33</v>
      </c>
      <c r="D57" s="72"/>
      <c r="E57" s="213"/>
      <c r="F57" s="80">
        <v>15714.405000000001</v>
      </c>
      <c r="G57" s="80">
        <v>17444.506000000001</v>
      </c>
      <c r="H57" s="80">
        <v>14216</v>
      </c>
      <c r="I57" s="80">
        <v>15140</v>
      </c>
      <c r="J57" s="80">
        <v>15828.645</v>
      </c>
      <c r="K57" s="72"/>
    </row>
    <row r="58" spans="1:11" x14ac:dyDescent="0.2">
      <c r="A58" s="72"/>
      <c r="B58" s="72"/>
      <c r="C58" s="71"/>
      <c r="D58" s="72"/>
      <c r="E58" s="213"/>
      <c r="F58" s="80"/>
      <c r="G58" s="80"/>
      <c r="H58" s="80" t="s">
        <v>339</v>
      </c>
      <c r="I58" s="80"/>
      <c r="J58" s="80"/>
      <c r="K58" s="72"/>
    </row>
    <row r="59" spans="1:11" x14ac:dyDescent="0.2">
      <c r="A59" s="72"/>
      <c r="B59" s="72"/>
      <c r="C59" s="71" t="s">
        <v>106</v>
      </c>
      <c r="D59" s="72"/>
      <c r="E59" s="213"/>
      <c r="F59" s="80">
        <v>7995.4380000000001</v>
      </c>
      <c r="G59" s="80">
        <v>7289.7150000000001</v>
      </c>
      <c r="H59" s="80">
        <v>7312</v>
      </c>
      <c r="I59" s="80">
        <v>9870</v>
      </c>
      <c r="J59" s="80">
        <v>7483.6490000000003</v>
      </c>
      <c r="K59" s="72"/>
    </row>
    <row r="60" spans="1:11" x14ac:dyDescent="0.2">
      <c r="A60" s="72"/>
      <c r="B60" s="72"/>
      <c r="C60" s="71" t="s">
        <v>107</v>
      </c>
      <c r="D60" s="72"/>
      <c r="E60" s="213"/>
      <c r="F60" s="80">
        <v>42859.66</v>
      </c>
      <c r="G60" s="80">
        <v>51827.019</v>
      </c>
      <c r="H60" s="80">
        <v>53280</v>
      </c>
      <c r="I60" s="80">
        <v>48840</v>
      </c>
      <c r="J60" s="80">
        <v>46472.586000000003</v>
      </c>
      <c r="K60" s="72"/>
    </row>
    <row r="61" spans="1:11" x14ac:dyDescent="0.2">
      <c r="A61" s="72"/>
      <c r="B61" s="72"/>
      <c r="C61" s="71" t="s">
        <v>108</v>
      </c>
      <c r="D61" s="72"/>
      <c r="E61" s="213"/>
      <c r="F61" s="80">
        <v>19739.638999999999</v>
      </c>
      <c r="G61" s="80">
        <v>22976.506000000001</v>
      </c>
      <c r="H61" s="80">
        <v>22342</v>
      </c>
      <c r="I61" s="80">
        <v>22831</v>
      </c>
      <c r="J61" s="80">
        <v>22086.339</v>
      </c>
      <c r="K61" s="72"/>
    </row>
    <row r="62" spans="1:11" x14ac:dyDescent="0.2">
      <c r="A62" s="72"/>
      <c r="B62" s="72"/>
      <c r="C62" s="71"/>
      <c r="D62" s="72"/>
      <c r="E62" s="213"/>
      <c r="F62" s="80"/>
      <c r="G62" s="80"/>
      <c r="H62" s="80" t="s">
        <v>339</v>
      </c>
      <c r="I62" s="80"/>
      <c r="J62" s="80"/>
      <c r="K62" s="72"/>
    </row>
    <row r="63" spans="1:11" x14ac:dyDescent="0.2">
      <c r="A63" s="72"/>
      <c r="B63" s="72"/>
      <c r="C63" s="71" t="s">
        <v>109</v>
      </c>
      <c r="D63" s="72"/>
      <c r="E63" s="213"/>
      <c r="F63" s="80">
        <v>43459.182999999997</v>
      </c>
      <c r="G63" s="80">
        <v>45403.055999999997</v>
      </c>
      <c r="H63" s="80">
        <v>45577</v>
      </c>
      <c r="I63" s="80">
        <v>41255</v>
      </c>
      <c r="J63" s="80">
        <v>40489.671999999999</v>
      </c>
      <c r="K63" s="72"/>
    </row>
    <row r="64" spans="1:11" x14ac:dyDescent="0.2">
      <c r="A64" s="72"/>
      <c r="B64" s="72"/>
      <c r="C64" s="71" t="s">
        <v>110</v>
      </c>
      <c r="D64" s="72"/>
      <c r="E64" s="213"/>
      <c r="F64" s="80">
        <v>13749.184999999999</v>
      </c>
      <c r="G64" s="80">
        <v>7255.9560000000001</v>
      </c>
      <c r="H64" s="80">
        <v>3810</v>
      </c>
      <c r="I64" s="80">
        <v>3468</v>
      </c>
      <c r="J64" s="80">
        <v>2014.655</v>
      </c>
      <c r="K64" s="72"/>
    </row>
    <row r="65" spans="1:11" x14ac:dyDescent="0.2">
      <c r="A65" s="72"/>
      <c r="B65" s="72"/>
      <c r="C65" s="71" t="s">
        <v>45</v>
      </c>
      <c r="D65" s="72"/>
      <c r="E65" s="213"/>
      <c r="F65" s="80">
        <v>58021.017999999996</v>
      </c>
      <c r="G65" s="80">
        <v>57726.42</v>
      </c>
      <c r="H65" s="80">
        <v>57585</v>
      </c>
      <c r="I65" s="80">
        <v>58507</v>
      </c>
      <c r="J65" s="80">
        <v>58509.135999999999</v>
      </c>
      <c r="K65" s="72"/>
    </row>
    <row r="66" spans="1:11" x14ac:dyDescent="0.2">
      <c r="A66" s="72"/>
      <c r="B66" s="72"/>
      <c r="C66" s="71"/>
      <c r="D66" s="72"/>
      <c r="E66" s="213"/>
      <c r="F66" s="80"/>
      <c r="G66" s="80"/>
      <c r="H66" s="80" t="s">
        <v>339</v>
      </c>
      <c r="I66" s="80"/>
      <c r="J66" s="80"/>
      <c r="K66" s="72"/>
    </row>
    <row r="67" spans="1:11" x14ac:dyDescent="0.2">
      <c r="A67" s="72"/>
      <c r="B67" s="72"/>
      <c r="C67" s="71" t="s">
        <v>111</v>
      </c>
      <c r="D67" s="72"/>
      <c r="E67" s="213"/>
      <c r="F67" s="80">
        <v>323.52800000000002</v>
      </c>
      <c r="G67" s="80">
        <v>7.649</v>
      </c>
      <c r="H67" s="80">
        <v>0</v>
      </c>
      <c r="I67" s="80">
        <v>0</v>
      </c>
      <c r="J67" s="80">
        <v>0</v>
      </c>
      <c r="K67" s="72"/>
    </row>
    <row r="68" spans="1:11" x14ac:dyDescent="0.2">
      <c r="A68" s="72"/>
      <c r="B68" s="72"/>
      <c r="C68" s="71" t="s">
        <v>112</v>
      </c>
      <c r="D68" s="72"/>
      <c r="E68" s="213"/>
      <c r="F68" s="80">
        <v>0</v>
      </c>
      <c r="G68" s="80">
        <v>0</v>
      </c>
      <c r="H68" s="80">
        <v>35</v>
      </c>
      <c r="I68" s="80">
        <v>0</v>
      </c>
      <c r="J68" s="80">
        <v>0</v>
      </c>
      <c r="K68" s="72"/>
    </row>
    <row r="69" spans="1:11" ht="18" thickBot="1" x14ac:dyDescent="0.2">
      <c r="A69" s="72"/>
      <c r="B69" s="75"/>
      <c r="C69" s="83"/>
      <c r="D69" s="83"/>
      <c r="E69" s="228"/>
      <c r="F69" s="75"/>
      <c r="G69" s="75"/>
      <c r="H69" s="75"/>
      <c r="I69" s="75"/>
      <c r="J69" s="75"/>
      <c r="K69" s="72"/>
    </row>
    <row r="70" spans="1:11" x14ac:dyDescent="0.2">
      <c r="A70" s="72"/>
      <c r="B70" s="72"/>
      <c r="C70" s="70"/>
      <c r="D70" s="70"/>
      <c r="E70" s="72"/>
      <c r="F70" s="71" t="s">
        <v>99</v>
      </c>
      <c r="G70" s="70"/>
      <c r="H70" s="70"/>
      <c r="I70" s="70"/>
      <c r="J70" s="70"/>
      <c r="K70" s="72"/>
    </row>
    <row r="71" spans="1:11" x14ac:dyDescent="0.2">
      <c r="A71" s="71"/>
      <c r="B71" s="72"/>
      <c r="C71" s="70"/>
      <c r="D71" s="70"/>
      <c r="E71" s="70"/>
      <c r="F71" s="70"/>
      <c r="G71" s="70"/>
      <c r="H71" s="70"/>
      <c r="I71" s="70"/>
      <c r="J71" s="70"/>
      <c r="K71" s="72"/>
    </row>
    <row r="72" spans="1:11" x14ac:dyDescent="0.2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 x14ac:dyDescent="0.15">
      <c r="A74" s="70"/>
      <c r="B74" s="72"/>
      <c r="C74" s="70"/>
      <c r="D74" s="70"/>
      <c r="E74" s="70"/>
      <c r="F74" s="70"/>
      <c r="G74" s="70"/>
      <c r="H74" s="70"/>
      <c r="I74" s="70"/>
      <c r="J74" s="70"/>
      <c r="K74" s="72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9"/>
  <sheetViews>
    <sheetView view="pageBreakPreview" topLeftCell="A40" zoomScale="70" zoomScaleNormal="75" zoomScaleSheetLayoutView="70" workbookViewId="0">
      <selection activeCell="I20" sqref="I20"/>
    </sheetView>
  </sheetViews>
  <sheetFormatPr defaultColWidth="14.625" defaultRowHeight="17.25" x14ac:dyDescent="0.15"/>
  <cols>
    <col min="1" max="1" width="13.375" style="73" customWidth="1"/>
    <col min="2" max="2" width="2.125" style="73" customWidth="1"/>
    <col min="3" max="3" width="5.875" style="73" customWidth="1"/>
    <col min="4" max="4" width="10.875" style="73" customWidth="1"/>
    <col min="5" max="5" width="15.625" style="73" customWidth="1"/>
    <col min="6" max="10" width="18.5" style="73" customWidth="1"/>
    <col min="11" max="11" width="18.5" style="73" bestFit="1" customWidth="1"/>
    <col min="12" max="12" width="18" style="73" bestFit="1" customWidth="1"/>
    <col min="13" max="13" width="14.625" style="73"/>
    <col min="14" max="14" width="18" style="73" bestFit="1" customWidth="1"/>
    <col min="15" max="16384" width="14.625" style="73"/>
  </cols>
  <sheetData>
    <row r="1" spans="1:1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15">
      <c r="A3" s="70"/>
      <c r="B3" s="72"/>
      <c r="C3" s="70"/>
      <c r="D3" s="70"/>
      <c r="E3" s="70"/>
      <c r="F3" s="70"/>
      <c r="G3" s="70"/>
      <c r="H3" s="70"/>
      <c r="I3" s="70"/>
      <c r="J3" s="70"/>
      <c r="K3" s="72"/>
    </row>
    <row r="4" spans="1:1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2">
      <c r="A6" s="72"/>
      <c r="B6" s="404" t="s">
        <v>372</v>
      </c>
      <c r="C6" s="404"/>
      <c r="D6" s="404"/>
      <c r="E6" s="404"/>
      <c r="F6" s="404"/>
      <c r="G6" s="404"/>
      <c r="H6" s="404"/>
      <c r="I6" s="404"/>
      <c r="J6" s="404"/>
      <c r="K6" s="72"/>
    </row>
    <row r="7" spans="1:11" ht="18" thickBot="1" x14ac:dyDescent="0.25">
      <c r="A7" s="72"/>
      <c r="B7" s="83"/>
      <c r="C7" s="83"/>
      <c r="D7" s="83"/>
      <c r="E7" s="75"/>
      <c r="F7" s="243" t="s">
        <v>341</v>
      </c>
      <c r="G7" s="75"/>
      <c r="H7" s="75"/>
      <c r="I7" s="75"/>
      <c r="J7" s="225" t="s">
        <v>117</v>
      </c>
      <c r="K7" s="72"/>
    </row>
    <row r="8" spans="1:11" x14ac:dyDescent="0.2">
      <c r="A8" s="72"/>
      <c r="B8" s="70"/>
      <c r="C8" s="70"/>
      <c r="D8" s="70"/>
      <c r="E8" s="70"/>
      <c r="F8" s="302" t="s">
        <v>311</v>
      </c>
      <c r="G8" s="302" t="s">
        <v>323</v>
      </c>
      <c r="H8" s="302" t="s">
        <v>324</v>
      </c>
      <c r="I8" s="302" t="s">
        <v>374</v>
      </c>
      <c r="J8" s="302" t="s">
        <v>375</v>
      </c>
      <c r="K8" s="72"/>
    </row>
    <row r="9" spans="1:11" x14ac:dyDescent="0.2">
      <c r="A9" s="72"/>
      <c r="B9" s="84"/>
      <c r="C9" s="84"/>
      <c r="D9" s="84"/>
      <c r="E9" s="84"/>
      <c r="F9" s="305">
        <v>2012</v>
      </c>
      <c r="G9" s="305">
        <v>2013</v>
      </c>
      <c r="H9" s="305">
        <v>2014</v>
      </c>
      <c r="I9" s="305">
        <v>2015</v>
      </c>
      <c r="J9" s="305">
        <v>2016</v>
      </c>
      <c r="K9" s="72"/>
    </row>
    <row r="10" spans="1:11" x14ac:dyDescent="0.15">
      <c r="A10" s="70"/>
      <c r="B10" s="70"/>
      <c r="C10" s="70"/>
      <c r="D10" s="70"/>
      <c r="E10" s="215"/>
      <c r="F10" s="68"/>
      <c r="G10" s="72"/>
      <c r="H10" s="68"/>
      <c r="I10" s="68"/>
      <c r="J10" s="68"/>
      <c r="K10" s="72"/>
    </row>
    <row r="11" spans="1:11" s="78" customFormat="1" x14ac:dyDescent="0.2">
      <c r="A11" s="70"/>
      <c r="B11" s="70"/>
      <c r="C11" s="70"/>
      <c r="D11" s="74" t="s">
        <v>113</v>
      </c>
      <c r="E11" s="212"/>
      <c r="F11" s="77">
        <v>461457.97700000001</v>
      </c>
      <c r="G11" s="85">
        <v>477687.19099999999</v>
      </c>
      <c r="H11" s="77">
        <v>476234</v>
      </c>
      <c r="I11" s="77">
        <v>477730</v>
      </c>
      <c r="J11" s="77">
        <v>472381.22200000001</v>
      </c>
      <c r="K11" s="69"/>
    </row>
    <row r="12" spans="1:11" x14ac:dyDescent="0.15">
      <c r="A12" s="70"/>
      <c r="B12" s="72"/>
      <c r="C12" s="70"/>
      <c r="D12" s="70"/>
      <c r="E12" s="212"/>
      <c r="F12" s="77"/>
      <c r="G12" s="77"/>
      <c r="H12" s="77"/>
      <c r="I12" s="77"/>
      <c r="J12" s="77"/>
      <c r="K12" s="72"/>
    </row>
    <row r="13" spans="1:11" x14ac:dyDescent="0.2">
      <c r="A13" s="70"/>
      <c r="B13" s="72"/>
      <c r="C13" s="71" t="s">
        <v>114</v>
      </c>
      <c r="D13" s="72"/>
      <c r="E13" s="212"/>
      <c r="F13" s="87">
        <v>257972.49299999999</v>
      </c>
      <c r="G13" s="88">
        <v>264461.19599999994</v>
      </c>
      <c r="H13" s="87">
        <v>267647</v>
      </c>
      <c r="I13" s="87">
        <v>273804</v>
      </c>
      <c r="J13" s="87">
        <v>271992</v>
      </c>
      <c r="K13" s="72"/>
    </row>
    <row r="14" spans="1:11" x14ac:dyDescent="0.2">
      <c r="A14" s="70"/>
      <c r="B14" s="72"/>
      <c r="C14" s="70"/>
      <c r="D14" s="71" t="s">
        <v>377</v>
      </c>
      <c r="E14" s="213"/>
      <c r="F14" s="80">
        <v>79742.255999999994</v>
      </c>
      <c r="G14" s="89">
        <v>77226.660999999993</v>
      </c>
      <c r="H14" s="80">
        <v>79290</v>
      </c>
      <c r="I14" s="80">
        <v>78468</v>
      </c>
      <c r="J14" s="80">
        <v>77129.981</v>
      </c>
      <c r="K14" s="72"/>
    </row>
    <row r="15" spans="1:11" x14ac:dyDescent="0.2">
      <c r="A15" s="72"/>
      <c r="B15" s="72"/>
      <c r="C15" s="72"/>
      <c r="D15" s="71" t="s">
        <v>39</v>
      </c>
      <c r="E15" s="213"/>
      <c r="F15" s="80">
        <v>52294.216</v>
      </c>
      <c r="G15" s="89">
        <v>53039.845999999998</v>
      </c>
      <c r="H15" s="80">
        <v>57656</v>
      </c>
      <c r="I15" s="80">
        <v>59763</v>
      </c>
      <c r="J15" s="80">
        <v>60085.296000000002</v>
      </c>
      <c r="K15" s="72"/>
    </row>
    <row r="16" spans="1:11" x14ac:dyDescent="0.2">
      <c r="A16" s="72"/>
      <c r="B16" s="72"/>
      <c r="C16" s="72"/>
      <c r="D16" s="71" t="s">
        <v>40</v>
      </c>
      <c r="E16" s="213"/>
      <c r="F16" s="80">
        <v>4087.1179999999999</v>
      </c>
      <c r="G16" s="89">
        <v>3890.5610000000001</v>
      </c>
      <c r="H16" s="80">
        <v>3935</v>
      </c>
      <c r="I16" s="80">
        <v>4241</v>
      </c>
      <c r="J16" s="80">
        <v>4320.8069999999998</v>
      </c>
      <c r="K16" s="72"/>
    </row>
    <row r="17" spans="1:12" x14ac:dyDescent="0.2">
      <c r="A17" s="72"/>
      <c r="B17" s="72"/>
      <c r="C17" s="72"/>
      <c r="D17" s="71" t="s">
        <v>41</v>
      </c>
      <c r="E17" s="213"/>
      <c r="F17" s="80">
        <v>81435.498000000007</v>
      </c>
      <c r="G17" s="89">
        <v>82847.642000000007</v>
      </c>
      <c r="H17" s="80">
        <v>88247</v>
      </c>
      <c r="I17" s="80">
        <v>89294</v>
      </c>
      <c r="J17" s="80">
        <v>93832.288</v>
      </c>
      <c r="K17" s="72"/>
    </row>
    <row r="18" spans="1:12" x14ac:dyDescent="0.2">
      <c r="A18" s="72"/>
      <c r="B18" s="72"/>
      <c r="C18" s="72"/>
      <c r="D18" s="71" t="s">
        <v>42</v>
      </c>
      <c r="E18" s="213"/>
      <c r="F18" s="80">
        <v>40413.404999999999</v>
      </c>
      <c r="G18" s="89">
        <v>47456.485999999997</v>
      </c>
      <c r="H18" s="80">
        <v>38519</v>
      </c>
      <c r="I18" s="80">
        <v>42038</v>
      </c>
      <c r="J18" s="80">
        <v>36623.964</v>
      </c>
      <c r="K18" s="72"/>
    </row>
    <row r="19" spans="1:12" x14ac:dyDescent="0.2">
      <c r="A19" s="72"/>
      <c r="B19" s="72"/>
      <c r="C19" s="72"/>
      <c r="D19" s="71"/>
      <c r="E19" s="213"/>
      <c r="F19" s="80"/>
      <c r="G19" s="89"/>
      <c r="H19" s="80"/>
      <c r="I19" s="80"/>
      <c r="J19" s="80"/>
      <c r="K19" s="72"/>
      <c r="L19" s="72"/>
    </row>
    <row r="20" spans="1:12" x14ac:dyDescent="0.2">
      <c r="A20" s="72"/>
      <c r="B20" s="72"/>
      <c r="C20" s="71" t="s">
        <v>115</v>
      </c>
      <c r="D20" s="72"/>
      <c r="E20" s="213"/>
      <c r="F20" s="87">
        <v>69070.853000000003</v>
      </c>
      <c r="G20" s="88">
        <v>75870.091</v>
      </c>
      <c r="H20" s="87">
        <v>75087</v>
      </c>
      <c r="I20" s="87">
        <v>66814</v>
      </c>
      <c r="J20" s="87">
        <v>59724</v>
      </c>
      <c r="K20" s="72"/>
      <c r="L20" s="89"/>
    </row>
    <row r="21" spans="1:12" x14ac:dyDescent="0.2">
      <c r="A21" s="72"/>
      <c r="B21" s="72"/>
      <c r="C21" s="72"/>
      <c r="D21" s="71" t="s">
        <v>43</v>
      </c>
      <c r="E21" s="213"/>
      <c r="F21" s="87">
        <v>55321.667999999998</v>
      </c>
      <c r="G21" s="88">
        <v>68619.361000000004</v>
      </c>
      <c r="H21" s="87">
        <v>71277</v>
      </c>
      <c r="I21" s="80">
        <v>63346</v>
      </c>
      <c r="J21" s="80">
        <v>57708.838000000003</v>
      </c>
      <c r="K21" s="72"/>
      <c r="L21" s="72"/>
    </row>
    <row r="22" spans="1:12" x14ac:dyDescent="0.2">
      <c r="A22" s="72"/>
      <c r="B22" s="72"/>
      <c r="C22" s="255" t="s">
        <v>294</v>
      </c>
      <c r="D22" s="71" t="s">
        <v>378</v>
      </c>
      <c r="E22" s="213"/>
      <c r="F22" s="80">
        <v>23675.223000000002</v>
      </c>
      <c r="G22" s="89">
        <v>30638.1</v>
      </c>
      <c r="H22" s="80">
        <v>35995</v>
      </c>
      <c r="I22" s="80">
        <v>29157</v>
      </c>
      <c r="J22" s="80">
        <v>26017.681</v>
      </c>
      <c r="K22" s="72"/>
    </row>
    <row r="23" spans="1:12" x14ac:dyDescent="0.2">
      <c r="A23" s="72"/>
      <c r="B23" s="72"/>
      <c r="C23" s="255" t="s">
        <v>295</v>
      </c>
      <c r="D23" s="71" t="s">
        <v>379</v>
      </c>
      <c r="E23" s="213"/>
      <c r="F23" s="80">
        <v>31646.445</v>
      </c>
      <c r="G23" s="89">
        <v>37981.260999999999</v>
      </c>
      <c r="H23" s="80">
        <v>35282</v>
      </c>
      <c r="I23" s="80">
        <v>34189</v>
      </c>
      <c r="J23" s="80">
        <v>31691.156999999999</v>
      </c>
      <c r="K23" s="72"/>
    </row>
    <row r="24" spans="1:12" x14ac:dyDescent="0.2">
      <c r="A24" s="72"/>
      <c r="B24" s="72"/>
      <c r="C24" s="72"/>
      <c r="D24" s="71" t="s">
        <v>44</v>
      </c>
      <c r="E24" s="213"/>
      <c r="F24" s="80">
        <v>13749.184999999999</v>
      </c>
      <c r="G24" s="89">
        <v>7250.73</v>
      </c>
      <c r="H24" s="80">
        <v>3810</v>
      </c>
      <c r="I24" s="80">
        <v>3468</v>
      </c>
      <c r="J24" s="80">
        <v>2014.655</v>
      </c>
      <c r="K24" s="72"/>
    </row>
    <row r="25" spans="1:12" x14ac:dyDescent="0.2">
      <c r="A25" s="72"/>
      <c r="B25" s="72"/>
      <c r="C25" s="72"/>
      <c r="D25" s="71" t="s">
        <v>116</v>
      </c>
      <c r="E25" s="213"/>
      <c r="F25" s="195" t="s">
        <v>310</v>
      </c>
      <c r="G25" s="195">
        <v>0</v>
      </c>
      <c r="H25" s="195" t="s">
        <v>310</v>
      </c>
      <c r="I25" s="195" t="s">
        <v>380</v>
      </c>
      <c r="J25" s="195" t="s">
        <v>310</v>
      </c>
      <c r="K25" s="72"/>
    </row>
    <row r="26" spans="1:12" x14ac:dyDescent="0.2">
      <c r="A26" s="72"/>
      <c r="B26" s="72"/>
      <c r="C26" s="72"/>
      <c r="D26" s="71"/>
      <c r="E26" s="213"/>
      <c r="F26" s="81"/>
      <c r="G26" s="90"/>
      <c r="H26" s="81"/>
      <c r="I26" s="81"/>
      <c r="J26" s="81"/>
      <c r="K26" s="72"/>
    </row>
    <row r="27" spans="1:12" x14ac:dyDescent="0.2">
      <c r="A27" s="72"/>
      <c r="B27" s="72"/>
      <c r="C27" s="71" t="s">
        <v>45</v>
      </c>
      <c r="D27" s="72"/>
      <c r="E27" s="213"/>
      <c r="F27" s="80">
        <v>58020.978000000003</v>
      </c>
      <c r="G27" s="89">
        <v>57726.379000000001</v>
      </c>
      <c r="H27" s="80">
        <v>57585</v>
      </c>
      <c r="I27" s="80">
        <v>58507</v>
      </c>
      <c r="J27" s="80">
        <v>58509.110999999997</v>
      </c>
    </row>
    <row r="28" spans="1:12" x14ac:dyDescent="0.2">
      <c r="A28" s="72"/>
      <c r="B28" s="72"/>
      <c r="C28" s="71" t="s">
        <v>46</v>
      </c>
      <c r="D28" s="72"/>
      <c r="E28" s="213"/>
      <c r="F28" s="80">
        <v>12794.811</v>
      </c>
      <c r="G28" s="89">
        <v>16544.18</v>
      </c>
      <c r="H28" s="80">
        <v>13672</v>
      </c>
      <c r="I28" s="80">
        <v>14347</v>
      </c>
      <c r="J28" s="80">
        <v>17129.52</v>
      </c>
    </row>
    <row r="29" spans="1:12" x14ac:dyDescent="0.2">
      <c r="A29" s="72"/>
      <c r="B29" s="72"/>
      <c r="C29" s="71" t="s">
        <v>118</v>
      </c>
      <c r="D29" s="72"/>
      <c r="E29" s="213"/>
      <c r="F29" s="80">
        <v>1487.9649999999999</v>
      </c>
      <c r="G29" s="89">
        <v>8651.4629999999997</v>
      </c>
      <c r="H29" s="80">
        <v>5720</v>
      </c>
      <c r="I29" s="80">
        <v>5275</v>
      </c>
      <c r="J29" s="80">
        <v>4734.53</v>
      </c>
    </row>
    <row r="30" spans="1:12" x14ac:dyDescent="0.2">
      <c r="A30" s="72"/>
      <c r="B30" s="72"/>
      <c r="C30" s="71" t="s">
        <v>47</v>
      </c>
      <c r="D30" s="72"/>
      <c r="E30" s="213"/>
      <c r="F30" s="80">
        <v>53594.534</v>
      </c>
      <c r="G30" s="89">
        <v>54433.881999999998</v>
      </c>
      <c r="H30" s="80">
        <v>56488</v>
      </c>
      <c r="I30" s="80">
        <v>58986</v>
      </c>
      <c r="J30" s="80">
        <v>60292.232000000004</v>
      </c>
    </row>
    <row r="31" spans="1:12" x14ac:dyDescent="0.2">
      <c r="A31" s="72"/>
      <c r="B31" s="72"/>
      <c r="C31" s="71" t="s">
        <v>112</v>
      </c>
      <c r="D31" s="72"/>
      <c r="E31" s="213"/>
      <c r="F31" s="80">
        <v>0</v>
      </c>
      <c r="G31" s="89">
        <v>0</v>
      </c>
      <c r="H31" s="80">
        <v>35</v>
      </c>
      <c r="I31" s="80">
        <v>0</v>
      </c>
      <c r="J31" s="80">
        <v>0</v>
      </c>
    </row>
    <row r="32" spans="1:12" ht="18" thickBot="1" x14ac:dyDescent="0.2">
      <c r="A32" s="72"/>
      <c r="B32" s="75"/>
      <c r="C32" s="75"/>
      <c r="D32" s="75"/>
      <c r="E32" s="228"/>
      <c r="F32" s="75"/>
      <c r="G32" s="75"/>
      <c r="H32" s="75"/>
      <c r="I32" s="75"/>
      <c r="J32" s="75"/>
    </row>
    <row r="33" spans="1:12" x14ac:dyDescent="0.2">
      <c r="A33" s="72"/>
      <c r="B33" s="72"/>
      <c r="C33" s="71"/>
      <c r="D33" s="72"/>
      <c r="F33" s="72" t="s">
        <v>296</v>
      </c>
      <c r="G33" s="72"/>
      <c r="H33" s="72"/>
      <c r="I33" s="72"/>
      <c r="J33" s="72"/>
      <c r="K33" s="72"/>
    </row>
    <row r="34" spans="1:12" x14ac:dyDescent="0.2">
      <c r="A34" s="72"/>
      <c r="B34" s="72"/>
      <c r="C34" s="72"/>
      <c r="F34" s="71" t="s">
        <v>297</v>
      </c>
      <c r="G34" s="72"/>
      <c r="H34" s="72"/>
      <c r="I34" s="72"/>
      <c r="J34" s="72"/>
      <c r="K34" s="72"/>
    </row>
    <row r="35" spans="1:12" x14ac:dyDescent="0.2">
      <c r="A35" s="72"/>
      <c r="B35" s="72"/>
      <c r="C35" s="72"/>
      <c r="D35" s="72"/>
      <c r="F35" s="71" t="s">
        <v>381</v>
      </c>
      <c r="G35" s="72"/>
      <c r="H35" s="72"/>
      <c r="I35" s="72"/>
      <c r="J35" s="72"/>
      <c r="K35" s="72"/>
    </row>
    <row r="36" spans="1:12" x14ac:dyDescent="0.2">
      <c r="A36" s="72"/>
      <c r="B36" s="72"/>
      <c r="C36" s="72"/>
      <c r="D36" s="72"/>
      <c r="F36" s="71"/>
      <c r="G36" s="72"/>
      <c r="H36" s="72"/>
      <c r="I36" s="72"/>
      <c r="J36" s="72"/>
      <c r="K36" s="72"/>
    </row>
    <row r="37" spans="1:12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2" s="94" customFormat="1" x14ac:dyDescent="0.2">
      <c r="A38" s="91"/>
      <c r="B38" s="405" t="s">
        <v>382</v>
      </c>
      <c r="C38" s="405"/>
      <c r="D38" s="405"/>
      <c r="E38" s="405"/>
      <c r="F38" s="405"/>
      <c r="G38" s="405"/>
      <c r="H38" s="405"/>
      <c r="I38" s="405"/>
      <c r="J38" s="405"/>
      <c r="K38" s="91"/>
    </row>
    <row r="39" spans="1:12" s="94" customFormat="1" ht="18" thickBot="1" x14ac:dyDescent="0.25">
      <c r="A39" s="91"/>
      <c r="B39" s="95"/>
      <c r="C39" s="95"/>
      <c r="D39" s="95"/>
      <c r="E39" s="95"/>
      <c r="F39" s="95"/>
      <c r="G39" s="95"/>
      <c r="H39" s="95"/>
      <c r="I39" s="95"/>
      <c r="J39" s="226" t="s">
        <v>117</v>
      </c>
      <c r="K39" s="91"/>
    </row>
    <row r="40" spans="1:12" s="94" customFormat="1" x14ac:dyDescent="0.2">
      <c r="A40" s="91"/>
      <c r="B40" s="91"/>
      <c r="C40" s="91"/>
      <c r="D40" s="91"/>
      <c r="E40" s="91"/>
      <c r="F40" s="306" t="s">
        <v>311</v>
      </c>
      <c r="G40" s="306" t="s">
        <v>323</v>
      </c>
      <c r="H40" s="306" t="s">
        <v>324</v>
      </c>
      <c r="I40" s="306" t="s">
        <v>383</v>
      </c>
      <c r="J40" s="306" t="s">
        <v>375</v>
      </c>
      <c r="K40" s="91"/>
    </row>
    <row r="41" spans="1:12" s="94" customFormat="1" x14ac:dyDescent="0.2">
      <c r="A41" s="91"/>
      <c r="B41" s="96"/>
      <c r="C41" s="96"/>
      <c r="D41" s="96"/>
      <c r="E41" s="96"/>
      <c r="F41" s="305">
        <v>2012</v>
      </c>
      <c r="G41" s="305">
        <v>2013</v>
      </c>
      <c r="H41" s="305">
        <v>2014</v>
      </c>
      <c r="I41" s="305">
        <v>2015</v>
      </c>
      <c r="J41" s="305">
        <v>2016</v>
      </c>
      <c r="K41" s="91"/>
    </row>
    <row r="42" spans="1:12" s="94" customFormat="1" x14ac:dyDescent="0.15">
      <c r="A42" s="91"/>
      <c r="B42" s="91"/>
      <c r="C42" s="91"/>
      <c r="D42" s="91"/>
      <c r="E42" s="216"/>
      <c r="F42" s="91"/>
      <c r="G42" s="91"/>
      <c r="H42" s="91"/>
      <c r="I42" s="91"/>
      <c r="J42" s="91"/>
      <c r="K42" s="91"/>
    </row>
    <row r="43" spans="1:12" s="98" customFormat="1" x14ac:dyDescent="0.2">
      <c r="A43" s="97"/>
      <c r="B43" s="92"/>
      <c r="C43" s="92"/>
      <c r="D43" s="93" t="s">
        <v>119</v>
      </c>
      <c r="E43" s="217"/>
      <c r="F43" s="92">
        <v>125935.197</v>
      </c>
      <c r="G43" s="92">
        <v>126234</v>
      </c>
      <c r="H43" s="85">
        <v>126319</v>
      </c>
      <c r="I43" s="92">
        <v>124647</v>
      </c>
      <c r="J43" s="92">
        <v>130559</v>
      </c>
      <c r="K43" s="97"/>
    </row>
    <row r="44" spans="1:12" s="94" customFormat="1" x14ac:dyDescent="0.15">
      <c r="A44" s="91"/>
      <c r="B44" s="92"/>
      <c r="C44" s="91"/>
      <c r="D44" s="91"/>
      <c r="E44" s="218"/>
      <c r="F44" s="92"/>
      <c r="G44" s="92"/>
      <c r="H44" s="85"/>
      <c r="I44" s="92"/>
      <c r="J44" s="92"/>
      <c r="K44" s="91"/>
    </row>
    <row r="45" spans="1:12" s="94" customFormat="1" x14ac:dyDescent="0.2">
      <c r="A45" s="91"/>
      <c r="B45" s="92"/>
      <c r="C45" s="99" t="s">
        <v>48</v>
      </c>
      <c r="D45" s="91"/>
      <c r="E45" s="218"/>
      <c r="F45" s="100">
        <v>116863.764</v>
      </c>
      <c r="G45" s="100">
        <v>117548.686</v>
      </c>
      <c r="H45" s="88">
        <v>117461</v>
      </c>
      <c r="I45" s="100">
        <v>115869</v>
      </c>
      <c r="J45" s="100">
        <v>121754</v>
      </c>
      <c r="K45" s="91"/>
    </row>
    <row r="46" spans="1:12" s="94" customFormat="1" x14ac:dyDescent="0.2">
      <c r="A46" s="91"/>
      <c r="B46" s="92"/>
      <c r="C46" s="99" t="s">
        <v>120</v>
      </c>
      <c r="D46" s="91"/>
      <c r="E46" s="218"/>
      <c r="F46" s="100">
        <v>116863.764</v>
      </c>
      <c r="G46" s="100">
        <v>117548.686</v>
      </c>
      <c r="H46" s="88">
        <v>117461</v>
      </c>
      <c r="I46" s="100">
        <v>115869</v>
      </c>
      <c r="J46" s="100">
        <v>121754</v>
      </c>
      <c r="K46" s="91"/>
      <c r="L46" s="101"/>
    </row>
    <row r="47" spans="1:12" s="94" customFormat="1" x14ac:dyDescent="0.2">
      <c r="A47" s="91"/>
      <c r="B47" s="92"/>
      <c r="C47" s="91"/>
      <c r="D47" s="99" t="s">
        <v>121</v>
      </c>
      <c r="E47" s="218"/>
      <c r="F47" s="100">
        <v>50742.934000000001</v>
      </c>
      <c r="G47" s="100">
        <v>50944.591999999997</v>
      </c>
      <c r="H47" s="88">
        <v>51246</v>
      </c>
      <c r="I47" s="100">
        <v>50446</v>
      </c>
      <c r="J47" s="100">
        <v>50285</v>
      </c>
      <c r="K47" s="91"/>
      <c r="L47" s="101"/>
    </row>
    <row r="48" spans="1:12" s="94" customFormat="1" x14ac:dyDescent="0.2">
      <c r="A48" s="91"/>
      <c r="B48" s="91"/>
      <c r="C48" s="91"/>
      <c r="D48" s="99" t="s">
        <v>122</v>
      </c>
      <c r="E48" s="218"/>
      <c r="F48" s="102">
        <v>41388.527000000002</v>
      </c>
      <c r="G48" s="102">
        <v>41668.095000000001</v>
      </c>
      <c r="H48" s="89">
        <v>41356</v>
      </c>
      <c r="I48" s="102">
        <v>41623</v>
      </c>
      <c r="J48" s="100">
        <v>41760</v>
      </c>
      <c r="K48" s="91"/>
      <c r="L48" s="103"/>
    </row>
    <row r="49" spans="1:12" s="94" customFormat="1" x14ac:dyDescent="0.2">
      <c r="A49" s="91"/>
      <c r="B49" s="91"/>
      <c r="C49" s="91"/>
      <c r="D49" s="99" t="s">
        <v>123</v>
      </c>
      <c r="E49" s="218"/>
      <c r="F49" s="102">
        <v>9354.4069999999992</v>
      </c>
      <c r="G49" s="102">
        <v>9276.5969999999998</v>
      </c>
      <c r="H49" s="89">
        <v>9890</v>
      </c>
      <c r="I49" s="102">
        <v>8823</v>
      </c>
      <c r="J49" s="100">
        <v>8525</v>
      </c>
      <c r="K49" s="91"/>
      <c r="L49" s="103"/>
    </row>
    <row r="50" spans="1:12" s="94" customFormat="1" x14ac:dyDescent="0.2">
      <c r="A50" s="91"/>
      <c r="B50" s="91"/>
      <c r="C50" s="91"/>
      <c r="D50" s="99"/>
      <c r="E50" s="218"/>
      <c r="F50" s="102"/>
      <c r="G50" s="102"/>
      <c r="H50" s="89"/>
      <c r="I50" s="102"/>
      <c r="J50" s="102"/>
      <c r="K50" s="91"/>
      <c r="L50" s="101"/>
    </row>
    <row r="51" spans="1:12" s="94" customFormat="1" x14ac:dyDescent="0.2">
      <c r="A51" s="91"/>
      <c r="B51" s="91"/>
      <c r="C51" s="91"/>
      <c r="D51" s="99" t="s">
        <v>124</v>
      </c>
      <c r="E51" s="218"/>
      <c r="F51" s="100">
        <v>56815.389000000003</v>
      </c>
      <c r="G51" s="100">
        <v>56593.796000000002</v>
      </c>
      <c r="H51" s="88">
        <v>56387</v>
      </c>
      <c r="I51" s="100">
        <v>55713</v>
      </c>
      <c r="J51" s="100">
        <v>56101</v>
      </c>
      <c r="K51" s="91"/>
      <c r="L51" s="101"/>
    </row>
    <row r="52" spans="1:12" s="94" customFormat="1" x14ac:dyDescent="0.2">
      <c r="A52" s="91"/>
      <c r="B52" s="91"/>
      <c r="C52" s="91"/>
      <c r="D52" s="99" t="s">
        <v>125</v>
      </c>
      <c r="E52" s="218"/>
      <c r="F52" s="100">
        <v>56452.726999999999</v>
      </c>
      <c r="G52" s="100">
        <v>56240.826000000001</v>
      </c>
      <c r="H52" s="88">
        <v>56032</v>
      </c>
      <c r="I52" s="100">
        <v>55371</v>
      </c>
      <c r="J52" s="100">
        <v>55769</v>
      </c>
      <c r="K52" s="91"/>
      <c r="L52" s="103"/>
    </row>
    <row r="53" spans="1:12" s="94" customFormat="1" x14ac:dyDescent="0.2">
      <c r="A53" s="91"/>
      <c r="B53" s="91"/>
      <c r="C53" s="91"/>
      <c r="D53" s="91"/>
      <c r="E53" s="219" t="s">
        <v>126</v>
      </c>
      <c r="F53" s="102">
        <v>21089.153999999999</v>
      </c>
      <c r="G53" s="102">
        <v>20297.276000000002</v>
      </c>
      <c r="H53" s="89">
        <v>19766</v>
      </c>
      <c r="I53" s="102">
        <v>19388</v>
      </c>
      <c r="J53" s="100">
        <v>19117</v>
      </c>
      <c r="K53" s="91"/>
      <c r="L53" s="103"/>
    </row>
    <row r="54" spans="1:12" s="94" customFormat="1" x14ac:dyDescent="0.2">
      <c r="A54" s="91"/>
      <c r="B54" s="91"/>
      <c r="C54" s="91"/>
      <c r="D54" s="91"/>
      <c r="E54" s="219" t="s">
        <v>127</v>
      </c>
      <c r="F54" s="102">
        <v>22642.168000000001</v>
      </c>
      <c r="G54" s="102">
        <v>23181.004000000001</v>
      </c>
      <c r="H54" s="89">
        <v>23744</v>
      </c>
      <c r="I54" s="102">
        <v>23084</v>
      </c>
      <c r="J54" s="100">
        <v>23615</v>
      </c>
      <c r="K54" s="91"/>
      <c r="L54" s="103"/>
    </row>
    <row r="55" spans="1:12" s="94" customFormat="1" x14ac:dyDescent="0.2">
      <c r="A55" s="91"/>
      <c r="B55" s="91"/>
      <c r="C55" s="91"/>
      <c r="D55" s="91"/>
      <c r="E55" s="219" t="s">
        <v>128</v>
      </c>
      <c r="F55" s="102">
        <v>12721.405000000001</v>
      </c>
      <c r="G55" s="102">
        <v>12762.546</v>
      </c>
      <c r="H55" s="89">
        <v>12522</v>
      </c>
      <c r="I55" s="102">
        <v>12899</v>
      </c>
      <c r="J55" s="100">
        <v>13067</v>
      </c>
      <c r="K55" s="91"/>
      <c r="L55" s="103"/>
    </row>
    <row r="56" spans="1:12" s="94" customFormat="1" x14ac:dyDescent="0.2">
      <c r="A56" s="91"/>
      <c r="B56" s="91"/>
      <c r="C56" s="91"/>
      <c r="D56" s="99" t="s">
        <v>129</v>
      </c>
      <c r="E56" s="217"/>
      <c r="F56" s="102">
        <v>362.66199999999998</v>
      </c>
      <c r="G56" s="102">
        <v>352.97</v>
      </c>
      <c r="H56" s="89">
        <v>355</v>
      </c>
      <c r="I56" s="102">
        <v>342</v>
      </c>
      <c r="J56" s="100">
        <v>332</v>
      </c>
      <c r="K56" s="91"/>
      <c r="L56" s="101"/>
    </row>
    <row r="57" spans="1:12" s="94" customFormat="1" x14ac:dyDescent="0.2">
      <c r="A57" s="91"/>
      <c r="B57" s="91"/>
      <c r="C57" s="91"/>
      <c r="D57" s="99" t="s">
        <v>130</v>
      </c>
      <c r="E57" s="217"/>
      <c r="F57" s="102">
        <v>2358.1460000000002</v>
      </c>
      <c r="G57" s="102">
        <v>2396.1619999999998</v>
      </c>
      <c r="H57" s="89">
        <v>2449</v>
      </c>
      <c r="I57" s="102">
        <v>2501</v>
      </c>
      <c r="J57" s="100">
        <v>3030</v>
      </c>
      <c r="K57" s="91"/>
      <c r="L57" s="101"/>
    </row>
    <row r="58" spans="1:12" s="94" customFormat="1" x14ac:dyDescent="0.2">
      <c r="A58" s="91"/>
      <c r="B58" s="91"/>
      <c r="C58" s="91"/>
      <c r="D58" s="99" t="s">
        <v>131</v>
      </c>
      <c r="E58" s="218"/>
      <c r="F58" s="102">
        <v>6836.7669999999998</v>
      </c>
      <c r="G58" s="102">
        <v>7614.1360000000004</v>
      </c>
      <c r="H58" s="89">
        <v>7379</v>
      </c>
      <c r="I58" s="102">
        <v>7170</v>
      </c>
      <c r="J58" s="100">
        <v>6912</v>
      </c>
      <c r="K58" s="91"/>
      <c r="L58" s="101"/>
    </row>
    <row r="59" spans="1:12" s="94" customFormat="1" x14ac:dyDescent="0.2">
      <c r="A59" s="91"/>
      <c r="B59" s="91"/>
      <c r="C59" s="91"/>
      <c r="D59" s="99" t="s">
        <v>132</v>
      </c>
      <c r="E59" s="218"/>
      <c r="F59" s="102">
        <v>110.52800000000001</v>
      </c>
      <c r="G59" s="102">
        <v>0</v>
      </c>
      <c r="H59" s="89">
        <v>0</v>
      </c>
      <c r="I59" s="102">
        <v>39</v>
      </c>
      <c r="J59" s="100">
        <v>5426</v>
      </c>
      <c r="K59" s="91"/>
      <c r="L59" s="103"/>
    </row>
    <row r="60" spans="1:12" s="94" customFormat="1" x14ac:dyDescent="0.2">
      <c r="A60" s="91"/>
      <c r="B60" s="91"/>
      <c r="C60" s="99" t="s">
        <v>133</v>
      </c>
      <c r="D60" s="91"/>
      <c r="E60" s="218"/>
      <c r="F60" s="195">
        <v>0</v>
      </c>
      <c r="G60" s="195">
        <v>0</v>
      </c>
      <c r="H60" s="195">
        <v>0</v>
      </c>
      <c r="I60" s="195" t="s">
        <v>310</v>
      </c>
      <c r="J60" s="195" t="s">
        <v>380</v>
      </c>
      <c r="K60" s="91"/>
    </row>
    <row r="61" spans="1:12" s="94" customFormat="1" x14ac:dyDescent="0.2">
      <c r="A61" s="91"/>
      <c r="B61" s="91"/>
      <c r="C61" s="99"/>
      <c r="D61" s="91"/>
      <c r="E61" s="218"/>
      <c r="F61" s="104"/>
      <c r="G61" s="104"/>
      <c r="H61" s="81"/>
      <c r="I61" s="104"/>
      <c r="J61" s="104"/>
      <c r="K61" s="91"/>
    </row>
    <row r="62" spans="1:12" s="94" customFormat="1" x14ac:dyDescent="0.2">
      <c r="A62" s="91"/>
      <c r="B62" s="91"/>
      <c r="C62" s="99" t="s">
        <v>61</v>
      </c>
      <c r="D62" s="91"/>
      <c r="E62" s="218"/>
      <c r="F62" s="100">
        <v>9071.4330000000009</v>
      </c>
      <c r="G62" s="100">
        <v>8684.8559999999998</v>
      </c>
      <c r="H62" s="88">
        <v>8858</v>
      </c>
      <c r="I62" s="100">
        <v>8778</v>
      </c>
      <c r="J62" s="100">
        <v>8805</v>
      </c>
      <c r="K62" s="91"/>
    </row>
    <row r="63" spans="1:12" s="94" customFormat="1" x14ac:dyDescent="0.2">
      <c r="A63" s="91"/>
      <c r="B63" s="91"/>
      <c r="C63" s="91"/>
      <c r="D63" s="99" t="s">
        <v>134</v>
      </c>
      <c r="E63" s="218"/>
      <c r="F63" s="102">
        <v>411.43799999999999</v>
      </c>
      <c r="G63" s="102">
        <v>428.76499999999999</v>
      </c>
      <c r="H63" s="89">
        <v>422</v>
      </c>
      <c r="I63" s="102">
        <v>456</v>
      </c>
      <c r="J63" s="102">
        <v>425</v>
      </c>
      <c r="K63" s="91"/>
    </row>
    <row r="64" spans="1:12" s="94" customFormat="1" x14ac:dyDescent="0.2">
      <c r="A64" s="91"/>
      <c r="B64" s="91"/>
      <c r="C64" s="91"/>
      <c r="D64" s="99" t="s">
        <v>135</v>
      </c>
      <c r="E64" s="218"/>
      <c r="F64" s="102">
        <v>2363.6309999999999</v>
      </c>
      <c r="G64" s="102">
        <v>1997.222</v>
      </c>
      <c r="H64" s="89">
        <v>2181</v>
      </c>
      <c r="I64" s="102">
        <v>2164</v>
      </c>
      <c r="J64" s="102">
        <v>2180</v>
      </c>
      <c r="K64" s="91"/>
    </row>
    <row r="65" spans="1:14" s="94" customFormat="1" x14ac:dyDescent="0.2">
      <c r="A65" s="91"/>
      <c r="B65" s="91"/>
      <c r="C65" s="91"/>
      <c r="D65" s="99" t="s">
        <v>136</v>
      </c>
      <c r="E65" s="218"/>
      <c r="F65" s="102">
        <v>6296.3639999999996</v>
      </c>
      <c r="G65" s="102">
        <v>6258.8689999999997</v>
      </c>
      <c r="H65" s="89">
        <v>6255</v>
      </c>
      <c r="I65" s="102">
        <v>6158</v>
      </c>
      <c r="J65" s="102">
        <v>6200</v>
      </c>
      <c r="K65" s="91"/>
    </row>
    <row r="66" spans="1:14" s="94" customFormat="1" x14ac:dyDescent="0.2">
      <c r="A66" s="91"/>
      <c r="B66" s="91"/>
      <c r="C66" s="91"/>
      <c r="D66" s="99"/>
      <c r="E66" s="218"/>
      <c r="F66" s="102"/>
      <c r="G66" s="102"/>
      <c r="H66" s="89"/>
      <c r="I66" s="102"/>
      <c r="J66" s="102"/>
      <c r="K66" s="91"/>
    </row>
    <row r="67" spans="1:14" s="94" customFormat="1" x14ac:dyDescent="0.2">
      <c r="A67" s="91"/>
      <c r="B67" s="91"/>
      <c r="C67" s="99" t="s">
        <v>137</v>
      </c>
      <c r="D67" s="92"/>
      <c r="E67" s="218"/>
      <c r="F67" s="307">
        <v>0</v>
      </c>
      <c r="G67" s="195">
        <v>0</v>
      </c>
      <c r="H67" s="195">
        <v>0</v>
      </c>
      <c r="I67" s="195" t="s">
        <v>310</v>
      </c>
      <c r="J67" s="195" t="s">
        <v>380</v>
      </c>
      <c r="K67" s="91"/>
      <c r="N67" s="73"/>
    </row>
    <row r="68" spans="1:14" s="94" customFormat="1" ht="18" thickBot="1" x14ac:dyDescent="0.2">
      <c r="A68" s="91"/>
      <c r="B68" s="95"/>
      <c r="C68" s="105"/>
      <c r="D68" s="105"/>
      <c r="E68" s="227"/>
      <c r="F68" s="105"/>
      <c r="G68" s="105"/>
      <c r="H68" s="105"/>
      <c r="I68" s="105"/>
      <c r="J68" s="105"/>
      <c r="K68" s="91"/>
      <c r="N68" s="73"/>
    </row>
    <row r="69" spans="1:14" s="94" customFormat="1" x14ac:dyDescent="0.2">
      <c r="A69" s="91"/>
      <c r="B69" s="91"/>
      <c r="C69" s="92"/>
      <c r="D69" s="92"/>
      <c r="F69" s="99" t="s">
        <v>99</v>
      </c>
      <c r="G69" s="92"/>
      <c r="H69" s="92"/>
      <c r="I69" s="92"/>
      <c r="J69" s="91"/>
      <c r="K69" s="91"/>
      <c r="N69" s="73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0"/>
  <sheetViews>
    <sheetView view="pageBreakPreview" zoomScale="75" zoomScaleNormal="75" zoomScaleSheetLayoutView="115" workbookViewId="0">
      <selection activeCell="D3" sqref="D3"/>
    </sheetView>
  </sheetViews>
  <sheetFormatPr defaultColWidth="14.625" defaultRowHeight="17.25" x14ac:dyDescent="0.15"/>
  <cols>
    <col min="1" max="1" width="13.375" style="107" customWidth="1"/>
    <col min="2" max="2" width="19" style="107" customWidth="1"/>
    <col min="3" max="4" width="13.75" style="107" customWidth="1"/>
    <col min="5" max="5" width="14.125" style="107" customWidth="1"/>
    <col min="6" max="6" width="13.75" style="107" customWidth="1"/>
    <col min="7" max="9" width="15.125" style="107" customWidth="1"/>
    <col min="10" max="10" width="15" style="107" customWidth="1"/>
    <col min="11" max="16384" width="14.625" style="107"/>
  </cols>
  <sheetData>
    <row r="1" spans="1:11" x14ac:dyDescent="0.2">
      <c r="A1" s="106"/>
    </row>
    <row r="6" spans="1:11" x14ac:dyDescent="0.2">
      <c r="B6" s="406" t="s">
        <v>384</v>
      </c>
      <c r="C6" s="406"/>
      <c r="D6" s="406"/>
      <c r="E6" s="406"/>
      <c r="F6" s="406"/>
      <c r="G6" s="406"/>
      <c r="H6" s="406"/>
      <c r="I6" s="406"/>
      <c r="J6" s="406"/>
    </row>
    <row r="7" spans="1:11" ht="18" thickBot="1" x14ac:dyDescent="0.25">
      <c r="B7" s="374"/>
      <c r="C7" s="108"/>
      <c r="D7" s="109"/>
      <c r="E7" s="108"/>
      <c r="F7" s="109"/>
      <c r="G7" s="108"/>
      <c r="H7" s="108"/>
      <c r="I7" s="108"/>
      <c r="J7" s="108"/>
    </row>
    <row r="8" spans="1:11" x14ac:dyDescent="0.2">
      <c r="C8" s="407" t="s">
        <v>385</v>
      </c>
      <c r="D8" s="408"/>
      <c r="E8" s="408"/>
      <c r="F8" s="408"/>
      <c r="G8" s="409" t="s">
        <v>138</v>
      </c>
      <c r="H8" s="410"/>
      <c r="I8" s="410"/>
      <c r="J8" s="410"/>
    </row>
    <row r="9" spans="1:11" x14ac:dyDescent="0.2">
      <c r="C9" s="308" t="s">
        <v>323</v>
      </c>
      <c r="D9" s="308" t="s">
        <v>324</v>
      </c>
      <c r="E9" s="308" t="s">
        <v>374</v>
      </c>
      <c r="F9" s="308" t="s">
        <v>375</v>
      </c>
      <c r="G9" s="309" t="s">
        <v>323</v>
      </c>
      <c r="H9" s="309" t="s">
        <v>324</v>
      </c>
      <c r="I9" s="309" t="s">
        <v>374</v>
      </c>
      <c r="J9" s="309" t="s">
        <v>375</v>
      </c>
    </row>
    <row r="10" spans="1:11" x14ac:dyDescent="0.2">
      <c r="B10" s="110"/>
      <c r="C10" s="275" t="s">
        <v>342</v>
      </c>
      <c r="D10" s="275" t="s">
        <v>343</v>
      </c>
      <c r="E10" s="275" t="s">
        <v>386</v>
      </c>
      <c r="F10" s="275" t="s">
        <v>387</v>
      </c>
      <c r="G10" s="366" t="s">
        <v>342</v>
      </c>
      <c r="H10" s="366" t="s">
        <v>343</v>
      </c>
      <c r="I10" s="366">
        <v>2015</v>
      </c>
      <c r="J10" s="366">
        <v>2016</v>
      </c>
    </row>
    <row r="11" spans="1:11" x14ac:dyDescent="0.2">
      <c r="B11" s="396"/>
      <c r="C11" s="112" t="s">
        <v>139</v>
      </c>
      <c r="D11" s="112" t="s">
        <v>139</v>
      </c>
      <c r="E11" s="112" t="s">
        <v>139</v>
      </c>
      <c r="F11" s="112" t="s">
        <v>139</v>
      </c>
      <c r="G11" s="112" t="s">
        <v>139</v>
      </c>
      <c r="H11" s="112" t="s">
        <v>139</v>
      </c>
      <c r="I11" s="112" t="s">
        <v>139</v>
      </c>
      <c r="J11" s="112" t="s">
        <v>139</v>
      </c>
    </row>
    <row r="12" spans="1:11" s="113" customFormat="1" x14ac:dyDescent="0.2">
      <c r="B12" s="114" t="s">
        <v>388</v>
      </c>
      <c r="C12" s="115">
        <v>0.36</v>
      </c>
      <c r="D12" s="116">
        <v>0.36</v>
      </c>
      <c r="E12" s="116">
        <v>0.35333333333333328</v>
      </c>
      <c r="F12" s="116">
        <v>0.35</v>
      </c>
      <c r="G12" s="70">
        <v>539238.64899999998</v>
      </c>
      <c r="H12" s="256">
        <v>546490</v>
      </c>
      <c r="I12" s="70">
        <v>552516.76599999995</v>
      </c>
      <c r="J12" s="70">
        <v>549853.82400000002</v>
      </c>
      <c r="K12" s="78"/>
    </row>
    <row r="13" spans="1:11" x14ac:dyDescent="0.15">
      <c r="B13" s="117"/>
      <c r="C13" s="118"/>
      <c r="D13" s="119"/>
      <c r="E13" s="310"/>
      <c r="F13" s="310"/>
      <c r="G13" s="70"/>
      <c r="H13" s="257"/>
      <c r="I13" s="70"/>
      <c r="J13" s="70"/>
    </row>
    <row r="14" spans="1:11" x14ac:dyDescent="0.2">
      <c r="B14" s="120" t="s">
        <v>389</v>
      </c>
      <c r="C14" s="121">
        <v>0.79</v>
      </c>
      <c r="D14" s="122">
        <v>0.79</v>
      </c>
      <c r="E14" s="122">
        <v>0.8</v>
      </c>
      <c r="F14" s="375">
        <v>0.81</v>
      </c>
      <c r="G14" s="123">
        <v>162675.86799999999</v>
      </c>
      <c r="H14" s="258">
        <v>166592</v>
      </c>
      <c r="I14" s="123">
        <v>170489.93100000001</v>
      </c>
      <c r="J14" s="123">
        <v>173616.527</v>
      </c>
      <c r="K14" s="73"/>
    </row>
    <row r="15" spans="1:11" x14ac:dyDescent="0.2">
      <c r="B15" s="120" t="s">
        <v>390</v>
      </c>
      <c r="C15" s="121">
        <v>0.6</v>
      </c>
      <c r="D15" s="122">
        <v>0.6</v>
      </c>
      <c r="E15" s="122">
        <v>0.57999999999999996</v>
      </c>
      <c r="F15" s="375">
        <v>0.56999999999999995</v>
      </c>
      <c r="G15" s="123">
        <v>32066.866000000002</v>
      </c>
      <c r="H15" s="258">
        <v>33045</v>
      </c>
      <c r="I15" s="123">
        <v>31992.674999999999</v>
      </c>
      <c r="J15" s="123">
        <v>32886.688000000002</v>
      </c>
    </row>
    <row r="16" spans="1:11" x14ac:dyDescent="0.2">
      <c r="B16" s="120" t="s">
        <v>391</v>
      </c>
      <c r="C16" s="121">
        <v>0.49</v>
      </c>
      <c r="D16" s="122">
        <v>0.49</v>
      </c>
      <c r="E16" s="122">
        <v>0.48</v>
      </c>
      <c r="F16" s="375">
        <v>0.47</v>
      </c>
      <c r="G16" s="123">
        <v>36890.298999999999</v>
      </c>
      <c r="H16" s="258">
        <v>37289</v>
      </c>
      <c r="I16" s="123">
        <v>36940.688999999998</v>
      </c>
      <c r="J16" s="123">
        <v>35212.303999999996</v>
      </c>
    </row>
    <row r="17" spans="2:10" x14ac:dyDescent="0.2">
      <c r="B17" s="120" t="s">
        <v>392</v>
      </c>
      <c r="C17" s="121">
        <v>0.52</v>
      </c>
      <c r="D17" s="122">
        <v>0.52</v>
      </c>
      <c r="E17" s="122">
        <v>0.49</v>
      </c>
      <c r="F17" s="375">
        <v>0.5</v>
      </c>
      <c r="G17" s="123">
        <v>11772.527</v>
      </c>
      <c r="H17" s="258">
        <v>11242</v>
      </c>
      <c r="I17" s="123">
        <v>10582.83</v>
      </c>
      <c r="J17" s="123">
        <v>10298.571</v>
      </c>
    </row>
    <row r="18" spans="2:10" x14ac:dyDescent="0.2">
      <c r="B18" s="120" t="s">
        <v>393</v>
      </c>
      <c r="C18" s="121">
        <v>0.52</v>
      </c>
      <c r="D18" s="122">
        <v>0.52</v>
      </c>
      <c r="E18" s="122">
        <v>0.51</v>
      </c>
      <c r="F18" s="375">
        <v>0.52</v>
      </c>
      <c r="G18" s="123">
        <v>13886.476000000001</v>
      </c>
      <c r="H18" s="258">
        <v>14311</v>
      </c>
      <c r="I18" s="123">
        <v>14861.663</v>
      </c>
      <c r="J18" s="123">
        <v>14563.321</v>
      </c>
    </row>
    <row r="19" spans="2:10" x14ac:dyDescent="0.2">
      <c r="B19" s="120" t="s">
        <v>394</v>
      </c>
      <c r="C19" s="121">
        <v>0.38</v>
      </c>
      <c r="D19" s="122">
        <v>0.38</v>
      </c>
      <c r="E19" s="122">
        <v>0.38</v>
      </c>
      <c r="F19" s="375">
        <v>0.38</v>
      </c>
      <c r="G19" s="123">
        <v>51316.055</v>
      </c>
      <c r="H19" s="258">
        <v>51999</v>
      </c>
      <c r="I19" s="123">
        <v>52810.661</v>
      </c>
      <c r="J19" s="123">
        <v>51767.252</v>
      </c>
    </row>
    <row r="20" spans="2:10" x14ac:dyDescent="0.2">
      <c r="B20" s="120" t="s">
        <v>395</v>
      </c>
      <c r="C20" s="121">
        <v>0.38</v>
      </c>
      <c r="D20" s="122">
        <v>0.38</v>
      </c>
      <c r="E20" s="122">
        <v>0.37</v>
      </c>
      <c r="F20" s="375">
        <v>0.37</v>
      </c>
      <c r="G20" s="123">
        <v>24562.893</v>
      </c>
      <c r="H20" s="258">
        <v>24692</v>
      </c>
      <c r="I20" s="123">
        <v>25383.055</v>
      </c>
      <c r="J20" s="123">
        <v>26432.996999999999</v>
      </c>
    </row>
    <row r="21" spans="2:10" x14ac:dyDescent="0.2">
      <c r="B21" s="376" t="s">
        <v>396</v>
      </c>
      <c r="C21" s="121">
        <v>0.45</v>
      </c>
      <c r="D21" s="122">
        <v>0.44</v>
      </c>
      <c r="E21" s="122">
        <v>0.43</v>
      </c>
      <c r="F21" s="375">
        <v>0.41</v>
      </c>
      <c r="G21" s="123">
        <v>34834.254000000001</v>
      </c>
      <c r="H21" s="258">
        <v>35657</v>
      </c>
      <c r="I21" s="123">
        <v>35457.946000000004</v>
      </c>
      <c r="J21" s="123">
        <v>32510.670999999998</v>
      </c>
    </row>
    <row r="22" spans="2:10" x14ac:dyDescent="0.2">
      <c r="B22" s="377" t="s">
        <v>240</v>
      </c>
      <c r="C22" s="121">
        <v>0.61</v>
      </c>
      <c r="D22" s="122">
        <v>0.61</v>
      </c>
      <c r="E22" s="122">
        <v>0.62</v>
      </c>
      <c r="F22" s="375">
        <v>0.64</v>
      </c>
      <c r="G22" s="123">
        <v>8627.2909999999993</v>
      </c>
      <c r="H22" s="258">
        <v>8314</v>
      </c>
      <c r="I22" s="123">
        <v>7926.6689999999999</v>
      </c>
      <c r="J22" s="123">
        <v>7400.0029999999997</v>
      </c>
    </row>
    <row r="23" spans="2:10" x14ac:dyDescent="0.2">
      <c r="B23" s="377"/>
      <c r="C23" s="313"/>
      <c r="D23" s="311"/>
      <c r="E23" s="311"/>
      <c r="F23" s="378"/>
      <c r="G23" s="123"/>
      <c r="H23" s="312" t="s">
        <v>339</v>
      </c>
      <c r="I23" s="123"/>
      <c r="J23" s="123"/>
    </row>
    <row r="24" spans="2:10" x14ac:dyDescent="0.2">
      <c r="B24" s="377" t="s">
        <v>397</v>
      </c>
      <c r="C24" s="121">
        <v>0.23</v>
      </c>
      <c r="D24" s="122">
        <v>0.22</v>
      </c>
      <c r="E24" s="122">
        <v>0.22</v>
      </c>
      <c r="F24" s="378">
        <v>0.21</v>
      </c>
      <c r="G24" s="197">
        <v>9761.92</v>
      </c>
      <c r="H24" s="198">
        <v>9451</v>
      </c>
      <c r="I24" s="197">
        <v>9651.9570000000003</v>
      </c>
      <c r="J24" s="197">
        <v>9399.9809999999998</v>
      </c>
    </row>
    <row r="25" spans="2:10" x14ac:dyDescent="0.2">
      <c r="B25" s="120"/>
      <c r="C25" s="79"/>
      <c r="D25" s="314"/>
      <c r="E25" s="314"/>
      <c r="F25" s="379"/>
      <c r="G25" s="123"/>
      <c r="H25" s="315" t="s">
        <v>339</v>
      </c>
      <c r="I25" s="123"/>
      <c r="J25" s="123"/>
    </row>
    <row r="26" spans="2:10" x14ac:dyDescent="0.2">
      <c r="B26" s="120" t="s">
        <v>398</v>
      </c>
      <c r="C26" s="121">
        <v>0.38</v>
      </c>
      <c r="D26" s="122">
        <v>0.37</v>
      </c>
      <c r="E26" s="122">
        <v>0.37</v>
      </c>
      <c r="F26" s="378">
        <v>0.37</v>
      </c>
      <c r="G26" s="123">
        <v>14611.947</v>
      </c>
      <c r="H26" s="258">
        <v>14726</v>
      </c>
      <c r="I26" s="123">
        <v>16070.02</v>
      </c>
      <c r="J26" s="123">
        <v>16168.995999999999</v>
      </c>
    </row>
    <row r="27" spans="2:10" x14ac:dyDescent="0.2">
      <c r="B27" s="120" t="s">
        <v>399</v>
      </c>
      <c r="C27" s="121">
        <v>0.21</v>
      </c>
      <c r="D27" s="122">
        <v>0.21</v>
      </c>
      <c r="E27" s="122">
        <v>0.2</v>
      </c>
      <c r="F27" s="378">
        <v>0.21</v>
      </c>
      <c r="G27" s="123">
        <v>4956.68</v>
      </c>
      <c r="H27" s="258">
        <v>4751</v>
      </c>
      <c r="I27" s="123">
        <v>4832.9539999999997</v>
      </c>
      <c r="J27" s="123">
        <v>4569.0219999999999</v>
      </c>
    </row>
    <row r="28" spans="2:10" x14ac:dyDescent="0.2">
      <c r="B28" s="120" t="s">
        <v>400</v>
      </c>
      <c r="C28" s="121">
        <v>0.2</v>
      </c>
      <c r="D28" s="122">
        <v>0.2</v>
      </c>
      <c r="E28" s="122">
        <v>0.19</v>
      </c>
      <c r="F28" s="378">
        <v>0.2</v>
      </c>
      <c r="G28" s="123">
        <v>3171.9549999999999</v>
      </c>
      <c r="H28" s="258">
        <v>3261</v>
      </c>
      <c r="I28" s="123">
        <v>3301.5940000000001</v>
      </c>
      <c r="J28" s="123">
        <v>3318.2939999999999</v>
      </c>
    </row>
    <row r="29" spans="2:10" x14ac:dyDescent="0.2">
      <c r="B29" s="120"/>
      <c r="C29" s="121"/>
      <c r="D29" s="122"/>
      <c r="E29" s="122"/>
      <c r="F29" s="378"/>
      <c r="G29" s="123"/>
      <c r="H29" s="258" t="s">
        <v>339</v>
      </c>
      <c r="I29" s="123"/>
      <c r="J29" s="123"/>
    </row>
    <row r="30" spans="2:10" x14ac:dyDescent="0.2">
      <c r="B30" s="120" t="s">
        <v>401</v>
      </c>
      <c r="C30" s="121">
        <v>0.34</v>
      </c>
      <c r="D30" s="122">
        <v>0.34</v>
      </c>
      <c r="E30" s="122">
        <v>0.34</v>
      </c>
      <c r="F30" s="378">
        <v>0.34</v>
      </c>
      <c r="G30" s="123">
        <v>7089.8310000000001</v>
      </c>
      <c r="H30" s="258">
        <v>8567</v>
      </c>
      <c r="I30" s="123">
        <v>8462.9650000000001</v>
      </c>
      <c r="J30" s="123">
        <v>8399.0669999999991</v>
      </c>
    </row>
    <row r="31" spans="2:10" x14ac:dyDescent="0.2">
      <c r="B31" s="377" t="s">
        <v>402</v>
      </c>
      <c r="C31" s="121">
        <v>0.3</v>
      </c>
      <c r="D31" s="122">
        <v>0.3</v>
      </c>
      <c r="E31" s="122">
        <v>0.3</v>
      </c>
      <c r="F31" s="378">
        <v>0.3</v>
      </c>
      <c r="G31" s="123">
        <v>4095.2629999999999</v>
      </c>
      <c r="H31" s="258">
        <v>3996</v>
      </c>
      <c r="I31" s="123">
        <v>3872.3829999999998</v>
      </c>
      <c r="J31" s="123">
        <v>3828.4250000000002</v>
      </c>
    </row>
    <row r="32" spans="2:10" x14ac:dyDescent="0.2">
      <c r="B32" s="377" t="s">
        <v>403</v>
      </c>
      <c r="C32" s="121">
        <v>0.34</v>
      </c>
      <c r="D32" s="122">
        <v>0.35</v>
      </c>
      <c r="E32" s="122">
        <v>0.35</v>
      </c>
      <c r="F32" s="378">
        <v>0.35</v>
      </c>
      <c r="G32" s="123">
        <v>24349.367999999999</v>
      </c>
      <c r="H32" s="258">
        <v>23550</v>
      </c>
      <c r="I32" s="123">
        <v>22949.473000000002</v>
      </c>
      <c r="J32" s="123">
        <v>22379.45</v>
      </c>
    </row>
    <row r="33" spans="2:10" x14ac:dyDescent="0.2">
      <c r="B33" s="120"/>
      <c r="C33" s="313"/>
      <c r="D33" s="316"/>
      <c r="E33" s="316"/>
      <c r="F33" s="378"/>
      <c r="G33" s="123"/>
      <c r="H33" s="317" t="s">
        <v>339</v>
      </c>
      <c r="I33" s="123"/>
      <c r="J33" s="123"/>
    </row>
    <row r="34" spans="2:10" x14ac:dyDescent="0.2">
      <c r="B34" s="120" t="s">
        <v>404</v>
      </c>
      <c r="C34" s="121">
        <v>0.28999999999999998</v>
      </c>
      <c r="D34" s="122">
        <v>0.3</v>
      </c>
      <c r="E34" s="122">
        <v>0.3</v>
      </c>
      <c r="F34" s="378">
        <v>0.3</v>
      </c>
      <c r="G34" s="123">
        <v>3215.7020000000002</v>
      </c>
      <c r="H34" s="258">
        <v>3149</v>
      </c>
      <c r="I34" s="123">
        <v>3089.0639999999999</v>
      </c>
      <c r="J34" s="123">
        <v>3259.8229999999999</v>
      </c>
    </row>
    <row r="35" spans="2:10" x14ac:dyDescent="0.2">
      <c r="B35" s="120" t="s">
        <v>405</v>
      </c>
      <c r="C35" s="121">
        <v>0.28999999999999998</v>
      </c>
      <c r="D35" s="122">
        <v>0.28999999999999998</v>
      </c>
      <c r="E35" s="122">
        <v>0.28999999999999998</v>
      </c>
      <c r="F35" s="378">
        <v>0.28999999999999998</v>
      </c>
      <c r="G35" s="123">
        <v>3477.3679999999999</v>
      </c>
      <c r="H35" s="258">
        <v>3463</v>
      </c>
      <c r="I35" s="123">
        <v>3562.63</v>
      </c>
      <c r="J35" s="123">
        <v>3505.4769999999999</v>
      </c>
    </row>
    <row r="36" spans="2:10" x14ac:dyDescent="0.2">
      <c r="B36" s="120" t="s">
        <v>406</v>
      </c>
      <c r="C36" s="121">
        <v>0.38</v>
      </c>
      <c r="D36" s="122">
        <v>0.37</v>
      </c>
      <c r="E36" s="122">
        <v>0.36</v>
      </c>
      <c r="F36" s="378">
        <v>0.34</v>
      </c>
      <c r="G36" s="123">
        <v>4295.1930000000002</v>
      </c>
      <c r="H36" s="258">
        <v>4357</v>
      </c>
      <c r="I36" s="123">
        <v>4421.7299999999996</v>
      </c>
      <c r="J36" s="123">
        <v>4454.8450000000003</v>
      </c>
    </row>
    <row r="37" spans="2:10" x14ac:dyDescent="0.2">
      <c r="B37" s="120" t="s">
        <v>407</v>
      </c>
      <c r="C37" s="121">
        <v>0.3</v>
      </c>
      <c r="D37" s="122">
        <v>0.31</v>
      </c>
      <c r="E37" s="122">
        <v>0.31</v>
      </c>
      <c r="F37" s="378">
        <v>0.32</v>
      </c>
      <c r="G37" s="123">
        <v>5813.6180000000004</v>
      </c>
      <c r="H37" s="258">
        <v>6088</v>
      </c>
      <c r="I37" s="123">
        <v>6382.6779999999999</v>
      </c>
      <c r="J37" s="123">
        <v>7089.0349999999999</v>
      </c>
    </row>
    <row r="38" spans="2:10" x14ac:dyDescent="0.2">
      <c r="B38" s="120" t="s">
        <v>408</v>
      </c>
      <c r="C38" s="121">
        <v>0.3</v>
      </c>
      <c r="D38" s="122">
        <v>0.31</v>
      </c>
      <c r="E38" s="122">
        <v>0.31</v>
      </c>
      <c r="F38" s="378">
        <v>0.31</v>
      </c>
      <c r="G38" s="123">
        <v>12536.731</v>
      </c>
      <c r="H38" s="258">
        <v>11858</v>
      </c>
      <c r="I38" s="123">
        <v>11161.842000000001</v>
      </c>
      <c r="J38" s="123">
        <v>10347.969999999999</v>
      </c>
    </row>
    <row r="39" spans="2:10" x14ac:dyDescent="0.2">
      <c r="B39" s="120" t="s">
        <v>409</v>
      </c>
      <c r="C39" s="121">
        <v>0.22</v>
      </c>
      <c r="D39" s="122">
        <v>0.23</v>
      </c>
      <c r="E39" s="122">
        <v>0.23</v>
      </c>
      <c r="F39" s="378">
        <v>0.23</v>
      </c>
      <c r="G39" s="123">
        <v>12266.878000000001</v>
      </c>
      <c r="H39" s="258">
        <v>11775</v>
      </c>
      <c r="I39" s="123">
        <v>11334.592000000001</v>
      </c>
      <c r="J39" s="123">
        <v>10765.352000000001</v>
      </c>
    </row>
    <row r="40" spans="2:10" x14ac:dyDescent="0.2">
      <c r="B40" s="120"/>
      <c r="C40" s="313"/>
      <c r="D40" s="316"/>
      <c r="E40" s="316"/>
      <c r="F40" s="378"/>
      <c r="G40" s="123"/>
      <c r="H40" s="317" t="s">
        <v>339</v>
      </c>
      <c r="I40" s="123"/>
      <c r="J40" s="123"/>
    </row>
    <row r="41" spans="2:10" x14ac:dyDescent="0.2">
      <c r="B41" s="120" t="s">
        <v>410</v>
      </c>
      <c r="C41" s="121">
        <v>0.47</v>
      </c>
      <c r="D41" s="122">
        <v>0.47</v>
      </c>
      <c r="E41" s="122">
        <v>0.47</v>
      </c>
      <c r="F41" s="378">
        <v>0.47</v>
      </c>
      <c r="G41" s="123">
        <v>14490.982</v>
      </c>
      <c r="H41" s="258">
        <v>14940</v>
      </c>
      <c r="I41" s="123">
        <v>15609.64</v>
      </c>
      <c r="J41" s="123">
        <v>16102.332</v>
      </c>
    </row>
    <row r="42" spans="2:10" x14ac:dyDescent="0.2">
      <c r="B42" s="120" t="s">
        <v>411</v>
      </c>
      <c r="C42" s="121">
        <v>0.46</v>
      </c>
      <c r="D42" s="122">
        <v>0.47</v>
      </c>
      <c r="E42" s="122">
        <v>0.48</v>
      </c>
      <c r="F42" s="378">
        <v>0.48</v>
      </c>
      <c r="G42" s="123">
        <v>6451.5140000000001</v>
      </c>
      <c r="H42" s="258">
        <v>6355</v>
      </c>
      <c r="I42" s="123">
        <v>6488.473</v>
      </c>
      <c r="J42" s="123">
        <v>6362.1040000000003</v>
      </c>
    </row>
    <row r="43" spans="2:10" x14ac:dyDescent="0.2">
      <c r="B43" s="120" t="s">
        <v>412</v>
      </c>
      <c r="C43" s="121">
        <v>0.17</v>
      </c>
      <c r="D43" s="122">
        <v>0.18</v>
      </c>
      <c r="E43" s="122">
        <v>0.18</v>
      </c>
      <c r="F43" s="378">
        <v>0.19</v>
      </c>
      <c r="G43" s="123">
        <v>4409.4939999999997</v>
      </c>
      <c r="H43" s="258">
        <v>4529</v>
      </c>
      <c r="I43" s="123">
        <v>4819.7560000000003</v>
      </c>
      <c r="J43" s="123">
        <v>5018.9960000000001</v>
      </c>
    </row>
    <row r="44" spans="2:10" x14ac:dyDescent="0.2">
      <c r="B44" s="120"/>
      <c r="C44" s="121"/>
      <c r="D44" s="122"/>
      <c r="E44" s="122"/>
      <c r="F44" s="378"/>
      <c r="G44" s="123"/>
      <c r="H44" s="258" t="s">
        <v>339</v>
      </c>
      <c r="I44" s="123"/>
      <c r="J44" s="123"/>
    </row>
    <row r="45" spans="2:10" x14ac:dyDescent="0.2">
      <c r="B45" s="120" t="s">
        <v>413</v>
      </c>
      <c r="C45" s="121">
        <v>0.34</v>
      </c>
      <c r="D45" s="122">
        <v>0.34</v>
      </c>
      <c r="E45" s="122">
        <v>0.34</v>
      </c>
      <c r="F45" s="378">
        <v>0.34</v>
      </c>
      <c r="G45" s="123">
        <v>8607.152</v>
      </c>
      <c r="H45" s="258">
        <v>9160</v>
      </c>
      <c r="I45" s="123">
        <v>9622.3690000000006</v>
      </c>
      <c r="J45" s="123">
        <v>9972.08</v>
      </c>
    </row>
    <row r="46" spans="2:10" x14ac:dyDescent="0.2">
      <c r="B46" s="120" t="s">
        <v>414</v>
      </c>
      <c r="C46" s="121">
        <v>0.2</v>
      </c>
      <c r="D46" s="122">
        <v>0.21</v>
      </c>
      <c r="E46" s="122">
        <v>0.2</v>
      </c>
      <c r="F46" s="378">
        <v>0.2</v>
      </c>
      <c r="G46" s="123">
        <v>2172.6210000000001</v>
      </c>
      <c r="H46" s="258">
        <v>2338</v>
      </c>
      <c r="I46" s="123">
        <v>2489.808</v>
      </c>
      <c r="J46" s="123">
        <v>2535.607</v>
      </c>
    </row>
    <row r="47" spans="2:10" x14ac:dyDescent="0.2">
      <c r="B47" s="120" t="s">
        <v>415</v>
      </c>
      <c r="C47" s="121">
        <v>0.12</v>
      </c>
      <c r="D47" s="122">
        <v>0.12</v>
      </c>
      <c r="E47" s="122">
        <v>0.12</v>
      </c>
      <c r="F47" s="378">
        <v>0.12</v>
      </c>
      <c r="G47" s="123">
        <v>3306.59</v>
      </c>
      <c r="H47" s="258">
        <v>3493</v>
      </c>
      <c r="I47" s="123">
        <v>3397.308</v>
      </c>
      <c r="J47" s="123">
        <v>3304.9290000000001</v>
      </c>
    </row>
    <row r="48" spans="2:10" x14ac:dyDescent="0.2">
      <c r="B48" s="120" t="s">
        <v>416</v>
      </c>
      <c r="C48" s="121">
        <v>0.1</v>
      </c>
      <c r="D48" s="122">
        <v>0.1</v>
      </c>
      <c r="E48" s="122">
        <v>0.1</v>
      </c>
      <c r="F48" s="378">
        <v>0.1</v>
      </c>
      <c r="G48" s="68">
        <v>1042.202</v>
      </c>
      <c r="H48" s="258">
        <v>1046</v>
      </c>
      <c r="I48" s="68">
        <v>1086.6379999999999</v>
      </c>
      <c r="J48" s="68">
        <v>1268.9390000000001</v>
      </c>
    </row>
    <row r="49" spans="1:10" x14ac:dyDescent="0.2">
      <c r="B49" s="120" t="s">
        <v>417</v>
      </c>
      <c r="C49" s="121">
        <v>0.28999999999999998</v>
      </c>
      <c r="D49" s="122">
        <v>0.28000000000000003</v>
      </c>
      <c r="E49" s="122">
        <v>0.28000000000000003</v>
      </c>
      <c r="F49" s="378">
        <v>0.28000000000000003</v>
      </c>
      <c r="G49" s="123">
        <v>12483.111000000001</v>
      </c>
      <c r="H49" s="258">
        <v>12496</v>
      </c>
      <c r="I49" s="123">
        <v>13462.772999999999</v>
      </c>
      <c r="J49" s="123">
        <v>13103.342000000001</v>
      </c>
    </row>
    <row r="50" spans="1:10" ht="18" thickBot="1" x14ac:dyDescent="0.2">
      <c r="B50" s="108"/>
      <c r="C50" s="124"/>
      <c r="D50" s="108"/>
      <c r="E50" s="108"/>
      <c r="F50" s="108"/>
      <c r="G50" s="125"/>
      <c r="H50" s="125"/>
      <c r="I50" s="125"/>
      <c r="J50" s="125"/>
    </row>
    <row r="51" spans="1:10" x14ac:dyDescent="0.15">
      <c r="B51" s="111"/>
      <c r="C51" s="111" t="s">
        <v>242</v>
      </c>
      <c r="D51" s="111"/>
      <c r="E51" s="111"/>
      <c r="F51" s="111"/>
      <c r="G51" s="126"/>
      <c r="H51" s="126"/>
      <c r="I51" s="126"/>
      <c r="J51" s="127"/>
    </row>
    <row r="52" spans="1:10" x14ac:dyDescent="0.2">
      <c r="C52" s="106" t="s">
        <v>99</v>
      </c>
      <c r="G52" s="73"/>
      <c r="H52" s="73"/>
      <c r="I52" s="73"/>
      <c r="J52" s="73"/>
    </row>
    <row r="53" spans="1:10" x14ac:dyDescent="0.2">
      <c r="A53" s="106"/>
      <c r="G53" s="73"/>
      <c r="H53" s="73"/>
      <c r="I53" s="73"/>
      <c r="J53" s="73"/>
    </row>
    <row r="54" spans="1:10" x14ac:dyDescent="0.15">
      <c r="G54" s="73"/>
      <c r="H54" s="73"/>
      <c r="I54" s="73"/>
      <c r="J54" s="73"/>
    </row>
    <row r="55" spans="1:10" x14ac:dyDescent="0.15">
      <c r="G55" s="73"/>
      <c r="H55" s="73"/>
      <c r="I55" s="73"/>
      <c r="J55" s="73"/>
    </row>
    <row r="56" spans="1:10" x14ac:dyDescent="0.15">
      <c r="G56" s="73"/>
      <c r="H56" s="73"/>
      <c r="I56" s="73"/>
      <c r="J56" s="73"/>
    </row>
    <row r="57" spans="1:10" x14ac:dyDescent="0.15">
      <c r="G57" s="73"/>
      <c r="H57" s="73"/>
      <c r="I57" s="73"/>
      <c r="J57" s="73"/>
    </row>
    <row r="58" spans="1:10" x14ac:dyDescent="0.15">
      <c r="G58" s="73"/>
      <c r="H58" s="73"/>
      <c r="I58" s="73"/>
      <c r="J58" s="73"/>
    </row>
    <row r="59" spans="1:10" x14ac:dyDescent="0.15">
      <c r="G59" s="73"/>
      <c r="H59" s="73"/>
      <c r="I59" s="73"/>
      <c r="J59" s="73"/>
    </row>
    <row r="60" spans="1:10" x14ac:dyDescent="0.15">
      <c r="G60" s="73"/>
      <c r="H60" s="73"/>
      <c r="I60" s="73"/>
      <c r="J60" s="73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>
      <selection activeCell="D18" sqref="D18"/>
    </sheetView>
  </sheetViews>
  <sheetFormatPr defaultColWidth="10.875" defaultRowHeight="20.25" customHeight="1" x14ac:dyDescent="0.15"/>
  <cols>
    <col min="1" max="1" width="13.375" style="94" customWidth="1"/>
    <col min="2" max="2" width="17.625" style="147" customWidth="1"/>
    <col min="3" max="4" width="12.75" style="94" customWidth="1"/>
    <col min="5" max="13" width="11.625" style="94" customWidth="1"/>
    <col min="14" max="14" width="12.75" style="94" customWidth="1"/>
    <col min="15" max="15" width="11.625" style="94" customWidth="1"/>
    <col min="16" max="16" width="11.375" style="94" customWidth="1"/>
    <col min="17" max="19" width="12.625" style="94" bestFit="1" customWidth="1"/>
    <col min="20" max="16384" width="10.875" style="94"/>
  </cols>
  <sheetData>
    <row r="1" spans="1:28" ht="20.25" customHeight="1" x14ac:dyDescent="0.2">
      <c r="A1" s="129"/>
    </row>
    <row r="4" spans="1:28" ht="20.25" customHeight="1" x14ac:dyDescent="0.15">
      <c r="O4" s="103"/>
      <c r="P4" s="103"/>
    </row>
    <row r="5" spans="1:28" ht="20.25" customHeight="1" x14ac:dyDescent="0.15">
      <c r="N5" s="103"/>
      <c r="O5" s="103"/>
      <c r="P5" s="103"/>
    </row>
    <row r="6" spans="1:28" ht="20.25" customHeight="1" x14ac:dyDescent="0.2">
      <c r="B6" s="411" t="s">
        <v>418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</row>
    <row r="7" spans="1:28" ht="20.25" customHeight="1" thickBot="1" x14ac:dyDescent="0.25">
      <c r="B7" s="263"/>
      <c r="C7" s="131" t="s">
        <v>338</v>
      </c>
      <c r="D7" s="132"/>
      <c r="E7" s="130"/>
      <c r="F7" s="130"/>
      <c r="G7" s="130"/>
      <c r="H7" s="130"/>
      <c r="I7" s="130"/>
      <c r="J7" s="130"/>
      <c r="K7" s="130"/>
      <c r="L7" s="130"/>
      <c r="M7" s="130"/>
      <c r="N7" s="245" t="s">
        <v>419</v>
      </c>
      <c r="O7" s="133"/>
      <c r="P7" s="133"/>
    </row>
    <row r="8" spans="1:28" ht="20.25" customHeight="1" x14ac:dyDescent="0.15">
      <c r="C8" s="413" t="s">
        <v>420</v>
      </c>
      <c r="D8" s="413" t="s">
        <v>89</v>
      </c>
      <c r="E8" s="261"/>
      <c r="F8" s="135"/>
      <c r="G8" s="318"/>
      <c r="H8" s="318" t="s">
        <v>163</v>
      </c>
      <c r="I8" s="369" t="s">
        <v>421</v>
      </c>
      <c r="J8" s="369" t="s">
        <v>164</v>
      </c>
      <c r="K8" s="369" t="s">
        <v>165</v>
      </c>
      <c r="L8" s="369" t="s">
        <v>422</v>
      </c>
      <c r="M8" s="369" t="s">
        <v>166</v>
      </c>
      <c r="N8" s="134"/>
      <c r="O8" s="135"/>
      <c r="P8" s="135"/>
      <c r="Q8" s="135"/>
      <c r="R8" s="135"/>
      <c r="S8" s="220"/>
      <c r="T8" s="220"/>
      <c r="U8" s="136"/>
      <c r="V8" s="136"/>
      <c r="W8" s="136"/>
      <c r="X8" s="136"/>
      <c r="Y8" s="136"/>
      <c r="Z8" s="135"/>
    </row>
    <row r="9" spans="1:28" ht="20.25" customHeight="1" x14ac:dyDescent="0.15">
      <c r="C9" s="414"/>
      <c r="D9" s="414"/>
      <c r="E9" s="367" t="s">
        <v>245</v>
      </c>
      <c r="F9" s="136" t="s">
        <v>167</v>
      </c>
      <c r="G9" s="319" t="s">
        <v>168</v>
      </c>
      <c r="H9" s="319" t="s">
        <v>244</v>
      </c>
      <c r="I9" s="369" t="s">
        <v>423</v>
      </c>
      <c r="J9" s="369" t="s">
        <v>424</v>
      </c>
      <c r="K9" s="369" t="s">
        <v>423</v>
      </c>
      <c r="L9" s="369" t="s">
        <v>425</v>
      </c>
      <c r="M9" s="369" t="s">
        <v>169</v>
      </c>
      <c r="N9" s="369" t="s">
        <v>426</v>
      </c>
      <c r="O9" s="136"/>
      <c r="P9" s="136"/>
      <c r="Q9" s="136"/>
      <c r="R9" s="136"/>
      <c r="S9" s="221"/>
      <c r="T9" s="221"/>
      <c r="U9" s="136"/>
      <c r="V9" s="136"/>
      <c r="W9" s="136"/>
      <c r="X9" s="136"/>
      <c r="Y9" s="136"/>
      <c r="Z9" s="136"/>
    </row>
    <row r="10" spans="1:28" ht="20.25" customHeight="1" x14ac:dyDescent="0.15">
      <c r="B10" s="262"/>
      <c r="C10" s="414"/>
      <c r="D10" s="414"/>
      <c r="E10" s="367" t="s">
        <v>427</v>
      </c>
      <c r="F10" s="367" t="s">
        <v>170</v>
      </c>
      <c r="G10" s="320" t="s">
        <v>171</v>
      </c>
      <c r="H10" s="320" t="s">
        <v>243</v>
      </c>
      <c r="I10" s="367" t="s">
        <v>428</v>
      </c>
      <c r="J10" s="367" t="s">
        <v>170</v>
      </c>
      <c r="K10" s="367" t="s">
        <v>428</v>
      </c>
      <c r="L10" s="367" t="s">
        <v>428</v>
      </c>
      <c r="M10" s="367" t="s">
        <v>171</v>
      </c>
      <c r="N10" s="136" t="s">
        <v>429</v>
      </c>
      <c r="O10" s="135"/>
      <c r="P10" s="135"/>
      <c r="Q10" s="136"/>
      <c r="R10" s="136"/>
      <c r="S10" s="221"/>
      <c r="T10" s="221"/>
      <c r="U10" s="136"/>
      <c r="V10" s="136"/>
      <c r="W10" s="136"/>
      <c r="X10" s="136"/>
      <c r="Y10" s="136"/>
      <c r="Z10" s="136"/>
    </row>
    <row r="11" spans="1:28" ht="20.25" customHeight="1" x14ac:dyDescent="0.15">
      <c r="B11" s="259"/>
      <c r="C11" s="415"/>
      <c r="D11" s="415"/>
      <c r="E11" s="368"/>
      <c r="F11" s="368"/>
      <c r="G11" s="321"/>
      <c r="H11" s="321"/>
      <c r="I11" s="368"/>
      <c r="J11" s="368"/>
      <c r="K11" s="368"/>
      <c r="L11" s="368"/>
      <c r="M11" s="368"/>
      <c r="N11" s="260"/>
      <c r="O11" s="135"/>
      <c r="P11" s="135"/>
      <c r="Q11" s="136"/>
      <c r="R11" s="136"/>
      <c r="S11" s="221"/>
      <c r="T11" s="221"/>
      <c r="U11" s="136"/>
      <c r="V11" s="136"/>
      <c r="W11" s="136"/>
      <c r="X11" s="136"/>
      <c r="Y11" s="136"/>
      <c r="Z11" s="136"/>
    </row>
    <row r="12" spans="1:28" ht="20.25" customHeight="1" x14ac:dyDescent="0.15">
      <c r="C12" s="137"/>
      <c r="G12" s="91"/>
      <c r="H12" s="91"/>
    </row>
    <row r="13" spans="1:28" ht="20.25" customHeight="1" x14ac:dyDescent="0.2">
      <c r="B13" s="138" t="s">
        <v>344</v>
      </c>
      <c r="C13" s="139">
        <v>491546.68300000002</v>
      </c>
      <c r="D13" s="140">
        <v>124647.397</v>
      </c>
      <c r="E13" s="140">
        <v>3441.8340000000003</v>
      </c>
      <c r="F13" s="140">
        <v>338.45699999999999</v>
      </c>
      <c r="G13" s="140">
        <v>1018.0129999999999</v>
      </c>
      <c r="H13" s="140">
        <v>826.88099999999986</v>
      </c>
      <c r="I13" s="140">
        <v>17476.359000000004</v>
      </c>
      <c r="J13" s="140">
        <v>261.69200000000001</v>
      </c>
      <c r="K13" s="193">
        <v>0</v>
      </c>
      <c r="L13" s="140">
        <v>702.47299999999996</v>
      </c>
      <c r="M13" s="140">
        <v>506.726</v>
      </c>
      <c r="N13" s="140">
        <v>130288.777</v>
      </c>
      <c r="AB13" s="141"/>
    </row>
    <row r="14" spans="1:28" ht="20.25" customHeight="1" x14ac:dyDescent="0.2">
      <c r="B14" s="138" t="s">
        <v>430</v>
      </c>
      <c r="C14" s="139">
        <v>485157.78399999999</v>
      </c>
      <c r="D14" s="140">
        <v>130559.274</v>
      </c>
      <c r="E14" s="140">
        <v>3395.049</v>
      </c>
      <c r="F14" s="140">
        <v>241.53</v>
      </c>
      <c r="G14" s="140">
        <v>595.05200000000002</v>
      </c>
      <c r="H14" s="140">
        <v>296.66000000000003</v>
      </c>
      <c r="I14" s="140">
        <v>15669.203</v>
      </c>
      <c r="J14" s="140">
        <v>253.05799999999999</v>
      </c>
      <c r="K14" s="193">
        <v>0</v>
      </c>
      <c r="L14" s="140">
        <v>661.673</v>
      </c>
      <c r="M14" s="140">
        <v>517.99099999999999</v>
      </c>
      <c r="N14" s="140">
        <v>126837.935</v>
      </c>
      <c r="AB14" s="141"/>
    </row>
    <row r="15" spans="1:28" ht="20.25" customHeight="1" x14ac:dyDescent="0.2">
      <c r="B15" s="135"/>
      <c r="C15" s="139"/>
      <c r="D15" s="140"/>
      <c r="E15" s="140"/>
      <c r="F15" s="140"/>
      <c r="G15" s="140"/>
      <c r="H15" s="140"/>
      <c r="I15" s="140"/>
      <c r="J15" s="140"/>
      <c r="K15" s="142"/>
      <c r="L15" s="140"/>
      <c r="M15" s="140"/>
      <c r="N15" s="140"/>
      <c r="AB15" s="141"/>
    </row>
    <row r="16" spans="1:28" ht="20.25" customHeight="1" x14ac:dyDescent="0.2">
      <c r="B16" s="143" t="s">
        <v>140</v>
      </c>
      <c r="C16" s="137">
        <v>152643.73300000001</v>
      </c>
      <c r="D16" s="145">
        <v>63453.773000000001</v>
      </c>
      <c r="E16" s="145">
        <v>794.94399999999996</v>
      </c>
      <c r="F16" s="145">
        <v>105.227</v>
      </c>
      <c r="G16" s="145">
        <v>259.21100000000001</v>
      </c>
      <c r="H16" s="145">
        <v>129.274</v>
      </c>
      <c r="I16" s="145">
        <v>6071.3559999999998</v>
      </c>
      <c r="J16" s="145">
        <v>19.027000000000001</v>
      </c>
      <c r="K16" s="193">
        <v>0</v>
      </c>
      <c r="L16" s="145">
        <v>137.18199999999999</v>
      </c>
      <c r="M16" s="145">
        <v>247.303</v>
      </c>
      <c r="N16" s="145">
        <v>11030.808999999999</v>
      </c>
      <c r="AB16" s="141"/>
    </row>
    <row r="17" spans="2:28" ht="20.25" customHeight="1" x14ac:dyDescent="0.2">
      <c r="B17" s="143" t="s">
        <v>141</v>
      </c>
      <c r="C17" s="137">
        <v>25542.258000000002</v>
      </c>
      <c r="D17" s="145">
        <v>7080.22</v>
      </c>
      <c r="E17" s="145">
        <v>203.37200000000001</v>
      </c>
      <c r="F17" s="145">
        <v>13.239000000000001</v>
      </c>
      <c r="G17" s="145">
        <v>32.619</v>
      </c>
      <c r="H17" s="145">
        <v>16.196000000000002</v>
      </c>
      <c r="I17" s="145">
        <v>855.04499999999996</v>
      </c>
      <c r="J17" s="145">
        <v>4.343</v>
      </c>
      <c r="K17" s="193">
        <v>0</v>
      </c>
      <c r="L17" s="145">
        <v>28.151</v>
      </c>
      <c r="M17" s="145">
        <v>26.965</v>
      </c>
      <c r="N17" s="145">
        <v>6162.3890000000001</v>
      </c>
      <c r="AB17" s="141"/>
    </row>
    <row r="18" spans="2:28" ht="20.25" customHeight="1" x14ac:dyDescent="0.2">
      <c r="B18" s="143" t="s">
        <v>142</v>
      </c>
      <c r="C18" s="137">
        <v>25548.388999999999</v>
      </c>
      <c r="D18" s="145">
        <v>6929.33</v>
      </c>
      <c r="E18" s="145">
        <v>229.583</v>
      </c>
      <c r="F18" s="145">
        <v>16.832000000000001</v>
      </c>
      <c r="G18" s="145">
        <v>41.469000000000001</v>
      </c>
      <c r="H18" s="145">
        <v>20.634</v>
      </c>
      <c r="I18" s="145">
        <v>970.18600000000004</v>
      </c>
      <c r="J18" s="146">
        <v>28.074999999999999</v>
      </c>
      <c r="K18" s="193">
        <v>0</v>
      </c>
      <c r="L18" s="145">
        <v>48.530999999999999</v>
      </c>
      <c r="M18" s="145">
        <v>31.861000000000001</v>
      </c>
      <c r="N18" s="145">
        <v>8153.9430000000002</v>
      </c>
      <c r="AB18" s="141"/>
    </row>
    <row r="19" spans="2:28" ht="20.25" customHeight="1" x14ac:dyDescent="0.2">
      <c r="B19" s="143" t="s">
        <v>143</v>
      </c>
      <c r="C19" s="137">
        <v>14163.460999999999</v>
      </c>
      <c r="D19" s="145">
        <v>3587.9630000000002</v>
      </c>
      <c r="E19" s="145">
        <v>118.339</v>
      </c>
      <c r="F19" s="145">
        <v>6.6310000000000002</v>
      </c>
      <c r="G19" s="145">
        <v>16.337</v>
      </c>
      <c r="H19" s="145">
        <v>8.1259999999999994</v>
      </c>
      <c r="I19" s="145">
        <v>462.37799999999999</v>
      </c>
      <c r="J19" s="193">
        <v>0</v>
      </c>
      <c r="K19" s="193">
        <v>0</v>
      </c>
      <c r="L19" s="145">
        <v>15.907999999999999</v>
      </c>
      <c r="M19" s="145">
        <v>10.563000000000001</v>
      </c>
      <c r="N19" s="145">
        <v>3748.32</v>
      </c>
      <c r="AB19" s="141"/>
    </row>
    <row r="20" spans="2:28" ht="20.25" customHeight="1" x14ac:dyDescent="0.2">
      <c r="B20" s="143" t="s">
        <v>144</v>
      </c>
      <c r="C20" s="137">
        <v>12966.138000000001</v>
      </c>
      <c r="D20" s="140">
        <v>3399.23</v>
      </c>
      <c r="E20" s="140">
        <v>85.873000000000005</v>
      </c>
      <c r="F20" s="140">
        <v>5.3</v>
      </c>
      <c r="G20" s="140">
        <v>13.058</v>
      </c>
      <c r="H20" s="140">
        <v>6.5279999999999996</v>
      </c>
      <c r="I20" s="140">
        <v>436.37299999999999</v>
      </c>
      <c r="J20" s="193">
        <v>0</v>
      </c>
      <c r="K20" s="193">
        <v>0</v>
      </c>
      <c r="L20" s="140">
        <v>18.117999999999999</v>
      </c>
      <c r="M20" s="140">
        <v>7.6779999999999999</v>
      </c>
      <c r="N20" s="140">
        <v>3806.9589999999998</v>
      </c>
      <c r="AB20" s="141"/>
    </row>
    <row r="21" spans="2:28" ht="20.25" customHeight="1" x14ac:dyDescent="0.2">
      <c r="B21" s="143" t="s">
        <v>145</v>
      </c>
      <c r="C21" s="137">
        <v>44650.023999999998</v>
      </c>
      <c r="D21" s="140">
        <v>8117.0959999999995</v>
      </c>
      <c r="E21" s="140">
        <v>355.03</v>
      </c>
      <c r="F21" s="140">
        <v>16.77</v>
      </c>
      <c r="G21" s="140">
        <v>41.31</v>
      </c>
      <c r="H21" s="140">
        <v>20.657</v>
      </c>
      <c r="I21" s="140">
        <v>1264.606</v>
      </c>
      <c r="J21" s="142">
        <v>0</v>
      </c>
      <c r="K21" s="193">
        <v>0</v>
      </c>
      <c r="L21" s="140">
        <v>74.281000000000006</v>
      </c>
      <c r="M21" s="140">
        <v>26.021999999999998</v>
      </c>
      <c r="N21" s="140">
        <v>15497.102999999999</v>
      </c>
      <c r="AB21" s="141"/>
    </row>
    <row r="22" spans="2:28" ht="20.25" customHeight="1" x14ac:dyDescent="0.2">
      <c r="B22" s="143" t="s">
        <v>146</v>
      </c>
      <c r="C22" s="137">
        <v>19554.741999999998</v>
      </c>
      <c r="D22" s="145">
        <v>3156.1790000000001</v>
      </c>
      <c r="E22" s="145">
        <v>94.070999999999998</v>
      </c>
      <c r="F22" s="145">
        <v>6.7249999999999996</v>
      </c>
      <c r="G22" s="145">
        <v>16.565999999999999</v>
      </c>
      <c r="H22" s="145">
        <v>8.31</v>
      </c>
      <c r="I22" s="145">
        <v>520.62199999999996</v>
      </c>
      <c r="J22" s="193">
        <v>0</v>
      </c>
      <c r="K22" s="193">
        <v>0</v>
      </c>
      <c r="L22" s="145">
        <v>18.36</v>
      </c>
      <c r="M22" s="145">
        <v>10.023999999999999</v>
      </c>
      <c r="N22" s="145">
        <v>6398.7309999999998</v>
      </c>
      <c r="AB22" s="141"/>
    </row>
    <row r="23" spans="2:28" ht="20.25" customHeight="1" x14ac:dyDescent="0.2">
      <c r="B23" s="147" t="s">
        <v>219</v>
      </c>
      <c r="C23" s="137">
        <v>30571.911</v>
      </c>
      <c r="D23" s="145">
        <v>6499.951</v>
      </c>
      <c r="E23" s="145">
        <v>261.18200000000002</v>
      </c>
      <c r="F23" s="145">
        <v>14.451000000000001</v>
      </c>
      <c r="G23" s="145">
        <v>35.600999999999999</v>
      </c>
      <c r="H23" s="145">
        <v>17.713999999999999</v>
      </c>
      <c r="I23" s="145">
        <v>956.17899999999997</v>
      </c>
      <c r="J23" s="146">
        <v>29.071000000000002</v>
      </c>
      <c r="K23" s="193">
        <v>0</v>
      </c>
      <c r="L23" s="145">
        <v>54.536000000000001</v>
      </c>
      <c r="M23" s="145">
        <v>32.130000000000003</v>
      </c>
      <c r="N23" s="145">
        <v>11152.269</v>
      </c>
      <c r="AB23" s="141"/>
    </row>
    <row r="24" spans="2:28" ht="20.25" customHeight="1" x14ac:dyDescent="0.2">
      <c r="B24" s="143" t="s">
        <v>239</v>
      </c>
      <c r="C24" s="137">
        <v>16682.868999999999</v>
      </c>
      <c r="D24" s="145">
        <v>5706.7370000000001</v>
      </c>
      <c r="E24" s="145">
        <v>121.181</v>
      </c>
      <c r="F24" s="145">
        <v>13.523</v>
      </c>
      <c r="G24" s="145">
        <v>33.314</v>
      </c>
      <c r="H24" s="145">
        <v>16.628</v>
      </c>
      <c r="I24" s="145">
        <v>761.73</v>
      </c>
      <c r="J24" s="146">
        <v>5.5309999999999997</v>
      </c>
      <c r="K24" s="193">
        <v>0</v>
      </c>
      <c r="L24" s="145">
        <v>24.013000000000002</v>
      </c>
      <c r="M24" s="145">
        <v>46.838999999999999</v>
      </c>
      <c r="N24" s="145">
        <v>3358.9259999999999</v>
      </c>
      <c r="AB24" s="141"/>
    </row>
    <row r="25" spans="2:28" ht="20.25" customHeight="1" x14ac:dyDescent="0.2">
      <c r="B25" s="143"/>
      <c r="C25" s="137"/>
      <c r="D25" s="145"/>
      <c r="AB25" s="141"/>
    </row>
    <row r="26" spans="2:28" ht="20.25" customHeight="1" x14ac:dyDescent="0.2">
      <c r="B26" s="143" t="s">
        <v>218</v>
      </c>
      <c r="C26" s="137">
        <v>7607.2139999999999</v>
      </c>
      <c r="D26" s="145">
        <v>835.39</v>
      </c>
      <c r="E26" s="145">
        <v>71.183000000000007</v>
      </c>
      <c r="F26" s="145">
        <v>1.877</v>
      </c>
      <c r="G26" s="145">
        <v>4.6260000000000003</v>
      </c>
      <c r="H26" s="145">
        <v>2.29</v>
      </c>
      <c r="I26" s="145">
        <v>150.09700000000001</v>
      </c>
      <c r="J26" s="94">
        <v>34.119999999999997</v>
      </c>
      <c r="K26" s="193">
        <v>0</v>
      </c>
      <c r="L26" s="145">
        <v>14.891</v>
      </c>
      <c r="M26" s="145">
        <v>2.077</v>
      </c>
      <c r="N26" s="145">
        <v>4033.5909999999999</v>
      </c>
      <c r="AB26" s="141"/>
    </row>
    <row r="27" spans="2:28" ht="20.25" customHeight="1" x14ac:dyDescent="0.2">
      <c r="B27" s="143"/>
      <c r="C27" s="137"/>
      <c r="D27" s="145"/>
      <c r="AB27" s="141"/>
    </row>
    <row r="28" spans="2:28" ht="20.25" customHeight="1" x14ac:dyDescent="0.2">
      <c r="B28" s="143" t="s">
        <v>431</v>
      </c>
      <c r="C28" s="144">
        <v>11179.161</v>
      </c>
      <c r="D28" s="140">
        <v>2034.425</v>
      </c>
      <c r="E28" s="145">
        <v>98.007999999999996</v>
      </c>
      <c r="F28" s="145">
        <v>3.46</v>
      </c>
      <c r="G28" s="145">
        <v>8.5269999999999992</v>
      </c>
      <c r="H28" s="145">
        <v>4.2380000000000004</v>
      </c>
      <c r="I28" s="145">
        <v>275.41000000000003</v>
      </c>
      <c r="J28" s="146">
        <v>7.2380000000000004</v>
      </c>
      <c r="K28" s="193">
        <v>0</v>
      </c>
      <c r="L28" s="145">
        <v>22.741</v>
      </c>
      <c r="M28" s="145">
        <v>6.3179999999999996</v>
      </c>
      <c r="N28" s="145">
        <v>3737.4989999999998</v>
      </c>
      <c r="AB28" s="141"/>
    </row>
    <row r="29" spans="2:28" ht="20.25" customHeight="1" x14ac:dyDescent="0.2">
      <c r="B29" s="143" t="s">
        <v>147</v>
      </c>
      <c r="C29" s="137">
        <v>3165.009</v>
      </c>
      <c r="D29" s="145">
        <v>415.73899999999998</v>
      </c>
      <c r="E29" s="145">
        <v>25.218</v>
      </c>
      <c r="F29" s="145">
        <v>1.02</v>
      </c>
      <c r="G29" s="145">
        <v>2.5150000000000001</v>
      </c>
      <c r="H29" s="145">
        <v>1.246</v>
      </c>
      <c r="I29" s="145">
        <v>67.213999999999999</v>
      </c>
      <c r="J29" s="193">
        <v>0</v>
      </c>
      <c r="K29" s="193">
        <v>0</v>
      </c>
      <c r="L29" s="145">
        <v>5.2539999999999996</v>
      </c>
      <c r="M29" s="145">
        <v>0.53200000000000003</v>
      </c>
      <c r="N29" s="145">
        <v>1693.2629999999999</v>
      </c>
      <c r="AB29" s="141"/>
    </row>
    <row r="30" spans="2:28" ht="20.25" customHeight="1" x14ac:dyDescent="0.2">
      <c r="B30" s="143" t="s">
        <v>148</v>
      </c>
      <c r="C30" s="144">
        <v>4173.3530000000001</v>
      </c>
      <c r="D30" s="145">
        <v>386.27300000000002</v>
      </c>
      <c r="E30" s="140">
        <v>32.725999999999999</v>
      </c>
      <c r="F30" s="140">
        <v>0.81200000000000006</v>
      </c>
      <c r="G30" s="140">
        <v>2.0019999999999998</v>
      </c>
      <c r="H30" s="140">
        <v>0.99199999999999999</v>
      </c>
      <c r="I30" s="140">
        <v>70.537999999999997</v>
      </c>
      <c r="J30" s="146">
        <v>2.9430000000000001</v>
      </c>
      <c r="K30" s="193">
        <v>0</v>
      </c>
      <c r="L30" s="140">
        <v>6.8559999999999999</v>
      </c>
      <c r="M30" s="140">
        <v>0.14399999999999999</v>
      </c>
      <c r="N30" s="140">
        <v>1883.463</v>
      </c>
      <c r="AB30" s="141"/>
    </row>
    <row r="31" spans="2:28" ht="20.25" customHeight="1" x14ac:dyDescent="0.2">
      <c r="B31" s="143"/>
      <c r="C31" s="137"/>
      <c r="D31" s="145"/>
      <c r="K31" s="193"/>
      <c r="AB31" s="141"/>
    </row>
    <row r="32" spans="2:28" ht="20.25" customHeight="1" x14ac:dyDescent="0.2">
      <c r="B32" s="143" t="s">
        <v>149</v>
      </c>
      <c r="C32" s="144">
        <v>7078.62</v>
      </c>
      <c r="D32" s="140">
        <v>1132.3679999999999</v>
      </c>
      <c r="E32" s="145">
        <v>41.883000000000003</v>
      </c>
      <c r="F32" s="145">
        <v>2.4049999999999998</v>
      </c>
      <c r="G32" s="145">
        <v>5.9279999999999999</v>
      </c>
      <c r="H32" s="145">
        <v>2.9449999999999998</v>
      </c>
      <c r="I32" s="145">
        <v>206.309</v>
      </c>
      <c r="J32" s="193">
        <v>0</v>
      </c>
      <c r="K32" s="193">
        <v>0</v>
      </c>
      <c r="L32" s="145">
        <v>8.8350000000000009</v>
      </c>
      <c r="M32" s="145">
        <v>2.8839999999999999</v>
      </c>
      <c r="N32" s="145">
        <v>2291.9450000000002</v>
      </c>
      <c r="AB32" s="141"/>
    </row>
    <row r="33" spans="2:28" ht="20.25" customHeight="1" x14ac:dyDescent="0.2">
      <c r="B33" s="143" t="s">
        <v>150</v>
      </c>
      <c r="C33" s="139">
        <v>5004.0619999999999</v>
      </c>
      <c r="D33" s="145">
        <v>748.01900000000001</v>
      </c>
      <c r="E33" s="145">
        <v>37.033999999999999</v>
      </c>
      <c r="F33" s="145">
        <v>1.298</v>
      </c>
      <c r="G33" s="145">
        <v>3.2010000000000001</v>
      </c>
      <c r="H33" s="145">
        <v>1.593</v>
      </c>
      <c r="I33" s="145">
        <v>107.242</v>
      </c>
      <c r="J33" s="193">
        <v>0</v>
      </c>
      <c r="K33" s="193">
        <v>0</v>
      </c>
      <c r="L33" s="145">
        <v>7.7729999999999997</v>
      </c>
      <c r="M33" s="145">
        <v>2.4809999999999999</v>
      </c>
      <c r="N33" s="145">
        <v>1905.8979999999999</v>
      </c>
      <c r="AB33" s="141"/>
    </row>
    <row r="34" spans="2:28" ht="20.25" customHeight="1" x14ac:dyDescent="0.2">
      <c r="B34" s="143" t="s">
        <v>220</v>
      </c>
      <c r="C34" s="137">
        <v>16693.32</v>
      </c>
      <c r="D34" s="140">
        <v>2948.9259999999999</v>
      </c>
      <c r="E34" s="145">
        <v>152.85400000000001</v>
      </c>
      <c r="F34" s="145">
        <v>5.7270000000000003</v>
      </c>
      <c r="G34" s="145">
        <v>14.108000000000001</v>
      </c>
      <c r="H34" s="145">
        <v>7.0510000000000002</v>
      </c>
      <c r="I34" s="145">
        <v>417.577</v>
      </c>
      <c r="J34" s="94">
        <v>32.127000000000002</v>
      </c>
      <c r="K34" s="193">
        <v>0</v>
      </c>
      <c r="L34" s="145">
        <v>32.034999999999997</v>
      </c>
      <c r="M34" s="145">
        <v>12.773999999999999</v>
      </c>
      <c r="N34" s="145">
        <v>6732.7020000000002</v>
      </c>
      <c r="AB34" s="141"/>
    </row>
    <row r="35" spans="2:28" ht="20.25" customHeight="1" x14ac:dyDescent="0.2">
      <c r="B35" s="143"/>
      <c r="C35" s="137"/>
      <c r="D35" s="140"/>
      <c r="AB35" s="141"/>
    </row>
    <row r="36" spans="2:28" ht="20.25" customHeight="1" x14ac:dyDescent="0.2">
      <c r="B36" s="143" t="s">
        <v>151</v>
      </c>
      <c r="C36" s="144">
        <v>4351.1019999999999</v>
      </c>
      <c r="D36" s="145">
        <v>630.58600000000001</v>
      </c>
      <c r="E36" s="140">
        <v>20.106000000000002</v>
      </c>
      <c r="F36" s="140">
        <v>1.77</v>
      </c>
      <c r="G36" s="140">
        <v>4.3639999999999999</v>
      </c>
      <c r="H36" s="140">
        <v>2.1659999999999999</v>
      </c>
      <c r="I36" s="140">
        <v>112.78</v>
      </c>
      <c r="J36" s="193">
        <v>0</v>
      </c>
      <c r="K36" s="193">
        <v>0</v>
      </c>
      <c r="L36" s="140">
        <v>4.47</v>
      </c>
      <c r="M36" s="140">
        <v>2.427</v>
      </c>
      <c r="N36" s="140">
        <v>1593.3430000000001</v>
      </c>
      <c r="AB36" s="141"/>
    </row>
    <row r="37" spans="2:28" ht="20.25" customHeight="1" x14ac:dyDescent="0.2">
      <c r="B37" s="143" t="s">
        <v>152</v>
      </c>
      <c r="C37" s="144">
        <v>4381.7</v>
      </c>
      <c r="D37" s="145">
        <v>695.66200000000003</v>
      </c>
      <c r="E37" s="145">
        <v>41.048999999999999</v>
      </c>
      <c r="F37" s="145">
        <v>1.6539999999999999</v>
      </c>
      <c r="G37" s="145">
        <v>4.0789999999999997</v>
      </c>
      <c r="H37" s="145">
        <v>1.9910000000000001</v>
      </c>
      <c r="I37" s="145">
        <v>104.133</v>
      </c>
      <c r="J37" s="193">
        <v>0</v>
      </c>
      <c r="K37" s="193">
        <v>0</v>
      </c>
      <c r="L37" s="145">
        <v>8.5399999999999991</v>
      </c>
      <c r="M37" s="145">
        <v>6.7850000000000001</v>
      </c>
      <c r="N37" s="145">
        <v>1828.8810000000001</v>
      </c>
      <c r="AB37" s="141"/>
    </row>
    <row r="38" spans="2:28" ht="20.25" customHeight="1" x14ac:dyDescent="0.2">
      <c r="B38" s="148" t="s">
        <v>153</v>
      </c>
      <c r="C38" s="144">
        <v>3774.989</v>
      </c>
      <c r="D38" s="145">
        <v>785.096</v>
      </c>
      <c r="E38" s="140">
        <v>27.202000000000002</v>
      </c>
      <c r="F38" s="140">
        <v>1.1279999999999999</v>
      </c>
      <c r="G38" s="140">
        <v>2.7850000000000001</v>
      </c>
      <c r="H38" s="140">
        <v>1.375</v>
      </c>
      <c r="I38" s="140">
        <v>97.012</v>
      </c>
      <c r="J38" s="193">
        <v>0</v>
      </c>
      <c r="K38" s="193">
        <v>0</v>
      </c>
      <c r="L38" s="140">
        <v>5.67</v>
      </c>
      <c r="M38" s="140">
        <v>1.4970000000000001</v>
      </c>
      <c r="N38" s="140">
        <v>1622.029</v>
      </c>
      <c r="AB38" s="141"/>
    </row>
    <row r="39" spans="2:28" ht="20.25" customHeight="1" x14ac:dyDescent="0.2">
      <c r="B39" s="148" t="s">
        <v>162</v>
      </c>
      <c r="C39" s="137">
        <v>6414.2740000000003</v>
      </c>
      <c r="D39" s="145">
        <v>937.43499999999995</v>
      </c>
      <c r="E39" s="140">
        <v>63.890999999999998</v>
      </c>
      <c r="F39" s="140">
        <v>1.5409999999999999</v>
      </c>
      <c r="G39" s="140">
        <v>3.8010000000000002</v>
      </c>
      <c r="H39" s="140">
        <v>1.9039999999999999</v>
      </c>
      <c r="I39" s="140">
        <v>121.88500000000001</v>
      </c>
      <c r="J39" s="94">
        <v>29.893999999999998</v>
      </c>
      <c r="K39" s="193">
        <v>0</v>
      </c>
      <c r="L39" s="140">
        <v>13.77</v>
      </c>
      <c r="M39" s="140">
        <v>3.1819999999999999</v>
      </c>
      <c r="N39" s="140">
        <v>2187.69</v>
      </c>
      <c r="AB39" s="141"/>
    </row>
    <row r="40" spans="2:28" ht="20.25" customHeight="1" x14ac:dyDescent="0.2">
      <c r="B40" s="148" t="s">
        <v>154</v>
      </c>
      <c r="C40" s="139">
        <v>9473.2749999999996</v>
      </c>
      <c r="D40" s="145">
        <v>1439.5350000000001</v>
      </c>
      <c r="E40" s="145">
        <v>70.522000000000006</v>
      </c>
      <c r="F40" s="145">
        <v>3.0230000000000001</v>
      </c>
      <c r="G40" s="145">
        <v>7.4489999999999998</v>
      </c>
      <c r="H40" s="145">
        <v>3.6989999999999998</v>
      </c>
      <c r="I40" s="145">
        <v>205.41300000000001</v>
      </c>
      <c r="J40" s="193">
        <v>0</v>
      </c>
      <c r="K40" s="193">
        <v>0</v>
      </c>
      <c r="L40" s="145">
        <v>16.356999999999999</v>
      </c>
      <c r="M40" s="145">
        <v>3.8849999999999998</v>
      </c>
      <c r="N40" s="145">
        <v>3998.2370000000001</v>
      </c>
      <c r="AB40" s="141"/>
    </row>
    <row r="41" spans="2:28" ht="20.25" customHeight="1" x14ac:dyDescent="0.2">
      <c r="B41" s="148" t="s">
        <v>221</v>
      </c>
      <c r="C41" s="144">
        <v>9978.9069999999992</v>
      </c>
      <c r="D41" s="145">
        <v>1109.105</v>
      </c>
      <c r="E41" s="145">
        <v>96.36</v>
      </c>
      <c r="F41" s="145">
        <v>2.0089999999999999</v>
      </c>
      <c r="G41" s="145">
        <v>4.9509999999999996</v>
      </c>
      <c r="H41" s="145">
        <v>2.4830000000000001</v>
      </c>
      <c r="I41" s="145">
        <v>151.01300000000001</v>
      </c>
      <c r="J41" s="90">
        <v>9.0259999999999998</v>
      </c>
      <c r="K41" s="193">
        <v>0</v>
      </c>
      <c r="L41" s="145">
        <v>20.297999999999998</v>
      </c>
      <c r="M41" s="145">
        <v>3.2589999999999999</v>
      </c>
      <c r="N41" s="145">
        <v>4891.1040000000003</v>
      </c>
      <c r="AB41" s="141"/>
    </row>
    <row r="42" spans="2:28" ht="20.25" customHeight="1" x14ac:dyDescent="0.2">
      <c r="B42" s="148"/>
      <c r="C42" s="137"/>
      <c r="D42" s="145"/>
      <c r="AB42" s="141"/>
    </row>
    <row r="43" spans="2:28" ht="20.25" customHeight="1" x14ac:dyDescent="0.2">
      <c r="B43" s="148" t="s">
        <v>155</v>
      </c>
      <c r="C43" s="139">
        <v>12758.933999999999</v>
      </c>
      <c r="D43" s="145">
        <v>3148.096</v>
      </c>
      <c r="E43" s="145">
        <v>107.30800000000001</v>
      </c>
      <c r="F43" s="145">
        <v>4.298</v>
      </c>
      <c r="G43" s="145">
        <v>10.587999999999999</v>
      </c>
      <c r="H43" s="145">
        <v>5.2949999999999999</v>
      </c>
      <c r="I43" s="145">
        <v>363.642</v>
      </c>
      <c r="J43" s="142">
        <v>8.6880000000000006</v>
      </c>
      <c r="K43" s="193">
        <v>0</v>
      </c>
      <c r="L43" s="145">
        <v>21.148</v>
      </c>
      <c r="M43" s="145">
        <v>7.4139999999999997</v>
      </c>
      <c r="N43" s="145">
        <v>3755.5709999999999</v>
      </c>
      <c r="AB43" s="141"/>
    </row>
    <row r="44" spans="2:28" ht="20.25" customHeight="1" x14ac:dyDescent="0.2">
      <c r="B44" s="148" t="s">
        <v>156</v>
      </c>
      <c r="C44" s="139">
        <v>5979.9390000000003</v>
      </c>
      <c r="D44" s="140">
        <v>1562.482</v>
      </c>
      <c r="E44" s="145">
        <v>58.094000000000001</v>
      </c>
      <c r="F44" s="145">
        <v>3.2269999999999999</v>
      </c>
      <c r="G44" s="145">
        <v>7.9530000000000003</v>
      </c>
      <c r="H44" s="145">
        <v>3.988</v>
      </c>
      <c r="I44" s="145">
        <v>226.04499999999999</v>
      </c>
      <c r="J44" s="142">
        <v>28.052</v>
      </c>
      <c r="K44" s="193">
        <v>0</v>
      </c>
      <c r="L44" s="145">
        <v>12.117000000000001</v>
      </c>
      <c r="M44" s="145">
        <v>10.842000000000001</v>
      </c>
      <c r="N44" s="145">
        <v>1816.817</v>
      </c>
      <c r="AB44" s="141"/>
    </row>
    <row r="45" spans="2:28" ht="20.25" customHeight="1" x14ac:dyDescent="0.2">
      <c r="B45" s="148" t="s">
        <v>157</v>
      </c>
      <c r="C45" s="144">
        <v>4458.8990000000003</v>
      </c>
      <c r="D45" s="140">
        <v>416.298</v>
      </c>
      <c r="E45" s="145">
        <v>22.876000000000001</v>
      </c>
      <c r="F45" s="145">
        <v>0.70099999999999996</v>
      </c>
      <c r="G45" s="145">
        <v>1.7270000000000001</v>
      </c>
      <c r="H45" s="145">
        <v>0.86899999999999999</v>
      </c>
      <c r="I45" s="145">
        <v>69.106999999999999</v>
      </c>
      <c r="J45" s="193">
        <v>0</v>
      </c>
      <c r="K45" s="193">
        <v>0</v>
      </c>
      <c r="L45" s="145">
        <v>5.5110000000000001</v>
      </c>
      <c r="M45" s="145">
        <v>1.042</v>
      </c>
      <c r="N45" s="145">
        <v>2092.8760000000002</v>
      </c>
      <c r="AB45" s="141"/>
    </row>
    <row r="46" spans="2:28" ht="20.25" customHeight="1" x14ac:dyDescent="0.2">
      <c r="B46" s="148"/>
      <c r="C46" s="137"/>
      <c r="D46" s="140"/>
      <c r="AB46" s="141"/>
    </row>
    <row r="47" spans="2:28" ht="20.25" customHeight="1" x14ac:dyDescent="0.2">
      <c r="B47" s="148" t="s">
        <v>432</v>
      </c>
      <c r="C47" s="144">
        <v>8248.4069999999992</v>
      </c>
      <c r="D47" s="145">
        <v>1505.74</v>
      </c>
      <c r="E47" s="145">
        <v>53.890999999999998</v>
      </c>
      <c r="F47" s="145">
        <v>2.8010000000000002</v>
      </c>
      <c r="G47" s="145">
        <v>6.9</v>
      </c>
      <c r="H47" s="145">
        <v>3.47</v>
      </c>
      <c r="I47" s="145">
        <v>260.95800000000003</v>
      </c>
      <c r="J47" s="90">
        <v>14.923</v>
      </c>
      <c r="K47" s="193">
        <v>0</v>
      </c>
      <c r="L47" s="145">
        <v>13.085000000000001</v>
      </c>
      <c r="M47" s="145">
        <v>5.1219999999999999</v>
      </c>
      <c r="N47" s="145">
        <v>3187.1419999999998</v>
      </c>
      <c r="AB47" s="141"/>
    </row>
    <row r="48" spans="2:28" ht="20.25" customHeight="1" x14ac:dyDescent="0.2">
      <c r="B48" s="148" t="s">
        <v>159</v>
      </c>
      <c r="C48" s="137">
        <v>2518.1030000000001</v>
      </c>
      <c r="D48" s="145">
        <v>225.67</v>
      </c>
      <c r="E48" s="145">
        <v>10.254</v>
      </c>
      <c r="F48" s="145">
        <v>0.60699999999999998</v>
      </c>
      <c r="G48" s="145">
        <v>1.4970000000000001</v>
      </c>
      <c r="H48" s="145">
        <v>0.747</v>
      </c>
      <c r="I48" s="145">
        <v>46.094999999999999</v>
      </c>
      <c r="J48" s="193">
        <v>0</v>
      </c>
      <c r="K48" s="193">
        <v>0</v>
      </c>
      <c r="L48" s="145">
        <v>2.1579999999999999</v>
      </c>
      <c r="M48" s="145">
        <v>0.93899999999999995</v>
      </c>
      <c r="N48" s="145">
        <v>1072.83</v>
      </c>
      <c r="AB48" s="141"/>
    </row>
    <row r="49" spans="1:28" ht="20.25" customHeight="1" x14ac:dyDescent="0.2">
      <c r="B49" s="148" t="s">
        <v>160</v>
      </c>
      <c r="C49" s="144">
        <v>3738.8919999999998</v>
      </c>
      <c r="D49" s="149">
        <v>198.547</v>
      </c>
      <c r="E49" s="145">
        <v>35.53</v>
      </c>
      <c r="F49" s="145">
        <v>0.39600000000000002</v>
      </c>
      <c r="G49" s="145">
        <v>0.97799999999999998</v>
      </c>
      <c r="H49" s="145">
        <v>0.49199999999999999</v>
      </c>
      <c r="I49" s="145">
        <v>43.085999999999999</v>
      </c>
      <c r="J49" s="193">
        <v>0</v>
      </c>
      <c r="K49" s="193">
        <v>0</v>
      </c>
      <c r="L49" s="145">
        <v>7.3929999999999998</v>
      </c>
      <c r="M49" s="145">
        <v>0.46100000000000002</v>
      </c>
      <c r="N49" s="145">
        <v>1911.883</v>
      </c>
      <c r="AB49" s="141"/>
    </row>
    <row r="50" spans="1:28" ht="20.25" customHeight="1" x14ac:dyDescent="0.2">
      <c r="B50" s="148" t="s">
        <v>161</v>
      </c>
      <c r="C50" s="144">
        <v>1725.7439999999999</v>
      </c>
      <c r="D50" s="149">
        <v>66.316000000000003</v>
      </c>
      <c r="E50" s="140">
        <v>6.9050000000000002</v>
      </c>
      <c r="F50" s="140">
        <v>8.5000000000000006E-2</v>
      </c>
      <c r="G50" s="140">
        <v>0.21299999999999999</v>
      </c>
      <c r="H50" s="140">
        <v>0.106</v>
      </c>
      <c r="I50" s="140">
        <v>7.7530000000000001</v>
      </c>
      <c r="J50" s="193">
        <v>0</v>
      </c>
      <c r="K50" s="193">
        <v>0</v>
      </c>
      <c r="L50" s="140">
        <v>1.4610000000000001</v>
      </c>
      <c r="M50" s="322">
        <v>0</v>
      </c>
      <c r="N50" s="140">
        <v>617.08399999999995</v>
      </c>
      <c r="AB50" s="141"/>
    </row>
    <row r="51" spans="1:28" ht="20.25" customHeight="1" x14ac:dyDescent="0.2">
      <c r="B51" s="143" t="s">
        <v>158</v>
      </c>
      <c r="C51" s="144">
        <v>10130.355</v>
      </c>
      <c r="D51" s="149">
        <v>1407.087</v>
      </c>
      <c r="E51" s="140">
        <v>58.58</v>
      </c>
      <c r="F51" s="140">
        <v>2.9929999999999999</v>
      </c>
      <c r="G51" s="140">
        <v>7.375</v>
      </c>
      <c r="H51" s="140">
        <v>3.653</v>
      </c>
      <c r="I51" s="140">
        <v>267.41899999999998</v>
      </c>
      <c r="J51" s="193">
        <v>0</v>
      </c>
      <c r="K51" s="193">
        <v>0</v>
      </c>
      <c r="L51" s="140">
        <v>12.23</v>
      </c>
      <c r="M51" s="140">
        <v>4.5410000000000004</v>
      </c>
      <c r="N51" s="140">
        <v>4674.6379999999999</v>
      </c>
      <c r="AB51" s="141"/>
    </row>
    <row r="52" spans="1:28" ht="20.25" customHeight="1" thickBot="1" x14ac:dyDescent="0.2">
      <c r="B52" s="263"/>
      <c r="C52" s="150"/>
      <c r="D52" s="130"/>
      <c r="E52" s="130"/>
      <c r="F52" s="130"/>
      <c r="G52" s="95"/>
      <c r="H52" s="95"/>
      <c r="I52" s="130"/>
      <c r="J52" s="130"/>
      <c r="K52" s="130"/>
      <c r="L52" s="130"/>
      <c r="M52" s="130"/>
      <c r="N52" s="130"/>
      <c r="O52" s="103"/>
      <c r="P52" s="103"/>
    </row>
    <row r="53" spans="1:28" ht="20.25" customHeight="1" x14ac:dyDescent="0.2">
      <c r="C53" s="412" t="s">
        <v>99</v>
      </c>
      <c r="D53" s="412"/>
    </row>
    <row r="54" spans="1:28" ht="20.25" customHeight="1" x14ac:dyDescent="0.2">
      <c r="A54" s="129"/>
      <c r="C54" s="103"/>
    </row>
    <row r="55" spans="1:28" ht="20.25" customHeight="1" x14ac:dyDescent="0.15">
      <c r="C55" s="103"/>
    </row>
    <row r="56" spans="1:28" ht="20.25" customHeight="1" x14ac:dyDescent="0.15">
      <c r="C56" s="103"/>
    </row>
    <row r="57" spans="1:28" ht="20.25" customHeight="1" x14ac:dyDescent="0.15">
      <c r="C57" s="103"/>
    </row>
    <row r="58" spans="1:28" ht="20.25" customHeight="1" x14ac:dyDescent="0.15">
      <c r="Q58" s="103"/>
    </row>
    <row r="59" spans="1:28" ht="20.25" customHeight="1" x14ac:dyDescent="0.15">
      <c r="Q59" s="103"/>
    </row>
    <row r="60" spans="1:28" ht="20.25" customHeight="1" x14ac:dyDescent="0.15">
      <c r="Q60" s="103"/>
    </row>
    <row r="61" spans="1:28" ht="20.25" customHeight="1" x14ac:dyDescent="0.15">
      <c r="Q61" s="103"/>
    </row>
    <row r="62" spans="1:28" ht="20.25" customHeight="1" x14ac:dyDescent="0.15">
      <c r="Q62" s="103"/>
    </row>
  </sheetData>
  <mergeCells count="4">
    <mergeCell ref="B6:N6"/>
    <mergeCell ref="C53:D53"/>
    <mergeCell ref="C8:C11"/>
    <mergeCell ref="D8:D11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138541</cp:lastModifiedBy>
  <cp:lastPrinted>2018-12-14T07:49:16Z</cp:lastPrinted>
  <dcterms:created xsi:type="dcterms:W3CDTF">2006-04-24T05:17:06Z</dcterms:created>
  <dcterms:modified xsi:type="dcterms:W3CDTF">2019-02-20T07:11:19Z</dcterms:modified>
</cp:coreProperties>
</file>