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35" yWindow="720" windowWidth="11415" windowHeight="8550"/>
  </bookViews>
  <sheets>
    <sheet name="F01" sheetId="53" r:id="rId1"/>
    <sheet name="F02" sheetId="54" r:id="rId2"/>
    <sheet name="F03" sheetId="55" r:id="rId3"/>
    <sheet name="F04-F05" sheetId="66" r:id="rId4"/>
    <sheet name="F06" sheetId="67" r:id="rId5"/>
    <sheet name="F07-10" sheetId="68" r:id="rId6"/>
    <sheet name="F11A" sheetId="69" r:id="rId7"/>
    <sheet name="F11B" sheetId="70" r:id="rId8"/>
    <sheet name="F11CＤ" sheetId="71" r:id="rId9"/>
    <sheet name="F12-F13" sheetId="72" r:id="rId10"/>
    <sheet name="F14" sheetId="73" r:id="rId11"/>
    <sheet name="F15" sheetId="74" r:id="rId12"/>
    <sheet name="F16" sheetId="75" r:id="rId13"/>
  </sheets>
  <definedNames>
    <definedName name="_xlnm.Print_Area" localSheetId="0">'F01'!$B$6:$J$63</definedName>
    <definedName name="_xlnm.Print_Area" localSheetId="1">'F02'!$B$6:$K$60</definedName>
    <definedName name="_xlnm.Print_Area" localSheetId="2">'F03'!$B$6:$L$59</definedName>
    <definedName name="_xlnm.Print_Area" localSheetId="3">'F04-F05'!$B$6:$K$76</definedName>
    <definedName name="_xlnm.Print_Area" localSheetId="4">'F06'!$B$6:$J$60</definedName>
    <definedName name="_xlnm.Print_Area" localSheetId="5">'F07-10'!$B$6:$N$82</definedName>
    <definedName name="_xlnm.Print_Area" localSheetId="6">F11A!$B$6:$M$79</definedName>
    <definedName name="_xlnm.Print_Area" localSheetId="7">F11B!$B$6:$M$65</definedName>
    <definedName name="_xlnm.Print_Area" localSheetId="8">F11CＤ!$B$6:$M$75</definedName>
    <definedName name="_xlnm.Print_Area" localSheetId="9">'F12-F13'!$B$6:$J$82</definedName>
    <definedName name="_xlnm.Print_Area" localSheetId="10">'F14'!$B$6:$L$75</definedName>
    <definedName name="_xlnm.Print_Area" localSheetId="11">'F15'!$B$6:$L$57</definedName>
    <definedName name="_xlnm.Print_Area" localSheetId="12">'F16'!$B$6:$M$51</definedName>
  </definedNames>
  <calcPr calcId="145621"/>
</workbook>
</file>

<file path=xl/calcChain.xml><?xml version="1.0" encoding="utf-8"?>
<calcChain xmlns="http://schemas.openxmlformats.org/spreadsheetml/2006/main">
  <c r="M40" i="66" l="1"/>
  <c r="N40" i="66"/>
  <c r="O40" i="66"/>
  <c r="P40" i="66"/>
  <c r="M41" i="66"/>
  <c r="N41" i="66"/>
  <c r="O41" i="66"/>
  <c r="P41" i="66" s="1"/>
  <c r="M42" i="66"/>
  <c r="N42" i="66"/>
  <c r="O42" i="66"/>
  <c r="P42" i="66"/>
  <c r="M43" i="66"/>
  <c r="N43" i="66"/>
  <c r="O43" i="66"/>
  <c r="P43" i="66"/>
  <c r="M44" i="66"/>
  <c r="N44" i="66"/>
  <c r="O44" i="66"/>
  <c r="P44" i="66"/>
  <c r="M45" i="66"/>
  <c r="N45" i="66"/>
  <c r="O45" i="66"/>
  <c r="P45" i="66"/>
  <c r="M46" i="66"/>
  <c r="N46" i="66" s="1"/>
  <c r="O46" i="66"/>
  <c r="P46" i="66"/>
  <c r="M47" i="66"/>
  <c r="N47" i="66"/>
  <c r="O47" i="66"/>
  <c r="P47" i="66"/>
  <c r="M48" i="66"/>
  <c r="N48" i="66" s="1"/>
  <c r="O48" i="66"/>
  <c r="P48" i="66"/>
  <c r="M52" i="66"/>
  <c r="N52" i="66"/>
  <c r="O52" i="66"/>
  <c r="P52" i="66"/>
  <c r="M53" i="66"/>
  <c r="N53" i="66"/>
  <c r="O53" i="66"/>
  <c r="P53" i="66"/>
  <c r="M54" i="66"/>
  <c r="N54" i="66"/>
  <c r="O54" i="66"/>
  <c r="P54" i="66"/>
  <c r="M55" i="66"/>
  <c r="N55" i="66"/>
  <c r="O55" i="66"/>
  <c r="P55" i="66"/>
  <c r="M56" i="66"/>
  <c r="N56" i="66"/>
  <c r="O56" i="66"/>
  <c r="P56" i="66"/>
  <c r="M57" i="66"/>
  <c r="N57" i="66"/>
  <c r="O57" i="66"/>
  <c r="P57" i="66"/>
  <c r="M58" i="66"/>
  <c r="N58" i="66"/>
  <c r="O58" i="66"/>
  <c r="P58" i="66"/>
  <c r="M59" i="66"/>
  <c r="N59" i="66"/>
  <c r="O59" i="66"/>
  <c r="P59" i="66"/>
  <c r="M60" i="66"/>
  <c r="N60" i="66" s="1"/>
  <c r="O60" i="66"/>
  <c r="P60" i="66"/>
  <c r="M64" i="66"/>
  <c r="N64" i="66"/>
  <c r="O64" i="66"/>
  <c r="P64" i="66"/>
  <c r="M65" i="66"/>
  <c r="N65" i="66"/>
  <c r="O65" i="66"/>
  <c r="P65" i="66"/>
  <c r="M66" i="66"/>
  <c r="N66" i="66"/>
  <c r="O66" i="66"/>
  <c r="P66" i="66"/>
  <c r="M67" i="66"/>
  <c r="N67" i="66" s="1"/>
  <c r="O67" i="66"/>
  <c r="P67" i="66"/>
  <c r="M68" i="66"/>
  <c r="N68" i="66"/>
  <c r="O68" i="66"/>
  <c r="P68" i="66"/>
  <c r="M69" i="66"/>
  <c r="N69" i="66"/>
  <c r="O69" i="66"/>
  <c r="P69" i="66"/>
  <c r="M70" i="66"/>
  <c r="N70" i="66"/>
  <c r="O70" i="66"/>
  <c r="P70" i="66"/>
  <c r="M71" i="66"/>
  <c r="N71" i="66"/>
  <c r="O71" i="66"/>
  <c r="P71" i="66"/>
  <c r="M72" i="66"/>
  <c r="N72" i="66"/>
  <c r="O72" i="66"/>
  <c r="P72" i="66" s="1"/>
</calcChain>
</file>

<file path=xl/sharedStrings.xml><?xml version="1.0" encoding="utf-8"?>
<sst xmlns="http://schemas.openxmlformats.org/spreadsheetml/2006/main" count="2094" uniqueCount="624">
  <si>
    <t>Ｆ　農  業</t>
  </si>
  <si>
    <t>単位：戸</t>
  </si>
  <si>
    <t xml:space="preserve">   主業農家</t>
  </si>
  <si>
    <t xml:space="preserve">  準主業農家</t>
  </si>
  <si>
    <t>　副業的農家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</si>
  <si>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</si>
  <si>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</si>
  <si>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</si>
  <si>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</si>
  <si>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</si>
  <si>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</si>
  <si>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</si>
  <si>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紀の川市</t>
    <rPh sb="1" eb="2">
      <t>キ</t>
    </rPh>
    <rPh sb="3" eb="5">
      <t>カワシ</t>
    </rPh>
    <phoneticPr fontId="1"/>
  </si>
  <si>
    <t xml:space="preserve"> 岩 出 市</t>
    <rPh sb="1" eb="2">
      <t>イワ</t>
    </rPh>
    <rPh sb="3" eb="4">
      <t>デ</t>
    </rPh>
    <rPh sb="5" eb="6">
      <t>シ</t>
    </rPh>
    <phoneticPr fontId="1"/>
  </si>
  <si>
    <t xml:space="preserve"> 紀美野町</t>
    <rPh sb="1" eb="5">
      <t>キミノチョウ</t>
    </rPh>
    <phoneticPr fontId="1"/>
  </si>
  <si>
    <t xml:space="preserve"> かつらぎ町</t>
    <rPh sb="5" eb="6">
      <t>チョウ</t>
    </rPh>
    <phoneticPr fontId="1"/>
  </si>
  <si>
    <t xml:space="preserve"> 九度山町</t>
    <rPh sb="1" eb="5">
      <t>クドヤマチョウ</t>
    </rPh>
    <phoneticPr fontId="1"/>
  </si>
  <si>
    <t xml:space="preserve"> 高 野 町</t>
    <rPh sb="1" eb="2">
      <t>タカ</t>
    </rPh>
    <rPh sb="3" eb="4">
      <t>ノ</t>
    </rPh>
    <rPh sb="5" eb="6">
      <t>マチ</t>
    </rPh>
    <phoneticPr fontId="1"/>
  </si>
  <si>
    <t xml:space="preserve"> 湯 浅 町</t>
    <rPh sb="1" eb="2">
      <t>ユ</t>
    </rPh>
    <rPh sb="3" eb="4">
      <t>アサ</t>
    </rPh>
    <rPh sb="5" eb="6">
      <t>マチ</t>
    </rPh>
    <phoneticPr fontId="1"/>
  </si>
  <si>
    <t xml:space="preserve"> 広 川 町</t>
    <rPh sb="1" eb="2">
      <t>ヒロ</t>
    </rPh>
    <rPh sb="3" eb="4">
      <t>カワ</t>
    </rPh>
    <rPh sb="5" eb="6">
      <t>マチ</t>
    </rPh>
    <phoneticPr fontId="1"/>
  </si>
  <si>
    <t xml:space="preserve"> 有田川町</t>
    <rPh sb="1" eb="3">
      <t>アリタ</t>
    </rPh>
    <rPh sb="3" eb="4">
      <t>カワ</t>
    </rPh>
    <rPh sb="4" eb="5">
      <t>チョウ</t>
    </rPh>
    <phoneticPr fontId="1"/>
  </si>
  <si>
    <t xml:space="preserve"> 美 浜 町</t>
    <rPh sb="1" eb="2">
      <t>ビ</t>
    </rPh>
    <rPh sb="3" eb="4">
      <t>ハマ</t>
    </rPh>
    <rPh sb="5" eb="6">
      <t>マチ</t>
    </rPh>
    <phoneticPr fontId="1"/>
  </si>
  <si>
    <t xml:space="preserve"> 日 高 町</t>
    <rPh sb="1" eb="2">
      <t>ヒ</t>
    </rPh>
    <rPh sb="3" eb="4">
      <t>タカ</t>
    </rPh>
    <rPh sb="5" eb="6">
      <t>マチ</t>
    </rPh>
    <phoneticPr fontId="1"/>
  </si>
  <si>
    <t xml:space="preserve"> 由 良 町</t>
    <rPh sb="1" eb="2">
      <t>ヨシ</t>
    </rPh>
    <rPh sb="3" eb="4">
      <t>リョウ</t>
    </rPh>
    <rPh sb="5" eb="6">
      <t>マチ</t>
    </rPh>
    <phoneticPr fontId="1"/>
  </si>
  <si>
    <t xml:space="preserve"> 印 南 町</t>
    <rPh sb="1" eb="2">
      <t>イン</t>
    </rPh>
    <rPh sb="3" eb="4">
      <t>ミナミ</t>
    </rPh>
    <rPh sb="5" eb="6">
      <t>マチ</t>
    </rPh>
    <phoneticPr fontId="1"/>
  </si>
  <si>
    <t xml:space="preserve"> みなべ町</t>
    <rPh sb="4" eb="5">
      <t>チョウ</t>
    </rPh>
    <phoneticPr fontId="1"/>
  </si>
  <si>
    <t xml:space="preserve"> 日高川町</t>
    <rPh sb="1" eb="4">
      <t>ヒダカガワ</t>
    </rPh>
    <rPh sb="4" eb="5">
      <t>チョウ</t>
    </rPh>
    <phoneticPr fontId="1"/>
  </si>
  <si>
    <t xml:space="preserve"> 白 浜 町</t>
    <rPh sb="1" eb="2">
      <t>シロ</t>
    </rPh>
    <rPh sb="3" eb="4">
      <t>ハマ</t>
    </rPh>
    <rPh sb="5" eb="6">
      <t>マチ</t>
    </rPh>
    <phoneticPr fontId="1"/>
  </si>
  <si>
    <t xml:space="preserve"> 上富田町</t>
    <rPh sb="1" eb="4">
      <t>カミトンダ</t>
    </rPh>
    <rPh sb="4" eb="5">
      <t>チョウ</t>
    </rPh>
    <phoneticPr fontId="1"/>
  </si>
  <si>
    <t xml:space="preserve"> すさみ町</t>
    <rPh sb="4" eb="5">
      <t>チョウ</t>
    </rPh>
    <phoneticPr fontId="1"/>
  </si>
  <si>
    <t xml:space="preserve"> 那智勝浦町</t>
    <rPh sb="1" eb="6">
      <t>ナチカツウラチョウ</t>
    </rPh>
    <phoneticPr fontId="1"/>
  </si>
  <si>
    <t xml:space="preserve"> 太 地 町</t>
    <rPh sb="1" eb="2">
      <t>フトシ</t>
    </rPh>
    <rPh sb="3" eb="4">
      <t>チ</t>
    </rPh>
    <rPh sb="5" eb="6">
      <t>マチ</t>
    </rPh>
    <phoneticPr fontId="1"/>
  </si>
  <si>
    <t xml:space="preserve"> 古座川町</t>
    <rPh sb="1" eb="5">
      <t>コザガワチョウ</t>
    </rPh>
    <phoneticPr fontId="1"/>
  </si>
  <si>
    <t xml:space="preserve"> 北 山 村</t>
    <rPh sb="1" eb="2">
      <t>キタ</t>
    </rPh>
    <rPh sb="3" eb="4">
      <t>ヤマ</t>
    </rPh>
    <rPh sb="5" eb="6">
      <t>ムラ</t>
    </rPh>
    <phoneticPr fontId="1"/>
  </si>
  <si>
    <t xml:space="preserve"> 串 本 町</t>
    <rPh sb="1" eb="2">
      <t>クシ</t>
    </rPh>
    <rPh sb="3" eb="4">
      <t>ホン</t>
    </rPh>
    <rPh sb="5" eb="6">
      <t>マチ</t>
    </rPh>
    <phoneticPr fontId="1"/>
  </si>
  <si>
    <t>年次</t>
  </si>
  <si>
    <t>専業農家</t>
  </si>
  <si>
    <t xml:space="preserve"> ［世帯主の就業状態別］</t>
  </si>
  <si>
    <t>農業主</t>
  </si>
  <si>
    <t>恒常的勤務</t>
  </si>
  <si>
    <t>日雇･出稼</t>
  </si>
  <si>
    <t>自営兼業</t>
  </si>
  <si>
    <t>その他</t>
  </si>
  <si>
    <t xml:space="preserve">      　単位：戸</t>
  </si>
  <si>
    <t xml:space="preserve"> 総農家数</t>
  </si>
  <si>
    <t xml:space="preserve">  0.5～</t>
  </si>
  <si>
    <t xml:space="preserve">  1.0～</t>
  </si>
  <si>
    <t xml:space="preserve">  1.5～</t>
  </si>
  <si>
    <t xml:space="preserve">  2.0～</t>
  </si>
  <si>
    <t xml:space="preserve">  3.0～</t>
  </si>
  <si>
    <t>　以上</t>
    <rPh sb="1" eb="3">
      <t>イジョウ</t>
    </rPh>
    <phoneticPr fontId="2"/>
  </si>
  <si>
    <t>Ｆ-04 田畑別耕地面積</t>
  </si>
  <si>
    <t>単位：ha</t>
  </si>
  <si>
    <t>田計</t>
  </si>
  <si>
    <t xml:space="preserve"> 普通田</t>
  </si>
  <si>
    <t xml:space="preserve"> 特殊田</t>
  </si>
  <si>
    <t>畑計</t>
  </si>
  <si>
    <t xml:space="preserve"> 普通畑</t>
  </si>
  <si>
    <t xml:space="preserve"> 樹園地</t>
  </si>
  <si>
    <t xml:space="preserve"> 牧草地</t>
  </si>
  <si>
    <t>平成17年(2005年)</t>
    <rPh sb="4" eb="5">
      <t>ネン</t>
    </rPh>
    <rPh sb="10" eb="11">
      <t>ネン</t>
    </rPh>
    <phoneticPr fontId="1"/>
  </si>
  <si>
    <t>平成18年(2006年)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</si>
  <si>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1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</si>
  <si>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</si>
  <si>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</si>
  <si>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</si>
  <si>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資料：農林水産省「作物統計」</t>
    <rPh sb="9" eb="11">
      <t>サクモツ</t>
    </rPh>
    <rPh sb="11" eb="13">
      <t>トウケイ</t>
    </rPh>
    <phoneticPr fontId="2"/>
  </si>
  <si>
    <t>Ｆ-05 耕地の拡張・かい廃面積</t>
  </si>
  <si>
    <t>（前年 7月15日から当年 7月14日までの 1年間の面積）</t>
  </si>
  <si>
    <t>拡張</t>
  </si>
  <si>
    <t xml:space="preserve">      かい廃</t>
  </si>
  <si>
    <t>干拓・</t>
  </si>
  <si>
    <t>計</t>
  </si>
  <si>
    <t>開墾</t>
  </si>
  <si>
    <t>埋立て</t>
  </si>
  <si>
    <t xml:space="preserve"> 復旧</t>
  </si>
  <si>
    <t>田畑転換</t>
  </si>
  <si>
    <t>自然災害</t>
  </si>
  <si>
    <t xml:space="preserve">  総数</t>
  </si>
  <si>
    <t xml:space="preserve">   田</t>
  </si>
  <si>
    <t xml:space="preserve">   畑</t>
  </si>
  <si>
    <t>Ｆ-06 市町村，田畑別耕地面積</t>
  </si>
  <si>
    <t xml:space="preserve">  単位：ha</t>
  </si>
  <si>
    <t>田畑総数</t>
  </si>
  <si>
    <t xml:space="preserve"> 畑計</t>
  </si>
  <si>
    <t xml:space="preserve"> 　紀の川市</t>
    <rPh sb="2" eb="3">
      <t>キ</t>
    </rPh>
    <rPh sb="4" eb="6">
      <t>カワシ</t>
    </rPh>
    <phoneticPr fontId="1"/>
  </si>
  <si>
    <t xml:space="preserve"> 　岩 出 市</t>
    <rPh sb="6" eb="7">
      <t>シ</t>
    </rPh>
    <phoneticPr fontId="1"/>
  </si>
  <si>
    <t xml:space="preserve"> 　紀美野町</t>
    <rPh sb="2" eb="6">
      <t>キミノチョウ</t>
    </rPh>
    <phoneticPr fontId="1"/>
  </si>
  <si>
    <t>　 有田川町</t>
    <rPh sb="2" eb="4">
      <t>アリダ</t>
    </rPh>
    <rPh sb="4" eb="5">
      <t>ガワ</t>
    </rPh>
    <rPh sb="5" eb="6">
      <t>チョウ</t>
    </rPh>
    <phoneticPr fontId="1"/>
  </si>
  <si>
    <t xml:space="preserve"> 　みなべ町</t>
    <rPh sb="5" eb="6">
      <t>チョウ</t>
    </rPh>
    <phoneticPr fontId="2"/>
  </si>
  <si>
    <t xml:space="preserve"> 　日高川町</t>
    <rPh sb="2" eb="5">
      <t>ヒダカガワ</t>
    </rPh>
    <rPh sb="5" eb="6">
      <t>チョウ</t>
    </rPh>
    <phoneticPr fontId="1"/>
  </si>
  <si>
    <t xml:space="preserve"> </t>
  </si>
  <si>
    <t>…</t>
    <phoneticPr fontId="1"/>
  </si>
  <si>
    <t>Ｆ-07 借入れ耕地の面積規模別農家数 (販売農家)</t>
  </si>
  <si>
    <t xml:space="preserve">        単位：戸</t>
  </si>
  <si>
    <t xml:space="preserve">   借入れ耕地の面積規模農家数</t>
  </si>
  <si>
    <t>0.1～</t>
  </si>
  <si>
    <t>0.3～</t>
  </si>
  <si>
    <t>0.5～</t>
  </si>
  <si>
    <t>1.0～</t>
  </si>
  <si>
    <t>1.5～</t>
  </si>
  <si>
    <t>2.0～</t>
  </si>
  <si>
    <t xml:space="preserve">  3月31日現在</t>
  </si>
  <si>
    <t xml:space="preserve">    5月 1日現在</t>
  </si>
  <si>
    <t>乗用型</t>
  </si>
  <si>
    <t>昭和55年(1980年)</t>
    <rPh sb="0" eb="2">
      <t>ショウワ</t>
    </rPh>
    <rPh sb="4" eb="5">
      <t>ネン</t>
    </rPh>
    <rPh sb="10" eb="11">
      <t>ネン</t>
    </rPh>
    <phoneticPr fontId="1"/>
  </si>
  <si>
    <t>昭和60年(1985年)</t>
    <rPh sb="0" eb="2">
      <t>ショウワ</t>
    </rPh>
    <rPh sb="4" eb="5">
      <t>ネン</t>
    </rPh>
    <rPh sb="10" eb="11">
      <t>ネン</t>
    </rPh>
    <phoneticPr fontId="1"/>
  </si>
  <si>
    <t>平成 2年(1990年)</t>
    <rPh sb="4" eb="5">
      <t>ネン</t>
    </rPh>
    <rPh sb="10" eb="11">
      <t>ネン</t>
    </rPh>
    <phoneticPr fontId="1"/>
  </si>
  <si>
    <t>平成 7年(1995年)</t>
    <rPh sb="0" eb="2">
      <t>ヘイセイ</t>
    </rPh>
    <rPh sb="4" eb="5">
      <t>ネン</t>
    </rPh>
    <rPh sb="10" eb="11">
      <t>ネン</t>
    </rPh>
    <phoneticPr fontId="1"/>
  </si>
  <si>
    <t>ha</t>
  </si>
  <si>
    <t>％</t>
  </si>
  <si>
    <t>田</t>
  </si>
  <si>
    <t>畑</t>
  </si>
  <si>
    <t>昭和50年(1975年)</t>
    <rPh sb="10" eb="11">
      <t>ネン</t>
    </rPh>
    <phoneticPr fontId="6"/>
  </si>
  <si>
    <t>平成12年(2000年)</t>
    <rPh sb="0" eb="2">
      <t>ヘイセイ</t>
    </rPh>
    <rPh sb="4" eb="5">
      <t>ネン</t>
    </rPh>
    <rPh sb="10" eb="11">
      <t>ネン</t>
    </rPh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</si>
  <si>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</si>
  <si>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平成22年(2010年)</t>
    <rPh sb="0" eb="2">
      <t>ヘイセイ</t>
    </rPh>
    <rPh sb="4" eb="5">
      <t>ネン</t>
    </rPh>
    <rPh sb="10" eb="11">
      <t>ネン</t>
    </rPh>
    <phoneticPr fontId="6"/>
  </si>
  <si>
    <t>平成22年</t>
    <rPh sb="0" eb="2">
      <t>ヘイセイ</t>
    </rPh>
    <rPh sb="4" eb="5">
      <t>ネン</t>
    </rPh>
    <phoneticPr fontId="1"/>
  </si>
  <si>
    <t>(2010年)</t>
    <rPh sb="5" eb="6">
      <t>ネン</t>
    </rPh>
    <phoneticPr fontId="1"/>
  </si>
  <si>
    <t>平成23年(2011年)</t>
    <rPh sb="4" eb="5">
      <t>ネン</t>
    </rPh>
    <rPh sb="10" eb="11">
      <t>ネン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</si>
  <si>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</si>
  <si>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 xml:space="preserve"> </t>
    <phoneticPr fontId="1"/>
  </si>
  <si>
    <t>平成24年(2012年)</t>
    <rPh sb="4" eb="5">
      <t>ネン</t>
    </rPh>
    <rPh sb="10" eb="11">
      <t>ネン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</si>
  <si>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</si>
  <si>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6"/>
  </si>
  <si>
    <t>Ｆ-08 賃借料，農地価格及び使用目的変更田畑売買価格</t>
    <rPh sb="5" eb="7">
      <t>チンシャク</t>
    </rPh>
    <phoneticPr fontId="1"/>
  </si>
  <si>
    <t>平成23年</t>
    <rPh sb="0" eb="2">
      <t>ヘイセイ</t>
    </rPh>
    <rPh sb="4" eb="5">
      <t>ネン</t>
    </rPh>
    <phoneticPr fontId="1"/>
  </si>
  <si>
    <t>(2011年)</t>
    <rPh sb="5" eb="6">
      <t>ネン</t>
    </rPh>
    <phoneticPr fontId="1"/>
  </si>
  <si>
    <t>注2）都市計画法による市街化区域内の平均価格</t>
    <rPh sb="18" eb="20">
      <t>ヘイキン</t>
    </rPh>
    <rPh sb="20" eb="22">
      <t>カカク</t>
    </rPh>
    <phoneticPr fontId="1"/>
  </si>
  <si>
    <t>注1）専業農家：世帯員中に兼業従事者が１人もいない農家</t>
    <rPh sb="0" eb="1">
      <t>チュウ</t>
    </rPh>
    <phoneticPr fontId="1"/>
  </si>
  <si>
    <t>注2）兼業農家：世帯員中に兼業従事者が１人以上いる農家</t>
    <rPh sb="0" eb="1">
      <t>チュウ</t>
    </rPh>
    <rPh sb="3" eb="4">
      <t>ケン</t>
    </rPh>
    <rPh sb="4" eb="5">
      <t>センギョウ</t>
    </rPh>
    <rPh sb="5" eb="7">
      <t>ノウカ</t>
    </rPh>
    <phoneticPr fontId="2"/>
  </si>
  <si>
    <t>注3）第１種兼業農家：農業所得を主とする兼業農家</t>
    <rPh sb="0" eb="1">
      <t>チュウ</t>
    </rPh>
    <rPh sb="3" eb="4">
      <t>ダイ</t>
    </rPh>
    <rPh sb="5" eb="6">
      <t>シュ</t>
    </rPh>
    <rPh sb="6" eb="8">
      <t>ケンギョウ</t>
    </rPh>
    <rPh sb="8" eb="10">
      <t>ノウカ</t>
    </rPh>
    <rPh sb="11" eb="13">
      <t>ノウギョウ</t>
    </rPh>
    <rPh sb="13" eb="15">
      <t>ショトク</t>
    </rPh>
    <rPh sb="16" eb="17">
      <t>シュ</t>
    </rPh>
    <rPh sb="20" eb="22">
      <t>ケンギョウ</t>
    </rPh>
    <rPh sb="22" eb="24">
      <t>ノウカ</t>
    </rPh>
    <phoneticPr fontId="2"/>
  </si>
  <si>
    <t>注4）第２種兼業農家：農業所得を従とする兼業農家</t>
    <rPh sb="0" eb="1">
      <t>チュウ</t>
    </rPh>
    <rPh sb="13" eb="15">
      <t>ショトク</t>
    </rPh>
    <phoneticPr fontId="2"/>
  </si>
  <si>
    <t>注1）自給的農家:経営耕地面積が30a未満かつ農産物販売金額が50万円未満の農家</t>
    <rPh sb="0" eb="1">
      <t>チュウ</t>
    </rPh>
    <phoneticPr fontId="1"/>
  </si>
  <si>
    <t>注2）販売農家:経営耕地面積が30a以上又は農産物販売金額が50万円以上の農家</t>
    <rPh sb="0" eb="1">
      <t>チュウ</t>
    </rPh>
    <phoneticPr fontId="1"/>
  </si>
  <si>
    <t>注3）経営耕地面積が30a未満で、農産物販売金額が50万円以上あった農家を含む。</t>
    <rPh sb="0" eb="1">
      <t>チュウ</t>
    </rPh>
    <rPh sb="3" eb="5">
      <t>ケイエイ</t>
    </rPh>
    <rPh sb="5" eb="7">
      <t>コウチ</t>
    </rPh>
    <rPh sb="7" eb="9">
      <t>メンセキ</t>
    </rPh>
    <rPh sb="13" eb="15">
      <t>ミマン</t>
    </rPh>
    <rPh sb="17" eb="20">
      <t>ノウサンブツ</t>
    </rPh>
    <rPh sb="20" eb="22">
      <t>ハンバイ</t>
    </rPh>
    <rPh sb="22" eb="24">
      <t>キンガク</t>
    </rPh>
    <rPh sb="27" eb="29">
      <t>マンエン</t>
    </rPh>
    <rPh sb="29" eb="31">
      <t>イジョウ</t>
    </rPh>
    <rPh sb="34" eb="36">
      <t>ノウカ</t>
    </rPh>
    <rPh sb="37" eb="38">
      <t>フク</t>
    </rPh>
    <phoneticPr fontId="2"/>
  </si>
  <si>
    <t>Ｆ-09 農業用機械普及台数 （共有を除く）</t>
    <rPh sb="19" eb="20">
      <t>ノゾ</t>
    </rPh>
    <phoneticPr fontId="1"/>
  </si>
  <si>
    <t>65歳未満農業</t>
    <phoneticPr fontId="1"/>
  </si>
  <si>
    <t>（ 2月 1日現在）</t>
    <rPh sb="3" eb="4">
      <t>ガツ</t>
    </rPh>
    <rPh sb="6" eb="7">
      <t>ニチ</t>
    </rPh>
    <rPh sb="7" eb="9">
      <t>ゲンザイ</t>
    </rPh>
    <phoneticPr fontId="1"/>
  </si>
  <si>
    <t>平成 7年(1995年)</t>
    <rPh sb="10" eb="11">
      <t>ネン</t>
    </rPh>
    <phoneticPr fontId="1"/>
  </si>
  <si>
    <t>平成12年(2000年)</t>
    <rPh sb="10" eb="11">
      <t>ネン</t>
    </rPh>
    <phoneticPr fontId="1"/>
  </si>
  <si>
    <t>平成17年(2005年)</t>
    <rPh sb="10" eb="11">
      <t>ネン</t>
    </rPh>
    <phoneticPr fontId="1"/>
  </si>
  <si>
    <t>平成22年(2010年)</t>
    <rPh sb="10" eb="11">
      <t>ネン</t>
    </rPh>
    <phoneticPr fontId="1"/>
  </si>
  <si>
    <r>
      <t>平成12年(2000年)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2"/>
  </si>
  <si>
    <r>
      <t>平成17年(2005年)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2"/>
  </si>
  <si>
    <r>
      <t>平成22年(2010年)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2"/>
  </si>
  <si>
    <t>　          　（ 2月 1日現在）</t>
    <rPh sb="15" eb="16">
      <t>ガツ</t>
    </rPh>
    <rPh sb="18" eb="19">
      <t>ニチ</t>
    </rPh>
    <rPh sb="19" eb="21">
      <t>ゲンザイ</t>
    </rPh>
    <phoneticPr fontId="1"/>
  </si>
  <si>
    <t>資料：総務省統計局「日本統計年鑑」</t>
    <rPh sb="3" eb="6">
      <t>ソウムショウ</t>
    </rPh>
    <rPh sb="6" eb="9">
      <t>トウケイキョク</t>
    </rPh>
    <rPh sb="10" eb="12">
      <t>ニホン</t>
    </rPh>
    <rPh sb="12" eb="14">
      <t>トウケイ</t>
    </rPh>
    <rPh sb="14" eb="16">
      <t>ネンカン</t>
    </rPh>
    <phoneticPr fontId="6"/>
  </si>
  <si>
    <t>Ｆ-01 市町村別農家数</t>
    <rPh sb="5" eb="8">
      <t>シチョウソン</t>
    </rPh>
    <rPh sb="8" eb="9">
      <t>ベツ</t>
    </rPh>
    <phoneticPr fontId="1"/>
  </si>
  <si>
    <t>Ｆ-02 市町村,専兼業別農家数</t>
    <rPh sb="5" eb="8">
      <t>シチョウソン</t>
    </rPh>
    <phoneticPr fontId="1"/>
  </si>
  <si>
    <t>Ｆ-03 市町村,経営耕地規模別農家数</t>
    <rPh sb="5" eb="8">
      <t>シチョウソン</t>
    </rPh>
    <phoneticPr fontId="1"/>
  </si>
  <si>
    <t>注1）平成21年までは平均小作料の呼称</t>
    <rPh sb="0" eb="1">
      <t>チュウ</t>
    </rPh>
    <rPh sb="3" eb="5">
      <t>ヘイセイ</t>
    </rPh>
    <rPh sb="7" eb="8">
      <t>ネン</t>
    </rPh>
    <rPh sb="11" eb="13">
      <t>ヘイキン</t>
    </rPh>
    <rPh sb="13" eb="16">
      <t>コサクリョウ</t>
    </rPh>
    <rPh sb="17" eb="19">
      <t>コショウ</t>
    </rPh>
    <phoneticPr fontId="1"/>
  </si>
  <si>
    <t>平成25年(2013年)</t>
    <rPh sb="4" eb="5">
      <t>ネン</t>
    </rPh>
    <rPh sb="10" eb="11">
      <t>ネン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</si>
  <si>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</si>
  <si>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</si>
  <si>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平成24年</t>
    <rPh sb="0" eb="2">
      <t>ヘイセイ</t>
    </rPh>
    <rPh sb="4" eb="5">
      <t>ネン</t>
    </rPh>
    <phoneticPr fontId="1"/>
  </si>
  <si>
    <t>(2012年)</t>
    <rPh sb="5" eb="6">
      <t>ネン</t>
    </rPh>
    <phoneticPr fontId="1"/>
  </si>
  <si>
    <t xml:space="preserve">   和歌山市</t>
  </si>
  <si>
    <t>…</t>
  </si>
  <si>
    <t xml:space="preserve"> 　海 南 市</t>
  </si>
  <si>
    <t>　 橋 本 市</t>
  </si>
  <si>
    <t xml:space="preserve"> 　有 田 市</t>
  </si>
  <si>
    <t xml:space="preserve"> 　御 坊 市</t>
  </si>
  <si>
    <t xml:space="preserve"> 　田 辺 市</t>
  </si>
  <si>
    <t xml:space="preserve"> 　新 宮 市</t>
  </si>
  <si>
    <t xml:space="preserve"> 　かつらぎ町</t>
  </si>
  <si>
    <t xml:space="preserve"> 　九度山町</t>
  </si>
  <si>
    <t xml:space="preserve"> 　高 野 町</t>
  </si>
  <si>
    <t xml:space="preserve"> 　湯 浅 町</t>
  </si>
  <si>
    <t xml:space="preserve"> 　広 川 町</t>
  </si>
  <si>
    <t xml:space="preserve"> 　美 浜 町</t>
  </si>
  <si>
    <t xml:space="preserve"> 　日 高 町</t>
  </si>
  <si>
    <t xml:space="preserve"> 　由 良 町</t>
  </si>
  <si>
    <t xml:space="preserve"> 　印 南 町</t>
  </si>
  <si>
    <t xml:space="preserve"> 　白 浜 町</t>
  </si>
  <si>
    <t>　 上富田町</t>
  </si>
  <si>
    <t xml:space="preserve"> 　すさみ町</t>
  </si>
  <si>
    <t xml:space="preserve"> 　那智勝浦町</t>
  </si>
  <si>
    <t xml:space="preserve"> 　太 地 町</t>
  </si>
  <si>
    <t xml:space="preserve"> 　古座川町</t>
  </si>
  <si>
    <t>　 北 山 村</t>
  </si>
  <si>
    <t xml:space="preserve"> 　串 本 町</t>
  </si>
  <si>
    <t>x</t>
  </si>
  <si>
    <t>平成25年</t>
    <rPh sb="0" eb="2">
      <t>ヘイセイ</t>
    </rPh>
    <rPh sb="4" eb="5">
      <t>ネン</t>
    </rPh>
    <phoneticPr fontId="1"/>
  </si>
  <si>
    <t>(2013年)</t>
    <rPh sb="5" eb="6">
      <t>ネン</t>
    </rPh>
    <phoneticPr fontId="1"/>
  </si>
  <si>
    <t>平成26年(2014年)</t>
    <rPh sb="4" eb="5">
      <t>ネン</t>
    </rPh>
    <rPh sb="10" eb="11">
      <t>ネン</t>
    </rPh>
    <phoneticPr fontId="1"/>
  </si>
  <si>
    <t>平成26年(2014年)</t>
    <rPh sb="0" eb="2">
      <t>ヘイセイ</t>
    </rPh>
    <rPh sb="4" eb="5">
      <t>ネン</t>
    </rPh>
    <rPh sb="10" eb="11">
      <t>ネン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</si>
  <si>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6"/>
  </si>
  <si>
    <t>-</t>
  </si>
  <si>
    <t>平成27年(2015年)</t>
    <rPh sb="10" eb="11">
      <t>ネン</t>
    </rPh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</si>
  <si>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</si>
  <si>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</si>
  <si>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</si>
  <si>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</si>
  <si>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</si>
  <si>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</si>
  <si>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</si>
  <si>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</si>
  <si>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</si>
  <si>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</si>
  <si>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</si>
  <si>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</si>
  <si>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</si>
  <si>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</si>
  <si>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</si>
  <si>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</si>
  <si>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…</t>
    <phoneticPr fontId="1"/>
  </si>
  <si>
    <t>資料：農林水産省「農林業センサス」</t>
    <phoneticPr fontId="1"/>
  </si>
  <si>
    <t xml:space="preserve">  5.0ha</t>
    <phoneticPr fontId="1"/>
  </si>
  <si>
    <t xml:space="preserve">  1.0ha</t>
    <phoneticPr fontId="1"/>
  </si>
  <si>
    <t xml:space="preserve">  1.5ha</t>
    <phoneticPr fontId="1"/>
  </si>
  <si>
    <t xml:space="preserve">  2.0ha</t>
    <phoneticPr fontId="1"/>
  </si>
  <si>
    <t xml:space="preserve">  3.0ha</t>
    <phoneticPr fontId="1"/>
  </si>
  <si>
    <t>資料：農林水産省「農林業センサス」</t>
    <phoneticPr fontId="1"/>
  </si>
  <si>
    <t>田畑計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</si>
  <si>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</si>
  <si>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</si>
  <si>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-</t>
    <phoneticPr fontId="1"/>
  </si>
  <si>
    <t>　</t>
    <phoneticPr fontId="1"/>
  </si>
  <si>
    <t>平成27年(2015年)</t>
    <rPh sb="0" eb="2">
      <t>ヘイセイ</t>
    </rPh>
    <rPh sb="4" eb="5">
      <t>ネン</t>
    </rPh>
    <rPh sb="10" eb="11">
      <t>ネン</t>
    </rPh>
    <phoneticPr fontId="1"/>
  </si>
  <si>
    <t>平成28年(2016年)</t>
    <rPh sb="0" eb="2">
      <t>ヘイセイ</t>
    </rPh>
    <rPh sb="4" eb="5">
      <t>ネン</t>
    </rPh>
    <rPh sb="10" eb="11">
      <t>ネン</t>
    </rPh>
    <phoneticPr fontId="1"/>
  </si>
  <si>
    <r>
      <t>平成27年(2015年)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10" eb="11">
      <t>ネン</t>
    </rPh>
    <phoneticPr fontId="2"/>
  </si>
  <si>
    <t>平成26年</t>
    <rPh sb="0" eb="2">
      <t>ヘイセイ</t>
    </rPh>
    <rPh sb="4" eb="5">
      <t>ネン</t>
    </rPh>
    <phoneticPr fontId="1"/>
  </si>
  <si>
    <t>(2014年)</t>
    <rPh sb="5" eb="6">
      <t>ネン</t>
    </rPh>
    <phoneticPr fontId="1"/>
  </si>
  <si>
    <t>平成27年(2015年)</t>
    <rPh sb="0" eb="2">
      <t>ヘイセイ</t>
    </rPh>
    <rPh sb="4" eb="5">
      <t>ネン</t>
    </rPh>
    <rPh sb="10" eb="11">
      <t>ネン</t>
    </rPh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</si>
  <si>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</si>
  <si>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>Ｆ-11 農作物の年間作付延べ面積及び生産量</t>
    <phoneticPr fontId="1"/>
  </si>
  <si>
    <t>Ａ．水稲，野菜</t>
  </si>
  <si>
    <t>作付面積</t>
    <phoneticPr fontId="1"/>
  </si>
  <si>
    <t>収穫量</t>
    <phoneticPr fontId="1"/>
  </si>
  <si>
    <t>ﾄﾝ</t>
  </si>
  <si>
    <t>作付面積</t>
  </si>
  <si>
    <t>注1）平成18年以降は、春キャベツ＋冬キャベツ</t>
    <rPh sb="8" eb="10">
      <t>イコウ</t>
    </rPh>
    <phoneticPr fontId="1"/>
  </si>
  <si>
    <t>注2）平成18年以降は、春はくさい＋秋冬はくさい</t>
    <rPh sb="8" eb="10">
      <t>イコウ</t>
    </rPh>
    <rPh sb="18" eb="19">
      <t>アキ</t>
    </rPh>
    <phoneticPr fontId="1"/>
  </si>
  <si>
    <t>注3）平成18年以降は、冬レタス</t>
    <rPh sb="8" eb="10">
      <t>イコウ</t>
    </rPh>
    <phoneticPr fontId="1"/>
  </si>
  <si>
    <t>注5）平成18年以降は、春夏にんじん</t>
    <rPh sb="8" eb="10">
      <t>イコウ</t>
    </rPh>
    <phoneticPr fontId="1"/>
  </si>
  <si>
    <t>注6）平成18年以降は、秋冬さといも</t>
    <rPh sb="8" eb="10">
      <t>イコウ</t>
    </rPh>
    <phoneticPr fontId="1"/>
  </si>
  <si>
    <t>注7）平成18年以降は、春植ばれいしょ</t>
    <rPh sb="0" eb="1">
      <t>チュウ</t>
    </rPh>
    <rPh sb="3" eb="5">
      <t>ヘイセイ</t>
    </rPh>
    <rPh sb="7" eb="8">
      <t>ネン</t>
    </rPh>
    <rPh sb="8" eb="10">
      <t>イコウ</t>
    </rPh>
    <rPh sb="12" eb="13">
      <t>ハル</t>
    </rPh>
    <rPh sb="13" eb="14">
      <t>ウエ</t>
    </rPh>
    <phoneticPr fontId="1"/>
  </si>
  <si>
    <t>注8）平成24年まで、グリーンピースはさやえんどうに含まれる。</t>
    <rPh sb="0" eb="1">
      <t>チュウ</t>
    </rPh>
    <rPh sb="3" eb="5">
      <t>ヘイセイ</t>
    </rPh>
    <rPh sb="7" eb="8">
      <t>ネン</t>
    </rPh>
    <rPh sb="26" eb="27">
      <t>フク</t>
    </rPh>
    <phoneticPr fontId="1"/>
  </si>
  <si>
    <t>資料：農林水産省近畿農政局 和歌山農政事務所「和歌山農林水産統計年報」</t>
    <rPh sb="8" eb="10">
      <t>キンキ</t>
    </rPh>
    <rPh sb="10" eb="13">
      <t>ノウセイキョク</t>
    </rPh>
    <rPh sb="17" eb="19">
      <t>ノウセイ</t>
    </rPh>
    <rPh sb="28" eb="30">
      <t>スイサン</t>
    </rPh>
    <rPh sb="30" eb="32">
      <t>トウケイ</t>
    </rPh>
    <rPh sb="32" eb="33">
      <t>ネン</t>
    </rPh>
    <rPh sb="33" eb="34">
      <t>ホウ</t>
    </rPh>
    <phoneticPr fontId="6"/>
  </si>
  <si>
    <t>　　　農林水産省近畿農政局「近畿農林水産統計年報」</t>
    <rPh sb="3" eb="5">
      <t>ノウリン</t>
    </rPh>
    <rPh sb="5" eb="8">
      <t>スイサンショウ</t>
    </rPh>
    <rPh sb="8" eb="10">
      <t>キンキ</t>
    </rPh>
    <rPh sb="10" eb="13">
      <t>ノウセイキョク</t>
    </rPh>
    <rPh sb="14" eb="16">
      <t>キンキ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1"/>
  </si>
  <si>
    <t>Ｂ．果樹</t>
  </si>
  <si>
    <t>早生温州</t>
  </si>
  <si>
    <t>普通温州</t>
  </si>
  <si>
    <t>栽培面積</t>
  </si>
  <si>
    <t>富有次郎</t>
  </si>
  <si>
    <t xml:space="preserve"> 渋がき</t>
  </si>
  <si>
    <t>収穫量</t>
  </si>
  <si>
    <t>Ｃ．豆類，工芸・飼料作物等</t>
  </si>
  <si>
    <t>大 豆</t>
    <phoneticPr fontId="1"/>
  </si>
  <si>
    <t>小 豆</t>
    <rPh sb="0" eb="1">
      <t>ショウ</t>
    </rPh>
    <rPh sb="2" eb="3">
      <t>マメ</t>
    </rPh>
    <phoneticPr fontId="1"/>
  </si>
  <si>
    <t>茶</t>
    <phoneticPr fontId="1"/>
  </si>
  <si>
    <t>かんしょ</t>
    <phoneticPr fontId="1"/>
  </si>
  <si>
    <t>青刈とうもろこし</t>
    <phoneticPr fontId="1"/>
  </si>
  <si>
    <t>ソルゴ－</t>
    <phoneticPr fontId="1"/>
  </si>
  <si>
    <t>牧草計(飼料専用)</t>
    <phoneticPr fontId="1"/>
  </si>
  <si>
    <t>まめ科</t>
    <phoneticPr fontId="1"/>
  </si>
  <si>
    <t>いね科</t>
    <phoneticPr fontId="1"/>
  </si>
  <si>
    <t>Ｄ．花き</t>
  </si>
  <si>
    <t>小ぎく</t>
    <phoneticPr fontId="1"/>
  </si>
  <si>
    <t>ばら</t>
    <phoneticPr fontId="1"/>
  </si>
  <si>
    <t>パンジ－</t>
    <phoneticPr fontId="1"/>
  </si>
  <si>
    <t>出荷量</t>
    <phoneticPr fontId="1"/>
  </si>
  <si>
    <t>千本</t>
  </si>
  <si>
    <t>スタ－チス</t>
    <phoneticPr fontId="1"/>
  </si>
  <si>
    <t>ガ－ベラ</t>
    <phoneticPr fontId="1"/>
  </si>
  <si>
    <t>トルコギキョウ</t>
    <phoneticPr fontId="6"/>
  </si>
  <si>
    <t>切り枝</t>
    <rPh sb="0" eb="1">
      <t>キ</t>
    </rPh>
    <rPh sb="2" eb="3">
      <t>エダ</t>
    </rPh>
    <phoneticPr fontId="1"/>
  </si>
  <si>
    <t>　　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1"/>
  </si>
  <si>
    <t>生乳</t>
    <rPh sb="0" eb="2">
      <t>セイニュウ</t>
    </rPh>
    <phoneticPr fontId="1"/>
  </si>
  <si>
    <t>飲用牛乳</t>
    <rPh sb="0" eb="2">
      <t>インヨウ</t>
    </rPh>
    <rPh sb="2" eb="4">
      <t>ギュウニュウ</t>
    </rPh>
    <phoneticPr fontId="1"/>
  </si>
  <si>
    <t xml:space="preserve">   生乳</t>
  </si>
  <si>
    <t>　飲用牛乳</t>
    <rPh sb="1" eb="3">
      <t>インヨウ</t>
    </rPh>
    <rPh sb="3" eb="5">
      <t>ギュウニュウ</t>
    </rPh>
    <phoneticPr fontId="1"/>
  </si>
  <si>
    <t xml:space="preserve">   生産量</t>
  </si>
  <si>
    <t xml:space="preserve">   移入量</t>
  </si>
  <si>
    <t xml:space="preserve">   移出量</t>
    <rPh sb="4" eb="5">
      <t>シュツ</t>
    </rPh>
    <phoneticPr fontId="1"/>
  </si>
  <si>
    <t xml:space="preserve">   処理量</t>
    <rPh sb="3" eb="5">
      <t>ショリ</t>
    </rPh>
    <phoneticPr fontId="1"/>
  </si>
  <si>
    <t>　生産量</t>
    <rPh sb="1" eb="4">
      <t>セイサンリョウ</t>
    </rPh>
    <phoneticPr fontId="1"/>
  </si>
  <si>
    <t>　入荷量</t>
    <rPh sb="1" eb="3">
      <t>ニュウカ</t>
    </rPh>
    <rPh sb="3" eb="4">
      <t>リョウ</t>
    </rPh>
    <phoneticPr fontId="1"/>
  </si>
  <si>
    <t>　出荷量</t>
    <rPh sb="1" eb="3">
      <t>シュッカ</t>
    </rPh>
    <rPh sb="3" eb="4">
      <t>リョウ</t>
    </rPh>
    <phoneticPr fontId="1"/>
  </si>
  <si>
    <t>平成17年(2005年)</t>
    <rPh sb="0" eb="2">
      <t>ヘイセイ</t>
    </rPh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</si>
  <si>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</si>
  <si>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平成22年(2010年)</t>
    <rPh sb="0" eb="2">
      <t>ヘイセイ</t>
    </rPh>
    <rPh sb="4" eb="5">
      <t>ネン</t>
    </rPh>
    <rPh sb="10" eb="11">
      <t>ネン</t>
    </rPh>
    <phoneticPr fontId="1"/>
  </si>
  <si>
    <t>資料：農林水産省近畿農政局 和歌山農政事務所「和歌山農林水産統計年報」</t>
    <rPh sb="8" eb="10">
      <t>キンキ</t>
    </rPh>
    <rPh sb="10" eb="13">
      <t>ノウセイキョク</t>
    </rPh>
    <rPh sb="17" eb="19">
      <t>ノウセイ</t>
    </rPh>
    <rPh sb="28" eb="30">
      <t>スイサン</t>
    </rPh>
    <rPh sb="30" eb="32">
      <t>トウケイ</t>
    </rPh>
    <rPh sb="32" eb="33">
      <t>ネン</t>
    </rPh>
    <rPh sb="33" eb="34">
      <t>ホウ</t>
    </rPh>
    <phoneticPr fontId="2"/>
  </si>
  <si>
    <t xml:space="preserve">      農林水産省「牛乳乳製品統計調査」</t>
    <rPh sb="6" eb="8">
      <t>ノウリン</t>
    </rPh>
    <rPh sb="8" eb="11">
      <t>スイサンショウ</t>
    </rPh>
    <rPh sb="12" eb="14">
      <t>ギュウニュウ</t>
    </rPh>
    <rPh sb="14" eb="17">
      <t>ニュウセイヒン</t>
    </rPh>
    <rPh sb="17" eb="19">
      <t>トウケイ</t>
    </rPh>
    <rPh sb="19" eb="21">
      <t>チョウサ</t>
    </rPh>
    <phoneticPr fontId="1"/>
  </si>
  <si>
    <t>Ｆ-13 牛及び豚</t>
    <rPh sb="6" eb="7">
      <t>オヨ</t>
    </rPh>
    <phoneticPr fontId="1"/>
  </si>
  <si>
    <t>Ａ．牛，豚飼養戸数及び飼養頭数</t>
  </si>
  <si>
    <t>( 2月 1日現在)</t>
    <rPh sb="7" eb="9">
      <t>ゲンザイ</t>
    </rPh>
    <phoneticPr fontId="1"/>
  </si>
  <si>
    <t>飼養戸数</t>
  </si>
  <si>
    <t>飼養頭数</t>
  </si>
  <si>
    <t>肉用種</t>
  </si>
  <si>
    <t xml:space="preserve"> 乳用種</t>
  </si>
  <si>
    <t>戸</t>
  </si>
  <si>
    <t>頭</t>
  </si>
  <si>
    <t>注）農林業センサス実施年のため畜産統計調査のうち豚、採卵鶏の調査は中止。</t>
    <rPh sb="11" eb="12">
      <t>ネン</t>
    </rPh>
    <phoneticPr fontId="1"/>
  </si>
  <si>
    <t>　　　農林水産省「畜産統計調査」</t>
    <rPh sb="3" eb="5">
      <t>ノウリン</t>
    </rPh>
    <rPh sb="5" eb="8">
      <t>スイサンショウ</t>
    </rPh>
    <rPh sb="9" eb="11">
      <t>チクサン</t>
    </rPh>
    <rPh sb="11" eb="13">
      <t>トウケイ</t>
    </rPh>
    <rPh sb="13" eb="15">
      <t>チョウサ</t>
    </rPh>
    <phoneticPr fontId="1"/>
  </si>
  <si>
    <t>Ｂ．牛及び豚の出荷頭数</t>
  </si>
  <si>
    <t xml:space="preserve">  単位：頭</t>
  </si>
  <si>
    <t>豚</t>
    <phoneticPr fontId="1"/>
  </si>
  <si>
    <t>平成12年(2000年)</t>
    <rPh sb="0" eb="2">
      <t>ヘイセイ</t>
    </rPh>
    <rPh sb="4" eb="5">
      <t>ネン</t>
    </rPh>
    <rPh sb="10" eb="11">
      <t>ネン</t>
    </rPh>
    <phoneticPr fontId="1"/>
  </si>
  <si>
    <t>平成13年(2001年)</t>
    <rPh sb="0" eb="2">
      <t>ヘイセイ</t>
    </rPh>
    <rPh sb="4" eb="5">
      <t>ネン</t>
    </rPh>
    <rPh sb="10" eb="11">
      <t>ネン</t>
    </rPh>
    <phoneticPr fontId="1"/>
  </si>
  <si>
    <t>平成14年(2002年)</t>
    <rPh sb="0" eb="2">
      <t>ヘイセイ</t>
    </rPh>
    <rPh sb="4" eb="5">
      <t>ネン</t>
    </rPh>
    <rPh sb="10" eb="11">
      <t>ネン</t>
    </rPh>
    <phoneticPr fontId="1"/>
  </si>
  <si>
    <t>平成15年(2003年)</t>
    <rPh sb="0" eb="2">
      <t>ヘイセイ</t>
    </rPh>
    <rPh sb="4" eb="5">
      <t>ネン</t>
    </rPh>
    <rPh sb="10" eb="11">
      <t>ネン</t>
    </rPh>
    <phoneticPr fontId="1"/>
  </si>
  <si>
    <t>平成16年(2004年)</t>
    <rPh sb="0" eb="2">
      <t>ヘイセイ</t>
    </rPh>
    <rPh sb="4" eb="5">
      <t>ネン</t>
    </rPh>
    <rPh sb="10" eb="11">
      <t>ネン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</si>
  <si>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</si>
  <si>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>平成19年(2007年)</t>
    <rPh sb="0" eb="2">
      <t>ヘイセイ</t>
    </rPh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</si>
  <si>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</si>
  <si>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注)平成22年から調査が中止された。</t>
    <rPh sb="0" eb="1">
      <t>チュウ</t>
    </rPh>
    <rPh sb="2" eb="4">
      <t>ヘイセイ</t>
    </rPh>
    <rPh sb="9" eb="11">
      <t>チョウサ</t>
    </rPh>
    <rPh sb="12" eb="14">
      <t>チュウシ</t>
    </rPh>
    <phoneticPr fontId="1"/>
  </si>
  <si>
    <t>採卵鶏，種鶏</t>
  </si>
  <si>
    <t>飼養羽数</t>
  </si>
  <si>
    <t>採卵鶏</t>
  </si>
  <si>
    <t>種  鶏</t>
  </si>
  <si>
    <t>千羽</t>
  </si>
  <si>
    <t>注）　…</t>
    <rPh sb="0" eb="1">
      <t>チュウ</t>
    </rPh>
    <phoneticPr fontId="1"/>
  </si>
  <si>
    <t>注）農林業センサス実施年のため畜産統計調査のうち豚、採卵鶏の調査は中止。</t>
    <rPh sb="0" eb="1">
      <t>チュウ</t>
    </rPh>
    <rPh sb="2" eb="5">
      <t>ノウリンギョウ</t>
    </rPh>
    <rPh sb="9" eb="11">
      <t>ジッシ</t>
    </rPh>
    <rPh sb="11" eb="12">
      <t>ネン</t>
    </rPh>
    <rPh sb="15" eb="17">
      <t>チクサン</t>
    </rPh>
    <rPh sb="17" eb="19">
      <t>トウケイ</t>
    </rPh>
    <rPh sb="19" eb="21">
      <t>チョウサ</t>
    </rPh>
    <rPh sb="24" eb="25">
      <t>ブタ</t>
    </rPh>
    <rPh sb="26" eb="28">
      <t>サイラン</t>
    </rPh>
    <rPh sb="28" eb="29">
      <t>ニワトリ</t>
    </rPh>
    <rPh sb="30" eb="32">
      <t>チョウサ</t>
    </rPh>
    <rPh sb="33" eb="35">
      <t>チュウシ</t>
    </rPh>
    <phoneticPr fontId="1"/>
  </si>
  <si>
    <t>Ｂ．ブロイラ－の流通</t>
  </si>
  <si>
    <t xml:space="preserve"> 単位：千羽</t>
  </si>
  <si>
    <t>県内</t>
  </si>
  <si>
    <t>大阪府</t>
  </si>
  <si>
    <t>奈良県</t>
  </si>
  <si>
    <t>県外</t>
  </si>
  <si>
    <t>注）平成27年からは、都道府県別が公表されていない。</t>
    <rPh sb="2" eb="4">
      <t>ヘイセイ</t>
    </rPh>
    <rPh sb="6" eb="7">
      <t>ネン</t>
    </rPh>
    <rPh sb="11" eb="13">
      <t>トドウ</t>
    </rPh>
    <rPh sb="13" eb="15">
      <t>フケン</t>
    </rPh>
    <rPh sb="15" eb="16">
      <t>ベツ</t>
    </rPh>
    <rPh sb="17" eb="19">
      <t>コウヒョウ</t>
    </rPh>
    <phoneticPr fontId="1"/>
  </si>
  <si>
    <t>　　　農林水産省「食鳥流通統計調査」</t>
    <rPh sb="3" eb="5">
      <t>ノウリン</t>
    </rPh>
    <rPh sb="5" eb="8">
      <t>スイサンショウ</t>
    </rPh>
    <rPh sb="9" eb="11">
      <t>ショクチョウ</t>
    </rPh>
    <rPh sb="11" eb="13">
      <t>リュウツウ</t>
    </rPh>
    <rPh sb="13" eb="15">
      <t>トウケイ</t>
    </rPh>
    <rPh sb="15" eb="17">
      <t>チョウサ</t>
    </rPh>
    <phoneticPr fontId="1"/>
  </si>
  <si>
    <t>Ｃ．鶏卵生産量及び出荷・入荷量</t>
  </si>
  <si>
    <t>注）平成27年から生産量以外は公表されていない。</t>
    <rPh sb="9" eb="11">
      <t>セイサン</t>
    </rPh>
    <rPh sb="11" eb="12">
      <t>リョウ</t>
    </rPh>
    <rPh sb="12" eb="14">
      <t>イガイ</t>
    </rPh>
    <rPh sb="15" eb="17">
      <t>コウヒョウ</t>
    </rPh>
    <phoneticPr fontId="1"/>
  </si>
  <si>
    <t>資料：農林水産省 和歌山農政事務所「和歌山農林水産統計年報」</t>
    <rPh sb="12" eb="14">
      <t>ノウセイ</t>
    </rPh>
    <phoneticPr fontId="1"/>
  </si>
  <si>
    <t>　　　農林水産省「鶏卵流通統計調査」</t>
    <rPh sb="3" eb="5">
      <t>ノウリン</t>
    </rPh>
    <rPh sb="5" eb="8">
      <t>スイサンショウ</t>
    </rPh>
    <rPh sb="9" eb="11">
      <t>ケイラン</t>
    </rPh>
    <rPh sb="11" eb="13">
      <t>リュウツウ</t>
    </rPh>
    <rPh sb="13" eb="15">
      <t>トウケイ</t>
    </rPh>
    <rPh sb="15" eb="17">
      <t>チョウサ</t>
    </rPh>
    <phoneticPr fontId="1"/>
  </si>
  <si>
    <t>Ｆ-15 農業産出額及び生産農業所得</t>
    <rPh sb="7" eb="9">
      <t>サンシュツ</t>
    </rPh>
    <phoneticPr fontId="2"/>
  </si>
  <si>
    <t>耕種農業</t>
  </si>
  <si>
    <t xml:space="preserve"> 産出額</t>
    <rPh sb="1" eb="3">
      <t>サンシュツ</t>
    </rPh>
    <phoneticPr fontId="2"/>
  </si>
  <si>
    <t xml:space="preserve"> 耕種計</t>
  </si>
  <si>
    <t>米</t>
  </si>
  <si>
    <t>いも類</t>
    <phoneticPr fontId="1"/>
  </si>
  <si>
    <t>野 菜</t>
    <phoneticPr fontId="1"/>
  </si>
  <si>
    <t>果 実</t>
    <phoneticPr fontId="1"/>
  </si>
  <si>
    <t>花 き</t>
    <phoneticPr fontId="1"/>
  </si>
  <si>
    <t>億円</t>
    <rPh sb="0" eb="1">
      <t>オク</t>
    </rPh>
    <phoneticPr fontId="2"/>
  </si>
  <si>
    <t xml:space="preserve">       農業産出額(続き)</t>
    <rPh sb="9" eb="11">
      <t>サンシュツ</t>
    </rPh>
    <phoneticPr fontId="2"/>
  </si>
  <si>
    <t xml:space="preserve"> 農家１戸</t>
    <rPh sb="4" eb="5">
      <t>コ</t>
    </rPh>
    <phoneticPr fontId="1"/>
  </si>
  <si>
    <t xml:space="preserve"> 畜  産</t>
  </si>
  <si>
    <t xml:space="preserve"> 当たり</t>
    <phoneticPr fontId="1"/>
  </si>
  <si>
    <t>養 蚕</t>
  </si>
  <si>
    <t xml:space="preserve"> 畜産計</t>
  </si>
  <si>
    <t xml:space="preserve"> 生産農</t>
  </si>
  <si>
    <t>肉用牛</t>
  </si>
  <si>
    <t>乳用牛</t>
  </si>
  <si>
    <t>鶏</t>
    <phoneticPr fontId="1"/>
  </si>
  <si>
    <t xml:space="preserve"> 業所得</t>
  </si>
  <si>
    <t>千円</t>
    <rPh sb="0" eb="2">
      <t>センエン</t>
    </rPh>
    <phoneticPr fontId="2"/>
  </si>
  <si>
    <t>注1）農業産出額＝（収穫量－種子等の再投入生産物）×農家庭先販売価格</t>
    <rPh sb="5" eb="7">
      <t>サンシュツ</t>
    </rPh>
    <phoneticPr fontId="2"/>
  </si>
  <si>
    <t>注2）生産農業所得＝産出額×所得（付加価値）率</t>
    <rPh sb="0" eb="1">
      <t>チュウ</t>
    </rPh>
    <rPh sb="10" eb="12">
      <t>サンシュツ</t>
    </rPh>
    <phoneticPr fontId="2"/>
  </si>
  <si>
    <t>資料：農林水産省近畿農政局和歌山農政事務所「和歌山農林水産統計年報」</t>
    <rPh sb="8" eb="10">
      <t>キンキ</t>
    </rPh>
    <rPh sb="10" eb="13">
      <t>ノウセイキョク</t>
    </rPh>
    <rPh sb="16" eb="18">
      <t>ノウセイ</t>
    </rPh>
    <phoneticPr fontId="1"/>
  </si>
  <si>
    <t>Ｆ-16 主要農産物の産出額</t>
    <rPh sb="11" eb="13">
      <t>サンシュツ</t>
    </rPh>
    <rPh sb="13" eb="14">
      <t>ガク</t>
    </rPh>
    <phoneticPr fontId="6"/>
  </si>
  <si>
    <t>産出額</t>
    <rPh sb="1" eb="2">
      <t>シュツ</t>
    </rPh>
    <phoneticPr fontId="6"/>
  </si>
  <si>
    <t>億円</t>
    <rPh sb="0" eb="2">
      <t>オクエン</t>
    </rPh>
    <phoneticPr fontId="2"/>
  </si>
  <si>
    <t>農業産出額</t>
    <rPh sb="3" eb="4">
      <t>シュツ</t>
    </rPh>
    <phoneticPr fontId="2"/>
  </si>
  <si>
    <t>みかん</t>
  </si>
  <si>
    <t>うめ</t>
  </si>
  <si>
    <t>かき</t>
  </si>
  <si>
    <t>もも</t>
  </si>
  <si>
    <t>トマト</t>
  </si>
  <si>
    <t>さやえんどう(未成熟)</t>
  </si>
  <si>
    <t>はっさく</t>
  </si>
  <si>
    <t>スターチス</t>
  </si>
  <si>
    <t>鶏卵</t>
  </si>
  <si>
    <t>ブロイラー</t>
  </si>
  <si>
    <t>キウイフルーツ</t>
  </si>
  <si>
    <t>しょうが</t>
  </si>
  <si>
    <t>いちご</t>
  </si>
  <si>
    <t>清見</t>
  </si>
  <si>
    <t>すもも</t>
  </si>
  <si>
    <t>清見</t>
    <rPh sb="0" eb="2">
      <t>キヨミ</t>
    </rPh>
    <phoneticPr fontId="1"/>
  </si>
  <si>
    <t>ぶどう</t>
  </si>
  <si>
    <t>きゅうり</t>
  </si>
  <si>
    <t>キャベツ</t>
  </si>
  <si>
    <t>はくさい</t>
  </si>
  <si>
    <t>いちじく</t>
  </si>
  <si>
    <t>きく</t>
  </si>
  <si>
    <t>だいこん</t>
  </si>
  <si>
    <t>カスミソウ</t>
  </si>
  <si>
    <t>生乳</t>
  </si>
  <si>
    <t>ほうれんそう</t>
  </si>
  <si>
    <t>たまねぎ</t>
  </si>
  <si>
    <t>すいか</t>
  </si>
  <si>
    <t>ブロッコリー</t>
  </si>
  <si>
    <t>その他農産物</t>
    <rPh sb="2" eb="3">
      <t>タ</t>
    </rPh>
    <rPh sb="3" eb="6">
      <t>ノウサンブツ</t>
    </rPh>
    <phoneticPr fontId="1"/>
  </si>
  <si>
    <t>　  　農林水産省「生産農業所得統計」</t>
    <rPh sb="4" eb="6">
      <t>ノウリン</t>
    </rPh>
    <rPh sb="6" eb="9">
      <t>スイサンショウ</t>
    </rPh>
    <rPh sb="10" eb="12">
      <t>セイサン</t>
    </rPh>
    <rPh sb="12" eb="14">
      <t>ノウギョウ</t>
    </rPh>
    <rPh sb="14" eb="16">
      <t>ショトク</t>
    </rPh>
    <rPh sb="16" eb="18">
      <t>トウケイ</t>
    </rPh>
    <phoneticPr fontId="1"/>
  </si>
  <si>
    <t>平成29年(2017年)</t>
    <rPh sb="4" eb="5">
      <t>ネン</t>
    </rPh>
    <rPh sb="10" eb="11">
      <t>ネン</t>
    </rPh>
    <phoneticPr fontId="1"/>
  </si>
  <si>
    <t>-</t>
    <phoneticPr fontId="1"/>
  </si>
  <si>
    <t>平成29年(2017年)</t>
    <rPh sb="0" eb="2">
      <t>ヘイセイ</t>
    </rPh>
    <rPh sb="4" eb="5">
      <t>ネン</t>
    </rPh>
    <rPh sb="10" eb="11">
      <t>ネン</t>
    </rPh>
    <phoneticPr fontId="1"/>
  </si>
  <si>
    <t>平成28年(2016年)</t>
    <rPh sb="0" eb="2">
      <t>ヘイセイ</t>
    </rPh>
    <rPh sb="4" eb="5">
      <t>ネン</t>
    </rPh>
    <rPh sb="10" eb="11">
      <t>ネン</t>
    </rPh>
    <phoneticPr fontId="6"/>
  </si>
  <si>
    <t>Ｆ-10 農作物の年間作付延べ面積</t>
    <phoneticPr fontId="1"/>
  </si>
  <si>
    <t>資料：農林水産省「農林業センサス」</t>
    <phoneticPr fontId="6"/>
  </si>
  <si>
    <t>…</t>
    <phoneticPr fontId="1"/>
  </si>
  <si>
    <t xml:space="preserve">    └─┬──┘</t>
    <phoneticPr fontId="1"/>
  </si>
  <si>
    <t xml:space="preserve">        単位：台</t>
    <phoneticPr fontId="6"/>
  </si>
  <si>
    <t xml:space="preserve"> ( 2月 1日現在)　</t>
    <phoneticPr fontId="1"/>
  </si>
  <si>
    <t xml:space="preserve"> </t>
    <phoneticPr fontId="1"/>
  </si>
  <si>
    <t>国県道･鉄道用</t>
    <phoneticPr fontId="1"/>
  </si>
  <si>
    <t>商業･工場用地用</t>
    <phoneticPr fontId="1"/>
  </si>
  <si>
    <t>住宅用</t>
    <phoneticPr fontId="1"/>
  </si>
  <si>
    <t>農地価格</t>
    <phoneticPr fontId="1"/>
  </si>
  <si>
    <t xml:space="preserve"> 使用目的変更(転用)田畑売買価格(3.3㎡当たり)</t>
    <phoneticPr fontId="1"/>
  </si>
  <si>
    <t xml:space="preserve">    (普通品等10ｱ-ﾙ当たり)</t>
    <phoneticPr fontId="1"/>
  </si>
  <si>
    <t xml:space="preserve">      単位：千円</t>
    <phoneticPr fontId="6"/>
  </si>
  <si>
    <t>資料：農林水産省「農林業センサス」</t>
    <phoneticPr fontId="1"/>
  </si>
  <si>
    <t xml:space="preserve"> 3.0ha</t>
    <phoneticPr fontId="1"/>
  </si>
  <si>
    <t xml:space="preserve"> 2.0ha</t>
    <phoneticPr fontId="1"/>
  </si>
  <si>
    <t xml:space="preserve"> 1.5ha</t>
    <phoneticPr fontId="1"/>
  </si>
  <si>
    <t xml:space="preserve"> 1.0ha</t>
    <phoneticPr fontId="1"/>
  </si>
  <si>
    <t xml:space="preserve">  0.3ha</t>
    <phoneticPr fontId="1"/>
  </si>
  <si>
    <t>…</t>
    <phoneticPr fontId="1"/>
  </si>
  <si>
    <t>収穫量</t>
    <phoneticPr fontId="1"/>
  </si>
  <si>
    <t>かぶ</t>
    <phoneticPr fontId="1"/>
  </si>
  <si>
    <t>作付面積</t>
    <phoneticPr fontId="1"/>
  </si>
  <si>
    <t>ブロッコリ－</t>
    <phoneticPr fontId="1"/>
  </si>
  <si>
    <t>メロン</t>
    <phoneticPr fontId="6"/>
  </si>
  <si>
    <t>スイートコーン</t>
    <phoneticPr fontId="6"/>
  </si>
  <si>
    <t>えだまめ</t>
    <phoneticPr fontId="1"/>
  </si>
  <si>
    <t>さやいんげん</t>
    <phoneticPr fontId="1"/>
  </si>
  <si>
    <t>収穫量</t>
    <phoneticPr fontId="1"/>
  </si>
  <si>
    <t>作付面積</t>
    <phoneticPr fontId="1"/>
  </si>
  <si>
    <t>さやえんどう</t>
    <phoneticPr fontId="1"/>
  </si>
  <si>
    <t>たまねぎ</t>
    <phoneticPr fontId="1"/>
  </si>
  <si>
    <t>ねぎ</t>
    <phoneticPr fontId="1"/>
  </si>
  <si>
    <t>ほうれんそう</t>
    <phoneticPr fontId="1"/>
  </si>
  <si>
    <t>すいか</t>
    <phoneticPr fontId="1"/>
  </si>
  <si>
    <t>いちご</t>
    <phoneticPr fontId="1"/>
  </si>
  <si>
    <t>かぼちゃ</t>
    <phoneticPr fontId="1"/>
  </si>
  <si>
    <t>ピ－マン</t>
    <phoneticPr fontId="1"/>
  </si>
  <si>
    <t>なす</t>
    <phoneticPr fontId="1"/>
  </si>
  <si>
    <t>トマト</t>
    <phoneticPr fontId="1"/>
  </si>
  <si>
    <t>きゅうり</t>
    <phoneticPr fontId="1"/>
  </si>
  <si>
    <t>水稲</t>
    <phoneticPr fontId="1"/>
  </si>
  <si>
    <t>Ｆ-11 農作物の年間作付延べ面積及び生産量</t>
    <phoneticPr fontId="1"/>
  </si>
  <si>
    <t xml:space="preserve"> 他の甘柿</t>
    <phoneticPr fontId="1"/>
  </si>
  <si>
    <t>かき</t>
    <phoneticPr fontId="1"/>
  </si>
  <si>
    <t>く り</t>
    <phoneticPr fontId="1"/>
  </si>
  <si>
    <t>び わ</t>
    <phoneticPr fontId="1"/>
  </si>
  <si>
    <t>キウイフル－ツ</t>
    <phoneticPr fontId="1"/>
  </si>
  <si>
    <t>すもも</t>
    <phoneticPr fontId="1"/>
  </si>
  <si>
    <t>セミノ－ル</t>
    <phoneticPr fontId="1"/>
  </si>
  <si>
    <t>清 見</t>
    <phoneticPr fontId="1"/>
  </si>
  <si>
    <t>いよかん</t>
    <phoneticPr fontId="1"/>
  </si>
  <si>
    <t>うめ</t>
    <phoneticPr fontId="1"/>
  </si>
  <si>
    <t>もも</t>
    <phoneticPr fontId="1"/>
  </si>
  <si>
    <t>ネ－ブルオレンジ</t>
    <phoneticPr fontId="1"/>
  </si>
  <si>
    <t>なつみかん</t>
    <phoneticPr fontId="1"/>
  </si>
  <si>
    <t>みかん</t>
    <phoneticPr fontId="1"/>
  </si>
  <si>
    <t xml:space="preserve"> …</t>
  </si>
  <si>
    <t xml:space="preserve"> -</t>
  </si>
  <si>
    <t>めす牛</t>
    <phoneticPr fontId="1"/>
  </si>
  <si>
    <t>おす牛</t>
    <phoneticPr fontId="1"/>
  </si>
  <si>
    <t>子 牛</t>
    <phoneticPr fontId="1"/>
  </si>
  <si>
    <t>乳用</t>
    <phoneticPr fontId="1"/>
  </si>
  <si>
    <t>乳 牛</t>
    <phoneticPr fontId="1"/>
  </si>
  <si>
    <t>和 牛</t>
    <phoneticPr fontId="1"/>
  </si>
  <si>
    <t>…</t>
    <phoneticPr fontId="1"/>
  </si>
  <si>
    <t>kl</t>
    <phoneticPr fontId="1"/>
  </si>
  <si>
    <t>ﾄﾝ</t>
    <phoneticPr fontId="1"/>
  </si>
  <si>
    <t xml:space="preserve">   生乳</t>
    <phoneticPr fontId="1"/>
  </si>
  <si>
    <t>Ｆ-12 生乳及び飲用牛乳</t>
    <phoneticPr fontId="1"/>
  </si>
  <si>
    <t>その他</t>
    <phoneticPr fontId="1"/>
  </si>
  <si>
    <t>京都府</t>
    <phoneticPr fontId="1"/>
  </si>
  <si>
    <t>大阪府</t>
    <phoneticPr fontId="1"/>
  </si>
  <si>
    <t>県内</t>
    <phoneticPr fontId="1"/>
  </si>
  <si>
    <t>…</t>
    <phoneticPr fontId="1"/>
  </si>
  <si>
    <t>6ｶ月以上</t>
    <phoneticPr fontId="1"/>
  </si>
  <si>
    <t>6ｶ月未満</t>
    <phoneticPr fontId="1"/>
  </si>
  <si>
    <t>ブロイラー</t>
    <phoneticPr fontId="6"/>
  </si>
  <si>
    <t>Ｆ-14 鶏及び鶏卵</t>
    <phoneticPr fontId="1"/>
  </si>
  <si>
    <t>ピーマン</t>
    <phoneticPr fontId="1"/>
  </si>
  <si>
    <t>なす</t>
    <phoneticPr fontId="1"/>
  </si>
  <si>
    <t>はくさい</t>
    <phoneticPr fontId="1"/>
  </si>
  <si>
    <t>すいか</t>
    <phoneticPr fontId="1"/>
  </si>
  <si>
    <t>ほうれんそう</t>
    <phoneticPr fontId="1"/>
  </si>
  <si>
    <t>カスミソウ</t>
    <phoneticPr fontId="1"/>
  </si>
  <si>
    <t>すもも</t>
    <phoneticPr fontId="1"/>
  </si>
  <si>
    <t>いちじく</t>
    <phoneticPr fontId="1"/>
  </si>
  <si>
    <t>ブロイラー</t>
    <phoneticPr fontId="1"/>
  </si>
  <si>
    <t>ぶどう</t>
    <phoneticPr fontId="1"/>
  </si>
  <si>
    <t>しらぬい(デコポン)</t>
  </si>
  <si>
    <t>はっさく</t>
    <phoneticPr fontId="1"/>
  </si>
  <si>
    <t>構成比</t>
    <phoneticPr fontId="6"/>
  </si>
  <si>
    <t>農産物名</t>
    <phoneticPr fontId="6"/>
  </si>
  <si>
    <t>平成28年</t>
    <phoneticPr fontId="6"/>
  </si>
  <si>
    <t>平成27年</t>
    <phoneticPr fontId="6"/>
  </si>
  <si>
    <t>平成26年</t>
    <phoneticPr fontId="6"/>
  </si>
  <si>
    <t>注1）販売農家：経営耕地面積が30a以上あるか、又は、過去１年間の農産物販売金額が50万円以上ある農家</t>
    <rPh sb="0" eb="1">
      <t>チュウ</t>
    </rPh>
    <rPh sb="3" eb="5">
      <t>ハンバイ</t>
    </rPh>
    <rPh sb="49" eb="51">
      <t>ノウカ</t>
    </rPh>
    <phoneticPr fontId="2"/>
  </si>
  <si>
    <t>注2）主業農家 :農業所得が主(農家所得の50%以上)で、65歳未満の農業従事60日以上の者がいる農家</t>
    <rPh sb="0" eb="1">
      <t>チュウ</t>
    </rPh>
    <rPh sb="45" eb="46">
      <t>モノ</t>
    </rPh>
    <phoneticPr fontId="2"/>
  </si>
  <si>
    <t>注3）準主業農家：農外所得が主で、65歳未満の農業従事60日以上の者がいる農家</t>
    <rPh sb="0" eb="1">
      <t>チュウ</t>
    </rPh>
    <rPh sb="33" eb="34">
      <t>モノ</t>
    </rPh>
    <phoneticPr fontId="2"/>
  </si>
  <si>
    <t>注4）副業的農家：65歳未満の農業従事60日以上の者がいない農家</t>
    <rPh sb="0" eb="1">
      <t>チュウ</t>
    </rPh>
    <rPh sb="25" eb="26">
      <t>モノ</t>
    </rPh>
    <phoneticPr fontId="2"/>
  </si>
  <si>
    <t>注5）農業専従者：農業従事150日以上の者</t>
    <phoneticPr fontId="1"/>
  </si>
  <si>
    <t>資料：農林水産省「農林業センサス」</t>
    <phoneticPr fontId="1"/>
  </si>
  <si>
    <t>　　　</t>
    <phoneticPr fontId="1"/>
  </si>
  <si>
    <t>資料：農林水産省近畿農政局「近畿農林水産統計年報」</t>
    <phoneticPr fontId="6"/>
  </si>
  <si>
    <t>注4）平成18年以降は、秋冬だいこん</t>
    <phoneticPr fontId="1"/>
  </si>
  <si>
    <t>　　　農林水産省「畜産統計」</t>
    <rPh sb="3" eb="5">
      <t>ノウリン</t>
    </rPh>
    <rPh sb="5" eb="8">
      <t>スイサンショウ</t>
    </rPh>
    <rPh sb="9" eb="11">
      <t>チクサン</t>
    </rPh>
    <rPh sb="11" eb="13">
      <t>トウケイ</t>
    </rPh>
    <phoneticPr fontId="1"/>
  </si>
  <si>
    <t>　　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1"/>
  </si>
  <si>
    <t>うめ</t>
    <phoneticPr fontId="1"/>
  </si>
  <si>
    <t>　　</t>
    <phoneticPr fontId="2"/>
  </si>
  <si>
    <t>販売農家</t>
    <phoneticPr fontId="1"/>
  </si>
  <si>
    <t>　　　　</t>
    <phoneticPr fontId="1"/>
  </si>
  <si>
    <t>　　　</t>
    <phoneticPr fontId="1"/>
  </si>
  <si>
    <t>第1種兼業</t>
    <phoneticPr fontId="1"/>
  </si>
  <si>
    <t>農家</t>
    <phoneticPr fontId="1"/>
  </si>
  <si>
    <t>第2種兼業</t>
    <phoneticPr fontId="1"/>
  </si>
  <si>
    <t>(</t>
    <phoneticPr fontId="1"/>
  </si>
  <si>
    <t>自給的</t>
    <phoneticPr fontId="1"/>
  </si>
  <si>
    <t>注1)</t>
    <phoneticPr fontId="1"/>
  </si>
  <si>
    <t>注1)</t>
    <phoneticPr fontId="1"/>
  </si>
  <si>
    <t>注2)</t>
    <phoneticPr fontId="1"/>
  </si>
  <si>
    <t>（ 7月 15日現在）</t>
    <phoneticPr fontId="1"/>
  </si>
  <si>
    <t>注2)</t>
    <phoneticPr fontId="1"/>
  </si>
  <si>
    <t>注3)</t>
    <phoneticPr fontId="1"/>
  </si>
  <si>
    <t>注4)</t>
    <phoneticPr fontId="1"/>
  </si>
  <si>
    <t>販売</t>
    <phoneticPr fontId="1"/>
  </si>
  <si>
    <t>0.5ha</t>
    <phoneticPr fontId="1"/>
  </si>
  <si>
    <t>注1)</t>
    <phoneticPr fontId="1"/>
  </si>
  <si>
    <t xml:space="preserve"> 注2)</t>
    <phoneticPr fontId="1"/>
  </si>
  <si>
    <t>豆　 類</t>
    <phoneticPr fontId="1"/>
  </si>
  <si>
    <t>麦･雑穀</t>
    <phoneticPr fontId="1"/>
  </si>
  <si>
    <t>農作物</t>
    <phoneticPr fontId="1"/>
  </si>
  <si>
    <t>その他</t>
    <phoneticPr fontId="1"/>
  </si>
  <si>
    <t>種苗苗木</t>
    <phoneticPr fontId="1"/>
  </si>
  <si>
    <t>そ の 他</t>
    <phoneticPr fontId="1"/>
  </si>
  <si>
    <t>工  芸</t>
    <phoneticPr fontId="1"/>
  </si>
  <si>
    <t>豚</t>
    <phoneticPr fontId="1"/>
  </si>
  <si>
    <t>畜  産</t>
    <phoneticPr fontId="1"/>
  </si>
  <si>
    <t>生産農</t>
    <phoneticPr fontId="1"/>
  </si>
  <si>
    <t>業所得</t>
    <phoneticPr fontId="1"/>
  </si>
  <si>
    <t xml:space="preserve"> 農　業</t>
    <phoneticPr fontId="1"/>
  </si>
  <si>
    <t>加  工
農産物</t>
    <phoneticPr fontId="1"/>
  </si>
  <si>
    <t>人　為</t>
    <phoneticPr fontId="1"/>
  </si>
  <si>
    <t>かい廃</t>
    <phoneticPr fontId="1"/>
  </si>
  <si>
    <t>畑</t>
    <phoneticPr fontId="1"/>
  </si>
  <si>
    <t>田</t>
    <phoneticPr fontId="1"/>
  </si>
  <si>
    <t>田</t>
    <phoneticPr fontId="1"/>
  </si>
  <si>
    <t>畑</t>
    <phoneticPr fontId="1"/>
  </si>
  <si>
    <t xml:space="preserve"> 0.5ha</t>
    <phoneticPr fontId="1"/>
  </si>
  <si>
    <t xml:space="preserve"> 注2）</t>
    <phoneticPr fontId="1"/>
  </si>
  <si>
    <t>総延べ
面　積</t>
    <rPh sb="4" eb="5">
      <t>メン</t>
    </rPh>
    <rPh sb="6" eb="7">
      <t>セキ</t>
    </rPh>
    <phoneticPr fontId="1"/>
  </si>
  <si>
    <t>工　芸</t>
    <phoneticPr fontId="1"/>
  </si>
  <si>
    <t>作　物</t>
    <phoneticPr fontId="1"/>
  </si>
  <si>
    <t>麦類</t>
    <phoneticPr fontId="1"/>
  </si>
  <si>
    <t>甘藷</t>
    <phoneticPr fontId="1"/>
  </si>
  <si>
    <t>豆類</t>
    <phoneticPr fontId="1"/>
  </si>
  <si>
    <t>野菜</t>
    <phoneticPr fontId="1"/>
  </si>
  <si>
    <t>果樹</t>
    <phoneticPr fontId="1"/>
  </si>
  <si>
    <t>飼肥料</t>
    <phoneticPr fontId="1"/>
  </si>
  <si>
    <t>耕　地</t>
    <phoneticPr fontId="1"/>
  </si>
  <si>
    <t>利用率</t>
    <phoneticPr fontId="1"/>
  </si>
  <si>
    <t>稲</t>
    <phoneticPr fontId="1"/>
  </si>
  <si>
    <t>田植機</t>
    <phoneticPr fontId="1"/>
  </si>
  <si>
    <t>米麦用</t>
    <phoneticPr fontId="1"/>
  </si>
  <si>
    <t>乾燥機</t>
    <phoneticPr fontId="1"/>
  </si>
  <si>
    <t>動　力</t>
    <phoneticPr fontId="1"/>
  </si>
  <si>
    <t>防除機</t>
    <phoneticPr fontId="1"/>
  </si>
  <si>
    <t>乗用型 
ｽﾋﾟ-ﾄﾞ
ｽﾌﾟﾚﾔ-</t>
    <phoneticPr fontId="1"/>
  </si>
  <si>
    <t xml:space="preserve">    未満</t>
    <phoneticPr fontId="1"/>
  </si>
  <si>
    <t>動力耕うん機,農用トラクタ－</t>
    <phoneticPr fontId="1"/>
  </si>
  <si>
    <t xml:space="preserve">    以上</t>
    <phoneticPr fontId="1"/>
  </si>
  <si>
    <t>資料：農林水産省「耕地及び作付面積統計」</t>
    <rPh sb="9" eb="11">
      <t>コウチ</t>
    </rPh>
    <rPh sb="11" eb="12">
      <t>オヨ</t>
    </rPh>
    <rPh sb="13" eb="15">
      <t>サクヅ</t>
    </rPh>
    <rPh sb="15" eb="17">
      <t>メンセキ</t>
    </rPh>
    <rPh sb="17" eb="19">
      <t>トウケイ</t>
    </rPh>
    <phoneticPr fontId="2"/>
  </si>
  <si>
    <t>歩行型</t>
    <phoneticPr fontId="1"/>
  </si>
  <si>
    <t>台数合計</t>
    <phoneticPr fontId="1"/>
  </si>
  <si>
    <t>販売農
家総数</t>
    <rPh sb="2" eb="3">
      <t>ノウ</t>
    </rPh>
    <rPh sb="4" eb="5">
      <t>ケ</t>
    </rPh>
    <rPh sb="5" eb="6">
      <t>ソウ</t>
    </rPh>
    <rPh sb="6" eb="7">
      <t>スウ</t>
    </rPh>
    <phoneticPr fontId="1"/>
  </si>
  <si>
    <t>15馬力</t>
    <phoneticPr fontId="1"/>
  </si>
  <si>
    <t>15～30</t>
    <phoneticPr fontId="1"/>
  </si>
  <si>
    <t>30馬力</t>
    <phoneticPr fontId="1"/>
  </si>
  <si>
    <t xml:space="preserve">    以上</t>
    <phoneticPr fontId="1"/>
  </si>
  <si>
    <t>0.1ha</t>
    <phoneticPr fontId="1"/>
  </si>
  <si>
    <t>3.0ha</t>
    <phoneticPr fontId="1"/>
  </si>
  <si>
    <t>農家数</t>
    <phoneticPr fontId="1"/>
  </si>
  <si>
    <t>販　売</t>
    <rPh sb="0" eb="1">
      <t>ハン</t>
    </rPh>
    <rPh sb="2" eb="3">
      <t>バイ</t>
    </rPh>
    <phoneticPr fontId="2"/>
  </si>
  <si>
    <t>農家　</t>
    <phoneticPr fontId="1"/>
  </si>
  <si>
    <t>さんぼうかん</t>
    <phoneticPr fontId="1"/>
  </si>
  <si>
    <t>ぶどう</t>
    <phoneticPr fontId="1"/>
  </si>
  <si>
    <t>日本なし</t>
    <phoneticPr fontId="1"/>
  </si>
  <si>
    <t>はっさく</t>
    <phoneticPr fontId="1"/>
  </si>
  <si>
    <t>ﾏﾒ･ｲﾈ科まぜまき</t>
    <phoneticPr fontId="1"/>
  </si>
  <si>
    <t>スプレイぎく</t>
    <phoneticPr fontId="1"/>
  </si>
  <si>
    <t>カ－ネ－ション</t>
    <phoneticPr fontId="1"/>
  </si>
  <si>
    <t>宿根かすみそう</t>
    <phoneticPr fontId="1"/>
  </si>
  <si>
    <t>注）   …</t>
    <rPh sb="0" eb="1">
      <t>チュウ</t>
    </rPh>
    <phoneticPr fontId="1"/>
  </si>
  <si>
    <t>肉用牛</t>
    <phoneticPr fontId="1"/>
  </si>
  <si>
    <t>乳用牛</t>
    <phoneticPr fontId="1"/>
  </si>
  <si>
    <t>豚</t>
    <phoneticPr fontId="1"/>
  </si>
  <si>
    <t>乳飲料
生産量</t>
    <phoneticPr fontId="1"/>
  </si>
  <si>
    <t>その他の牛</t>
    <phoneticPr fontId="1"/>
  </si>
  <si>
    <t>乳用肥育</t>
    <phoneticPr fontId="1"/>
  </si>
  <si>
    <t>成牛総数</t>
    <phoneticPr fontId="1"/>
  </si>
  <si>
    <t>飼養羽数
総数</t>
    <phoneticPr fontId="1"/>
  </si>
  <si>
    <t>出荷羽数
総数</t>
    <phoneticPr fontId="1"/>
  </si>
  <si>
    <t>入荷羽数
総数</t>
    <phoneticPr fontId="1"/>
  </si>
  <si>
    <t>計</t>
    <phoneticPr fontId="1"/>
  </si>
  <si>
    <t>借入耕
地なし</t>
    <rPh sb="2" eb="3">
      <t>コウチ</t>
    </rPh>
    <phoneticPr fontId="2"/>
  </si>
  <si>
    <t xml:space="preserve">    未満</t>
    <phoneticPr fontId="1"/>
  </si>
  <si>
    <t xml:space="preserve">    馬力</t>
    <phoneticPr fontId="1"/>
  </si>
  <si>
    <t>ﾊﾞｲﾝﾀﾞ-</t>
    <phoneticPr fontId="1"/>
  </si>
  <si>
    <t>ｺﾝﾊﾞｲﾝ</t>
    <phoneticPr fontId="1"/>
  </si>
  <si>
    <t>専従者有り 注5)</t>
    <phoneticPr fontId="1"/>
  </si>
  <si>
    <r>
      <t>Ａ．鶏飼養戸数及び飼養羽数</t>
    </r>
    <r>
      <rPr>
        <sz val="14"/>
        <rFont val="ＭＳ 明朝"/>
        <family val="1"/>
        <charset val="128"/>
      </rPr>
      <t>（ 2月  1日現在）</t>
    </r>
    <phoneticPr fontId="1"/>
  </si>
  <si>
    <r>
      <t xml:space="preserve">    </t>
    </r>
    <r>
      <rPr>
        <sz val="11"/>
        <rFont val="ＭＳ Ｐゴシック"/>
        <family val="3"/>
        <charset val="128"/>
      </rPr>
      <t xml:space="preserve">  </t>
    </r>
    <r>
      <rPr>
        <sz val="14"/>
        <rFont val="ＭＳ 明朝"/>
        <family val="1"/>
        <charset val="128"/>
      </rPr>
      <t xml:space="preserve">   単位：ﾄﾝ</t>
    </r>
    <phoneticPr fontId="6"/>
  </si>
  <si>
    <t>キャベツ 注1)</t>
    <rPh sb="5" eb="6">
      <t>チュウ</t>
    </rPh>
    <phoneticPr fontId="1"/>
  </si>
  <si>
    <t>はくさい 注2)</t>
    <rPh sb="5" eb="6">
      <t>チュウ</t>
    </rPh>
    <phoneticPr fontId="1"/>
  </si>
  <si>
    <t>レタス 注3)</t>
    <rPh sb="4" eb="5">
      <t>チュウ</t>
    </rPh>
    <phoneticPr fontId="1"/>
  </si>
  <si>
    <t>だいこん 注4)</t>
    <rPh sb="5" eb="6">
      <t>チュウ</t>
    </rPh>
    <phoneticPr fontId="1"/>
  </si>
  <si>
    <t>にんじん 注5)</t>
    <rPh sb="5" eb="6">
      <t>チュウ</t>
    </rPh>
    <phoneticPr fontId="1"/>
  </si>
  <si>
    <t>さといも 注6)</t>
    <rPh sb="5" eb="6">
      <t>チュウ</t>
    </rPh>
    <phoneticPr fontId="1"/>
  </si>
  <si>
    <t>ばれいしょ 注7)</t>
    <rPh sb="6" eb="7">
      <t>チュウ</t>
    </rPh>
    <phoneticPr fontId="1"/>
  </si>
  <si>
    <t>グリーンピース 注8)</t>
    <rPh sb="8" eb="9">
      <t>チュウ</t>
    </rPh>
    <phoneticPr fontId="1"/>
  </si>
  <si>
    <t xml:space="preserve">平成 7年(1995年)   </t>
    <rPh sb="0" eb="2">
      <t>ヘイセイ</t>
    </rPh>
    <rPh sb="4" eb="5">
      <t>ネン</t>
    </rPh>
    <rPh sb="10" eb="11">
      <t>ネン</t>
    </rPh>
    <phoneticPr fontId="2"/>
  </si>
  <si>
    <t>　平均賃借料 注1)</t>
    <rPh sb="1" eb="3">
      <t>ヘイキン</t>
    </rPh>
    <rPh sb="3" eb="5">
      <t>チンシャク</t>
    </rPh>
    <rPh sb="7" eb="8">
      <t>チュウ</t>
    </rPh>
    <phoneticPr fontId="1"/>
  </si>
  <si>
    <t xml:space="preserve"> 0～ 注3)</t>
    <phoneticPr fontId="2"/>
  </si>
  <si>
    <t xml:space="preserve">        世帯主兼業  注2)</t>
    <phoneticPr fontId="1"/>
  </si>
  <si>
    <t>農家  注3)</t>
    <phoneticPr fontId="1"/>
  </si>
  <si>
    <t>農家  注4)</t>
    <phoneticPr fontId="1"/>
  </si>
  <si>
    <t>注）平成29年から要因別の調査が廃止された。</t>
    <rPh sb="0" eb="1">
      <t>チュウ</t>
    </rPh>
    <rPh sb="2" eb="4">
      <t>ヘイセイ</t>
    </rPh>
    <rPh sb="9" eb="11">
      <t>ヨウイン</t>
    </rPh>
    <rPh sb="11" eb="12">
      <t>ベツ</t>
    </rPh>
    <rPh sb="13" eb="15">
      <t>チョウサ</t>
    </rPh>
    <rPh sb="16" eb="18">
      <t>ハイシ</t>
    </rPh>
    <phoneticPr fontId="5"/>
  </si>
  <si>
    <t>生産量</t>
    <phoneticPr fontId="1"/>
  </si>
  <si>
    <t>出荷量</t>
    <phoneticPr fontId="1"/>
  </si>
  <si>
    <t>入荷量</t>
    <phoneticPr fontId="1"/>
  </si>
  <si>
    <t>県内</t>
    <phoneticPr fontId="1"/>
  </si>
  <si>
    <t>三重県</t>
    <rPh sb="2" eb="3">
      <t>ケン</t>
    </rPh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</si>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</sst>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_);[Red]\(0\)"/>
    <numFmt numFmtId="179" formatCode="0_ "/>
    <numFmt numFmtId="180" formatCode="#,##0\ ;&quot;△ &quot;#,##0\ ;* @\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41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2" xfId="0" applyNumberFormat="1" applyFont="1" applyBorder="1" applyProtection="1">
      <alignment vertical="center"/>
    </xf>
    <xf numFmtId="176" fontId="2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176" fontId="2" fillId="0" borderId="5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horizontal="left"/>
    </xf>
    <xf numFmtId="176" fontId="2" fillId="0" borderId="0" xfId="0" applyNumberFormat="1" applyFont="1" applyAlignment="1" applyProtection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0" xfId="0" applyNumberFormat="1" applyFont="1" applyBorder="1" applyAlignment="1" applyProtection="1">
      <alignment horizontal="left"/>
    </xf>
    <xf numFmtId="176" fontId="2" fillId="0" borderId="3" xfId="0" applyNumberFormat="1" applyFont="1" applyBorder="1" applyProtection="1">
      <alignment vertical="center"/>
    </xf>
    <xf numFmtId="176" fontId="2" fillId="0" borderId="2" xfId="0" applyNumberFormat="1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2" fillId="0" borderId="6" xfId="0" applyNumberFormat="1" applyFont="1" applyBorder="1">
      <alignment vertical="center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>
      <alignment vertical="center"/>
    </xf>
    <xf numFmtId="176" fontId="2" fillId="0" borderId="6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1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quotePrefix="1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>
      <alignment vertical="center"/>
    </xf>
    <xf numFmtId="176" fontId="2" fillId="0" borderId="5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</xf>
    <xf numFmtId="176" fontId="4" fillId="0" borderId="2" xfId="0" applyNumberFormat="1" applyFont="1" applyBorder="1" applyProtection="1">
      <alignment vertical="center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0" xfId="0" applyNumberFormat="1" applyFont="1" applyBorder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9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176" fontId="2" fillId="0" borderId="2" xfId="0" applyNumberFormat="1" applyFont="1" applyFill="1" applyBorder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7" fontId="2" fillId="0" borderId="0" xfId="0" applyNumberFormat="1" applyFont="1" applyFill="1" applyProtection="1">
      <alignment vertical="center"/>
      <protection locked="0"/>
    </xf>
    <xf numFmtId="42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 vertical="center"/>
    </xf>
    <xf numFmtId="41" fontId="2" fillId="0" borderId="0" xfId="0" quotePrefix="1" applyNumberFormat="1" applyFont="1" applyAlignment="1" applyProtection="1">
      <alignment horizontal="right"/>
      <protection locked="0"/>
    </xf>
    <xf numFmtId="41" fontId="2" fillId="0" borderId="0" xfId="0" applyNumberFormat="1" applyFont="1">
      <alignment vertical="center"/>
    </xf>
    <xf numFmtId="41" fontId="2" fillId="0" borderId="0" xfId="0" quotePrefix="1" applyNumberFormat="1" applyFont="1" applyBorder="1" applyAlignment="1" applyProtection="1">
      <alignment horizontal="right"/>
      <protection locked="0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" fillId="0" borderId="2" xfId="0" applyNumberFormat="1" applyFont="1" applyBorder="1" applyProtection="1">
      <alignment vertical="center"/>
    </xf>
    <xf numFmtId="41" fontId="2" fillId="0" borderId="0" xfId="0" applyNumberFormat="1" applyFont="1" applyProtection="1">
      <alignment vertical="center"/>
      <protection locked="0"/>
    </xf>
    <xf numFmtId="41" fontId="2" fillId="0" borderId="0" xfId="0" applyNumberFormat="1" applyFont="1" applyProtection="1">
      <alignment vertical="center"/>
    </xf>
    <xf numFmtId="41" fontId="2" fillId="0" borderId="2" xfId="0" applyNumberFormat="1" applyFont="1" applyFill="1" applyBorder="1" applyProtection="1">
      <alignment vertical="center"/>
    </xf>
    <xf numFmtId="41" fontId="2" fillId="0" borderId="0" xfId="0" applyNumberFormat="1" applyFont="1" applyFill="1" applyProtection="1">
      <alignment vertical="center"/>
    </xf>
    <xf numFmtId="41" fontId="2" fillId="0" borderId="2" xfId="0" applyNumberFormat="1" applyFont="1" applyBorder="1">
      <alignment vertical="center"/>
    </xf>
    <xf numFmtId="176" fontId="4" fillId="0" borderId="9" xfId="0" applyNumberFormat="1" applyFont="1" applyBorder="1" applyProtection="1">
      <alignment vertical="center"/>
    </xf>
    <xf numFmtId="176" fontId="2" fillId="0" borderId="6" xfId="0" quotePrefix="1" applyNumberFormat="1" applyFont="1" applyFill="1" applyBorder="1" applyAlignment="1" applyProtection="1">
      <alignment horizontal="left"/>
    </xf>
    <xf numFmtId="176" fontId="2" fillId="0" borderId="0" xfId="0" applyNumberFormat="1" applyFont="1" applyAlignment="1">
      <alignment horizontal="left" vertical="center"/>
    </xf>
    <xf numFmtId="41" fontId="2" fillId="0" borderId="2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 applyProtection="1">
      <alignment horizontal="left" shrinkToFit="1"/>
    </xf>
    <xf numFmtId="176" fontId="2" fillId="0" borderId="4" xfId="0" applyNumberFormat="1" applyFont="1" applyBorder="1" applyAlignment="1" applyProtection="1">
      <alignment horizontal="left" shrinkToFit="1"/>
    </xf>
    <xf numFmtId="41" fontId="2" fillId="0" borderId="0" xfId="0" applyNumberFormat="1" applyFont="1" applyFill="1" applyBorder="1" applyProtection="1">
      <alignment vertical="center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applyNumberFormat="1" applyFont="1" applyBorder="1" applyProtection="1">
      <alignment vertical="center"/>
    </xf>
    <xf numFmtId="41" fontId="2" fillId="0" borderId="0" xfId="0" applyNumberFormat="1" applyFont="1" applyBorder="1" applyAlignment="1" applyProtection="1">
      <alignment horizontal="right" vertical="center"/>
    </xf>
    <xf numFmtId="42" fontId="2" fillId="0" borderId="0" xfId="0" applyNumberFormat="1" applyFont="1" applyAlignment="1" applyProtection="1">
      <alignment horizontal="right"/>
    </xf>
    <xf numFmtId="176" fontId="4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Fill="1" applyBorder="1" applyProtection="1">
      <alignment vertical="center"/>
      <protection locked="0"/>
    </xf>
    <xf numFmtId="42" fontId="2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41" fontId="2" fillId="0" borderId="2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2" fillId="0" borderId="18" xfId="0" applyNumberFormat="1" applyFont="1" applyBorder="1" applyAlignment="1" applyProtection="1">
      <alignment horizontal="right"/>
    </xf>
    <xf numFmtId="176" fontId="2" fillId="0" borderId="2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Protection="1">
      <alignment vertical="center"/>
    </xf>
    <xf numFmtId="176" fontId="2" fillId="0" borderId="7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4" fillId="0" borderId="0" xfId="0" applyNumberFormat="1" applyFont="1" applyBorder="1">
      <alignment vertical="center"/>
    </xf>
    <xf numFmtId="176" fontId="2" fillId="0" borderId="6" xfId="0" applyNumberFormat="1" applyFont="1" applyBorder="1" applyProtection="1">
      <alignment vertical="center"/>
    </xf>
    <xf numFmtId="42" fontId="2" fillId="0" borderId="0" xfId="0" applyNumberFormat="1" applyFont="1" applyAlignment="1" applyProtection="1">
      <alignment horizontal="right"/>
      <protection locked="0"/>
    </xf>
    <xf numFmtId="176" fontId="2" fillId="0" borderId="5" xfId="0" applyNumberFormat="1" applyFont="1" applyBorder="1" applyAlignment="1" applyProtection="1">
      <alignment horizontal="right"/>
      <protection locked="0"/>
    </xf>
    <xf numFmtId="176" fontId="2" fillId="0" borderId="1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Protection="1">
      <alignment vertical="center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2" xfId="0" applyNumberFormat="1" applyFont="1" applyFill="1" applyBorder="1" applyProtection="1">
      <alignment vertical="center"/>
      <protection locked="0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>
      <alignment vertical="center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>
      <alignment horizontal="right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41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22" xfId="0" applyNumberFormat="1" applyFont="1" applyBorder="1">
      <alignment vertical="center"/>
    </xf>
    <xf numFmtId="176" fontId="2" fillId="0" borderId="21" xfId="0" applyNumberFormat="1" applyFont="1" applyBorder="1" applyAlignment="1" applyProtection="1">
      <alignment horizontal="right"/>
    </xf>
    <xf numFmtId="42" fontId="2" fillId="0" borderId="2" xfId="0" applyNumberFormat="1" applyFont="1" applyBorder="1" applyAlignment="1" applyProtection="1">
      <alignment horizontal="right"/>
      <protection locked="0"/>
    </xf>
    <xf numFmtId="42" fontId="2" fillId="0" borderId="0" xfId="0" quotePrefix="1" applyNumberFormat="1" applyFont="1" applyAlignment="1" applyProtection="1">
      <alignment horizontal="right"/>
      <protection locked="0"/>
    </xf>
    <xf numFmtId="42" fontId="2" fillId="0" borderId="0" xfId="0" applyNumberFormat="1" applyFont="1" applyBorder="1" applyAlignment="1" applyProtection="1">
      <alignment horizontal="right"/>
      <protection locked="0"/>
    </xf>
    <xf numFmtId="178" fontId="2" fillId="0" borderId="0" xfId="0" applyNumberFormat="1" applyFont="1" applyAlignment="1" applyProtection="1">
      <alignment horizontal="right"/>
      <protection locked="0"/>
    </xf>
    <xf numFmtId="178" fontId="2" fillId="0" borderId="0" xfId="0" quotePrefix="1" applyNumberFormat="1" applyFont="1" applyAlignment="1" applyProtection="1">
      <alignment horizontal="right"/>
      <protection locked="0"/>
    </xf>
    <xf numFmtId="178" fontId="2" fillId="0" borderId="0" xfId="0" applyNumberFormat="1" applyFont="1" applyBorder="1" applyAlignment="1" applyProtection="1">
      <alignment horizontal="right"/>
      <protection locked="0"/>
    </xf>
    <xf numFmtId="178" fontId="2" fillId="0" borderId="2" xfId="0" applyNumberFormat="1" applyFont="1" applyBorder="1" applyAlignment="1" applyProtection="1">
      <alignment horizontal="right"/>
      <protection locked="0"/>
    </xf>
    <xf numFmtId="179" fontId="2" fillId="0" borderId="0" xfId="0" applyNumberFormat="1" applyFont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left" shrinkToFit="1"/>
    </xf>
    <xf numFmtId="177" fontId="2" fillId="0" borderId="0" xfId="0" applyNumberFormat="1" applyFont="1" applyFill="1" applyProtection="1">
      <alignment vertical="center"/>
    </xf>
    <xf numFmtId="176" fontId="2" fillId="0" borderId="0" xfId="0" applyNumberFormat="1" applyFont="1" applyAlignment="1" applyProtection="1">
      <alignment horizontal="left" shrinkToFit="1"/>
      <protection locked="0"/>
    </xf>
    <xf numFmtId="176" fontId="2" fillId="0" borderId="0" xfId="0" applyNumberFormat="1" applyFont="1" applyAlignment="1" applyProtection="1">
      <alignment horizontal="left"/>
      <protection locked="0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176" fontId="2" fillId="2" borderId="0" xfId="0" applyNumberFormat="1" applyFont="1" applyFill="1" applyAlignment="1" applyProtection="1">
      <alignment horizontal="right"/>
      <protection locked="0"/>
    </xf>
    <xf numFmtId="41" fontId="2" fillId="2" borderId="0" xfId="0" applyNumberFormat="1" applyFont="1" applyFill="1" applyAlignment="1" applyProtection="1">
      <alignment horizontal="right" vertical="center"/>
      <protection locked="0"/>
    </xf>
    <xf numFmtId="41" fontId="2" fillId="2" borderId="0" xfId="0" quotePrefix="1" applyNumberFormat="1" applyFont="1" applyFill="1" applyAlignment="1" applyProtection="1">
      <alignment horizontal="right"/>
      <protection locked="0"/>
    </xf>
    <xf numFmtId="180" fontId="2" fillId="0" borderId="0" xfId="0" applyNumberFormat="1" applyFont="1" applyBorder="1" applyAlignment="1">
      <alignment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176" fontId="2" fillId="2" borderId="0" xfId="0" applyNumberFormat="1" applyFont="1" applyFill="1" applyAlignment="1">
      <alignment vertical="center" shrinkToFit="1"/>
    </xf>
    <xf numFmtId="177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177" fontId="2" fillId="2" borderId="0" xfId="0" applyNumberFormat="1" applyFont="1" applyFill="1" applyProtection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2" fillId="2" borderId="0" xfId="0" applyNumberFormat="1" applyFont="1" applyFill="1" applyAlignment="1" applyProtection="1">
      <alignment horizontal="left" shrinkToFit="1"/>
      <protection locked="0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4" xfId="0" applyNumberFormat="1" applyFont="1" applyBorder="1" applyAlignment="1" applyProtection="1">
      <alignment horizontal="left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right"/>
    </xf>
    <xf numFmtId="176" fontId="2" fillId="0" borderId="1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2" xfId="0" applyNumberFormat="1" applyFont="1" applyBorder="1" applyAlignment="1" applyProtection="1">
      <alignment horizontal="left"/>
    </xf>
    <xf numFmtId="176" fontId="2" fillId="0" borderId="11" xfId="0" applyNumberFormat="1" applyFont="1" applyBorder="1">
      <alignment vertical="center"/>
    </xf>
    <xf numFmtId="176" fontId="2" fillId="0" borderId="23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vertical="center" shrinkToFit="1"/>
    </xf>
    <xf numFmtId="177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center" shrinkToFit="1"/>
    </xf>
    <xf numFmtId="177" fontId="2" fillId="0" borderId="4" xfId="0" applyNumberFormat="1" applyFont="1" applyBorder="1" applyAlignment="1" applyProtection="1">
      <alignment horizontal="center"/>
    </xf>
    <xf numFmtId="177" fontId="2" fillId="0" borderId="0" xfId="0" applyNumberFormat="1" applyFont="1" applyAlignment="1" applyProtection="1">
      <alignment horizontal="right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left"/>
    </xf>
    <xf numFmtId="176" fontId="2" fillId="0" borderId="3" xfId="0" applyNumberFormat="1" applyFont="1" applyBorder="1" applyAlignment="1">
      <alignment horizontal="right" vertical="center"/>
    </xf>
    <xf numFmtId="176" fontId="2" fillId="0" borderId="7" xfId="0" quotePrefix="1" applyNumberFormat="1" applyFont="1" applyBorder="1" applyAlignment="1" applyProtection="1">
      <alignment horizontal="left"/>
    </xf>
    <xf numFmtId="176" fontId="2" fillId="0" borderId="0" xfId="0" quotePrefix="1" applyNumberFormat="1" applyFont="1" applyBorder="1" applyAlignment="1" applyProtection="1">
      <alignment horizontal="left"/>
    </xf>
    <xf numFmtId="176" fontId="2" fillId="0" borderId="7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vertical="center"/>
    </xf>
    <xf numFmtId="176" fontId="2" fillId="0" borderId="22" xfId="0" applyNumberFormat="1" applyFont="1" applyBorder="1" applyAlignment="1" applyProtection="1">
      <alignment horizontal="center" vertical="center"/>
    </xf>
    <xf numFmtId="176" fontId="2" fillId="0" borderId="18" xfId="0" applyNumberFormat="1" applyFont="1" applyBorder="1" applyAlignment="1" applyProtection="1">
      <alignment horizontal="center" vertical="center"/>
    </xf>
    <xf numFmtId="176" fontId="2" fillId="0" borderId="17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24" xfId="0" applyNumberFormat="1" applyFont="1" applyBorder="1" applyAlignment="1" applyProtection="1">
      <alignment horizontal="center" vertical="center"/>
    </xf>
    <xf numFmtId="176" fontId="2" fillId="0" borderId="23" xfId="0" applyNumberFormat="1" applyFont="1" applyBorder="1" applyAlignment="1" applyProtection="1">
      <alignment horizontal="center" vertical="center"/>
    </xf>
    <xf numFmtId="176" fontId="2" fillId="0" borderId="24" xfId="0" applyNumberFormat="1" applyFont="1" applyBorder="1" applyAlignment="1" applyProtection="1">
      <alignment horizontal="center" vertical="center" wrapText="1"/>
    </xf>
    <xf numFmtId="176" fontId="2" fillId="0" borderId="8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2" fillId="0" borderId="4" xfId="0" applyNumberFormat="1" applyFont="1" applyBorder="1" applyAlignment="1" applyProtection="1">
      <alignment horizontal="center" vertical="center" wrapText="1"/>
    </xf>
    <xf numFmtId="176" fontId="2" fillId="0" borderId="10" xfId="0" applyNumberFormat="1" applyFont="1" applyBorder="1" applyAlignment="1" applyProtection="1">
      <alignment horizontal="center"/>
    </xf>
    <xf numFmtId="176" fontId="2" fillId="0" borderId="11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12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vertical="center" wrapText="1"/>
    </xf>
    <xf numFmtId="176" fontId="2" fillId="0" borderId="23" xfId="0" applyNumberFormat="1" applyFont="1" applyBorder="1" applyAlignment="1" applyProtection="1">
      <alignment horizontal="center" vertical="center" wrapText="1"/>
    </xf>
    <xf numFmtId="176" fontId="2" fillId="0" borderId="22" xfId="0" applyNumberFormat="1" applyFont="1" applyBorder="1" applyAlignment="1" applyProtection="1">
      <alignment horizontal="center" vertical="center" wrapText="1"/>
    </xf>
    <xf numFmtId="176" fontId="2" fillId="0" borderId="8" xfId="0" applyNumberFormat="1" applyFont="1" applyBorder="1" applyAlignment="1" applyProtection="1">
      <alignment horizontal="center"/>
    </xf>
    <xf numFmtId="176" fontId="2" fillId="0" borderId="17" xfId="0" applyNumberFormat="1" applyFont="1" applyBorder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center" vertical="center"/>
    </xf>
    <xf numFmtId="176" fontId="2" fillId="0" borderId="16" xfId="0" applyNumberFormat="1" applyFont="1" applyBorder="1" applyAlignment="1" applyProtection="1">
      <alignment horizontal="center" vertical="center"/>
    </xf>
    <xf numFmtId="176" fontId="2" fillId="0" borderId="19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13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 applyProtection="1">
      <alignment horizont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16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right"/>
    </xf>
    <xf numFmtId="176" fontId="0" fillId="0" borderId="1" xfId="0" applyNumberFormat="1" applyFont="1" applyBorder="1" applyAlignment="1"/>
    <xf numFmtId="176" fontId="2" fillId="0" borderId="18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69"/>
  <sheetViews>
    <sheetView tabSelected="1" view="pageBreakPreview" zoomScale="75" zoomScaleNormal="75" workbookViewId="0">
      <selection activeCell="E16" sqref="E16"/>
    </sheetView>
  </sheetViews>
  <sheetFormatPr defaultColWidth="14.625" defaultRowHeight="17.25" x14ac:dyDescent="0.15"/>
  <cols>
    <col min="1" max="1" width="13.375" style="2" customWidth="1"/>
    <col min="2" max="2" width="22.75" style="37" customWidth="1"/>
    <col min="3" max="8" width="19" style="2" customWidth="1"/>
    <col min="9" max="9" width="4.5" style="2" customWidth="1"/>
    <col min="10" max="16384" width="14.625" style="2"/>
  </cols>
  <sheetData>
    <row r="1" spans="1:8" x14ac:dyDescent="0.2">
      <c r="A1" s="1"/>
    </row>
    <row r="6" spans="1:8" ht="28.5" x14ac:dyDescent="0.3">
      <c r="B6" s="192" t="s">
        <v>0</v>
      </c>
      <c r="C6" s="192"/>
      <c r="D6" s="192"/>
      <c r="E6" s="192"/>
      <c r="F6" s="192"/>
      <c r="G6" s="192"/>
      <c r="H6" s="192"/>
    </row>
    <row r="7" spans="1:8" ht="16.5" customHeight="1" x14ac:dyDescent="0.3">
      <c r="D7" s="3"/>
    </row>
    <row r="8" spans="1:8" x14ac:dyDescent="0.2">
      <c r="B8" s="193" t="s">
        <v>148</v>
      </c>
      <c r="C8" s="193"/>
      <c r="D8" s="193"/>
      <c r="E8" s="193"/>
      <c r="F8" s="193"/>
      <c r="G8" s="193"/>
      <c r="H8" s="193"/>
    </row>
    <row r="9" spans="1:8" ht="18" thickBot="1" x14ac:dyDescent="0.25">
      <c r="B9" s="168"/>
      <c r="C9" s="4"/>
      <c r="D9" s="4" t="s">
        <v>146</v>
      </c>
      <c r="E9" s="4"/>
      <c r="F9" s="4"/>
      <c r="G9" s="4"/>
      <c r="H9" s="171" t="s">
        <v>1</v>
      </c>
    </row>
    <row r="10" spans="1:8" x14ac:dyDescent="0.15">
      <c r="C10" s="6"/>
      <c r="D10" s="7"/>
      <c r="E10" s="7"/>
      <c r="F10" s="7"/>
      <c r="G10" s="7"/>
      <c r="H10" s="7"/>
    </row>
    <row r="11" spans="1:8" x14ac:dyDescent="0.2">
      <c r="C11" s="78" t="s">
        <v>500</v>
      </c>
      <c r="D11" s="79" t="s">
        <v>502</v>
      </c>
      <c r="E11" s="80"/>
      <c r="F11" s="79"/>
      <c r="G11" s="80"/>
      <c r="H11" s="79" t="s">
        <v>503</v>
      </c>
    </row>
    <row r="12" spans="1:8" x14ac:dyDescent="0.2">
      <c r="C12" s="81" t="s">
        <v>501</v>
      </c>
      <c r="D12" s="82" t="s">
        <v>2</v>
      </c>
      <c r="E12" s="82" t="s">
        <v>137</v>
      </c>
      <c r="F12" s="82" t="s">
        <v>3</v>
      </c>
      <c r="G12" s="82" t="s">
        <v>137</v>
      </c>
      <c r="H12" s="82" t="s">
        <v>4</v>
      </c>
    </row>
    <row r="13" spans="1:8" x14ac:dyDescent="0.2">
      <c r="B13" s="64"/>
      <c r="C13" s="177" t="s">
        <v>509</v>
      </c>
      <c r="D13" s="178" t="s">
        <v>513</v>
      </c>
      <c r="E13" s="83" t="s">
        <v>600</v>
      </c>
      <c r="F13" s="177" t="s">
        <v>514</v>
      </c>
      <c r="G13" s="83" t="s">
        <v>600</v>
      </c>
      <c r="H13" s="178" t="s">
        <v>515</v>
      </c>
    </row>
    <row r="14" spans="1:8" x14ac:dyDescent="0.15">
      <c r="C14" s="12"/>
      <c r="D14" s="13"/>
      <c r="E14" s="13"/>
      <c r="F14" s="13"/>
      <c r="G14" s="13"/>
      <c r="H14" s="13"/>
    </row>
    <row r="15" spans="1:8" x14ac:dyDescent="0.2">
      <c r="B15" s="20" t="s">
        <v>139</v>
      </c>
      <c r="C15" s="12">
        <v>31726</v>
      </c>
      <c r="D15" s="15">
        <v>12833</v>
      </c>
      <c r="E15" s="15">
        <v>11374</v>
      </c>
      <c r="F15" s="15">
        <v>7098</v>
      </c>
      <c r="G15" s="15">
        <v>3200</v>
      </c>
      <c r="H15" s="15">
        <v>11795</v>
      </c>
    </row>
    <row r="16" spans="1:8" x14ac:dyDescent="0.2">
      <c r="B16" s="20" t="s">
        <v>140</v>
      </c>
      <c r="C16" s="12">
        <v>28681</v>
      </c>
      <c r="D16" s="15">
        <v>10407</v>
      </c>
      <c r="E16" s="15">
        <v>9441</v>
      </c>
      <c r="F16" s="15">
        <v>6469</v>
      </c>
      <c r="G16" s="15">
        <v>3006</v>
      </c>
      <c r="H16" s="15">
        <v>11805</v>
      </c>
    </row>
    <row r="17" spans="2:8" x14ac:dyDescent="0.2">
      <c r="B17" s="20" t="s">
        <v>141</v>
      </c>
      <c r="C17" s="12">
        <v>25594</v>
      </c>
      <c r="D17" s="13">
        <v>9432</v>
      </c>
      <c r="E17" s="13">
        <v>8481</v>
      </c>
      <c r="F17" s="13">
        <v>5028</v>
      </c>
      <c r="G17" s="13">
        <v>2370</v>
      </c>
      <c r="H17" s="13">
        <v>11134</v>
      </c>
    </row>
    <row r="18" spans="2:8" x14ac:dyDescent="0.2">
      <c r="B18" s="20" t="s">
        <v>142</v>
      </c>
      <c r="C18" s="12">
        <v>23207</v>
      </c>
      <c r="D18" s="13">
        <v>7997</v>
      </c>
      <c r="E18" s="13">
        <v>7162</v>
      </c>
      <c r="F18" s="13">
        <v>4862</v>
      </c>
      <c r="G18" s="13">
        <v>2379</v>
      </c>
      <c r="H18" s="13">
        <v>10348</v>
      </c>
    </row>
    <row r="19" spans="2:8" x14ac:dyDescent="0.2">
      <c r="B19" s="20" t="s">
        <v>189</v>
      </c>
      <c r="C19" s="12">
        <v>20352</v>
      </c>
      <c r="D19" s="13">
        <v>6769</v>
      </c>
      <c r="E19" s="13">
        <v>6156</v>
      </c>
      <c r="F19" s="13">
        <v>3468</v>
      </c>
      <c r="G19" s="13">
        <v>1690</v>
      </c>
      <c r="H19" s="13">
        <v>10115</v>
      </c>
    </row>
    <row r="20" spans="2:8" x14ac:dyDescent="0.15">
      <c r="C20" s="6"/>
    </row>
    <row r="21" spans="2:8" x14ac:dyDescent="0.2">
      <c r="B21" s="20" t="s">
        <v>5</v>
      </c>
      <c r="C21" s="12">
        <v>2173</v>
      </c>
      <c r="D21" s="15">
        <v>406</v>
      </c>
      <c r="E21" s="15">
        <v>331</v>
      </c>
      <c r="F21" s="15">
        <v>358</v>
      </c>
      <c r="G21" s="15">
        <v>138</v>
      </c>
      <c r="H21" s="15">
        <v>1409</v>
      </c>
    </row>
    <row r="22" spans="2:8" x14ac:dyDescent="0.2">
      <c r="B22" s="20" t="s">
        <v>6</v>
      </c>
      <c r="C22" s="12">
        <v>1270</v>
      </c>
      <c r="D22" s="15">
        <v>485</v>
      </c>
      <c r="E22" s="15">
        <v>440</v>
      </c>
      <c r="F22" s="15">
        <v>208</v>
      </c>
      <c r="G22" s="15">
        <v>102</v>
      </c>
      <c r="H22" s="15">
        <v>577</v>
      </c>
    </row>
    <row r="23" spans="2:8" x14ac:dyDescent="0.2">
      <c r="B23" s="20" t="s">
        <v>7</v>
      </c>
      <c r="C23" s="12">
        <v>1026</v>
      </c>
      <c r="D23" s="15">
        <v>161</v>
      </c>
      <c r="E23" s="15">
        <v>133</v>
      </c>
      <c r="F23" s="15">
        <v>234</v>
      </c>
      <c r="G23" s="15">
        <v>111</v>
      </c>
      <c r="H23" s="15">
        <v>631</v>
      </c>
    </row>
    <row r="24" spans="2:8" x14ac:dyDescent="0.2">
      <c r="B24" s="20" t="s">
        <v>8</v>
      </c>
      <c r="C24" s="12">
        <v>865</v>
      </c>
      <c r="D24" s="15">
        <v>373</v>
      </c>
      <c r="E24" s="15">
        <v>342</v>
      </c>
      <c r="F24" s="15">
        <v>148</v>
      </c>
      <c r="G24" s="15">
        <v>77</v>
      </c>
      <c r="H24" s="15">
        <v>344</v>
      </c>
    </row>
    <row r="25" spans="2:8" x14ac:dyDescent="0.2">
      <c r="B25" s="20" t="s">
        <v>9</v>
      </c>
      <c r="C25" s="12">
        <v>608</v>
      </c>
      <c r="D25" s="15">
        <v>264</v>
      </c>
      <c r="E25" s="15">
        <v>254</v>
      </c>
      <c r="F25" s="15">
        <v>77</v>
      </c>
      <c r="G25" s="15">
        <v>46</v>
      </c>
      <c r="H25" s="15">
        <v>267</v>
      </c>
    </row>
    <row r="26" spans="2:8" x14ac:dyDescent="0.2">
      <c r="B26" s="20" t="s">
        <v>10</v>
      </c>
      <c r="C26" s="12">
        <v>2112</v>
      </c>
      <c r="D26" s="15">
        <v>842</v>
      </c>
      <c r="E26" s="15">
        <v>780</v>
      </c>
      <c r="F26" s="15">
        <v>351</v>
      </c>
      <c r="G26" s="15">
        <v>193</v>
      </c>
      <c r="H26" s="15">
        <v>919</v>
      </c>
    </row>
    <row r="27" spans="2:8" x14ac:dyDescent="0.2">
      <c r="B27" s="20" t="s">
        <v>11</v>
      </c>
      <c r="C27" s="12">
        <v>72</v>
      </c>
      <c r="D27" s="15">
        <v>10</v>
      </c>
      <c r="E27" s="15">
        <v>9</v>
      </c>
      <c r="F27" s="15">
        <v>3</v>
      </c>
      <c r="G27" s="67" t="s">
        <v>188</v>
      </c>
      <c r="H27" s="15">
        <v>59</v>
      </c>
    </row>
    <row r="28" spans="2:8" x14ac:dyDescent="0.2">
      <c r="B28" s="20" t="s">
        <v>12</v>
      </c>
      <c r="C28" s="12">
        <v>2903</v>
      </c>
      <c r="D28" s="15">
        <v>975</v>
      </c>
      <c r="E28" s="15">
        <v>883</v>
      </c>
      <c r="F28" s="15">
        <v>501</v>
      </c>
      <c r="G28" s="15">
        <v>256</v>
      </c>
      <c r="H28" s="15">
        <v>1427</v>
      </c>
    </row>
    <row r="29" spans="2:8" x14ac:dyDescent="0.2">
      <c r="B29" s="20" t="s">
        <v>13</v>
      </c>
      <c r="C29" s="12">
        <v>493</v>
      </c>
      <c r="D29" s="15">
        <v>74</v>
      </c>
      <c r="E29" s="15">
        <v>59</v>
      </c>
      <c r="F29" s="15">
        <v>93</v>
      </c>
      <c r="G29" s="15">
        <v>32</v>
      </c>
      <c r="H29" s="15">
        <v>326</v>
      </c>
    </row>
    <row r="30" spans="2:8" x14ac:dyDescent="0.2">
      <c r="B30" s="20"/>
      <c r="C30" s="12"/>
      <c r="D30" s="15"/>
      <c r="E30" s="15"/>
      <c r="F30" s="15"/>
      <c r="G30" s="15"/>
      <c r="H30" s="15"/>
    </row>
    <row r="31" spans="2:8" x14ac:dyDescent="0.2">
      <c r="B31" s="20" t="s">
        <v>14</v>
      </c>
      <c r="C31" s="12">
        <v>423</v>
      </c>
      <c r="D31" s="15">
        <v>68</v>
      </c>
      <c r="E31" s="15">
        <v>58</v>
      </c>
      <c r="F31" s="15">
        <v>69</v>
      </c>
      <c r="G31" s="15">
        <v>35</v>
      </c>
      <c r="H31" s="15">
        <v>286</v>
      </c>
    </row>
    <row r="32" spans="2:8" x14ac:dyDescent="0.2">
      <c r="B32" s="20"/>
      <c r="C32" s="12"/>
      <c r="D32" s="15"/>
      <c r="E32" s="15"/>
      <c r="F32" s="15"/>
      <c r="G32" s="15"/>
      <c r="H32" s="15"/>
    </row>
    <row r="33" spans="2:8" x14ac:dyDescent="0.2">
      <c r="B33" s="20" t="s">
        <v>15</v>
      </c>
      <c r="C33" s="12">
        <v>1025</v>
      </c>
      <c r="D33" s="15">
        <v>329</v>
      </c>
      <c r="E33" s="15">
        <v>297</v>
      </c>
      <c r="F33" s="15">
        <v>185</v>
      </c>
      <c r="G33" s="15">
        <v>87</v>
      </c>
      <c r="H33" s="15">
        <v>511</v>
      </c>
    </row>
    <row r="34" spans="2:8" x14ac:dyDescent="0.2">
      <c r="B34" s="20" t="s">
        <v>16</v>
      </c>
      <c r="C34" s="12">
        <v>261</v>
      </c>
      <c r="D34" s="15">
        <v>74</v>
      </c>
      <c r="E34" s="15">
        <v>70</v>
      </c>
      <c r="F34" s="15">
        <v>62</v>
      </c>
      <c r="G34" s="15">
        <v>32</v>
      </c>
      <c r="H34" s="15">
        <v>125</v>
      </c>
    </row>
    <row r="35" spans="2:8" x14ac:dyDescent="0.2">
      <c r="B35" s="20" t="s">
        <v>17</v>
      </c>
      <c r="C35" s="12">
        <v>37</v>
      </c>
      <c r="D35" s="15">
        <v>6</v>
      </c>
      <c r="E35" s="15">
        <v>5</v>
      </c>
      <c r="F35" s="15">
        <v>2</v>
      </c>
      <c r="G35" s="67" t="s">
        <v>188</v>
      </c>
      <c r="H35" s="15">
        <v>29</v>
      </c>
    </row>
    <row r="36" spans="2:8" x14ac:dyDescent="0.2">
      <c r="B36" s="20"/>
      <c r="C36" s="12"/>
      <c r="D36" s="15"/>
      <c r="E36" s="15"/>
      <c r="F36" s="15"/>
      <c r="G36" s="15"/>
      <c r="H36" s="15"/>
    </row>
    <row r="37" spans="2:8" x14ac:dyDescent="0.2">
      <c r="B37" s="20" t="s">
        <v>18</v>
      </c>
      <c r="C37" s="12">
        <v>351</v>
      </c>
      <c r="D37" s="15">
        <v>227</v>
      </c>
      <c r="E37" s="15">
        <v>221</v>
      </c>
      <c r="F37" s="15">
        <v>40</v>
      </c>
      <c r="G37" s="15">
        <v>20</v>
      </c>
      <c r="H37" s="15">
        <v>84</v>
      </c>
    </row>
    <row r="38" spans="2:8" x14ac:dyDescent="0.2">
      <c r="B38" s="20" t="s">
        <v>19</v>
      </c>
      <c r="C38" s="12">
        <v>350</v>
      </c>
      <c r="D38" s="15">
        <v>169</v>
      </c>
      <c r="E38" s="15">
        <v>161</v>
      </c>
      <c r="F38" s="15">
        <v>62</v>
      </c>
      <c r="G38" s="15">
        <v>41</v>
      </c>
      <c r="H38" s="15">
        <v>119</v>
      </c>
    </row>
    <row r="39" spans="2:8" x14ac:dyDescent="0.2">
      <c r="B39" s="20" t="s">
        <v>20</v>
      </c>
      <c r="C39" s="12">
        <v>1959</v>
      </c>
      <c r="D39" s="15">
        <v>778</v>
      </c>
      <c r="E39" s="15">
        <v>723</v>
      </c>
      <c r="F39" s="15">
        <v>314</v>
      </c>
      <c r="G39" s="15">
        <v>174</v>
      </c>
      <c r="H39" s="15">
        <v>867</v>
      </c>
    </row>
    <row r="40" spans="2:8" x14ac:dyDescent="0.2">
      <c r="B40" s="20"/>
      <c r="C40" s="12"/>
      <c r="D40" s="15"/>
      <c r="E40" s="15"/>
      <c r="F40" s="15"/>
      <c r="G40" s="15"/>
      <c r="H40" s="15"/>
    </row>
    <row r="41" spans="2:8" x14ac:dyDescent="0.2">
      <c r="B41" s="20" t="s">
        <v>21</v>
      </c>
      <c r="C41" s="12">
        <v>98</v>
      </c>
      <c r="D41" s="15">
        <v>29</v>
      </c>
      <c r="E41" s="15">
        <v>23</v>
      </c>
      <c r="F41" s="15">
        <v>15</v>
      </c>
      <c r="G41" s="15">
        <v>7</v>
      </c>
      <c r="H41" s="15">
        <v>54</v>
      </c>
    </row>
    <row r="42" spans="2:8" x14ac:dyDescent="0.2">
      <c r="B42" s="20" t="s">
        <v>22</v>
      </c>
      <c r="C42" s="12">
        <v>381</v>
      </c>
      <c r="D42" s="15">
        <v>63</v>
      </c>
      <c r="E42" s="15">
        <v>53</v>
      </c>
      <c r="F42" s="15">
        <v>61</v>
      </c>
      <c r="G42" s="15">
        <v>22</v>
      </c>
      <c r="H42" s="15">
        <v>257</v>
      </c>
    </row>
    <row r="43" spans="2:8" x14ac:dyDescent="0.2">
      <c r="B43" s="20" t="s">
        <v>23</v>
      </c>
      <c r="C43" s="12">
        <v>185</v>
      </c>
      <c r="D43" s="15">
        <v>59</v>
      </c>
      <c r="E43" s="15">
        <v>56</v>
      </c>
      <c r="F43" s="15">
        <v>37</v>
      </c>
      <c r="G43" s="15">
        <v>26</v>
      </c>
      <c r="H43" s="15">
        <v>89</v>
      </c>
    </row>
    <row r="44" spans="2:8" x14ac:dyDescent="0.2">
      <c r="B44" s="20" t="s">
        <v>24</v>
      </c>
      <c r="C44" s="12">
        <v>678</v>
      </c>
      <c r="D44" s="15">
        <v>276</v>
      </c>
      <c r="E44" s="15">
        <v>256</v>
      </c>
      <c r="F44" s="15">
        <v>117</v>
      </c>
      <c r="G44" s="15">
        <v>59</v>
      </c>
      <c r="H44" s="15">
        <v>285</v>
      </c>
    </row>
    <row r="45" spans="2:8" x14ac:dyDescent="0.2">
      <c r="B45" s="20" t="s">
        <v>25</v>
      </c>
      <c r="C45" s="12">
        <v>1301</v>
      </c>
      <c r="D45" s="15">
        <v>681</v>
      </c>
      <c r="E45" s="15">
        <v>647</v>
      </c>
      <c r="F45" s="15">
        <v>263</v>
      </c>
      <c r="G45" s="15">
        <v>134</v>
      </c>
      <c r="H45" s="15">
        <v>357</v>
      </c>
    </row>
    <row r="46" spans="2:8" x14ac:dyDescent="0.2">
      <c r="B46" s="20" t="s">
        <v>26</v>
      </c>
      <c r="C46" s="12">
        <v>693</v>
      </c>
      <c r="D46" s="15">
        <v>171</v>
      </c>
      <c r="E46" s="15">
        <v>151</v>
      </c>
      <c r="F46" s="15">
        <v>120</v>
      </c>
      <c r="G46" s="15">
        <v>42</v>
      </c>
      <c r="H46" s="15">
        <v>402</v>
      </c>
    </row>
    <row r="47" spans="2:8" x14ac:dyDescent="0.2">
      <c r="B47" s="20"/>
      <c r="C47" s="12"/>
      <c r="D47" s="15"/>
      <c r="E47" s="15"/>
      <c r="F47" s="15"/>
      <c r="G47" s="15"/>
      <c r="H47" s="15"/>
    </row>
    <row r="48" spans="2:8" x14ac:dyDescent="0.2">
      <c r="B48" s="20" t="s">
        <v>27</v>
      </c>
      <c r="C48" s="12">
        <v>340</v>
      </c>
      <c r="D48" s="15">
        <v>62</v>
      </c>
      <c r="E48" s="15">
        <v>47</v>
      </c>
      <c r="F48" s="15">
        <v>48</v>
      </c>
      <c r="G48" s="15">
        <v>14</v>
      </c>
      <c r="H48" s="15">
        <v>230</v>
      </c>
    </row>
    <row r="49" spans="1:8" x14ac:dyDescent="0.2">
      <c r="B49" s="20" t="s">
        <v>28</v>
      </c>
      <c r="C49" s="12">
        <v>346</v>
      </c>
      <c r="D49" s="15">
        <v>107</v>
      </c>
      <c r="E49" s="15">
        <v>91</v>
      </c>
      <c r="F49" s="15">
        <v>61</v>
      </c>
      <c r="G49" s="15">
        <v>24</v>
      </c>
      <c r="H49" s="15">
        <v>178</v>
      </c>
    </row>
    <row r="50" spans="1:8" x14ac:dyDescent="0.2">
      <c r="B50" s="20" t="s">
        <v>29</v>
      </c>
      <c r="C50" s="12">
        <v>94</v>
      </c>
      <c r="D50" s="15">
        <v>18</v>
      </c>
      <c r="E50" s="15">
        <v>14</v>
      </c>
      <c r="F50" s="15">
        <v>12</v>
      </c>
      <c r="G50" s="15">
        <v>5</v>
      </c>
      <c r="H50" s="15">
        <v>64</v>
      </c>
    </row>
    <row r="51" spans="1:8" x14ac:dyDescent="0.2">
      <c r="B51" s="20"/>
      <c r="C51" s="12">
        <v>138</v>
      </c>
      <c r="D51" s="15">
        <v>31</v>
      </c>
      <c r="E51" s="15">
        <v>28</v>
      </c>
      <c r="F51" s="15">
        <v>10</v>
      </c>
      <c r="G51" s="15">
        <v>6</v>
      </c>
      <c r="H51" s="15">
        <v>97</v>
      </c>
    </row>
    <row r="52" spans="1:8" x14ac:dyDescent="0.2">
      <c r="B52" s="20" t="s">
        <v>30</v>
      </c>
      <c r="C52" s="12">
        <v>138</v>
      </c>
      <c r="D52" s="15">
        <v>31</v>
      </c>
      <c r="E52" s="15">
        <v>28</v>
      </c>
      <c r="F52" s="15">
        <v>10</v>
      </c>
      <c r="G52" s="15">
        <v>6</v>
      </c>
      <c r="H52" s="15">
        <v>97</v>
      </c>
    </row>
    <row r="53" spans="1:8" x14ac:dyDescent="0.2">
      <c r="B53" s="20" t="s">
        <v>31</v>
      </c>
      <c r="C53" s="12">
        <v>4</v>
      </c>
      <c r="D53" s="67" t="s">
        <v>188</v>
      </c>
      <c r="E53" s="67" t="s">
        <v>188</v>
      </c>
      <c r="F53" s="15">
        <v>1</v>
      </c>
      <c r="G53" s="67" t="s">
        <v>188</v>
      </c>
      <c r="H53" s="15">
        <v>3</v>
      </c>
    </row>
    <row r="54" spans="1:8" x14ac:dyDescent="0.2">
      <c r="B54" s="20" t="s">
        <v>32</v>
      </c>
      <c r="C54" s="12">
        <v>70</v>
      </c>
      <c r="D54" s="15">
        <v>12</v>
      </c>
      <c r="E54" s="15">
        <v>10</v>
      </c>
      <c r="F54" s="15">
        <v>7</v>
      </c>
      <c r="G54" s="15">
        <v>3</v>
      </c>
      <c r="H54" s="15">
        <v>51</v>
      </c>
    </row>
    <row r="55" spans="1:8" x14ac:dyDescent="0.2">
      <c r="B55" s="20" t="s">
        <v>33</v>
      </c>
      <c r="C55" s="12">
        <v>3</v>
      </c>
      <c r="D55" s="67">
        <v>1</v>
      </c>
      <c r="E55" s="67" t="s">
        <v>188</v>
      </c>
      <c r="F55" s="67" t="s">
        <v>188</v>
      </c>
      <c r="G55" s="67" t="s">
        <v>188</v>
      </c>
      <c r="H55" s="15">
        <v>2</v>
      </c>
    </row>
    <row r="56" spans="1:8" x14ac:dyDescent="0.2">
      <c r="B56" s="20" t="s">
        <v>34</v>
      </c>
      <c r="C56" s="12">
        <v>93</v>
      </c>
      <c r="D56" s="15">
        <v>18</v>
      </c>
      <c r="E56" s="15">
        <v>14</v>
      </c>
      <c r="F56" s="15">
        <v>9</v>
      </c>
      <c r="G56" s="15">
        <v>4</v>
      </c>
      <c r="H56" s="15">
        <v>66</v>
      </c>
    </row>
    <row r="57" spans="1:8" ht="18.75" customHeight="1" thickBot="1" x14ac:dyDescent="0.2">
      <c r="B57" s="65"/>
      <c r="C57" s="17"/>
      <c r="D57" s="18"/>
      <c r="E57" s="4"/>
      <c r="F57" s="4"/>
      <c r="G57" s="4"/>
      <c r="H57" s="4"/>
    </row>
    <row r="58" spans="1:8" ht="18.75" customHeight="1" x14ac:dyDescent="0.2">
      <c r="C58" s="22" t="s">
        <v>488</v>
      </c>
      <c r="E58" s="29"/>
      <c r="F58" s="29"/>
      <c r="G58" s="29"/>
      <c r="H58" s="29"/>
    </row>
    <row r="59" spans="1:8" ht="18.75" customHeight="1" x14ac:dyDescent="0.2">
      <c r="C59" s="22" t="s">
        <v>489</v>
      </c>
      <c r="E59" s="29"/>
      <c r="F59" s="29"/>
      <c r="G59" s="29"/>
      <c r="H59" s="29"/>
    </row>
    <row r="60" spans="1:8" ht="18.75" customHeight="1" x14ac:dyDescent="0.2">
      <c r="C60" s="22" t="s">
        <v>490</v>
      </c>
      <c r="E60" s="29"/>
      <c r="F60" s="29"/>
      <c r="G60" s="29"/>
      <c r="H60" s="29"/>
    </row>
    <row r="61" spans="1:8" ht="18.75" customHeight="1" x14ac:dyDescent="0.2">
      <c r="C61" s="22" t="s">
        <v>491</v>
      </c>
      <c r="E61" s="29"/>
      <c r="F61" s="29"/>
      <c r="G61" s="29"/>
      <c r="H61" s="29"/>
    </row>
    <row r="62" spans="1:8" x14ac:dyDescent="0.2">
      <c r="C62" s="1" t="s">
        <v>492</v>
      </c>
    </row>
    <row r="63" spans="1:8" x14ac:dyDescent="0.2">
      <c r="A63" s="1"/>
      <c r="C63" s="1" t="s">
        <v>493</v>
      </c>
    </row>
    <row r="64" spans="1:8" x14ac:dyDescent="0.2">
      <c r="A64" s="1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15">
      <c r="B69" s="66"/>
    </row>
  </sheetData>
  <mergeCells count="2">
    <mergeCell ref="B6:H6"/>
    <mergeCell ref="B8:H8"/>
  </mergeCells>
  <phoneticPr fontId="1"/>
  <pageMargins left="0.74803149606299213" right="0.74803149606299213" top="0.98425196850393704" bottom="0.98425196850393704" header="0.51181102362204722" footer="0.51181102362204722"/>
  <pageSetup paperSize="9" scale="57" firstPageNumber="128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2"/>
  <sheetViews>
    <sheetView view="pageBreakPreview" topLeftCell="A19" zoomScale="75" zoomScaleNormal="75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2" width="23.75" style="2" bestFit="1" customWidth="1"/>
    <col min="3" max="10" width="14.25" style="2" customWidth="1"/>
    <col min="11" max="16384" width="13.375" style="2"/>
  </cols>
  <sheetData>
    <row r="1" spans="1:10" x14ac:dyDescent="0.2">
      <c r="A1" s="1"/>
    </row>
    <row r="6" spans="1:10" x14ac:dyDescent="0.2">
      <c r="B6" s="193" t="s">
        <v>461</v>
      </c>
      <c r="C6" s="193"/>
      <c r="D6" s="193"/>
      <c r="E6" s="193"/>
      <c r="F6" s="193"/>
      <c r="G6" s="193"/>
      <c r="H6" s="193"/>
      <c r="I6" s="193"/>
      <c r="J6" s="193"/>
    </row>
    <row r="7" spans="1:10" ht="18" thickBot="1" x14ac:dyDescent="0.25">
      <c r="B7" s="4"/>
      <c r="C7" s="89"/>
      <c r="D7" s="4"/>
      <c r="E7" s="4"/>
      <c r="F7" s="4"/>
      <c r="G7" s="4"/>
      <c r="H7" s="4"/>
      <c r="I7" s="4"/>
      <c r="J7" s="171"/>
    </row>
    <row r="8" spans="1:10" x14ac:dyDescent="0.15">
      <c r="C8" s="231" t="s">
        <v>269</v>
      </c>
      <c r="D8" s="232"/>
      <c r="E8" s="232"/>
      <c r="F8" s="233"/>
      <c r="G8" s="231" t="s">
        <v>270</v>
      </c>
      <c r="H8" s="232"/>
      <c r="I8" s="232"/>
      <c r="J8" s="206" t="s">
        <v>587</v>
      </c>
    </row>
    <row r="9" spans="1:10" x14ac:dyDescent="0.2">
      <c r="C9" s="9" t="s">
        <v>271</v>
      </c>
      <c r="D9" s="9" t="s">
        <v>271</v>
      </c>
      <c r="E9" s="9" t="s">
        <v>271</v>
      </c>
      <c r="F9" s="9" t="s">
        <v>460</v>
      </c>
      <c r="G9" s="9" t="s">
        <v>272</v>
      </c>
      <c r="H9" s="9" t="s">
        <v>272</v>
      </c>
      <c r="I9" s="9" t="s">
        <v>272</v>
      </c>
      <c r="J9" s="195"/>
    </row>
    <row r="10" spans="1:10" x14ac:dyDescent="0.2">
      <c r="B10" s="7"/>
      <c r="C10" s="11" t="s">
        <v>273</v>
      </c>
      <c r="D10" s="11" t="s">
        <v>274</v>
      </c>
      <c r="E10" s="11" t="s">
        <v>275</v>
      </c>
      <c r="F10" s="11" t="s">
        <v>276</v>
      </c>
      <c r="G10" s="11" t="s">
        <v>277</v>
      </c>
      <c r="H10" s="11" t="s">
        <v>278</v>
      </c>
      <c r="I10" s="11" t="s">
        <v>279</v>
      </c>
      <c r="J10" s="196"/>
    </row>
    <row r="11" spans="1:10" x14ac:dyDescent="0.15">
      <c r="C11" s="122" t="s">
        <v>459</v>
      </c>
      <c r="D11" s="123" t="s">
        <v>459</v>
      </c>
      <c r="E11" s="123" t="s">
        <v>459</v>
      </c>
      <c r="F11" s="123" t="s">
        <v>459</v>
      </c>
      <c r="G11" s="123" t="s">
        <v>458</v>
      </c>
      <c r="H11" s="123" t="s">
        <v>458</v>
      </c>
      <c r="I11" s="123" t="s">
        <v>458</v>
      </c>
      <c r="J11" s="123" t="s">
        <v>458</v>
      </c>
    </row>
    <row r="12" spans="1:10" x14ac:dyDescent="0.2">
      <c r="B12" s="20" t="s">
        <v>106</v>
      </c>
      <c r="C12" s="119">
        <v>8729</v>
      </c>
      <c r="D12" s="114">
        <v>1252</v>
      </c>
      <c r="E12" s="114">
        <v>2844</v>
      </c>
      <c r="F12" s="114">
        <v>7137</v>
      </c>
      <c r="G12" s="124">
        <v>6722</v>
      </c>
      <c r="H12" s="114">
        <v>15923</v>
      </c>
      <c r="I12" s="114">
        <v>142</v>
      </c>
      <c r="J12" s="114">
        <v>171</v>
      </c>
    </row>
    <row r="13" spans="1:10" x14ac:dyDescent="0.2">
      <c r="B13" s="20" t="s">
        <v>108</v>
      </c>
      <c r="C13" s="119">
        <v>6618</v>
      </c>
      <c r="D13" s="114">
        <v>1350</v>
      </c>
      <c r="E13" s="114">
        <v>1590</v>
      </c>
      <c r="F13" s="114">
        <v>6378</v>
      </c>
      <c r="G13" s="124">
        <v>5941</v>
      </c>
      <c r="H13" s="114">
        <v>23983</v>
      </c>
      <c r="I13" s="114">
        <v>131</v>
      </c>
      <c r="J13" s="114">
        <v>128</v>
      </c>
    </row>
    <row r="14" spans="1:10" x14ac:dyDescent="0.2">
      <c r="B14" s="28" t="s">
        <v>280</v>
      </c>
      <c r="C14" s="119">
        <v>3052</v>
      </c>
      <c r="D14" s="114" t="s">
        <v>182</v>
      </c>
      <c r="E14" s="125">
        <v>1903</v>
      </c>
      <c r="F14" s="114" t="s">
        <v>182</v>
      </c>
      <c r="G14" s="114" t="s">
        <v>182</v>
      </c>
      <c r="H14" s="114">
        <v>12381</v>
      </c>
      <c r="I14" s="114" t="s">
        <v>182</v>
      </c>
      <c r="J14" s="114" t="s">
        <v>182</v>
      </c>
    </row>
    <row r="15" spans="1:10" s="34" customFormat="1" x14ac:dyDescent="0.2">
      <c r="B15" s="28"/>
      <c r="C15" s="119"/>
      <c r="D15" s="125"/>
      <c r="E15" s="125"/>
      <c r="F15" s="125"/>
      <c r="G15" s="125"/>
      <c r="H15" s="114"/>
      <c r="I15" s="125"/>
      <c r="J15" s="125"/>
    </row>
    <row r="16" spans="1:10" s="34" customFormat="1" x14ac:dyDescent="0.2">
      <c r="B16" s="28" t="s">
        <v>281</v>
      </c>
      <c r="C16" s="120">
        <v>5166</v>
      </c>
      <c r="D16" s="114" t="s">
        <v>182</v>
      </c>
      <c r="E16" s="126">
        <v>4291</v>
      </c>
      <c r="F16" s="114" t="s">
        <v>182</v>
      </c>
      <c r="G16" s="114" t="s">
        <v>182</v>
      </c>
      <c r="H16" s="116">
        <v>5345</v>
      </c>
      <c r="I16" s="114" t="s">
        <v>182</v>
      </c>
      <c r="J16" s="114" t="s">
        <v>182</v>
      </c>
    </row>
    <row r="17" spans="1:11" s="34" customFormat="1" x14ac:dyDescent="0.2">
      <c r="B17" s="28" t="s">
        <v>282</v>
      </c>
      <c r="C17" s="120">
        <v>5384</v>
      </c>
      <c r="D17" s="114" t="s">
        <v>182</v>
      </c>
      <c r="E17" s="126">
        <v>4516</v>
      </c>
      <c r="F17" s="114" t="s">
        <v>182</v>
      </c>
      <c r="G17" s="114" t="s">
        <v>182</v>
      </c>
      <c r="H17" s="116">
        <v>5184</v>
      </c>
      <c r="I17" s="114" t="s">
        <v>182</v>
      </c>
      <c r="J17" s="114" t="s">
        <v>182</v>
      </c>
    </row>
    <row r="18" spans="1:11" s="34" customFormat="1" x14ac:dyDescent="0.2">
      <c r="B18" s="28"/>
      <c r="C18" s="120"/>
      <c r="D18" s="114"/>
      <c r="E18" s="114"/>
      <c r="F18" s="114"/>
      <c r="G18" s="114"/>
      <c r="H18" s="116"/>
      <c r="I18" s="114"/>
      <c r="J18" s="114"/>
    </row>
    <row r="19" spans="1:11" s="34" customFormat="1" x14ac:dyDescent="0.2">
      <c r="B19" s="28" t="s">
        <v>120</v>
      </c>
      <c r="C19" s="120">
        <v>5309</v>
      </c>
      <c r="D19" s="114" t="s">
        <v>182</v>
      </c>
      <c r="E19" s="114">
        <v>4567</v>
      </c>
      <c r="F19" s="114" t="s">
        <v>182</v>
      </c>
      <c r="G19" s="114" t="s">
        <v>182</v>
      </c>
      <c r="H19" s="116">
        <v>5511</v>
      </c>
      <c r="I19" s="114" t="s">
        <v>182</v>
      </c>
      <c r="J19" s="114" t="s">
        <v>182</v>
      </c>
    </row>
    <row r="20" spans="1:11" s="34" customFormat="1" x14ac:dyDescent="0.2">
      <c r="B20" s="28" t="s">
        <v>123</v>
      </c>
      <c r="C20" s="120">
        <v>5289</v>
      </c>
      <c r="D20" s="125" t="s">
        <v>182</v>
      </c>
      <c r="E20" s="114">
        <v>4821</v>
      </c>
      <c r="F20" s="125" t="s">
        <v>182</v>
      </c>
      <c r="G20" s="125" t="s">
        <v>182</v>
      </c>
      <c r="H20" s="116">
        <v>6536</v>
      </c>
      <c r="I20" s="125" t="s">
        <v>182</v>
      </c>
      <c r="J20" s="125" t="s">
        <v>182</v>
      </c>
    </row>
    <row r="21" spans="1:11" s="34" customFormat="1" x14ac:dyDescent="0.2">
      <c r="B21" s="28" t="s">
        <v>153</v>
      </c>
      <c r="C21" s="120">
        <v>4955</v>
      </c>
      <c r="D21" s="114" t="s">
        <v>182</v>
      </c>
      <c r="E21" s="114">
        <v>4488</v>
      </c>
      <c r="F21" s="114" t="s">
        <v>182</v>
      </c>
      <c r="G21" s="114" t="s">
        <v>182</v>
      </c>
      <c r="H21" s="116">
        <v>7445</v>
      </c>
      <c r="I21" s="114" t="s">
        <v>182</v>
      </c>
      <c r="J21" s="114" t="s">
        <v>182</v>
      </c>
    </row>
    <row r="22" spans="1:11" s="34" customFormat="1" x14ac:dyDescent="0.2">
      <c r="B22" s="28" t="s">
        <v>186</v>
      </c>
      <c r="C22" s="120">
        <v>4818</v>
      </c>
      <c r="D22" s="114" t="s">
        <v>182</v>
      </c>
      <c r="E22" s="116">
        <v>4365</v>
      </c>
      <c r="F22" s="114" t="s">
        <v>182</v>
      </c>
      <c r="G22" s="114" t="s">
        <v>182</v>
      </c>
      <c r="H22" s="116">
        <v>6736</v>
      </c>
      <c r="I22" s="114" t="s">
        <v>182</v>
      </c>
      <c r="J22" s="114" t="s">
        <v>182</v>
      </c>
    </row>
    <row r="23" spans="1:11" s="34" customFormat="1" x14ac:dyDescent="0.2">
      <c r="B23" s="28" t="s">
        <v>219</v>
      </c>
      <c r="C23" s="120">
        <v>5134</v>
      </c>
      <c r="D23" s="114" t="s">
        <v>182</v>
      </c>
      <c r="E23" s="116">
        <v>4702</v>
      </c>
      <c r="F23" s="114" t="s">
        <v>182</v>
      </c>
      <c r="G23" s="114" t="s">
        <v>182</v>
      </c>
      <c r="H23" s="116">
        <v>6240</v>
      </c>
      <c r="I23" s="114" t="s">
        <v>182</v>
      </c>
      <c r="J23" s="114" t="s">
        <v>182</v>
      </c>
    </row>
    <row r="24" spans="1:11" s="34" customFormat="1" x14ac:dyDescent="0.2">
      <c r="B24" s="28"/>
      <c r="C24" s="120"/>
      <c r="D24" s="114"/>
      <c r="E24" s="116"/>
      <c r="F24" s="114"/>
      <c r="G24" s="114"/>
      <c r="H24" s="116"/>
      <c r="I24" s="114"/>
      <c r="J24" s="114"/>
    </row>
    <row r="25" spans="1:11" s="34" customFormat="1" x14ac:dyDescent="0.2">
      <c r="B25" s="28" t="s">
        <v>220</v>
      </c>
      <c r="C25" s="120">
        <v>5345</v>
      </c>
      <c r="D25" s="114" t="s">
        <v>182</v>
      </c>
      <c r="E25" s="116">
        <v>4962</v>
      </c>
      <c r="F25" s="114" t="s">
        <v>182</v>
      </c>
      <c r="G25" s="116" t="s">
        <v>182</v>
      </c>
      <c r="H25" s="116">
        <v>5804</v>
      </c>
      <c r="I25" s="114" t="s">
        <v>182</v>
      </c>
      <c r="J25" s="114" t="s">
        <v>182</v>
      </c>
    </row>
    <row r="26" spans="1:11" s="34" customFormat="1" x14ac:dyDescent="0.2">
      <c r="B26" s="28" t="s">
        <v>389</v>
      </c>
      <c r="C26" s="120">
        <v>5309</v>
      </c>
      <c r="D26" s="114" t="s">
        <v>182</v>
      </c>
      <c r="E26" s="116">
        <v>4962</v>
      </c>
      <c r="F26" s="114" t="s">
        <v>182</v>
      </c>
      <c r="G26" s="116" t="s">
        <v>182</v>
      </c>
      <c r="H26" s="116">
        <v>6237</v>
      </c>
      <c r="I26" s="114" t="s">
        <v>182</v>
      </c>
      <c r="J26" s="114" t="s">
        <v>182</v>
      </c>
    </row>
    <row r="27" spans="1:11" s="34" customFormat="1" ht="18" thickBot="1" x14ac:dyDescent="0.2">
      <c r="A27" s="2"/>
      <c r="B27" s="4"/>
      <c r="C27" s="17"/>
      <c r="D27" s="18"/>
      <c r="E27" s="4"/>
      <c r="F27" s="4"/>
      <c r="G27" s="18"/>
      <c r="H27" s="18"/>
      <c r="I27" s="4"/>
      <c r="J27" s="4"/>
    </row>
    <row r="28" spans="1:11" x14ac:dyDescent="0.2">
      <c r="C28" s="1" t="s">
        <v>283</v>
      </c>
      <c r="D28" s="15"/>
      <c r="F28" s="15"/>
      <c r="G28" s="15"/>
      <c r="K28" s="29"/>
    </row>
    <row r="29" spans="1:11" x14ac:dyDescent="0.15">
      <c r="C29" s="2" t="s">
        <v>284</v>
      </c>
      <c r="K29" s="29"/>
    </row>
    <row r="30" spans="1:11" x14ac:dyDescent="0.15">
      <c r="K30" s="29"/>
    </row>
    <row r="32" spans="1:11" x14ac:dyDescent="0.2">
      <c r="B32" s="193" t="s">
        <v>285</v>
      </c>
      <c r="C32" s="193"/>
      <c r="D32" s="193"/>
      <c r="E32" s="193"/>
      <c r="F32" s="193"/>
      <c r="G32" s="193"/>
      <c r="H32" s="193"/>
      <c r="I32" s="193"/>
      <c r="J32" s="193"/>
    </row>
    <row r="33" spans="1:11" ht="18" thickBot="1" x14ac:dyDescent="0.25">
      <c r="B33" s="4"/>
      <c r="C33" s="89" t="s">
        <v>286</v>
      </c>
      <c r="D33" s="4"/>
      <c r="E33" s="4"/>
      <c r="F33" s="5" t="s">
        <v>287</v>
      </c>
      <c r="G33" s="4"/>
      <c r="H33" s="4"/>
      <c r="I33" s="4"/>
      <c r="J33" s="4"/>
    </row>
    <row r="34" spans="1:11" x14ac:dyDescent="0.2">
      <c r="B34" s="106"/>
      <c r="C34" s="228" t="s">
        <v>585</v>
      </c>
      <c r="D34" s="230"/>
      <c r="E34" s="228" t="s">
        <v>584</v>
      </c>
      <c r="F34" s="229"/>
      <c r="G34" s="229"/>
      <c r="H34" s="230"/>
      <c r="I34" s="228" t="s">
        <v>586</v>
      </c>
      <c r="J34" s="229"/>
    </row>
    <row r="35" spans="1:11" x14ac:dyDescent="0.15">
      <c r="C35" s="198" t="s">
        <v>288</v>
      </c>
      <c r="D35" s="198" t="s">
        <v>289</v>
      </c>
      <c r="E35" s="198" t="s">
        <v>288</v>
      </c>
      <c r="F35" s="200" t="s">
        <v>289</v>
      </c>
      <c r="G35" s="7"/>
      <c r="H35" s="7"/>
      <c r="I35" s="198" t="s">
        <v>288</v>
      </c>
      <c r="J35" s="200" t="s">
        <v>289</v>
      </c>
    </row>
    <row r="36" spans="1:11" x14ac:dyDescent="0.2">
      <c r="B36" s="7"/>
      <c r="C36" s="199"/>
      <c r="D36" s="199"/>
      <c r="E36" s="199"/>
      <c r="F36" s="196"/>
      <c r="G36" s="169" t="s">
        <v>290</v>
      </c>
      <c r="H36" s="169" t="s">
        <v>291</v>
      </c>
      <c r="I36" s="199"/>
      <c r="J36" s="196"/>
    </row>
    <row r="37" spans="1:11" x14ac:dyDescent="0.2">
      <c r="C37" s="52" t="s">
        <v>292</v>
      </c>
      <c r="D37" s="53" t="s">
        <v>293</v>
      </c>
      <c r="E37" s="53" t="s">
        <v>292</v>
      </c>
      <c r="F37" s="53" t="s">
        <v>293</v>
      </c>
      <c r="G37" s="53" t="s">
        <v>293</v>
      </c>
      <c r="H37" s="53" t="s">
        <v>293</v>
      </c>
      <c r="I37" s="53" t="s">
        <v>292</v>
      </c>
      <c r="J37" s="53" t="s">
        <v>293</v>
      </c>
    </row>
    <row r="38" spans="1:11" x14ac:dyDescent="0.2">
      <c r="B38" s="20" t="s">
        <v>108</v>
      </c>
      <c r="C38" s="113">
        <v>50</v>
      </c>
      <c r="D38" s="69">
        <v>1320</v>
      </c>
      <c r="E38" s="69">
        <v>180</v>
      </c>
      <c r="F38" s="70">
        <v>7270</v>
      </c>
      <c r="G38" s="69">
        <v>2520</v>
      </c>
      <c r="H38" s="69">
        <v>4750</v>
      </c>
      <c r="I38" s="69">
        <v>40</v>
      </c>
      <c r="J38" s="69">
        <v>10400</v>
      </c>
    </row>
    <row r="39" spans="1:11" x14ac:dyDescent="0.2">
      <c r="B39" s="20" t="s">
        <v>280</v>
      </c>
      <c r="C39" s="113">
        <v>26</v>
      </c>
      <c r="D39" s="69">
        <v>620</v>
      </c>
      <c r="E39" s="69">
        <v>92</v>
      </c>
      <c r="F39" s="70">
        <v>4320</v>
      </c>
      <c r="G39" s="69">
        <v>2610</v>
      </c>
      <c r="H39" s="69">
        <v>1710</v>
      </c>
      <c r="I39" s="114" t="s">
        <v>583</v>
      </c>
      <c r="J39" s="114" t="s">
        <v>457</v>
      </c>
    </row>
    <row r="40" spans="1:11" x14ac:dyDescent="0.2">
      <c r="A40" s="34"/>
      <c r="B40" s="20"/>
      <c r="C40" s="113"/>
      <c r="D40" s="69"/>
      <c r="E40" s="69"/>
      <c r="F40" s="70"/>
      <c r="G40" s="69"/>
      <c r="H40" s="69"/>
      <c r="I40" s="114"/>
      <c r="J40" s="114"/>
    </row>
    <row r="41" spans="1:11" x14ac:dyDescent="0.2">
      <c r="A41" s="34"/>
      <c r="B41" s="20" t="s">
        <v>281</v>
      </c>
      <c r="C41" s="113">
        <v>19</v>
      </c>
      <c r="D41" s="69">
        <v>690</v>
      </c>
      <c r="E41" s="69">
        <v>74</v>
      </c>
      <c r="F41" s="70">
        <v>3770</v>
      </c>
      <c r="G41" s="69">
        <v>2830</v>
      </c>
      <c r="H41" s="69">
        <v>940</v>
      </c>
      <c r="I41" s="114">
        <v>12</v>
      </c>
      <c r="J41" s="114">
        <v>3320</v>
      </c>
      <c r="K41" s="40"/>
    </row>
    <row r="42" spans="1:11" x14ac:dyDescent="0.2">
      <c r="A42" s="34"/>
      <c r="B42" s="20" t="s">
        <v>282</v>
      </c>
      <c r="C42" s="113">
        <v>17</v>
      </c>
      <c r="D42" s="69">
        <v>800</v>
      </c>
      <c r="E42" s="69">
        <v>68</v>
      </c>
      <c r="F42" s="70">
        <v>3610</v>
      </c>
      <c r="G42" s="69">
        <v>2820</v>
      </c>
      <c r="H42" s="69">
        <v>790</v>
      </c>
      <c r="I42" s="114" t="s">
        <v>583</v>
      </c>
      <c r="J42" s="114" t="s">
        <v>158</v>
      </c>
      <c r="K42" s="40"/>
    </row>
    <row r="43" spans="1:11" x14ac:dyDescent="0.2">
      <c r="A43" s="34"/>
      <c r="B43" s="20"/>
      <c r="C43" s="113"/>
      <c r="D43" s="69"/>
      <c r="E43" s="69"/>
      <c r="F43" s="70"/>
      <c r="G43" s="69"/>
      <c r="H43" s="69"/>
      <c r="I43" s="114"/>
      <c r="J43" s="114"/>
      <c r="K43" s="40"/>
    </row>
    <row r="44" spans="1:11" x14ac:dyDescent="0.2">
      <c r="A44" s="34"/>
      <c r="B44" s="20" t="s">
        <v>120</v>
      </c>
      <c r="C44" s="113">
        <v>17</v>
      </c>
      <c r="D44" s="69">
        <v>750</v>
      </c>
      <c r="E44" s="69">
        <v>68</v>
      </c>
      <c r="F44" s="70">
        <v>3550</v>
      </c>
      <c r="G44" s="69">
        <v>2750</v>
      </c>
      <c r="H44" s="69">
        <v>800</v>
      </c>
      <c r="I44" s="114">
        <v>12</v>
      </c>
      <c r="J44" s="114">
        <v>3280</v>
      </c>
      <c r="K44" s="40"/>
    </row>
    <row r="45" spans="1:11" x14ac:dyDescent="0.2">
      <c r="A45" s="34"/>
      <c r="B45" s="20" t="s">
        <v>123</v>
      </c>
      <c r="C45" s="113">
        <v>15</v>
      </c>
      <c r="D45" s="69">
        <v>720</v>
      </c>
      <c r="E45" s="69">
        <v>64</v>
      </c>
      <c r="F45" s="70">
        <v>2780</v>
      </c>
      <c r="G45" s="69">
        <v>2190</v>
      </c>
      <c r="H45" s="69">
        <v>590</v>
      </c>
      <c r="I45" s="114">
        <v>13</v>
      </c>
      <c r="J45" s="114">
        <v>3470</v>
      </c>
      <c r="K45" s="40"/>
    </row>
    <row r="46" spans="1:11" x14ac:dyDescent="0.2">
      <c r="A46" s="34"/>
      <c r="B46" s="20" t="s">
        <v>153</v>
      </c>
      <c r="C46" s="113">
        <v>13</v>
      </c>
      <c r="D46" s="69">
        <v>660</v>
      </c>
      <c r="E46" s="69">
        <v>63</v>
      </c>
      <c r="F46" s="70">
        <v>2950</v>
      </c>
      <c r="G46" s="69">
        <v>2470</v>
      </c>
      <c r="H46" s="69">
        <v>490</v>
      </c>
      <c r="I46" s="114">
        <v>12</v>
      </c>
      <c r="J46" s="114">
        <v>3180</v>
      </c>
      <c r="K46" s="40"/>
    </row>
    <row r="47" spans="1:11" x14ac:dyDescent="0.2">
      <c r="A47" s="34"/>
      <c r="B47" s="20" t="s">
        <v>186</v>
      </c>
      <c r="C47" s="113">
        <v>13</v>
      </c>
      <c r="D47" s="69">
        <v>640</v>
      </c>
      <c r="E47" s="69">
        <v>54</v>
      </c>
      <c r="F47" s="70">
        <v>2720</v>
      </c>
      <c r="G47" s="69">
        <v>2320</v>
      </c>
      <c r="H47" s="69">
        <v>400</v>
      </c>
      <c r="I47" s="114">
        <v>11</v>
      </c>
      <c r="J47" s="114">
        <v>2990</v>
      </c>
      <c r="K47" s="40"/>
    </row>
    <row r="48" spans="1:11" x14ac:dyDescent="0.2">
      <c r="A48" s="34"/>
      <c r="B48" s="20" t="s">
        <v>219</v>
      </c>
      <c r="C48" s="115">
        <v>11</v>
      </c>
      <c r="D48" s="85">
        <v>620</v>
      </c>
      <c r="E48" s="69">
        <v>52</v>
      </c>
      <c r="F48" s="70">
        <v>2740</v>
      </c>
      <c r="G48" s="69">
        <v>2400</v>
      </c>
      <c r="H48" s="69">
        <v>330</v>
      </c>
      <c r="I48" s="114" t="s">
        <v>583</v>
      </c>
      <c r="J48" s="114" t="s">
        <v>158</v>
      </c>
      <c r="K48" s="40"/>
    </row>
    <row r="49" spans="1:12" x14ac:dyDescent="0.2">
      <c r="A49" s="34"/>
      <c r="B49" s="20"/>
      <c r="C49" s="115"/>
      <c r="D49" s="85"/>
      <c r="E49" s="69"/>
      <c r="F49" s="70"/>
      <c r="G49" s="69"/>
      <c r="H49" s="69"/>
      <c r="I49" s="114"/>
      <c r="J49" s="114"/>
      <c r="K49" s="40"/>
    </row>
    <row r="50" spans="1:12" x14ac:dyDescent="0.2">
      <c r="A50" s="34"/>
      <c r="B50" s="20" t="s">
        <v>220</v>
      </c>
      <c r="C50" s="115">
        <v>10</v>
      </c>
      <c r="D50" s="85">
        <v>620</v>
      </c>
      <c r="E50" s="69">
        <v>49</v>
      </c>
      <c r="F50" s="70">
        <v>2590</v>
      </c>
      <c r="G50" s="69">
        <v>2270</v>
      </c>
      <c r="H50" s="69">
        <v>320</v>
      </c>
      <c r="I50" s="114">
        <v>10</v>
      </c>
      <c r="J50" s="114">
        <v>2150</v>
      </c>
      <c r="K50" s="40"/>
    </row>
    <row r="51" spans="1:12" x14ac:dyDescent="0.2">
      <c r="A51" s="34"/>
      <c r="B51" s="20" t="s">
        <v>389</v>
      </c>
      <c r="C51" s="115">
        <v>10</v>
      </c>
      <c r="D51" s="85">
        <v>610</v>
      </c>
      <c r="E51" s="69">
        <v>49</v>
      </c>
      <c r="F51" s="70">
        <v>2640</v>
      </c>
      <c r="G51" s="69">
        <v>2320</v>
      </c>
      <c r="H51" s="69">
        <v>320</v>
      </c>
      <c r="I51" s="114">
        <v>9</v>
      </c>
      <c r="J51" s="114">
        <v>1960</v>
      </c>
      <c r="K51" s="40"/>
    </row>
    <row r="52" spans="1:12" ht="18" thickBot="1" x14ac:dyDescent="0.2">
      <c r="B52" s="47"/>
      <c r="C52" s="17"/>
      <c r="D52" s="18"/>
      <c r="E52" s="47"/>
      <c r="F52" s="18"/>
      <c r="G52" s="18"/>
      <c r="H52" s="47"/>
      <c r="I52" s="47"/>
      <c r="J52" s="47"/>
    </row>
    <row r="53" spans="1:12" x14ac:dyDescent="0.15">
      <c r="B53" s="104"/>
      <c r="C53" s="2" t="s">
        <v>294</v>
      </c>
      <c r="D53" s="104"/>
      <c r="E53" s="104"/>
      <c r="F53" s="104"/>
      <c r="G53" s="104"/>
      <c r="H53" s="104"/>
      <c r="I53" s="104"/>
      <c r="J53" s="104"/>
    </row>
    <row r="54" spans="1:12" s="34" customFormat="1" x14ac:dyDescent="0.2">
      <c r="A54" s="2"/>
      <c r="B54" s="14"/>
      <c r="C54" s="1" t="s">
        <v>283</v>
      </c>
      <c r="D54" s="15"/>
      <c r="E54" s="14"/>
      <c r="F54" s="15"/>
      <c r="G54" s="15"/>
      <c r="H54" s="14"/>
      <c r="I54" s="14"/>
      <c r="J54" s="14"/>
      <c r="K54" s="2"/>
      <c r="L54" s="2"/>
    </row>
    <row r="55" spans="1:12" s="34" customFormat="1" x14ac:dyDescent="0.15">
      <c r="A55" s="2"/>
      <c r="B55" s="14"/>
      <c r="C55" s="46" t="s">
        <v>240</v>
      </c>
      <c r="D55" s="15"/>
      <c r="E55" s="14"/>
      <c r="F55" s="15"/>
      <c r="G55" s="15"/>
      <c r="H55" s="14"/>
      <c r="I55" s="14"/>
      <c r="J55" s="14"/>
      <c r="K55" s="2"/>
      <c r="L55" s="2"/>
    </row>
    <row r="56" spans="1:12" x14ac:dyDescent="0.15">
      <c r="B56" s="104"/>
      <c r="C56" s="46" t="s">
        <v>295</v>
      </c>
      <c r="D56" s="104"/>
      <c r="E56" s="104"/>
      <c r="F56" s="104"/>
      <c r="G56" s="104"/>
      <c r="H56" s="104"/>
      <c r="I56" s="104"/>
      <c r="J56" s="104"/>
    </row>
    <row r="59" spans="1:12" ht="18" thickBot="1" x14ac:dyDescent="0.25">
      <c r="B59" s="4"/>
      <c r="C59" s="89" t="s">
        <v>296</v>
      </c>
      <c r="D59" s="4"/>
      <c r="E59" s="4"/>
      <c r="F59" s="4"/>
      <c r="G59" s="4"/>
      <c r="H59" s="4"/>
      <c r="I59" s="4"/>
      <c r="J59" s="171" t="s">
        <v>297</v>
      </c>
    </row>
    <row r="60" spans="1:12" x14ac:dyDescent="0.15">
      <c r="C60" s="194" t="s">
        <v>590</v>
      </c>
      <c r="D60" s="7"/>
      <c r="E60" s="7"/>
      <c r="F60" s="7"/>
      <c r="G60" s="7"/>
      <c r="H60" s="7"/>
      <c r="I60" s="203" t="s">
        <v>453</v>
      </c>
      <c r="J60" s="194" t="s">
        <v>298</v>
      </c>
    </row>
    <row r="61" spans="1:12" x14ac:dyDescent="0.15">
      <c r="C61" s="195"/>
      <c r="D61" s="6"/>
      <c r="E61" s="6"/>
      <c r="F61" s="7"/>
      <c r="G61" s="7"/>
      <c r="H61" s="198" t="s">
        <v>588</v>
      </c>
      <c r="I61" s="204"/>
      <c r="J61" s="195"/>
    </row>
    <row r="62" spans="1:12" x14ac:dyDescent="0.2">
      <c r="C62" s="195"/>
      <c r="D62" s="8" t="s">
        <v>456</v>
      </c>
      <c r="E62" s="8" t="s">
        <v>455</v>
      </c>
      <c r="F62" s="8" t="s">
        <v>589</v>
      </c>
      <c r="G62" s="8" t="s">
        <v>454</v>
      </c>
      <c r="H62" s="204"/>
      <c r="I62" s="204"/>
      <c r="J62" s="195"/>
    </row>
    <row r="63" spans="1:12" x14ac:dyDescent="0.2">
      <c r="B63" s="7"/>
      <c r="C63" s="196"/>
      <c r="D63" s="10"/>
      <c r="E63" s="10"/>
      <c r="F63" s="169" t="s">
        <v>452</v>
      </c>
      <c r="G63" s="169" t="s">
        <v>451</v>
      </c>
      <c r="H63" s="199"/>
      <c r="I63" s="199"/>
      <c r="J63" s="196"/>
    </row>
    <row r="64" spans="1:12" x14ac:dyDescent="0.15">
      <c r="C64" s="6"/>
    </row>
    <row r="65" spans="1:11" x14ac:dyDescent="0.2">
      <c r="B65" s="20" t="s">
        <v>106</v>
      </c>
      <c r="C65" s="12">
        <v>7143</v>
      </c>
      <c r="D65" s="15">
        <v>1810</v>
      </c>
      <c r="E65" s="13">
        <v>5309</v>
      </c>
      <c r="F65" s="15">
        <v>4232</v>
      </c>
      <c r="G65" s="15">
        <v>1077</v>
      </c>
      <c r="H65" s="15">
        <v>24</v>
      </c>
      <c r="I65" s="15">
        <v>76</v>
      </c>
      <c r="J65" s="15">
        <v>57498</v>
      </c>
    </row>
    <row r="66" spans="1:11" x14ac:dyDescent="0.2">
      <c r="B66" s="20" t="s">
        <v>107</v>
      </c>
      <c r="C66" s="12">
        <v>6134</v>
      </c>
      <c r="D66" s="15">
        <v>1375</v>
      </c>
      <c r="E66" s="13">
        <v>4714</v>
      </c>
      <c r="F66" s="15">
        <v>3244</v>
      </c>
      <c r="G66" s="15">
        <v>1470</v>
      </c>
      <c r="H66" s="15">
        <v>45</v>
      </c>
      <c r="I66" s="15">
        <v>41</v>
      </c>
      <c r="J66" s="15">
        <v>37639</v>
      </c>
    </row>
    <row r="67" spans="1:11" x14ac:dyDescent="0.2">
      <c r="B67" s="20" t="s">
        <v>108</v>
      </c>
      <c r="C67" s="12">
        <v>3603</v>
      </c>
      <c r="D67" s="15">
        <v>1249</v>
      </c>
      <c r="E67" s="13">
        <v>2351</v>
      </c>
      <c r="F67" s="15">
        <v>1521</v>
      </c>
      <c r="G67" s="15">
        <v>830</v>
      </c>
      <c r="H67" s="15">
        <v>3</v>
      </c>
      <c r="I67" s="15">
        <v>16</v>
      </c>
      <c r="J67" s="15">
        <v>15067</v>
      </c>
    </row>
    <row r="68" spans="1:11" x14ac:dyDescent="0.2">
      <c r="B68" s="28" t="s">
        <v>299</v>
      </c>
      <c r="C68" s="12">
        <v>2900</v>
      </c>
      <c r="D68" s="15">
        <v>982</v>
      </c>
      <c r="E68" s="13">
        <v>1917</v>
      </c>
      <c r="F68" s="15">
        <v>993</v>
      </c>
      <c r="G68" s="15">
        <v>924</v>
      </c>
      <c r="H68" s="15">
        <v>1</v>
      </c>
      <c r="I68" s="15">
        <v>14</v>
      </c>
      <c r="J68" s="15">
        <v>9298</v>
      </c>
    </row>
    <row r="69" spans="1:11" x14ac:dyDescent="0.2">
      <c r="B69" s="20"/>
      <c r="C69" s="12"/>
      <c r="D69" s="15"/>
      <c r="E69" s="13"/>
      <c r="F69" s="15"/>
      <c r="G69" s="15"/>
      <c r="H69" s="15"/>
      <c r="I69" s="15"/>
      <c r="J69" s="15"/>
    </row>
    <row r="70" spans="1:11" x14ac:dyDescent="0.2">
      <c r="B70" s="28" t="s">
        <v>300</v>
      </c>
      <c r="C70" s="12">
        <v>2470</v>
      </c>
      <c r="D70" s="15">
        <v>940</v>
      </c>
      <c r="E70" s="13">
        <v>1530</v>
      </c>
      <c r="F70" s="15">
        <v>835</v>
      </c>
      <c r="G70" s="15">
        <v>695</v>
      </c>
      <c r="H70" s="59">
        <v>0</v>
      </c>
      <c r="I70" s="15">
        <v>7</v>
      </c>
      <c r="J70" s="15">
        <v>7800</v>
      </c>
    </row>
    <row r="71" spans="1:11" x14ac:dyDescent="0.2">
      <c r="B71" s="28" t="s">
        <v>301</v>
      </c>
      <c r="C71" s="12">
        <v>2716</v>
      </c>
      <c r="D71" s="15">
        <v>960</v>
      </c>
      <c r="E71" s="13">
        <v>1756</v>
      </c>
      <c r="F71" s="15">
        <v>985</v>
      </c>
      <c r="G71" s="15">
        <v>771</v>
      </c>
      <c r="H71" s="59">
        <v>0</v>
      </c>
      <c r="I71" s="15">
        <v>5</v>
      </c>
      <c r="J71" s="15">
        <v>7082</v>
      </c>
    </row>
    <row r="72" spans="1:11" x14ac:dyDescent="0.2">
      <c r="B72" s="28" t="s">
        <v>302</v>
      </c>
      <c r="C72" s="12">
        <v>1828</v>
      </c>
      <c r="D72" s="15">
        <v>663</v>
      </c>
      <c r="E72" s="13">
        <v>1165</v>
      </c>
      <c r="F72" s="15">
        <v>684</v>
      </c>
      <c r="G72" s="15">
        <v>481</v>
      </c>
      <c r="H72" s="59">
        <v>0</v>
      </c>
      <c r="I72" s="15">
        <v>12</v>
      </c>
      <c r="J72" s="15">
        <v>6285</v>
      </c>
    </row>
    <row r="73" spans="1:11" x14ac:dyDescent="0.2">
      <c r="B73" s="28" t="s">
        <v>303</v>
      </c>
      <c r="C73" s="12">
        <v>1964</v>
      </c>
      <c r="D73" s="15">
        <v>720</v>
      </c>
      <c r="E73" s="13">
        <v>1244</v>
      </c>
      <c r="F73" s="15">
        <v>577</v>
      </c>
      <c r="G73" s="15">
        <v>667</v>
      </c>
      <c r="H73" s="59">
        <v>0</v>
      </c>
      <c r="I73" s="15">
        <v>8</v>
      </c>
      <c r="J73" s="15">
        <v>5554</v>
      </c>
    </row>
    <row r="74" spans="1:11" x14ac:dyDescent="0.2">
      <c r="B74" s="20" t="s">
        <v>280</v>
      </c>
      <c r="C74" s="12">
        <v>1895</v>
      </c>
      <c r="D74" s="15">
        <v>989</v>
      </c>
      <c r="E74" s="13">
        <v>906</v>
      </c>
      <c r="F74" s="15">
        <v>456</v>
      </c>
      <c r="G74" s="15">
        <v>450</v>
      </c>
      <c r="H74" s="59">
        <v>0</v>
      </c>
      <c r="I74" s="15">
        <v>18</v>
      </c>
      <c r="J74" s="15">
        <v>4901</v>
      </c>
    </row>
    <row r="75" spans="1:11" x14ac:dyDescent="0.2">
      <c r="A75" s="34"/>
      <c r="B75" s="20"/>
      <c r="C75" s="12"/>
      <c r="D75" s="15"/>
      <c r="E75" s="13"/>
      <c r="F75" s="15"/>
      <c r="G75" s="15"/>
      <c r="H75" s="26"/>
      <c r="I75" s="15"/>
      <c r="J75" s="15"/>
    </row>
    <row r="76" spans="1:11" x14ac:dyDescent="0.2">
      <c r="B76" s="20" t="s">
        <v>304</v>
      </c>
      <c r="C76" s="12">
        <v>1937</v>
      </c>
      <c r="D76" s="15">
        <v>1070</v>
      </c>
      <c r="E76" s="13">
        <v>867</v>
      </c>
      <c r="F76" s="15">
        <v>437</v>
      </c>
      <c r="G76" s="15">
        <v>430</v>
      </c>
      <c r="H76" s="59">
        <v>0</v>
      </c>
      <c r="I76" s="15">
        <v>22</v>
      </c>
      <c r="J76" s="15">
        <v>4715</v>
      </c>
    </row>
    <row r="77" spans="1:11" s="34" customFormat="1" x14ac:dyDescent="0.2">
      <c r="A77" s="2"/>
      <c r="B77" s="20" t="s">
        <v>305</v>
      </c>
      <c r="C77" s="12">
        <v>1461</v>
      </c>
      <c r="D77" s="15">
        <v>699</v>
      </c>
      <c r="E77" s="13">
        <v>762</v>
      </c>
      <c r="F77" s="15">
        <v>344</v>
      </c>
      <c r="G77" s="15">
        <v>418</v>
      </c>
      <c r="H77" s="59">
        <v>0</v>
      </c>
      <c r="I77" s="15">
        <v>6</v>
      </c>
      <c r="J77" s="15">
        <v>5228</v>
      </c>
      <c r="K77" s="2"/>
    </row>
    <row r="78" spans="1:11" x14ac:dyDescent="0.2">
      <c r="A78" s="1"/>
      <c r="B78" s="20" t="s">
        <v>306</v>
      </c>
      <c r="C78" s="12">
        <v>2080</v>
      </c>
      <c r="D78" s="15">
        <v>1208</v>
      </c>
      <c r="E78" s="13">
        <v>872</v>
      </c>
      <c r="F78" s="15">
        <v>317</v>
      </c>
      <c r="G78" s="15">
        <v>555</v>
      </c>
      <c r="H78" s="59">
        <v>0</v>
      </c>
      <c r="I78" s="15">
        <v>10</v>
      </c>
      <c r="J78" s="15">
        <v>4926</v>
      </c>
    </row>
    <row r="79" spans="1:11" x14ac:dyDescent="0.2">
      <c r="B79" s="20" t="s">
        <v>281</v>
      </c>
      <c r="C79" s="12">
        <v>1362</v>
      </c>
      <c r="D79" s="15">
        <v>778</v>
      </c>
      <c r="E79" s="13">
        <v>584</v>
      </c>
      <c r="F79" s="15">
        <v>176</v>
      </c>
      <c r="G79" s="15">
        <v>408</v>
      </c>
      <c r="H79" s="59">
        <v>0</v>
      </c>
      <c r="I79" s="15">
        <v>9</v>
      </c>
      <c r="J79" s="15">
        <v>5306</v>
      </c>
    </row>
    <row r="80" spans="1:11" ht="18" thickBot="1" x14ac:dyDescent="0.2">
      <c r="B80" s="4"/>
      <c r="C80" s="41"/>
      <c r="D80" s="4"/>
      <c r="E80" s="4"/>
      <c r="F80" s="4"/>
      <c r="G80" s="4"/>
      <c r="H80" s="4"/>
      <c r="I80" s="4"/>
      <c r="J80" s="4"/>
    </row>
    <row r="81" spans="3:3" x14ac:dyDescent="0.15">
      <c r="C81" s="2" t="s">
        <v>307</v>
      </c>
    </row>
    <row r="82" spans="3:3" x14ac:dyDescent="0.2">
      <c r="C82" s="1" t="s">
        <v>283</v>
      </c>
    </row>
  </sheetData>
  <mergeCells count="18">
    <mergeCell ref="H61:H63"/>
    <mergeCell ref="B6:J6"/>
    <mergeCell ref="C8:F8"/>
    <mergeCell ref="G8:I8"/>
    <mergeCell ref="B32:J32"/>
    <mergeCell ref="I60:I63"/>
    <mergeCell ref="J60:J63"/>
    <mergeCell ref="C60:C63"/>
    <mergeCell ref="I35:I36"/>
    <mergeCell ref="J35:J36"/>
    <mergeCell ref="C35:C36"/>
    <mergeCell ref="D35:D36"/>
    <mergeCell ref="E35:E36"/>
    <mergeCell ref="F35:F36"/>
    <mergeCell ref="E34:H34"/>
    <mergeCell ref="C34:D34"/>
    <mergeCell ref="I34:J34"/>
    <mergeCell ref="J8:J10"/>
  </mergeCells>
  <phoneticPr fontId="1"/>
  <pageMargins left="0.74803149606299213" right="0.74803149606299213" top="0.98425196850393704" bottom="0.98425196850393704" header="0.51181102362204722" footer="0.51181102362204722"/>
  <pageSetup paperSize="9" scale="55" firstPageNumber="128" orientation="portrait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5"/>
  <sheetViews>
    <sheetView view="pageBreakPreview" zoomScale="75" zoomScaleNormal="75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2" width="23.75" style="2" bestFit="1" customWidth="1"/>
    <col min="3" max="12" width="12.875" style="2" customWidth="1"/>
    <col min="13" max="16384" width="13.375" style="2"/>
  </cols>
  <sheetData>
    <row r="1" spans="1:12" s="34" customFormat="1" x14ac:dyDescent="0.2">
      <c r="B1" s="28"/>
      <c r="C1" s="94"/>
      <c r="D1" s="94"/>
      <c r="E1" s="94"/>
      <c r="F1" s="94"/>
      <c r="G1" s="94"/>
      <c r="H1" s="94"/>
      <c r="I1" s="94"/>
      <c r="J1" s="94"/>
    </row>
    <row r="2" spans="1:12" s="34" customFormat="1" x14ac:dyDescent="0.15">
      <c r="A2" s="2"/>
      <c r="B2" s="29"/>
      <c r="C2" s="29"/>
      <c r="D2" s="29"/>
      <c r="E2" s="29"/>
      <c r="F2" s="29"/>
      <c r="G2" s="29"/>
      <c r="H2" s="29"/>
      <c r="I2" s="29"/>
      <c r="J2" s="29"/>
      <c r="K2" s="2"/>
    </row>
    <row r="3" spans="1:12" x14ac:dyDescent="0.2">
      <c r="B3" s="29"/>
      <c r="C3" s="22"/>
      <c r="D3" s="29"/>
      <c r="E3" s="29"/>
      <c r="F3" s="29"/>
      <c r="G3" s="29"/>
      <c r="H3" s="29"/>
      <c r="I3" s="29"/>
      <c r="J3" s="29"/>
    </row>
    <row r="4" spans="1:12" x14ac:dyDescent="0.15">
      <c r="B4" s="29"/>
      <c r="C4" s="29"/>
      <c r="D4" s="29"/>
      <c r="E4" s="29"/>
      <c r="F4" s="29"/>
      <c r="G4" s="29"/>
      <c r="H4" s="29"/>
      <c r="I4" s="29"/>
      <c r="J4" s="29"/>
    </row>
    <row r="6" spans="1:12" x14ac:dyDescent="0.2">
      <c r="B6" s="193" t="s">
        <v>470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ht="18" thickBot="1" x14ac:dyDescent="0.25">
      <c r="B7" s="4"/>
      <c r="C7" s="89" t="s">
        <v>601</v>
      </c>
      <c r="D7" s="4"/>
      <c r="E7" s="4"/>
      <c r="F7" s="4"/>
      <c r="G7" s="4"/>
      <c r="H7" s="4"/>
      <c r="I7" s="4"/>
      <c r="J7" s="4"/>
    </row>
    <row r="8" spans="1:12" x14ac:dyDescent="0.2">
      <c r="C8" s="10"/>
      <c r="D8" s="7"/>
      <c r="E8" s="170" t="s">
        <v>308</v>
      </c>
      <c r="F8" s="7"/>
      <c r="G8" s="7"/>
      <c r="H8" s="7"/>
      <c r="I8" s="225" t="s">
        <v>469</v>
      </c>
      <c r="J8" s="227"/>
    </row>
    <row r="9" spans="1:12" x14ac:dyDescent="0.15">
      <c r="C9" s="6"/>
      <c r="D9" s="236" t="s">
        <v>591</v>
      </c>
      <c r="E9" s="7"/>
      <c r="F9" s="7"/>
      <c r="G9" s="7"/>
      <c r="H9" s="7"/>
      <c r="I9" s="127"/>
      <c r="J9" s="128"/>
    </row>
    <row r="10" spans="1:12" x14ac:dyDescent="0.2">
      <c r="C10" s="8" t="s">
        <v>288</v>
      </c>
      <c r="D10" s="195"/>
      <c r="E10" s="200" t="s">
        <v>310</v>
      </c>
      <c r="F10" s="7"/>
      <c r="G10" s="7"/>
      <c r="H10" s="198" t="s">
        <v>311</v>
      </c>
      <c r="I10" s="8" t="s">
        <v>288</v>
      </c>
      <c r="J10" s="8" t="s">
        <v>309</v>
      </c>
    </row>
    <row r="11" spans="1:12" x14ac:dyDescent="0.2">
      <c r="B11" s="7"/>
      <c r="C11" s="10"/>
      <c r="D11" s="196"/>
      <c r="E11" s="196"/>
      <c r="F11" s="129" t="s">
        <v>468</v>
      </c>
      <c r="G11" s="129" t="s">
        <v>467</v>
      </c>
      <c r="H11" s="199"/>
      <c r="I11" s="130"/>
      <c r="J11" s="7"/>
    </row>
    <row r="12" spans="1:12" x14ac:dyDescent="0.2">
      <c r="C12" s="52" t="s">
        <v>292</v>
      </c>
      <c r="D12" s="53" t="s">
        <v>312</v>
      </c>
      <c r="E12" s="53" t="s">
        <v>312</v>
      </c>
      <c r="F12" s="53" t="s">
        <v>312</v>
      </c>
      <c r="G12" s="53" t="s">
        <v>312</v>
      </c>
      <c r="H12" s="53" t="s">
        <v>312</v>
      </c>
      <c r="I12" s="131" t="s">
        <v>292</v>
      </c>
      <c r="J12" s="53" t="s">
        <v>312</v>
      </c>
    </row>
    <row r="13" spans="1:12" x14ac:dyDescent="0.2">
      <c r="B13" s="28" t="s">
        <v>299</v>
      </c>
      <c r="C13" s="51">
        <v>60</v>
      </c>
      <c r="D13" s="13">
        <v>1130</v>
      </c>
      <c r="E13" s="13">
        <v>1077</v>
      </c>
      <c r="F13" s="15">
        <v>174</v>
      </c>
      <c r="G13" s="15">
        <v>903</v>
      </c>
      <c r="H13" s="15">
        <v>53</v>
      </c>
      <c r="I13" s="15">
        <v>78</v>
      </c>
      <c r="J13" s="15">
        <v>1541</v>
      </c>
    </row>
    <row r="14" spans="1:12" x14ac:dyDescent="0.2">
      <c r="B14" s="20" t="s">
        <v>280</v>
      </c>
      <c r="C14" s="119" t="s">
        <v>466</v>
      </c>
      <c r="D14" s="125" t="s">
        <v>466</v>
      </c>
      <c r="E14" s="125" t="s">
        <v>466</v>
      </c>
      <c r="F14" s="125" t="s">
        <v>466</v>
      </c>
      <c r="G14" s="125" t="s">
        <v>466</v>
      </c>
      <c r="H14" s="125" t="s">
        <v>466</v>
      </c>
      <c r="I14" s="125" t="s">
        <v>466</v>
      </c>
      <c r="J14" s="125" t="s">
        <v>466</v>
      </c>
    </row>
    <row r="15" spans="1:12" x14ac:dyDescent="0.2">
      <c r="A15" s="34"/>
      <c r="B15" s="20" t="s">
        <v>282</v>
      </c>
      <c r="C15" s="132" t="s">
        <v>313</v>
      </c>
      <c r="D15" s="110" t="s">
        <v>158</v>
      </c>
      <c r="E15" s="110" t="s">
        <v>158</v>
      </c>
      <c r="F15" s="110" t="s">
        <v>158</v>
      </c>
      <c r="G15" s="110" t="s">
        <v>158</v>
      </c>
      <c r="H15" s="133" t="s">
        <v>158</v>
      </c>
      <c r="I15" s="134" t="s">
        <v>158</v>
      </c>
      <c r="J15" s="134" t="s">
        <v>158</v>
      </c>
    </row>
    <row r="16" spans="1:12" x14ac:dyDescent="0.2">
      <c r="A16" s="34"/>
      <c r="B16" s="20"/>
      <c r="C16" s="119"/>
      <c r="D16" s="125"/>
      <c r="E16" s="125"/>
      <c r="F16" s="125"/>
      <c r="G16" s="125"/>
      <c r="H16" s="125"/>
      <c r="I16" s="125"/>
      <c r="J16" s="125"/>
    </row>
    <row r="17" spans="1:11" x14ac:dyDescent="0.2">
      <c r="A17" s="34"/>
      <c r="B17" s="20" t="s">
        <v>120</v>
      </c>
      <c r="C17" s="119">
        <v>34</v>
      </c>
      <c r="D17" s="125">
        <v>640</v>
      </c>
      <c r="E17" s="125">
        <v>640</v>
      </c>
      <c r="F17" s="125">
        <v>59</v>
      </c>
      <c r="G17" s="125">
        <v>581</v>
      </c>
      <c r="H17" s="125">
        <v>0</v>
      </c>
      <c r="I17" s="125" t="s">
        <v>158</v>
      </c>
      <c r="J17" s="125" t="s">
        <v>158</v>
      </c>
    </row>
    <row r="18" spans="1:11" x14ac:dyDescent="0.2">
      <c r="A18" s="34"/>
      <c r="B18" s="20" t="s">
        <v>123</v>
      </c>
      <c r="C18" s="103">
        <v>32</v>
      </c>
      <c r="D18" s="95">
        <v>607</v>
      </c>
      <c r="E18" s="95">
        <v>607</v>
      </c>
      <c r="F18" s="95">
        <v>61</v>
      </c>
      <c r="G18" s="95">
        <v>546</v>
      </c>
      <c r="H18" s="59">
        <v>0</v>
      </c>
      <c r="I18" s="125" t="s">
        <v>158</v>
      </c>
      <c r="J18" s="125" t="s">
        <v>158</v>
      </c>
    </row>
    <row r="19" spans="1:11" x14ac:dyDescent="0.2">
      <c r="A19" s="34"/>
      <c r="B19" s="20" t="s">
        <v>153</v>
      </c>
      <c r="C19" s="103">
        <v>30</v>
      </c>
      <c r="D19" s="95">
        <v>540</v>
      </c>
      <c r="E19" s="95">
        <v>540</v>
      </c>
      <c r="F19" s="95">
        <v>61</v>
      </c>
      <c r="G19" s="95">
        <v>479</v>
      </c>
      <c r="H19" s="59">
        <v>0</v>
      </c>
      <c r="I19" s="125">
        <v>22</v>
      </c>
      <c r="J19" s="125">
        <v>743</v>
      </c>
    </row>
    <row r="20" spans="1:11" x14ac:dyDescent="0.2">
      <c r="A20" s="34"/>
      <c r="B20" s="20" t="s">
        <v>186</v>
      </c>
      <c r="C20" s="103">
        <v>27</v>
      </c>
      <c r="D20" s="95">
        <v>521</v>
      </c>
      <c r="E20" s="95">
        <v>521</v>
      </c>
      <c r="F20" s="95">
        <v>39</v>
      </c>
      <c r="G20" s="95">
        <v>482</v>
      </c>
      <c r="H20" s="59">
        <v>0</v>
      </c>
      <c r="I20" s="125">
        <v>19</v>
      </c>
      <c r="J20" s="125">
        <v>528</v>
      </c>
    </row>
    <row r="21" spans="1:11" x14ac:dyDescent="0.2">
      <c r="A21" s="34"/>
      <c r="B21" s="20" t="s">
        <v>219</v>
      </c>
      <c r="C21" s="132" t="s">
        <v>313</v>
      </c>
      <c r="D21" s="110" t="s">
        <v>158</v>
      </c>
      <c r="E21" s="110" t="s">
        <v>158</v>
      </c>
      <c r="F21" s="110" t="s">
        <v>158</v>
      </c>
      <c r="G21" s="110" t="s">
        <v>158</v>
      </c>
      <c r="H21" s="133" t="s">
        <v>158</v>
      </c>
      <c r="I21" s="134" t="s">
        <v>158</v>
      </c>
      <c r="J21" s="134" t="s">
        <v>158</v>
      </c>
    </row>
    <row r="22" spans="1:11" x14ac:dyDescent="0.2">
      <c r="A22" s="34"/>
      <c r="B22" s="20"/>
      <c r="C22" s="132"/>
      <c r="D22" s="135"/>
      <c r="E22" s="135"/>
      <c r="F22" s="135"/>
      <c r="G22" s="135"/>
      <c r="H22" s="136"/>
      <c r="I22" s="137"/>
      <c r="J22" s="137"/>
    </row>
    <row r="23" spans="1:11" x14ac:dyDescent="0.2">
      <c r="A23" s="34"/>
      <c r="B23" s="20" t="s">
        <v>220</v>
      </c>
      <c r="C23" s="138">
        <v>25</v>
      </c>
      <c r="D23" s="135">
        <v>402</v>
      </c>
      <c r="E23" s="135">
        <v>402</v>
      </c>
      <c r="F23" s="135">
        <v>36</v>
      </c>
      <c r="G23" s="135">
        <v>366</v>
      </c>
      <c r="H23" s="59">
        <v>0</v>
      </c>
      <c r="I23" s="137">
        <v>20</v>
      </c>
      <c r="J23" s="137">
        <v>390</v>
      </c>
    </row>
    <row r="24" spans="1:11" x14ac:dyDescent="0.2">
      <c r="A24" s="34"/>
      <c r="B24" s="20" t="s">
        <v>389</v>
      </c>
      <c r="C24" s="138">
        <v>24</v>
      </c>
      <c r="D24" s="135">
        <v>375</v>
      </c>
      <c r="E24" s="135">
        <v>375</v>
      </c>
      <c r="F24" s="135">
        <v>29</v>
      </c>
      <c r="G24" s="135">
        <v>346</v>
      </c>
      <c r="H24" s="59">
        <v>0</v>
      </c>
      <c r="I24" s="137">
        <v>21</v>
      </c>
      <c r="J24" s="137">
        <v>501</v>
      </c>
    </row>
    <row r="25" spans="1:11" ht="18" thickBot="1" x14ac:dyDescent="0.2">
      <c r="B25" s="4"/>
      <c r="C25" s="17"/>
      <c r="D25" s="18"/>
      <c r="E25" s="4"/>
      <c r="F25" s="4"/>
      <c r="G25" s="4"/>
      <c r="H25" s="18"/>
      <c r="I25" s="18"/>
      <c r="J25" s="4"/>
      <c r="K25" s="34"/>
    </row>
    <row r="26" spans="1:11" x14ac:dyDescent="0.15">
      <c r="C26" s="2" t="s">
        <v>314</v>
      </c>
      <c r="K26" s="29"/>
    </row>
    <row r="27" spans="1:11" s="34" customFormat="1" x14ac:dyDescent="0.2">
      <c r="A27" s="2"/>
      <c r="B27" s="2"/>
      <c r="C27" s="1" t="s">
        <v>283</v>
      </c>
      <c r="D27" s="15"/>
      <c r="E27" s="2"/>
      <c r="F27" s="15"/>
      <c r="G27" s="15"/>
      <c r="H27" s="2"/>
      <c r="I27" s="2"/>
      <c r="J27" s="2"/>
      <c r="K27" s="2"/>
    </row>
    <row r="28" spans="1:11" s="34" customFormat="1" x14ac:dyDescent="0.15">
      <c r="A28" s="2"/>
      <c r="B28" s="2"/>
      <c r="C28" s="46" t="s">
        <v>240</v>
      </c>
      <c r="D28" s="15"/>
      <c r="E28" s="2"/>
      <c r="F28" s="15"/>
      <c r="G28" s="15"/>
      <c r="H28" s="2"/>
      <c r="I28" s="2"/>
      <c r="J28" s="2"/>
      <c r="K28" s="2"/>
    </row>
    <row r="29" spans="1:11" s="34" customFormat="1" x14ac:dyDescent="0.15">
      <c r="A29" s="2"/>
      <c r="B29" s="2"/>
      <c r="C29" s="46" t="s">
        <v>497</v>
      </c>
      <c r="D29" s="15"/>
      <c r="E29" s="2"/>
      <c r="F29" s="15"/>
      <c r="G29" s="15"/>
      <c r="H29" s="2"/>
      <c r="I29" s="2"/>
      <c r="J29" s="2"/>
      <c r="K29" s="2"/>
    </row>
    <row r="32" spans="1:11" ht="18" thickBot="1" x14ac:dyDescent="0.25">
      <c r="B32" s="4"/>
      <c r="C32" s="89" t="s">
        <v>315</v>
      </c>
      <c r="D32" s="4"/>
      <c r="E32" s="4"/>
      <c r="F32" s="4"/>
      <c r="G32" s="4"/>
      <c r="H32" s="4"/>
      <c r="I32" s="4"/>
      <c r="J32" s="171" t="s">
        <v>316</v>
      </c>
    </row>
    <row r="33" spans="1:10" x14ac:dyDescent="0.2">
      <c r="C33" s="206" t="s">
        <v>592</v>
      </c>
      <c r="D33" s="7"/>
      <c r="E33" s="19"/>
      <c r="F33" s="7"/>
      <c r="G33" s="7"/>
      <c r="H33" s="206" t="s">
        <v>593</v>
      </c>
      <c r="I33" s="7"/>
      <c r="J33" s="7"/>
    </row>
    <row r="34" spans="1:10" x14ac:dyDescent="0.15">
      <c r="C34" s="195"/>
      <c r="D34" s="198" t="s">
        <v>317</v>
      </c>
      <c r="E34" s="198" t="s">
        <v>318</v>
      </c>
      <c r="F34" s="198" t="s">
        <v>319</v>
      </c>
      <c r="G34" s="198" t="s">
        <v>42</v>
      </c>
      <c r="H34" s="195"/>
      <c r="I34" s="198" t="s">
        <v>317</v>
      </c>
      <c r="J34" s="200" t="s">
        <v>320</v>
      </c>
    </row>
    <row r="35" spans="1:10" x14ac:dyDescent="0.15">
      <c r="B35" s="7"/>
      <c r="C35" s="196"/>
      <c r="D35" s="199"/>
      <c r="E35" s="199"/>
      <c r="F35" s="199"/>
      <c r="G35" s="199"/>
      <c r="H35" s="196"/>
      <c r="I35" s="199"/>
      <c r="J35" s="196"/>
    </row>
    <row r="36" spans="1:10" x14ac:dyDescent="0.15">
      <c r="C36" s="6"/>
    </row>
    <row r="37" spans="1:10" x14ac:dyDescent="0.2">
      <c r="B37" s="20" t="s">
        <v>108</v>
      </c>
      <c r="C37" s="12">
        <v>7232</v>
      </c>
      <c r="D37" s="15">
        <v>6495</v>
      </c>
      <c r="E37" s="15">
        <v>659</v>
      </c>
      <c r="F37" s="15">
        <v>32</v>
      </c>
      <c r="G37" s="15">
        <v>46</v>
      </c>
      <c r="H37" s="13">
        <v>6538</v>
      </c>
      <c r="I37" s="15">
        <v>6495</v>
      </c>
      <c r="J37" s="15">
        <v>43</v>
      </c>
    </row>
    <row r="38" spans="1:10" x14ac:dyDescent="0.2">
      <c r="B38" s="28" t="s">
        <v>299</v>
      </c>
      <c r="C38" s="12">
        <v>5637</v>
      </c>
      <c r="D38" s="15">
        <v>5063</v>
      </c>
      <c r="E38" s="15">
        <v>483</v>
      </c>
      <c r="F38" s="59">
        <v>0</v>
      </c>
      <c r="G38" s="15">
        <v>91</v>
      </c>
      <c r="H38" s="13">
        <v>5063</v>
      </c>
      <c r="I38" s="15">
        <v>5063</v>
      </c>
      <c r="J38" s="59">
        <v>0</v>
      </c>
    </row>
    <row r="39" spans="1:10" x14ac:dyDescent="0.2">
      <c r="B39" s="20" t="s">
        <v>280</v>
      </c>
      <c r="C39" s="12">
        <v>5101</v>
      </c>
      <c r="D39" s="15">
        <v>4743</v>
      </c>
      <c r="E39" s="15">
        <v>358</v>
      </c>
      <c r="F39" s="59">
        <v>0</v>
      </c>
      <c r="G39" s="59">
        <v>0</v>
      </c>
      <c r="H39" s="13">
        <v>4743</v>
      </c>
      <c r="I39" s="13">
        <v>4743</v>
      </c>
      <c r="J39" s="59">
        <v>0</v>
      </c>
    </row>
    <row r="40" spans="1:10" x14ac:dyDescent="0.2">
      <c r="A40" s="34"/>
      <c r="B40" s="20"/>
      <c r="C40" s="12"/>
      <c r="D40" s="15"/>
      <c r="E40" s="15"/>
      <c r="F40" s="125"/>
      <c r="G40" s="59"/>
      <c r="H40" s="13"/>
      <c r="I40" s="13"/>
      <c r="J40" s="59"/>
    </row>
    <row r="41" spans="1:10" x14ac:dyDescent="0.2">
      <c r="A41" s="34"/>
      <c r="B41" s="20" t="s">
        <v>281</v>
      </c>
      <c r="C41" s="24">
        <v>4143</v>
      </c>
      <c r="D41" s="39">
        <v>3706</v>
      </c>
      <c r="E41" s="95">
        <v>430</v>
      </c>
      <c r="F41" s="59">
        <v>0</v>
      </c>
      <c r="G41" s="59">
        <v>7</v>
      </c>
      <c r="H41" s="25">
        <v>3706</v>
      </c>
      <c r="I41" s="25">
        <v>3706</v>
      </c>
      <c r="J41" s="59">
        <v>0</v>
      </c>
    </row>
    <row r="42" spans="1:10" x14ac:dyDescent="0.2">
      <c r="A42" s="34"/>
      <c r="B42" s="20" t="s">
        <v>282</v>
      </c>
      <c r="C42" s="24">
        <v>4223</v>
      </c>
      <c r="D42" s="39">
        <v>3875</v>
      </c>
      <c r="E42" s="95">
        <v>339</v>
      </c>
      <c r="F42" s="59">
        <v>0</v>
      </c>
      <c r="G42" s="95">
        <v>9</v>
      </c>
      <c r="H42" s="25">
        <v>3875</v>
      </c>
      <c r="I42" s="25">
        <v>3875</v>
      </c>
      <c r="J42" s="59">
        <v>0</v>
      </c>
    </row>
    <row r="43" spans="1:10" x14ac:dyDescent="0.2">
      <c r="A43" s="34"/>
      <c r="B43" s="20"/>
      <c r="C43" s="24"/>
      <c r="D43" s="39"/>
      <c r="E43" s="95"/>
      <c r="F43" s="59"/>
      <c r="G43" s="95"/>
      <c r="H43" s="25"/>
      <c r="I43" s="25"/>
      <c r="J43" s="59"/>
    </row>
    <row r="44" spans="1:10" x14ac:dyDescent="0.2">
      <c r="A44" s="34"/>
      <c r="B44" s="20" t="s">
        <v>120</v>
      </c>
      <c r="C44" s="24">
        <v>4383</v>
      </c>
      <c r="D44" s="39">
        <v>3997</v>
      </c>
      <c r="E44" s="95">
        <v>362</v>
      </c>
      <c r="F44" s="125">
        <v>1</v>
      </c>
      <c r="G44" s="95">
        <v>23</v>
      </c>
      <c r="H44" s="25">
        <v>3997</v>
      </c>
      <c r="I44" s="25">
        <v>3997</v>
      </c>
      <c r="J44" s="59">
        <v>0</v>
      </c>
    </row>
    <row r="45" spans="1:10" x14ac:dyDescent="0.2">
      <c r="A45" s="34"/>
      <c r="B45" s="20" t="s">
        <v>123</v>
      </c>
      <c r="C45" s="24">
        <v>4292</v>
      </c>
      <c r="D45" s="39">
        <v>3804</v>
      </c>
      <c r="E45" s="95">
        <v>452</v>
      </c>
      <c r="F45" s="95">
        <v>1</v>
      </c>
      <c r="G45" s="95">
        <v>35</v>
      </c>
      <c r="H45" s="25">
        <v>3804</v>
      </c>
      <c r="I45" s="26">
        <v>3804</v>
      </c>
      <c r="J45" s="59">
        <v>0</v>
      </c>
    </row>
    <row r="46" spans="1:10" x14ac:dyDescent="0.2">
      <c r="A46" s="34"/>
      <c r="B46" s="20" t="s">
        <v>153</v>
      </c>
      <c r="C46" s="24">
        <v>2557</v>
      </c>
      <c r="D46" s="39">
        <v>2073</v>
      </c>
      <c r="E46" s="95">
        <v>448</v>
      </c>
      <c r="F46" s="139">
        <v>0</v>
      </c>
      <c r="G46" s="95">
        <v>36</v>
      </c>
      <c r="H46" s="25">
        <v>2073</v>
      </c>
      <c r="I46" s="26">
        <v>2073</v>
      </c>
      <c r="J46" s="59">
        <v>0</v>
      </c>
    </row>
    <row r="47" spans="1:10" x14ac:dyDescent="0.2">
      <c r="A47" s="34"/>
      <c r="B47" s="20" t="s">
        <v>186</v>
      </c>
      <c r="C47" s="24">
        <v>1670</v>
      </c>
      <c r="D47" s="39">
        <v>1132</v>
      </c>
      <c r="E47" s="95">
        <v>418</v>
      </c>
      <c r="F47" s="139">
        <v>0</v>
      </c>
      <c r="G47" s="95">
        <v>120</v>
      </c>
      <c r="H47" s="25">
        <v>1132</v>
      </c>
      <c r="I47" s="26">
        <v>1132</v>
      </c>
      <c r="J47" s="59">
        <v>0</v>
      </c>
    </row>
    <row r="48" spans="1:10" x14ac:dyDescent="0.2">
      <c r="A48" s="34"/>
      <c r="B48" s="20" t="s">
        <v>219</v>
      </c>
      <c r="C48" s="132" t="s">
        <v>158</v>
      </c>
      <c r="D48" s="110" t="s">
        <v>158</v>
      </c>
      <c r="E48" s="110" t="s">
        <v>158</v>
      </c>
      <c r="F48" s="110" t="s">
        <v>158</v>
      </c>
      <c r="G48" s="110" t="s">
        <v>158</v>
      </c>
      <c r="H48" s="110" t="s">
        <v>158</v>
      </c>
      <c r="I48" s="110" t="s">
        <v>158</v>
      </c>
      <c r="J48" s="110" t="s">
        <v>158</v>
      </c>
    </row>
    <row r="49" spans="1:12" ht="18" thickBot="1" x14ac:dyDescent="0.2">
      <c r="B49" s="47"/>
      <c r="C49" s="17"/>
      <c r="D49" s="18"/>
      <c r="E49" s="47"/>
      <c r="F49" s="47"/>
      <c r="G49" s="47"/>
      <c r="H49" s="18"/>
      <c r="I49" s="18"/>
      <c r="J49" s="47"/>
    </row>
    <row r="50" spans="1:12" x14ac:dyDescent="0.15">
      <c r="B50" s="104"/>
      <c r="C50" s="49" t="s">
        <v>321</v>
      </c>
      <c r="D50" s="49"/>
      <c r="E50" s="104"/>
      <c r="F50" s="104"/>
      <c r="G50" s="104"/>
      <c r="H50" s="49"/>
      <c r="I50" s="49"/>
      <c r="J50" s="104"/>
    </row>
    <row r="51" spans="1:12" x14ac:dyDescent="0.2">
      <c r="B51" s="14"/>
      <c r="C51" s="1" t="s">
        <v>283</v>
      </c>
      <c r="D51" s="14"/>
      <c r="E51" s="14"/>
      <c r="F51" s="14"/>
      <c r="G51" s="14"/>
      <c r="H51" s="14"/>
      <c r="I51" s="14"/>
      <c r="J51" s="14"/>
    </row>
    <row r="52" spans="1:12" x14ac:dyDescent="0.2">
      <c r="A52" s="1"/>
      <c r="B52" s="14"/>
      <c r="C52" s="13" t="s">
        <v>322</v>
      </c>
      <c r="D52" s="14"/>
      <c r="E52" s="14"/>
      <c r="F52" s="14"/>
      <c r="G52" s="14"/>
      <c r="H52" s="14"/>
      <c r="I52" s="14"/>
      <c r="J52" s="14"/>
    </row>
    <row r="53" spans="1:12" s="34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5" spans="1:12" ht="18" thickBot="1" x14ac:dyDescent="0.25">
      <c r="B55" s="4"/>
      <c r="C55" s="89" t="s">
        <v>323</v>
      </c>
      <c r="D55" s="4"/>
      <c r="E55" s="4"/>
      <c r="F55" s="4"/>
      <c r="G55" s="4"/>
      <c r="H55" s="4"/>
      <c r="I55" s="4"/>
      <c r="J55" s="4"/>
      <c r="K55" s="234" t="s">
        <v>602</v>
      </c>
      <c r="L55" s="235"/>
    </row>
    <row r="56" spans="1:12" x14ac:dyDescent="0.2">
      <c r="C56" s="6"/>
      <c r="D56" s="6"/>
      <c r="E56" s="7"/>
      <c r="F56" s="19"/>
      <c r="G56" s="7"/>
      <c r="H56" s="7"/>
      <c r="I56" s="6"/>
      <c r="J56" s="7"/>
      <c r="K56" s="7"/>
      <c r="L56" s="7"/>
    </row>
    <row r="57" spans="1:12" x14ac:dyDescent="0.2">
      <c r="C57" s="8" t="s">
        <v>618</v>
      </c>
      <c r="D57" s="8" t="s">
        <v>619</v>
      </c>
      <c r="E57" s="198" t="s">
        <v>465</v>
      </c>
      <c r="F57" s="198" t="s">
        <v>464</v>
      </c>
      <c r="G57" s="198" t="s">
        <v>463</v>
      </c>
      <c r="H57" s="198" t="s">
        <v>462</v>
      </c>
      <c r="I57" s="8" t="s">
        <v>620</v>
      </c>
      <c r="J57" s="198" t="s">
        <v>621</v>
      </c>
      <c r="K57" s="198" t="s">
        <v>622</v>
      </c>
      <c r="L57" s="200" t="s">
        <v>623</v>
      </c>
    </row>
    <row r="58" spans="1:12" x14ac:dyDescent="0.15">
      <c r="B58" s="7"/>
      <c r="C58" s="10"/>
      <c r="D58" s="10"/>
      <c r="E58" s="199"/>
      <c r="F58" s="199"/>
      <c r="G58" s="199"/>
      <c r="H58" s="199"/>
      <c r="I58" s="10"/>
      <c r="J58" s="199"/>
      <c r="K58" s="199"/>
      <c r="L58" s="196"/>
    </row>
    <row r="59" spans="1:12" x14ac:dyDescent="0.15">
      <c r="B59" s="37"/>
      <c r="C59" s="6"/>
    </row>
    <row r="60" spans="1:12" x14ac:dyDescent="0.2">
      <c r="B60" s="28" t="s">
        <v>299</v>
      </c>
      <c r="C60" s="113">
        <v>13799</v>
      </c>
      <c r="D60" s="70">
        <v>13395</v>
      </c>
      <c r="E60" s="69">
        <v>5701</v>
      </c>
      <c r="F60" s="69">
        <v>7342</v>
      </c>
      <c r="G60" s="69">
        <v>352</v>
      </c>
      <c r="H60" s="59">
        <v>0</v>
      </c>
      <c r="I60" s="70">
        <v>9657</v>
      </c>
      <c r="J60" s="69">
        <v>5701</v>
      </c>
      <c r="K60" s="69">
        <v>1516</v>
      </c>
      <c r="L60" s="114">
        <v>2440</v>
      </c>
    </row>
    <row r="61" spans="1:12" x14ac:dyDescent="0.2">
      <c r="B61" s="28" t="s">
        <v>280</v>
      </c>
      <c r="C61" s="113">
        <v>11722</v>
      </c>
      <c r="D61" s="70">
        <v>11374</v>
      </c>
      <c r="E61" s="69">
        <v>4834</v>
      </c>
      <c r="F61" s="69">
        <v>6213</v>
      </c>
      <c r="G61" s="69">
        <v>311</v>
      </c>
      <c r="H61" s="114">
        <v>16</v>
      </c>
      <c r="I61" s="70">
        <v>9336</v>
      </c>
      <c r="J61" s="69">
        <v>4834</v>
      </c>
      <c r="K61" s="69">
        <v>2219</v>
      </c>
      <c r="L61" s="114">
        <v>2283</v>
      </c>
    </row>
    <row r="62" spans="1:12" x14ac:dyDescent="0.2">
      <c r="B62" s="28" t="s">
        <v>282</v>
      </c>
      <c r="C62" s="115">
        <v>10012</v>
      </c>
      <c r="D62" s="72">
        <v>9701</v>
      </c>
      <c r="E62" s="85">
        <v>3589</v>
      </c>
      <c r="F62" s="85">
        <v>5620</v>
      </c>
      <c r="G62" s="85">
        <v>0</v>
      </c>
      <c r="H62" s="59">
        <v>492</v>
      </c>
      <c r="I62" s="72">
        <v>9995</v>
      </c>
      <c r="J62" s="85">
        <v>3589</v>
      </c>
      <c r="K62" s="85">
        <v>2339</v>
      </c>
      <c r="L62" s="116">
        <v>4067</v>
      </c>
    </row>
    <row r="63" spans="1:12" x14ac:dyDescent="0.2">
      <c r="B63" s="28"/>
      <c r="C63" s="115"/>
      <c r="D63" s="72"/>
      <c r="E63" s="85"/>
      <c r="F63" s="85"/>
      <c r="G63" s="59"/>
      <c r="H63" s="59"/>
      <c r="I63" s="72"/>
      <c r="J63" s="85"/>
      <c r="K63" s="85"/>
      <c r="L63" s="116"/>
    </row>
    <row r="64" spans="1:12" x14ac:dyDescent="0.2">
      <c r="B64" s="28" t="s">
        <v>120</v>
      </c>
      <c r="C64" s="115">
        <v>8711</v>
      </c>
      <c r="D64" s="72">
        <v>8351</v>
      </c>
      <c r="E64" s="85">
        <v>1666</v>
      </c>
      <c r="F64" s="85">
        <v>6642</v>
      </c>
      <c r="G64" s="59">
        <v>0</v>
      </c>
      <c r="H64" s="59">
        <v>43</v>
      </c>
      <c r="I64" s="72">
        <v>10333</v>
      </c>
      <c r="J64" s="85">
        <v>1666</v>
      </c>
      <c r="K64" s="85">
        <v>2043</v>
      </c>
      <c r="L64" s="116">
        <v>6624</v>
      </c>
    </row>
    <row r="65" spans="2:12" x14ac:dyDescent="0.2">
      <c r="B65" s="28" t="s">
        <v>123</v>
      </c>
      <c r="C65" s="115">
        <v>9113</v>
      </c>
      <c r="D65" s="72">
        <v>8681</v>
      </c>
      <c r="E65" s="85">
        <v>2458</v>
      </c>
      <c r="F65" s="85">
        <v>5605</v>
      </c>
      <c r="G65" s="59">
        <v>106</v>
      </c>
      <c r="H65" s="59">
        <v>512</v>
      </c>
      <c r="I65" s="72">
        <v>11245</v>
      </c>
      <c r="J65" s="85">
        <v>2458</v>
      </c>
      <c r="K65" s="85">
        <v>2168</v>
      </c>
      <c r="L65" s="116">
        <v>6619</v>
      </c>
    </row>
    <row r="66" spans="2:12" x14ac:dyDescent="0.2">
      <c r="B66" s="28" t="s">
        <v>153</v>
      </c>
      <c r="C66" s="115">
        <v>7900</v>
      </c>
      <c r="D66" s="72">
        <v>7480</v>
      </c>
      <c r="E66" s="85">
        <v>2561</v>
      </c>
      <c r="F66" s="85">
        <v>4520</v>
      </c>
      <c r="G66" s="59">
        <v>91</v>
      </c>
      <c r="H66" s="59">
        <v>308</v>
      </c>
      <c r="I66" s="72">
        <v>11822</v>
      </c>
      <c r="J66" s="85">
        <v>2561</v>
      </c>
      <c r="K66" s="85">
        <v>2406</v>
      </c>
      <c r="L66" s="116">
        <v>6855</v>
      </c>
    </row>
    <row r="67" spans="2:12" x14ac:dyDescent="0.2">
      <c r="B67" s="28" t="s">
        <v>186</v>
      </c>
      <c r="C67" s="115">
        <v>7765</v>
      </c>
      <c r="D67" s="72">
        <v>7310</v>
      </c>
      <c r="E67" s="85">
        <v>3573</v>
      </c>
      <c r="F67" s="85">
        <v>2080</v>
      </c>
      <c r="G67" s="59">
        <v>0</v>
      </c>
      <c r="H67" s="59">
        <v>1657</v>
      </c>
      <c r="I67" s="72">
        <v>13496</v>
      </c>
      <c r="J67" s="85">
        <v>3573</v>
      </c>
      <c r="K67" s="85">
        <v>2410</v>
      </c>
      <c r="L67" s="116">
        <v>7513</v>
      </c>
    </row>
    <row r="68" spans="2:12" x14ac:dyDescent="0.2">
      <c r="B68" s="28" t="s">
        <v>219</v>
      </c>
      <c r="C68" s="115">
        <v>7423</v>
      </c>
      <c r="D68" s="140" t="s">
        <v>158</v>
      </c>
      <c r="E68" s="63" t="s">
        <v>158</v>
      </c>
      <c r="F68" s="63" t="s">
        <v>158</v>
      </c>
      <c r="G68" s="62" t="s">
        <v>158</v>
      </c>
      <c r="H68" s="62" t="s">
        <v>158</v>
      </c>
      <c r="I68" s="140" t="s">
        <v>158</v>
      </c>
      <c r="J68" s="63" t="s">
        <v>158</v>
      </c>
      <c r="K68" s="63" t="s">
        <v>158</v>
      </c>
      <c r="L68" s="116" t="s">
        <v>158</v>
      </c>
    </row>
    <row r="69" spans="2:12" x14ac:dyDescent="0.2">
      <c r="B69" s="28"/>
      <c r="C69" s="115"/>
      <c r="D69" s="140"/>
      <c r="E69" s="63"/>
      <c r="F69" s="63"/>
      <c r="G69" s="62"/>
      <c r="H69" s="62"/>
      <c r="I69" s="140"/>
      <c r="J69" s="63"/>
      <c r="K69" s="63"/>
      <c r="L69" s="116"/>
    </row>
    <row r="70" spans="2:12" x14ac:dyDescent="0.2">
      <c r="B70" s="28" t="s">
        <v>220</v>
      </c>
      <c r="C70" s="115">
        <v>7423</v>
      </c>
      <c r="D70" s="140" t="s">
        <v>158</v>
      </c>
      <c r="E70" s="63" t="s">
        <v>158</v>
      </c>
      <c r="F70" s="63" t="s">
        <v>158</v>
      </c>
      <c r="G70" s="62" t="s">
        <v>158</v>
      </c>
      <c r="H70" s="62" t="s">
        <v>158</v>
      </c>
      <c r="I70" s="140" t="s">
        <v>158</v>
      </c>
      <c r="J70" s="63" t="s">
        <v>158</v>
      </c>
      <c r="K70" s="63" t="s">
        <v>158</v>
      </c>
      <c r="L70" s="116" t="s">
        <v>158</v>
      </c>
    </row>
    <row r="71" spans="2:12" x14ac:dyDescent="0.2">
      <c r="B71" s="28" t="s">
        <v>389</v>
      </c>
      <c r="C71" s="115">
        <v>6983</v>
      </c>
      <c r="D71" s="140" t="s">
        <v>158</v>
      </c>
      <c r="E71" s="63" t="s">
        <v>158</v>
      </c>
      <c r="F71" s="63" t="s">
        <v>158</v>
      </c>
      <c r="G71" s="62" t="s">
        <v>158</v>
      </c>
      <c r="H71" s="62" t="s">
        <v>158</v>
      </c>
      <c r="I71" s="140" t="s">
        <v>158</v>
      </c>
      <c r="J71" s="63" t="s">
        <v>158</v>
      </c>
      <c r="K71" s="63" t="s">
        <v>158</v>
      </c>
      <c r="L71" s="116" t="s">
        <v>158</v>
      </c>
    </row>
    <row r="72" spans="2:12" ht="18" thickBot="1" x14ac:dyDescent="0.2">
      <c r="B72" s="4"/>
      <c r="C72" s="41"/>
      <c r="D72" s="4"/>
      <c r="E72" s="4"/>
      <c r="F72" s="4"/>
      <c r="G72" s="4"/>
      <c r="H72" s="4"/>
      <c r="I72" s="4"/>
      <c r="J72" s="4"/>
      <c r="K72" s="4"/>
      <c r="L72" s="4"/>
    </row>
    <row r="73" spans="2:12" x14ac:dyDescent="0.15">
      <c r="B73" s="29"/>
      <c r="C73" s="29" t="s">
        <v>324</v>
      </c>
      <c r="D73" s="29"/>
      <c r="E73" s="29"/>
      <c r="F73" s="29"/>
      <c r="G73" s="29"/>
      <c r="H73" s="29"/>
      <c r="I73" s="29"/>
      <c r="J73" s="29"/>
      <c r="K73" s="29"/>
      <c r="L73" s="29"/>
    </row>
    <row r="74" spans="2:12" x14ac:dyDescent="0.2">
      <c r="C74" s="1" t="s">
        <v>325</v>
      </c>
    </row>
    <row r="75" spans="2:12" x14ac:dyDescent="0.15">
      <c r="C75" s="2" t="s">
        <v>326</v>
      </c>
    </row>
  </sheetData>
  <mergeCells count="21">
    <mergeCell ref="B6:L6"/>
    <mergeCell ref="I8:J8"/>
    <mergeCell ref="K55:L55"/>
    <mergeCell ref="D9:D11"/>
    <mergeCell ref="H10:H11"/>
    <mergeCell ref="E10:E11"/>
    <mergeCell ref="C33:C35"/>
    <mergeCell ref="D34:D35"/>
    <mergeCell ref="E34:E35"/>
    <mergeCell ref="F34:F35"/>
    <mergeCell ref="G34:G35"/>
    <mergeCell ref="H33:H35"/>
    <mergeCell ref="I34:I35"/>
    <mergeCell ref="J34:J35"/>
    <mergeCell ref="K57:K58"/>
    <mergeCell ref="L57:L58"/>
    <mergeCell ref="E57:E58"/>
    <mergeCell ref="F57:F58"/>
    <mergeCell ref="G57:G58"/>
    <mergeCell ref="H57:H58"/>
    <mergeCell ref="J57:J58"/>
  </mergeCells>
  <phoneticPr fontId="1"/>
  <pageMargins left="0.74803149606299213" right="0.74803149606299213" top="0.98425196850393704" bottom="0.98425196850393704" header="0.51181102362204722" footer="0.51181102362204722"/>
  <pageSetup paperSize="9" scale="55" firstPageNumber="128" orientation="portrait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6"/>
  <sheetViews>
    <sheetView view="pageBreakPreview" zoomScale="75" zoomScaleNormal="75" zoomScaleSheetLayoutView="75" workbookViewId="0">
      <selection activeCell="E16" sqref="E16"/>
    </sheetView>
  </sheetViews>
  <sheetFormatPr defaultColWidth="10.875" defaultRowHeight="17.25" x14ac:dyDescent="0.15"/>
  <cols>
    <col min="1" max="1" width="13.375" style="2" customWidth="1"/>
    <col min="2" max="2" width="23.75" style="2" bestFit="1" customWidth="1"/>
    <col min="3" max="12" width="12" style="2" customWidth="1"/>
    <col min="13" max="16384" width="10.875" style="2"/>
  </cols>
  <sheetData>
    <row r="1" spans="1:12" x14ac:dyDescent="0.2">
      <c r="A1" s="1"/>
    </row>
    <row r="3" spans="1:12" x14ac:dyDescent="0.15">
      <c r="A3" s="29"/>
    </row>
    <row r="4" spans="1:12" x14ac:dyDescent="0.15">
      <c r="A4" s="29"/>
    </row>
    <row r="5" spans="1:12" x14ac:dyDescent="0.15">
      <c r="A5" s="29"/>
    </row>
    <row r="6" spans="1:12" x14ac:dyDescent="0.2">
      <c r="A6" s="29"/>
      <c r="B6" s="193" t="s">
        <v>327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ht="18" thickBot="1" x14ac:dyDescent="0.25">
      <c r="A7" s="29"/>
      <c r="B7" s="4"/>
      <c r="C7" s="5"/>
      <c r="D7" s="4"/>
      <c r="E7" s="4"/>
      <c r="F7" s="4"/>
      <c r="G7" s="4"/>
      <c r="H7" s="4"/>
      <c r="I7" s="4"/>
      <c r="J7" s="4"/>
      <c r="K7" s="42"/>
      <c r="L7" s="4"/>
    </row>
    <row r="8" spans="1:12" x14ac:dyDescent="0.2">
      <c r="A8" s="29"/>
      <c r="C8" s="9" t="s">
        <v>121</v>
      </c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A9" s="29"/>
      <c r="C9" s="8" t="s">
        <v>531</v>
      </c>
      <c r="D9" s="6"/>
      <c r="E9" s="7"/>
      <c r="F9" s="7"/>
      <c r="G9" s="7"/>
      <c r="H9" s="170" t="s">
        <v>328</v>
      </c>
      <c r="I9" s="7"/>
      <c r="J9" s="7"/>
      <c r="K9" s="7"/>
      <c r="L9" s="7"/>
    </row>
    <row r="10" spans="1:12" x14ac:dyDescent="0.2">
      <c r="A10" s="29"/>
      <c r="C10" s="8" t="s">
        <v>329</v>
      </c>
      <c r="D10" s="8" t="s">
        <v>330</v>
      </c>
      <c r="E10" s="198" t="s">
        <v>331</v>
      </c>
      <c r="F10" s="166" t="s">
        <v>521</v>
      </c>
      <c r="G10" s="198" t="s">
        <v>332</v>
      </c>
      <c r="H10" s="198" t="s">
        <v>333</v>
      </c>
      <c r="I10" s="198" t="s">
        <v>334</v>
      </c>
      <c r="J10" s="198" t="s">
        <v>335</v>
      </c>
      <c r="K10" s="8" t="s">
        <v>526</v>
      </c>
      <c r="L10" s="8" t="s">
        <v>524</v>
      </c>
    </row>
    <row r="11" spans="1:12" x14ac:dyDescent="0.2">
      <c r="A11" s="29"/>
      <c r="B11" s="7"/>
      <c r="C11" s="184" t="s">
        <v>518</v>
      </c>
      <c r="D11" s="10"/>
      <c r="E11" s="199"/>
      <c r="F11" s="167" t="s">
        <v>520</v>
      </c>
      <c r="G11" s="199"/>
      <c r="H11" s="199"/>
      <c r="I11" s="199"/>
      <c r="J11" s="199"/>
      <c r="K11" s="169" t="s">
        <v>522</v>
      </c>
      <c r="L11" s="169" t="s">
        <v>525</v>
      </c>
    </row>
    <row r="12" spans="1:12" x14ac:dyDescent="0.2">
      <c r="A12" s="29"/>
      <c r="C12" s="52" t="s">
        <v>336</v>
      </c>
      <c r="D12" s="53" t="s">
        <v>336</v>
      </c>
      <c r="E12" s="53" t="s">
        <v>336</v>
      </c>
      <c r="F12" s="53" t="s">
        <v>336</v>
      </c>
      <c r="G12" s="53" t="s">
        <v>336</v>
      </c>
      <c r="H12" s="53" t="s">
        <v>336</v>
      </c>
      <c r="I12" s="53" t="s">
        <v>336</v>
      </c>
      <c r="J12" s="53" t="s">
        <v>336</v>
      </c>
      <c r="K12" s="53" t="s">
        <v>336</v>
      </c>
      <c r="L12" s="53" t="s">
        <v>336</v>
      </c>
    </row>
    <row r="13" spans="1:12" x14ac:dyDescent="0.2">
      <c r="A13" s="29"/>
      <c r="B13" s="20" t="s">
        <v>106</v>
      </c>
      <c r="C13" s="12">
        <v>1318.33</v>
      </c>
      <c r="D13" s="13">
        <v>1131.19</v>
      </c>
      <c r="E13" s="15">
        <v>170.84</v>
      </c>
      <c r="F13" s="15">
        <v>1.08</v>
      </c>
      <c r="G13" s="15">
        <v>4.9800000000000004</v>
      </c>
      <c r="H13" s="15">
        <v>237.24</v>
      </c>
      <c r="I13" s="15">
        <v>641.1</v>
      </c>
      <c r="J13" s="15">
        <v>33.19</v>
      </c>
      <c r="K13" s="15">
        <v>3.6</v>
      </c>
      <c r="L13" s="15">
        <v>39.159999999999997</v>
      </c>
    </row>
    <row r="14" spans="1:12" x14ac:dyDescent="0.2">
      <c r="A14" s="29"/>
      <c r="B14" s="20" t="s">
        <v>107</v>
      </c>
      <c r="C14" s="12">
        <v>1469.19</v>
      </c>
      <c r="D14" s="13">
        <v>1313.18</v>
      </c>
      <c r="E14" s="15">
        <v>125.93</v>
      </c>
      <c r="F14" s="15">
        <v>1.1599999999999999</v>
      </c>
      <c r="G14" s="15">
        <v>4.95</v>
      </c>
      <c r="H14" s="15">
        <v>239.05</v>
      </c>
      <c r="I14" s="15">
        <v>794.05</v>
      </c>
      <c r="J14" s="15">
        <v>95.46</v>
      </c>
      <c r="K14" s="15">
        <v>4</v>
      </c>
      <c r="L14" s="15">
        <v>48.58</v>
      </c>
    </row>
    <row r="15" spans="1:12" x14ac:dyDescent="0.2">
      <c r="A15" s="29"/>
      <c r="B15" s="20" t="s">
        <v>108</v>
      </c>
      <c r="C15" s="12">
        <v>1459.69</v>
      </c>
      <c r="D15" s="13">
        <v>1320.04</v>
      </c>
      <c r="E15" s="15">
        <v>138.19999999999999</v>
      </c>
      <c r="F15" s="15">
        <v>0.64</v>
      </c>
      <c r="G15" s="15">
        <v>3.74</v>
      </c>
      <c r="H15" s="15">
        <v>215.34</v>
      </c>
      <c r="I15" s="15">
        <v>788.78</v>
      </c>
      <c r="J15" s="15">
        <v>119.88</v>
      </c>
      <c r="K15" s="15">
        <v>4.62</v>
      </c>
      <c r="L15" s="15">
        <v>48.84</v>
      </c>
    </row>
    <row r="16" spans="1:12" x14ac:dyDescent="0.2">
      <c r="A16" s="29"/>
      <c r="B16" s="28" t="s">
        <v>299</v>
      </c>
      <c r="C16" s="12">
        <v>1174.0999999999999</v>
      </c>
      <c r="D16" s="13">
        <v>1068.8</v>
      </c>
      <c r="E16" s="15">
        <v>92.2</v>
      </c>
      <c r="F16" s="15">
        <v>0.3</v>
      </c>
      <c r="G16" s="15">
        <v>3.2</v>
      </c>
      <c r="H16" s="15">
        <v>170.6</v>
      </c>
      <c r="I16" s="15">
        <v>673.6</v>
      </c>
      <c r="J16" s="15">
        <v>83.6</v>
      </c>
      <c r="K16" s="15">
        <v>4.5999999999999996</v>
      </c>
      <c r="L16" s="15">
        <v>40.799999999999997</v>
      </c>
    </row>
    <row r="17" spans="1:13" x14ac:dyDescent="0.2">
      <c r="A17" s="29"/>
      <c r="B17" s="28" t="s">
        <v>280</v>
      </c>
      <c r="C17" s="12">
        <v>1030</v>
      </c>
      <c r="D17" s="13">
        <v>953</v>
      </c>
      <c r="E17" s="15">
        <v>89</v>
      </c>
      <c r="F17" s="15">
        <v>0</v>
      </c>
      <c r="G17" s="15">
        <v>3</v>
      </c>
      <c r="H17" s="15">
        <v>158</v>
      </c>
      <c r="I17" s="15">
        <v>594</v>
      </c>
      <c r="J17" s="15">
        <v>69</v>
      </c>
      <c r="K17" s="15">
        <v>6</v>
      </c>
      <c r="L17" s="15">
        <v>35</v>
      </c>
    </row>
    <row r="18" spans="1:13" x14ac:dyDescent="0.2">
      <c r="A18" s="108"/>
      <c r="B18" s="28"/>
      <c r="C18" s="12"/>
      <c r="D18" s="13"/>
      <c r="E18" s="15"/>
      <c r="F18" s="15"/>
      <c r="G18" s="15"/>
      <c r="H18" s="15"/>
      <c r="I18" s="15"/>
      <c r="J18" s="15"/>
      <c r="K18" s="15"/>
      <c r="L18" s="15"/>
    </row>
    <row r="19" spans="1:13" x14ac:dyDescent="0.2">
      <c r="A19" s="108"/>
      <c r="B19" s="28" t="s">
        <v>281</v>
      </c>
      <c r="C19" s="24">
        <v>927</v>
      </c>
      <c r="D19" s="25">
        <v>857</v>
      </c>
      <c r="E19" s="39">
        <v>82</v>
      </c>
      <c r="F19" s="39">
        <v>0</v>
      </c>
      <c r="G19" s="39">
        <v>3</v>
      </c>
      <c r="H19" s="39">
        <v>161</v>
      </c>
      <c r="I19" s="39">
        <v>520</v>
      </c>
      <c r="J19" s="39">
        <v>54</v>
      </c>
      <c r="K19" s="39">
        <v>4</v>
      </c>
      <c r="L19" s="39">
        <v>33</v>
      </c>
      <c r="M19" s="40"/>
    </row>
    <row r="20" spans="1:13" x14ac:dyDescent="0.2">
      <c r="A20" s="108"/>
      <c r="B20" s="28" t="s">
        <v>282</v>
      </c>
      <c r="C20" s="24">
        <v>1025</v>
      </c>
      <c r="D20" s="25">
        <v>954</v>
      </c>
      <c r="E20" s="39">
        <v>78</v>
      </c>
      <c r="F20" s="39">
        <v>0</v>
      </c>
      <c r="G20" s="39">
        <v>3</v>
      </c>
      <c r="H20" s="39">
        <v>165</v>
      </c>
      <c r="I20" s="39">
        <v>613</v>
      </c>
      <c r="J20" s="39">
        <v>58</v>
      </c>
      <c r="K20" s="39">
        <v>4</v>
      </c>
      <c r="L20" s="39">
        <v>32</v>
      </c>
      <c r="M20" s="40"/>
    </row>
    <row r="21" spans="1:13" x14ac:dyDescent="0.15">
      <c r="A21" s="108"/>
      <c r="C21" s="6"/>
      <c r="M21" s="40"/>
    </row>
    <row r="22" spans="1:13" x14ac:dyDescent="0.2">
      <c r="A22" s="108"/>
      <c r="B22" s="28" t="s">
        <v>120</v>
      </c>
      <c r="C22" s="24">
        <v>1013</v>
      </c>
      <c r="D22" s="25">
        <v>942</v>
      </c>
      <c r="E22" s="39">
        <v>85</v>
      </c>
      <c r="F22" s="39">
        <v>0</v>
      </c>
      <c r="G22" s="39">
        <v>3</v>
      </c>
      <c r="H22" s="39">
        <v>160</v>
      </c>
      <c r="I22" s="39">
        <v>604</v>
      </c>
      <c r="J22" s="39">
        <v>53</v>
      </c>
      <c r="K22" s="39">
        <v>4</v>
      </c>
      <c r="L22" s="39">
        <v>33</v>
      </c>
      <c r="M22" s="40"/>
    </row>
    <row r="23" spans="1:13" x14ac:dyDescent="0.2">
      <c r="A23" s="108"/>
      <c r="B23" s="28" t="s">
        <v>123</v>
      </c>
      <c r="C23" s="24">
        <v>1022</v>
      </c>
      <c r="D23" s="25">
        <v>952</v>
      </c>
      <c r="E23" s="39">
        <v>92</v>
      </c>
      <c r="F23" s="114" t="s">
        <v>182</v>
      </c>
      <c r="G23" s="39">
        <v>3</v>
      </c>
      <c r="H23" s="39">
        <v>156</v>
      </c>
      <c r="I23" s="39">
        <v>607</v>
      </c>
      <c r="J23" s="39">
        <v>56</v>
      </c>
      <c r="K23" s="39">
        <v>5</v>
      </c>
      <c r="L23" s="39">
        <v>33</v>
      </c>
    </row>
    <row r="24" spans="1:13" x14ac:dyDescent="0.2">
      <c r="A24" s="108"/>
      <c r="B24" s="28" t="s">
        <v>153</v>
      </c>
      <c r="C24" s="24">
        <v>993</v>
      </c>
      <c r="D24" s="25">
        <v>932</v>
      </c>
      <c r="E24" s="39">
        <v>89</v>
      </c>
      <c r="F24" s="114" t="s">
        <v>182</v>
      </c>
      <c r="G24" s="39">
        <v>2</v>
      </c>
      <c r="H24" s="39">
        <v>158</v>
      </c>
      <c r="I24" s="39">
        <v>598</v>
      </c>
      <c r="J24" s="39">
        <v>54</v>
      </c>
      <c r="K24" s="39">
        <v>4</v>
      </c>
      <c r="L24" s="39">
        <v>27</v>
      </c>
    </row>
    <row r="25" spans="1:13" x14ac:dyDescent="0.2">
      <c r="A25" s="108"/>
      <c r="B25" s="28" t="s">
        <v>186</v>
      </c>
      <c r="C25" s="24">
        <v>952</v>
      </c>
      <c r="D25" s="25">
        <v>901</v>
      </c>
      <c r="E25" s="39">
        <v>76</v>
      </c>
      <c r="F25" s="114" t="s">
        <v>182</v>
      </c>
      <c r="G25" s="114">
        <v>2</v>
      </c>
      <c r="H25" s="39">
        <v>155</v>
      </c>
      <c r="I25" s="39">
        <v>581</v>
      </c>
      <c r="J25" s="39">
        <v>54</v>
      </c>
      <c r="K25" s="39">
        <v>6</v>
      </c>
      <c r="L25" s="39">
        <v>27</v>
      </c>
    </row>
    <row r="26" spans="1:13" x14ac:dyDescent="0.2">
      <c r="A26" s="108"/>
      <c r="B26" s="28" t="s">
        <v>219</v>
      </c>
      <c r="C26" s="24">
        <v>1011</v>
      </c>
      <c r="D26" s="25">
        <v>957</v>
      </c>
      <c r="E26" s="39">
        <v>76</v>
      </c>
      <c r="F26" s="114" t="s">
        <v>182</v>
      </c>
      <c r="G26" s="114">
        <v>3</v>
      </c>
      <c r="H26" s="39">
        <v>162</v>
      </c>
      <c r="I26" s="39">
        <v>627</v>
      </c>
      <c r="J26" s="39">
        <v>58</v>
      </c>
      <c r="K26" s="39">
        <v>3</v>
      </c>
      <c r="L26" s="39">
        <v>28</v>
      </c>
    </row>
    <row r="27" spans="1:13" x14ac:dyDescent="0.2">
      <c r="A27" s="108"/>
      <c r="B27" s="28"/>
      <c r="C27" s="24"/>
      <c r="D27" s="25"/>
      <c r="E27" s="39"/>
      <c r="F27" s="114"/>
      <c r="G27" s="114"/>
      <c r="H27" s="39"/>
      <c r="I27" s="39"/>
      <c r="J27" s="39"/>
      <c r="K27" s="39"/>
      <c r="L27" s="39"/>
    </row>
    <row r="28" spans="1:13" x14ac:dyDescent="0.2">
      <c r="A28" s="108"/>
      <c r="B28" s="28" t="s">
        <v>220</v>
      </c>
      <c r="C28" s="24">
        <v>1116</v>
      </c>
      <c r="D28" s="25">
        <v>1046</v>
      </c>
      <c r="E28" s="153">
        <v>76</v>
      </c>
      <c r="F28" s="153" t="s">
        <v>182</v>
      </c>
      <c r="G28" s="114">
        <v>2</v>
      </c>
      <c r="H28" s="39">
        <v>173</v>
      </c>
      <c r="I28" s="39">
        <v>702</v>
      </c>
      <c r="J28" s="39">
        <v>59</v>
      </c>
      <c r="K28" s="39">
        <v>5</v>
      </c>
      <c r="L28" s="114" t="s">
        <v>182</v>
      </c>
    </row>
    <row r="29" spans="1:13" s="34" customFormat="1" ht="18" thickBot="1" x14ac:dyDescent="0.2">
      <c r="A29" s="29"/>
      <c r="B29" s="4"/>
      <c r="C29" s="17"/>
      <c r="D29" s="4"/>
      <c r="E29" s="18"/>
      <c r="F29" s="18"/>
      <c r="G29" s="18"/>
      <c r="H29" s="18"/>
      <c r="I29" s="18"/>
      <c r="J29" s="18"/>
      <c r="K29" s="18"/>
      <c r="L29" s="18"/>
      <c r="M29" s="2"/>
    </row>
    <row r="30" spans="1:13" ht="17.25" customHeight="1" x14ac:dyDescent="0.2">
      <c r="A30" s="29"/>
      <c r="C30" s="10"/>
      <c r="D30" s="7"/>
      <c r="E30" s="19" t="s">
        <v>337</v>
      </c>
      <c r="F30" s="7"/>
      <c r="G30" s="7"/>
      <c r="H30" s="7"/>
      <c r="I30" s="7"/>
      <c r="J30" s="7"/>
      <c r="K30" s="9" t="s">
        <v>121</v>
      </c>
      <c r="L30" s="81" t="s">
        <v>338</v>
      </c>
    </row>
    <row r="31" spans="1:13" x14ac:dyDescent="0.2">
      <c r="A31" s="29"/>
      <c r="C31" s="6"/>
      <c r="D31" s="6"/>
      <c r="E31" s="7"/>
      <c r="F31" s="7"/>
      <c r="G31" s="19" t="s">
        <v>339</v>
      </c>
      <c r="H31" s="7"/>
      <c r="I31" s="7"/>
      <c r="J31" s="213" t="s">
        <v>532</v>
      </c>
      <c r="K31" s="8" t="s">
        <v>529</v>
      </c>
      <c r="L31" s="81" t="s">
        <v>340</v>
      </c>
    </row>
    <row r="32" spans="1:13" x14ac:dyDescent="0.2">
      <c r="A32" s="29"/>
      <c r="C32" s="8" t="s">
        <v>341</v>
      </c>
      <c r="D32" s="8" t="s">
        <v>342</v>
      </c>
      <c r="E32" s="198" t="s">
        <v>344</v>
      </c>
      <c r="F32" s="198" t="s">
        <v>345</v>
      </c>
      <c r="G32" s="198" t="s">
        <v>527</v>
      </c>
      <c r="H32" s="198" t="s">
        <v>346</v>
      </c>
      <c r="I32" s="8" t="s">
        <v>523</v>
      </c>
      <c r="J32" s="204"/>
      <c r="K32" s="8" t="s">
        <v>530</v>
      </c>
      <c r="L32" s="81" t="s">
        <v>343</v>
      </c>
    </row>
    <row r="33" spans="1:12" x14ac:dyDescent="0.2">
      <c r="A33" s="29"/>
      <c r="B33" s="7"/>
      <c r="C33" s="10"/>
      <c r="D33" s="10"/>
      <c r="E33" s="199"/>
      <c r="F33" s="199"/>
      <c r="G33" s="199"/>
      <c r="H33" s="199"/>
      <c r="I33" s="169" t="s">
        <v>528</v>
      </c>
      <c r="J33" s="199"/>
      <c r="K33" s="184" t="s">
        <v>519</v>
      </c>
      <c r="L33" s="129" t="s">
        <v>347</v>
      </c>
    </row>
    <row r="34" spans="1:12" x14ac:dyDescent="0.2">
      <c r="A34" s="29"/>
      <c r="C34" s="52" t="s">
        <v>336</v>
      </c>
      <c r="D34" s="53" t="s">
        <v>336</v>
      </c>
      <c r="E34" s="53" t="s">
        <v>336</v>
      </c>
      <c r="F34" s="53" t="s">
        <v>336</v>
      </c>
      <c r="G34" s="53" t="s">
        <v>336</v>
      </c>
      <c r="H34" s="53" t="s">
        <v>336</v>
      </c>
      <c r="I34" s="53" t="s">
        <v>336</v>
      </c>
      <c r="J34" s="53" t="s">
        <v>336</v>
      </c>
      <c r="K34" s="53" t="s">
        <v>336</v>
      </c>
      <c r="L34" s="53" t="s">
        <v>348</v>
      </c>
    </row>
    <row r="35" spans="1:12" x14ac:dyDescent="0.2">
      <c r="A35" s="29"/>
      <c r="B35" s="20" t="s">
        <v>106</v>
      </c>
      <c r="C35" s="51">
        <v>0</v>
      </c>
      <c r="D35" s="13">
        <v>182.02</v>
      </c>
      <c r="E35" s="15">
        <v>18.02</v>
      </c>
      <c r="F35" s="15">
        <v>10.38</v>
      </c>
      <c r="G35" s="15">
        <v>31.79</v>
      </c>
      <c r="H35" s="15">
        <v>118.98</v>
      </c>
      <c r="I35" s="15">
        <v>2.85</v>
      </c>
      <c r="J35" s="15">
        <v>5.0199999999999996</v>
      </c>
      <c r="K35" s="15">
        <v>469.88</v>
      </c>
      <c r="L35" s="15">
        <v>857</v>
      </c>
    </row>
    <row r="36" spans="1:12" x14ac:dyDescent="0.2">
      <c r="A36" s="29"/>
      <c r="B36" s="20" t="s">
        <v>107</v>
      </c>
      <c r="C36" s="51">
        <v>0</v>
      </c>
      <c r="D36" s="13">
        <v>136.03</v>
      </c>
      <c r="E36" s="15">
        <v>17.739999999999998</v>
      </c>
      <c r="F36" s="15">
        <v>8.58</v>
      </c>
      <c r="G36" s="15">
        <v>13.31</v>
      </c>
      <c r="H36" s="15">
        <v>95.04</v>
      </c>
      <c r="I36" s="15">
        <v>1.36</v>
      </c>
      <c r="J36" s="15">
        <v>19.98</v>
      </c>
      <c r="K36" s="15">
        <v>677.63</v>
      </c>
      <c r="L36" s="15">
        <v>1436</v>
      </c>
    </row>
    <row r="37" spans="1:12" x14ac:dyDescent="0.2">
      <c r="A37" s="29"/>
      <c r="B37" s="20" t="s">
        <v>108</v>
      </c>
      <c r="C37" s="77">
        <v>0</v>
      </c>
      <c r="D37" s="13">
        <v>85.6</v>
      </c>
      <c r="E37" s="15">
        <v>8.75</v>
      </c>
      <c r="F37" s="15">
        <v>7.22</v>
      </c>
      <c r="G37" s="15">
        <v>5.29</v>
      </c>
      <c r="H37" s="15">
        <v>60.32</v>
      </c>
      <c r="I37" s="15">
        <v>4.0199999999999996</v>
      </c>
      <c r="J37" s="15">
        <v>54.05</v>
      </c>
      <c r="K37" s="15">
        <v>755.02</v>
      </c>
      <c r="L37" s="15">
        <v>1756</v>
      </c>
    </row>
    <row r="38" spans="1:12" x14ac:dyDescent="0.2">
      <c r="A38" s="29"/>
      <c r="B38" s="28" t="s">
        <v>299</v>
      </c>
      <c r="C38" s="77">
        <v>0</v>
      </c>
      <c r="D38" s="13">
        <v>69.2</v>
      </c>
      <c r="E38" s="15">
        <v>7.1</v>
      </c>
      <c r="F38" s="15">
        <v>5.0999999999999996</v>
      </c>
      <c r="G38" s="15">
        <v>3.8</v>
      </c>
      <c r="H38" s="15">
        <v>49.9</v>
      </c>
      <c r="I38" s="15">
        <v>3.4</v>
      </c>
      <c r="J38" s="15">
        <v>36.1</v>
      </c>
      <c r="K38" s="15">
        <v>571.79999999999995</v>
      </c>
      <c r="L38" s="15">
        <v>1433</v>
      </c>
    </row>
    <row r="39" spans="1:12" x14ac:dyDescent="0.2">
      <c r="A39" s="29"/>
      <c r="B39" s="28" t="s">
        <v>280</v>
      </c>
      <c r="C39" s="77">
        <v>0</v>
      </c>
      <c r="D39" s="13">
        <v>57</v>
      </c>
      <c r="E39" s="15">
        <v>7</v>
      </c>
      <c r="F39" s="15">
        <v>3</v>
      </c>
      <c r="G39" s="15">
        <v>2</v>
      </c>
      <c r="H39" s="15">
        <v>41</v>
      </c>
      <c r="I39" s="15">
        <v>3</v>
      </c>
      <c r="J39" s="15">
        <v>20</v>
      </c>
      <c r="K39" s="15">
        <v>407</v>
      </c>
      <c r="L39" s="15">
        <v>1114</v>
      </c>
    </row>
    <row r="40" spans="1:12" x14ac:dyDescent="0.2">
      <c r="A40" s="29"/>
      <c r="B40" s="28"/>
      <c r="C40" s="77"/>
      <c r="D40" s="13"/>
      <c r="E40" s="15"/>
      <c r="F40" s="15"/>
      <c r="G40" s="15"/>
      <c r="H40" s="15"/>
      <c r="I40" s="15"/>
      <c r="J40" s="15"/>
      <c r="K40" s="15"/>
      <c r="L40" s="15"/>
    </row>
    <row r="41" spans="1:12" x14ac:dyDescent="0.2">
      <c r="A41" s="108"/>
      <c r="B41" s="28" t="s">
        <v>281</v>
      </c>
      <c r="C41" s="77">
        <v>0</v>
      </c>
      <c r="D41" s="25">
        <v>58</v>
      </c>
      <c r="E41" s="39">
        <v>7</v>
      </c>
      <c r="F41" s="39">
        <v>6</v>
      </c>
      <c r="G41" s="39">
        <v>2</v>
      </c>
      <c r="H41" s="39">
        <v>40</v>
      </c>
      <c r="I41" s="39">
        <v>3</v>
      </c>
      <c r="J41" s="39">
        <v>12</v>
      </c>
      <c r="K41" s="92">
        <v>282</v>
      </c>
      <c r="L41" s="114" t="s">
        <v>92</v>
      </c>
    </row>
    <row r="42" spans="1:12" x14ac:dyDescent="0.2">
      <c r="A42" s="108"/>
      <c r="B42" s="28" t="s">
        <v>282</v>
      </c>
      <c r="C42" s="77">
        <v>0</v>
      </c>
      <c r="D42" s="25">
        <v>62</v>
      </c>
      <c r="E42" s="39">
        <v>8</v>
      </c>
      <c r="F42" s="39">
        <v>7</v>
      </c>
      <c r="G42" s="39">
        <v>2</v>
      </c>
      <c r="H42" s="39">
        <v>41</v>
      </c>
      <c r="I42" s="39">
        <v>4</v>
      </c>
      <c r="J42" s="39">
        <v>10</v>
      </c>
      <c r="K42" s="92">
        <v>303</v>
      </c>
      <c r="L42" s="114" t="s">
        <v>92</v>
      </c>
    </row>
    <row r="43" spans="1:12" x14ac:dyDescent="0.2">
      <c r="A43" s="108"/>
      <c r="B43" s="28"/>
      <c r="C43" s="77"/>
      <c r="D43" s="25"/>
      <c r="E43" s="39"/>
      <c r="F43" s="39"/>
      <c r="G43" s="39"/>
      <c r="H43" s="39"/>
      <c r="I43" s="39"/>
      <c r="J43" s="39"/>
      <c r="K43" s="92"/>
      <c r="L43" s="114"/>
    </row>
    <row r="44" spans="1:12" x14ac:dyDescent="0.2">
      <c r="A44" s="108"/>
      <c r="B44" s="28" t="s">
        <v>120</v>
      </c>
      <c r="C44" s="77">
        <v>0</v>
      </c>
      <c r="D44" s="25">
        <v>59</v>
      </c>
      <c r="E44" s="39">
        <v>6</v>
      </c>
      <c r="F44" s="39">
        <v>6</v>
      </c>
      <c r="G44" s="39">
        <v>2</v>
      </c>
      <c r="H44" s="39">
        <v>40</v>
      </c>
      <c r="I44" s="39">
        <v>4</v>
      </c>
      <c r="J44" s="39">
        <v>12</v>
      </c>
      <c r="K44" s="92">
        <v>280</v>
      </c>
      <c r="L44" s="114" t="s">
        <v>92</v>
      </c>
    </row>
    <row r="45" spans="1:12" x14ac:dyDescent="0.2">
      <c r="A45" s="108"/>
      <c r="B45" s="28" t="s">
        <v>123</v>
      </c>
      <c r="C45" s="77">
        <v>0</v>
      </c>
      <c r="D45" s="25">
        <v>56</v>
      </c>
      <c r="E45" s="39">
        <v>5</v>
      </c>
      <c r="F45" s="39">
        <v>6</v>
      </c>
      <c r="G45" s="39">
        <v>2</v>
      </c>
      <c r="H45" s="39">
        <v>39</v>
      </c>
      <c r="I45" s="39">
        <v>4</v>
      </c>
      <c r="J45" s="39">
        <v>14</v>
      </c>
      <c r="K45" s="92">
        <v>287</v>
      </c>
      <c r="L45" s="114" t="s">
        <v>92</v>
      </c>
    </row>
    <row r="46" spans="1:12" x14ac:dyDescent="0.2">
      <c r="A46" s="108"/>
      <c r="B46" s="28" t="s">
        <v>153</v>
      </c>
      <c r="C46" s="77">
        <v>0</v>
      </c>
      <c r="D46" s="25">
        <v>52</v>
      </c>
      <c r="E46" s="39">
        <v>7</v>
      </c>
      <c r="F46" s="39">
        <v>6</v>
      </c>
      <c r="G46" s="39">
        <v>1</v>
      </c>
      <c r="H46" s="39">
        <v>33</v>
      </c>
      <c r="I46" s="39">
        <v>4</v>
      </c>
      <c r="J46" s="39">
        <v>8</v>
      </c>
      <c r="K46" s="92">
        <v>300</v>
      </c>
      <c r="L46" s="114" t="s">
        <v>92</v>
      </c>
    </row>
    <row r="47" spans="1:12" x14ac:dyDescent="0.2">
      <c r="A47" s="108"/>
      <c r="B47" s="28" t="s">
        <v>186</v>
      </c>
      <c r="C47" s="77">
        <v>0</v>
      </c>
      <c r="D47" s="25">
        <v>49</v>
      </c>
      <c r="E47" s="39">
        <v>8</v>
      </c>
      <c r="F47" s="39">
        <v>6</v>
      </c>
      <c r="G47" s="39">
        <v>2</v>
      </c>
      <c r="H47" s="39">
        <v>29</v>
      </c>
      <c r="I47" s="39">
        <v>4</v>
      </c>
      <c r="J47" s="39">
        <v>1</v>
      </c>
      <c r="K47" s="92">
        <v>252</v>
      </c>
      <c r="L47" s="114" t="s">
        <v>92</v>
      </c>
    </row>
    <row r="48" spans="1:12" x14ac:dyDescent="0.2">
      <c r="A48" s="108"/>
      <c r="B48" s="28" t="s">
        <v>219</v>
      </c>
      <c r="C48" s="77">
        <v>0</v>
      </c>
      <c r="D48" s="25">
        <v>52</v>
      </c>
      <c r="E48" s="39">
        <v>9</v>
      </c>
      <c r="F48" s="39">
        <v>7</v>
      </c>
      <c r="G48" s="39">
        <v>1</v>
      </c>
      <c r="H48" s="39">
        <v>31</v>
      </c>
      <c r="I48" s="39">
        <v>4</v>
      </c>
      <c r="J48" s="39">
        <v>2</v>
      </c>
      <c r="K48" s="92">
        <v>336</v>
      </c>
      <c r="L48" s="114" t="s">
        <v>92</v>
      </c>
    </row>
    <row r="49" spans="1:13" x14ac:dyDescent="0.2">
      <c r="A49" s="108"/>
      <c r="B49" s="28"/>
      <c r="C49" s="24"/>
      <c r="D49" s="25"/>
      <c r="E49" s="39"/>
      <c r="F49" s="114"/>
      <c r="G49" s="114"/>
      <c r="H49" s="39"/>
      <c r="I49" s="39"/>
      <c r="J49" s="39"/>
      <c r="K49" s="39"/>
      <c r="L49" s="39"/>
    </row>
    <row r="50" spans="1:13" x14ac:dyDescent="0.2">
      <c r="A50" s="108"/>
      <c r="B50" s="28" t="s">
        <v>220</v>
      </c>
      <c r="C50" s="77">
        <v>0</v>
      </c>
      <c r="D50" s="25">
        <v>53</v>
      </c>
      <c r="E50" s="153">
        <v>9</v>
      </c>
      <c r="F50" s="153">
        <v>8</v>
      </c>
      <c r="G50" s="114">
        <v>1</v>
      </c>
      <c r="H50" s="39">
        <v>30</v>
      </c>
      <c r="I50" s="39">
        <v>5</v>
      </c>
      <c r="J50" s="39">
        <v>17</v>
      </c>
      <c r="K50" s="39">
        <v>413</v>
      </c>
      <c r="L50" s="114" t="s">
        <v>158</v>
      </c>
    </row>
    <row r="51" spans="1:13" ht="18" thickBot="1" x14ac:dyDescent="0.2">
      <c r="A51" s="29"/>
      <c r="B51" s="4"/>
      <c r="C51" s="17"/>
      <c r="D51" s="4"/>
      <c r="E51" s="18"/>
      <c r="F51" s="18"/>
      <c r="G51" s="18"/>
      <c r="H51" s="18"/>
      <c r="I51" s="18"/>
      <c r="J51" s="18"/>
      <c r="K51" s="18"/>
      <c r="L51" s="18"/>
    </row>
    <row r="52" spans="1:13" x14ac:dyDescent="0.2">
      <c r="A52" s="29"/>
      <c r="C52" s="1" t="s">
        <v>349</v>
      </c>
    </row>
    <row r="53" spans="1:13" x14ac:dyDescent="0.2">
      <c r="A53" s="22"/>
      <c r="C53" s="22" t="s">
        <v>350</v>
      </c>
      <c r="D53" s="29"/>
      <c r="E53" s="29"/>
      <c r="F53" s="29"/>
      <c r="G53" s="29"/>
      <c r="H53" s="29"/>
      <c r="I53" s="29"/>
    </row>
    <row r="54" spans="1:13" x14ac:dyDescent="0.2">
      <c r="A54" s="22"/>
      <c r="C54" s="1" t="s">
        <v>351</v>
      </c>
      <c r="D54" s="29"/>
      <c r="E54" s="29"/>
      <c r="F54" s="29"/>
      <c r="G54" s="29"/>
      <c r="H54" s="29"/>
      <c r="I54" s="29"/>
    </row>
    <row r="55" spans="1:13" x14ac:dyDescent="0.15">
      <c r="A55" s="29"/>
      <c r="C55" s="46" t="s">
        <v>240</v>
      </c>
    </row>
    <row r="56" spans="1:13" x14ac:dyDescent="0.15">
      <c r="A56" s="29"/>
      <c r="C56" s="2" t="s">
        <v>498</v>
      </c>
      <c r="M56" s="34"/>
    </row>
    <row r="57" spans="1:13" x14ac:dyDescent="0.15">
      <c r="A57" s="29"/>
      <c r="M57" s="34"/>
    </row>
    <row r="58" spans="1:13" s="34" customFormat="1" x14ac:dyDescent="0.15">
      <c r="A58" s="2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15">
      <c r="A59" s="29"/>
    </row>
    <row r="60" spans="1:13" x14ac:dyDescent="0.15">
      <c r="A60" s="29"/>
    </row>
    <row r="61" spans="1:13" x14ac:dyDescent="0.15">
      <c r="A61" s="29"/>
    </row>
    <row r="62" spans="1:13" x14ac:dyDescent="0.15">
      <c r="A62" s="29"/>
    </row>
    <row r="63" spans="1:13" x14ac:dyDescent="0.15">
      <c r="A63" s="29"/>
    </row>
    <row r="64" spans="1:13" x14ac:dyDescent="0.15">
      <c r="A64" s="29"/>
    </row>
    <row r="65" spans="1:13" x14ac:dyDescent="0.15">
      <c r="A65" s="29"/>
    </row>
    <row r="66" spans="1:13" x14ac:dyDescent="0.15">
      <c r="A66" s="29"/>
    </row>
    <row r="67" spans="1:13" x14ac:dyDescent="0.15">
      <c r="A67" s="29"/>
    </row>
    <row r="68" spans="1:13" x14ac:dyDescent="0.15">
      <c r="A68" s="29"/>
    </row>
    <row r="69" spans="1:13" x14ac:dyDescent="0.15">
      <c r="A69" s="29"/>
    </row>
    <row r="70" spans="1:13" x14ac:dyDescent="0.15">
      <c r="A70" s="29"/>
    </row>
    <row r="71" spans="1:13" x14ac:dyDescent="0.15">
      <c r="A71" s="29"/>
    </row>
    <row r="72" spans="1:13" x14ac:dyDescent="0.15">
      <c r="A72" s="29"/>
    </row>
    <row r="73" spans="1:13" x14ac:dyDescent="0.15">
      <c r="A73" s="29"/>
    </row>
    <row r="74" spans="1:13" x14ac:dyDescent="0.15">
      <c r="A74" s="29"/>
    </row>
    <row r="75" spans="1:13" ht="16.5" customHeight="1" x14ac:dyDescent="0.15">
      <c r="A75" s="29"/>
    </row>
    <row r="76" spans="1:13" ht="16.5" customHeight="1" x14ac:dyDescent="0.15">
      <c r="A76" s="29"/>
    </row>
    <row r="77" spans="1:13" ht="16.5" customHeight="1" x14ac:dyDescent="0.15">
      <c r="A77" s="29"/>
    </row>
    <row r="78" spans="1:13" ht="16.5" customHeight="1" x14ac:dyDescent="0.15">
      <c r="A78" s="29"/>
    </row>
    <row r="79" spans="1:13" ht="16.5" customHeight="1" x14ac:dyDescent="0.15">
      <c r="A79" s="29"/>
      <c r="M79" s="34"/>
    </row>
    <row r="80" spans="1:13" s="34" customFormat="1" ht="16.5" customHeight="1" x14ac:dyDescent="0.15">
      <c r="A80" s="29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" x14ac:dyDescent="0.15">
      <c r="A81" s="29"/>
    </row>
    <row r="82" spans="1:1" x14ac:dyDescent="0.15">
      <c r="A82" s="29"/>
    </row>
    <row r="83" spans="1:1" x14ac:dyDescent="0.15">
      <c r="A83" s="29"/>
    </row>
    <row r="84" spans="1:1" x14ac:dyDescent="0.15">
      <c r="A84" s="29"/>
    </row>
    <row r="85" spans="1:1" x14ac:dyDescent="0.15">
      <c r="A85" s="29"/>
    </row>
    <row r="86" spans="1:1" x14ac:dyDescent="0.15">
      <c r="A86" s="29"/>
    </row>
  </sheetData>
  <mergeCells count="11">
    <mergeCell ref="B6:L6"/>
    <mergeCell ref="J31:J33"/>
    <mergeCell ref="E10:E11"/>
    <mergeCell ref="G10:G11"/>
    <mergeCell ref="H10:H11"/>
    <mergeCell ref="I10:I11"/>
    <mergeCell ref="J10:J11"/>
    <mergeCell ref="E32:E33"/>
    <mergeCell ref="F32:F33"/>
    <mergeCell ref="G32:G33"/>
    <mergeCell ref="H32:H33"/>
  </mergeCells>
  <phoneticPr fontId="1"/>
  <pageMargins left="0.74803149606299213" right="0.74803149606299213" top="0.98425196850393704" bottom="0.98425196850393704" header="0.51181102362204722" footer="0.51181102362204722"/>
  <pageSetup paperSize="9" scale="61" firstPageNumber="128" orientation="portrait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A173"/>
  <sheetViews>
    <sheetView view="pageBreakPreview" zoomScale="75" zoomScaleNormal="75" zoomScaleSheetLayoutView="75" workbookViewId="0">
      <selection activeCell="E16" sqref="E16"/>
    </sheetView>
  </sheetViews>
  <sheetFormatPr defaultColWidth="13.375" defaultRowHeight="17.25" x14ac:dyDescent="0.15"/>
  <cols>
    <col min="1" max="1" width="7.75" style="29" customWidth="1"/>
    <col min="2" max="2" width="1.875" style="29" customWidth="1"/>
    <col min="3" max="3" width="18.125" style="141" customWidth="1"/>
    <col min="4" max="4" width="11.875" style="2" customWidth="1"/>
    <col min="5" max="5" width="11.125" style="142" customWidth="1"/>
    <col min="6" max="6" width="1.875" style="2" customWidth="1"/>
    <col min="7" max="7" width="18.125" style="141" customWidth="1"/>
    <col min="8" max="8" width="11.875" style="2" customWidth="1"/>
    <col min="9" max="9" width="11.125" style="142" customWidth="1"/>
    <col min="10" max="10" width="1.875" style="2" customWidth="1"/>
    <col min="11" max="11" width="18.125" style="141" customWidth="1"/>
    <col min="12" max="12" width="11.875" style="2" customWidth="1"/>
    <col min="13" max="13" width="11.125" style="142" customWidth="1"/>
    <col min="14" max="16384" width="13.375" style="2"/>
  </cols>
  <sheetData>
    <row r="1" spans="1:27" x14ac:dyDescent="0.2">
      <c r="A1" s="22"/>
    </row>
    <row r="4" spans="1:27" s="29" customFormat="1" x14ac:dyDescent="0.2">
      <c r="C4" s="237"/>
      <c r="D4" s="237"/>
      <c r="E4" s="237"/>
      <c r="G4" s="237"/>
      <c r="H4" s="237"/>
      <c r="I4" s="237"/>
      <c r="K4" s="237"/>
      <c r="L4" s="237"/>
      <c r="M4" s="237"/>
    </row>
    <row r="6" spans="1:27" x14ac:dyDescent="0.2">
      <c r="B6" s="193" t="s">
        <v>352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18" thickBot="1" x14ac:dyDescent="0.2">
      <c r="B7" s="4"/>
      <c r="C7" s="143"/>
      <c r="D7" s="4"/>
      <c r="E7" s="144"/>
      <c r="F7" s="4"/>
      <c r="G7" s="143"/>
      <c r="H7" s="4"/>
      <c r="I7" s="144"/>
      <c r="J7" s="4"/>
      <c r="K7" s="143"/>
      <c r="L7" s="4"/>
      <c r="M7" s="144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x14ac:dyDescent="0.2">
      <c r="C8" s="217" t="s">
        <v>487</v>
      </c>
      <c r="D8" s="217"/>
      <c r="E8" s="218"/>
      <c r="F8" s="6"/>
      <c r="G8" s="240" t="s">
        <v>486</v>
      </c>
      <c r="H8" s="240"/>
      <c r="I8" s="240"/>
      <c r="J8" s="6"/>
      <c r="K8" s="240" t="s">
        <v>485</v>
      </c>
      <c r="L8" s="240"/>
      <c r="M8" s="240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x14ac:dyDescent="0.2">
      <c r="C9" s="238">
        <v>2014</v>
      </c>
      <c r="D9" s="238"/>
      <c r="E9" s="239"/>
      <c r="F9" s="10"/>
      <c r="G9" s="238">
        <v>2015</v>
      </c>
      <c r="H9" s="238"/>
      <c r="I9" s="238"/>
      <c r="J9" s="10"/>
      <c r="K9" s="238">
        <v>2016</v>
      </c>
      <c r="L9" s="238"/>
      <c r="M9" s="238"/>
      <c r="P9" s="240"/>
      <c r="Q9" s="240"/>
      <c r="R9" s="240"/>
      <c r="S9" s="29"/>
      <c r="T9" s="240"/>
      <c r="U9" s="240"/>
      <c r="V9" s="240"/>
      <c r="W9" s="29"/>
      <c r="X9" s="240"/>
      <c r="Y9" s="240"/>
      <c r="Z9" s="240"/>
      <c r="AA9" s="29"/>
    </row>
    <row r="10" spans="1:27" x14ac:dyDescent="0.2">
      <c r="B10" s="128"/>
      <c r="C10" s="179"/>
      <c r="D10" s="6"/>
      <c r="E10" s="180"/>
      <c r="F10" s="6"/>
      <c r="G10" s="179"/>
      <c r="H10" s="6"/>
      <c r="I10" s="180"/>
      <c r="J10" s="6"/>
      <c r="K10" s="179"/>
      <c r="L10" s="6"/>
      <c r="M10" s="180"/>
      <c r="P10" s="237"/>
      <c r="Q10" s="237"/>
      <c r="R10" s="237"/>
      <c r="S10" s="29"/>
      <c r="T10" s="237"/>
      <c r="U10" s="237"/>
      <c r="V10" s="237"/>
      <c r="W10" s="29"/>
      <c r="X10" s="237"/>
      <c r="Y10" s="237"/>
      <c r="Z10" s="237"/>
      <c r="AA10" s="29"/>
    </row>
    <row r="11" spans="1:27" x14ac:dyDescent="0.2">
      <c r="B11" s="7"/>
      <c r="C11" s="181" t="s">
        <v>484</v>
      </c>
      <c r="D11" s="169" t="s">
        <v>353</v>
      </c>
      <c r="E11" s="182" t="s">
        <v>483</v>
      </c>
      <c r="F11" s="10"/>
      <c r="G11" s="181" t="s">
        <v>484</v>
      </c>
      <c r="H11" s="169" t="s">
        <v>353</v>
      </c>
      <c r="I11" s="182" t="s">
        <v>483</v>
      </c>
      <c r="J11" s="10"/>
      <c r="K11" s="181" t="s">
        <v>484</v>
      </c>
      <c r="L11" s="169" t="s">
        <v>353</v>
      </c>
      <c r="M11" s="182" t="s">
        <v>483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2">
      <c r="D12" s="53" t="s">
        <v>354</v>
      </c>
      <c r="E12" s="183" t="s">
        <v>110</v>
      </c>
      <c r="F12" s="6"/>
      <c r="H12" s="53" t="s">
        <v>354</v>
      </c>
      <c r="I12" s="183" t="s">
        <v>110</v>
      </c>
      <c r="J12" s="6"/>
      <c r="L12" s="53" t="s">
        <v>354</v>
      </c>
      <c r="M12" s="183" t="s">
        <v>110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2">
      <c r="C13" s="145" t="s">
        <v>355</v>
      </c>
      <c r="D13" s="39">
        <v>952</v>
      </c>
      <c r="E13" s="146">
        <v>100</v>
      </c>
      <c r="F13" s="6"/>
      <c r="G13" s="145" t="s">
        <v>355</v>
      </c>
      <c r="H13" s="39">
        <v>1011</v>
      </c>
      <c r="I13" s="146">
        <v>100</v>
      </c>
      <c r="J13" s="6"/>
      <c r="K13" s="145" t="s">
        <v>355</v>
      </c>
      <c r="L13" s="39">
        <v>1116</v>
      </c>
      <c r="M13" s="146">
        <v>100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2">
      <c r="C14" s="145"/>
      <c r="D14" s="39"/>
      <c r="E14" s="146"/>
      <c r="F14" s="6"/>
      <c r="G14" s="145"/>
      <c r="H14" s="39"/>
      <c r="I14" s="146"/>
      <c r="J14" s="6"/>
      <c r="K14" s="145"/>
      <c r="L14" s="39"/>
      <c r="M14" s="146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2">
      <c r="C15" s="147" t="s">
        <v>356</v>
      </c>
      <c r="D15" s="39">
        <v>231</v>
      </c>
      <c r="E15" s="146">
        <v>24.3</v>
      </c>
      <c r="F15" s="6"/>
      <c r="G15" s="147" t="s">
        <v>356</v>
      </c>
      <c r="H15" s="39">
        <v>277</v>
      </c>
      <c r="I15" s="146">
        <v>27.4</v>
      </c>
      <c r="J15" s="6"/>
      <c r="K15" s="162" t="s">
        <v>356</v>
      </c>
      <c r="L15" s="161">
        <v>308</v>
      </c>
      <c r="M15" s="160">
        <v>27.6</v>
      </c>
    </row>
    <row r="16" spans="1:27" x14ac:dyDescent="0.2">
      <c r="C16" s="147" t="s">
        <v>357</v>
      </c>
      <c r="D16" s="39">
        <v>117</v>
      </c>
      <c r="E16" s="146">
        <v>12.3</v>
      </c>
      <c r="F16" s="6"/>
      <c r="G16" s="147" t="s">
        <v>357</v>
      </c>
      <c r="H16" s="39">
        <v>103</v>
      </c>
      <c r="I16" s="146">
        <v>10.199999999999999</v>
      </c>
      <c r="J16" s="6"/>
      <c r="K16" s="162" t="s">
        <v>499</v>
      </c>
      <c r="L16" s="161">
        <v>124</v>
      </c>
      <c r="M16" s="160">
        <v>11.1</v>
      </c>
    </row>
    <row r="17" spans="3:16" x14ac:dyDescent="0.2">
      <c r="C17" s="147" t="s">
        <v>358</v>
      </c>
      <c r="D17" s="39">
        <v>80</v>
      </c>
      <c r="E17" s="146">
        <v>8.4</v>
      </c>
      <c r="F17" s="6"/>
      <c r="G17" s="147" t="s">
        <v>358</v>
      </c>
      <c r="H17" s="39">
        <v>86</v>
      </c>
      <c r="I17" s="146">
        <v>8.5</v>
      </c>
      <c r="J17" s="6"/>
      <c r="K17" s="162" t="s">
        <v>358</v>
      </c>
      <c r="L17" s="161">
        <v>92</v>
      </c>
      <c r="M17" s="160">
        <v>8.1999999999999993</v>
      </c>
    </row>
    <row r="18" spans="3:16" x14ac:dyDescent="0.2">
      <c r="C18" s="147" t="s">
        <v>331</v>
      </c>
      <c r="D18" s="39">
        <v>76</v>
      </c>
      <c r="E18" s="146">
        <v>8</v>
      </c>
      <c r="F18" s="6"/>
      <c r="G18" s="147" t="s">
        <v>331</v>
      </c>
      <c r="H18" s="39">
        <v>76</v>
      </c>
      <c r="I18" s="146">
        <v>7.5</v>
      </c>
      <c r="J18" s="6"/>
      <c r="K18" s="162" t="s">
        <v>331</v>
      </c>
      <c r="L18" s="161">
        <v>76</v>
      </c>
      <c r="M18" s="160">
        <v>6.8</v>
      </c>
    </row>
    <row r="19" spans="3:16" x14ac:dyDescent="0.2">
      <c r="C19" s="147" t="s">
        <v>359</v>
      </c>
      <c r="D19" s="39">
        <v>48</v>
      </c>
      <c r="E19" s="146">
        <v>5</v>
      </c>
      <c r="F19" s="6"/>
      <c r="G19" s="147" t="s">
        <v>359</v>
      </c>
      <c r="H19" s="39">
        <v>49</v>
      </c>
      <c r="I19" s="146">
        <v>4.8</v>
      </c>
      <c r="J19" s="6"/>
      <c r="K19" s="162" t="s">
        <v>359</v>
      </c>
      <c r="L19" s="161">
        <v>52</v>
      </c>
      <c r="M19" s="160">
        <v>4.7</v>
      </c>
    </row>
    <row r="20" spans="3:16" x14ac:dyDescent="0.2">
      <c r="C20" s="147" t="s">
        <v>360</v>
      </c>
      <c r="D20" s="39">
        <v>30</v>
      </c>
      <c r="E20" s="146">
        <v>3.2</v>
      </c>
      <c r="F20" s="6"/>
      <c r="G20" s="147" t="s">
        <v>360</v>
      </c>
      <c r="H20" s="39">
        <v>31</v>
      </c>
      <c r="I20" s="146">
        <v>3.1</v>
      </c>
      <c r="J20" s="6"/>
      <c r="K20" s="162" t="s">
        <v>362</v>
      </c>
      <c r="L20" s="161">
        <v>34</v>
      </c>
      <c r="M20" s="160">
        <v>3</v>
      </c>
    </row>
    <row r="21" spans="3:16" x14ac:dyDescent="0.2">
      <c r="C21" s="147" t="s">
        <v>361</v>
      </c>
      <c r="D21" s="39">
        <v>27</v>
      </c>
      <c r="E21" s="146">
        <v>2.8</v>
      </c>
      <c r="F21" s="6"/>
      <c r="G21" s="147" t="s">
        <v>482</v>
      </c>
      <c r="H21" s="39">
        <v>30</v>
      </c>
      <c r="I21" s="146">
        <v>3</v>
      </c>
      <c r="J21" s="6"/>
      <c r="K21" s="162" t="s">
        <v>360</v>
      </c>
      <c r="L21" s="161">
        <v>31</v>
      </c>
      <c r="M21" s="160">
        <v>2.8</v>
      </c>
    </row>
    <row r="22" spans="3:16" x14ac:dyDescent="0.2">
      <c r="C22" s="147" t="s">
        <v>362</v>
      </c>
      <c r="D22" s="39">
        <v>26</v>
      </c>
      <c r="E22" s="146">
        <v>2.7</v>
      </c>
      <c r="F22" s="6"/>
      <c r="G22" s="147" t="s">
        <v>361</v>
      </c>
      <c r="H22" s="39">
        <v>26</v>
      </c>
      <c r="I22" s="146">
        <v>2.6</v>
      </c>
      <c r="J22" s="6"/>
      <c r="K22" s="162" t="s">
        <v>361</v>
      </c>
      <c r="L22" s="161">
        <v>26</v>
      </c>
      <c r="M22" s="160">
        <v>2.2999999999999998</v>
      </c>
    </row>
    <row r="23" spans="3:16" x14ac:dyDescent="0.2">
      <c r="C23" s="147" t="s">
        <v>363</v>
      </c>
      <c r="D23" s="39">
        <v>18</v>
      </c>
      <c r="E23" s="146">
        <v>1.9</v>
      </c>
      <c r="F23" s="6"/>
      <c r="G23" s="147" t="s">
        <v>363</v>
      </c>
      <c r="H23" s="39">
        <v>19</v>
      </c>
      <c r="I23" s="146">
        <v>1.9</v>
      </c>
      <c r="J23" s="6"/>
      <c r="K23" s="162" t="s">
        <v>363</v>
      </c>
      <c r="L23" s="161">
        <v>20</v>
      </c>
      <c r="M23" s="160">
        <v>1.8</v>
      </c>
    </row>
    <row r="24" spans="3:16" x14ac:dyDescent="0.15">
      <c r="C24" s="141" t="s">
        <v>364</v>
      </c>
      <c r="D24" s="2">
        <v>18</v>
      </c>
      <c r="E24" s="142">
        <v>1.9</v>
      </c>
      <c r="F24" s="6"/>
      <c r="G24" s="141" t="s">
        <v>364</v>
      </c>
      <c r="H24" s="2">
        <v>17</v>
      </c>
      <c r="I24" s="142">
        <v>1.7</v>
      </c>
      <c r="J24" s="6"/>
      <c r="K24" s="156" t="s">
        <v>367</v>
      </c>
      <c r="L24" s="155">
        <v>17</v>
      </c>
      <c r="M24" s="154">
        <v>1.5</v>
      </c>
    </row>
    <row r="25" spans="3:16" x14ac:dyDescent="0.15">
      <c r="F25" s="6"/>
      <c r="J25" s="6"/>
      <c r="K25" s="156"/>
      <c r="L25" s="155"/>
      <c r="M25" s="154"/>
    </row>
    <row r="26" spans="3:16" x14ac:dyDescent="0.2">
      <c r="C26" s="147" t="s">
        <v>366</v>
      </c>
      <c r="D26" s="39">
        <v>13</v>
      </c>
      <c r="E26" s="146">
        <v>1.4</v>
      </c>
      <c r="F26" s="6"/>
      <c r="G26" s="147" t="s">
        <v>366</v>
      </c>
      <c r="H26" s="39">
        <v>13</v>
      </c>
      <c r="I26" s="146">
        <v>1.3</v>
      </c>
      <c r="J26" s="6"/>
      <c r="K26" s="162" t="s">
        <v>366</v>
      </c>
      <c r="L26" s="161">
        <v>15</v>
      </c>
      <c r="M26" s="160">
        <v>1.3</v>
      </c>
    </row>
    <row r="27" spans="3:16" x14ac:dyDescent="0.2">
      <c r="C27" s="147" t="s">
        <v>367</v>
      </c>
      <c r="D27" s="39">
        <v>12</v>
      </c>
      <c r="E27" s="146">
        <v>1.3</v>
      </c>
      <c r="F27" s="6"/>
      <c r="G27" s="147" t="s">
        <v>367</v>
      </c>
      <c r="H27" s="39">
        <v>12</v>
      </c>
      <c r="I27" s="146">
        <v>1.2</v>
      </c>
      <c r="J27" s="6"/>
      <c r="K27" s="162" t="s">
        <v>364</v>
      </c>
      <c r="L27" s="161">
        <v>15</v>
      </c>
      <c r="M27" s="160">
        <v>1.3</v>
      </c>
    </row>
    <row r="28" spans="3:16" x14ac:dyDescent="0.2">
      <c r="C28" s="147" t="s">
        <v>369</v>
      </c>
      <c r="D28" s="39">
        <v>11</v>
      </c>
      <c r="E28" s="146">
        <v>1.2</v>
      </c>
      <c r="F28" s="6"/>
      <c r="G28" s="147" t="s">
        <v>368</v>
      </c>
      <c r="H28" s="39">
        <v>12</v>
      </c>
      <c r="I28" s="146">
        <v>1.2</v>
      </c>
      <c r="J28" s="6"/>
      <c r="K28" s="162" t="s">
        <v>481</v>
      </c>
      <c r="L28" s="161">
        <v>14</v>
      </c>
      <c r="M28" s="160">
        <v>1.3</v>
      </c>
      <c r="N28" s="148"/>
      <c r="O28" s="39"/>
      <c r="P28" s="146"/>
    </row>
    <row r="29" spans="3:16" x14ac:dyDescent="0.2">
      <c r="C29" s="147" t="s">
        <v>368</v>
      </c>
      <c r="D29" s="39">
        <v>11</v>
      </c>
      <c r="E29" s="146">
        <v>1.2</v>
      </c>
      <c r="F29" s="6"/>
      <c r="G29" s="147" t="s">
        <v>480</v>
      </c>
      <c r="H29" s="39">
        <v>12</v>
      </c>
      <c r="I29" s="146">
        <v>1.2</v>
      </c>
      <c r="J29" s="6"/>
      <c r="K29" s="162" t="s">
        <v>368</v>
      </c>
      <c r="L29" s="161">
        <v>14</v>
      </c>
      <c r="M29" s="160">
        <v>1.3</v>
      </c>
    </row>
    <row r="30" spans="3:16" x14ac:dyDescent="0.2">
      <c r="C30" s="147" t="s">
        <v>370</v>
      </c>
      <c r="D30" s="39">
        <v>10</v>
      </c>
      <c r="E30" s="146">
        <v>1.1000000000000001</v>
      </c>
      <c r="F30" s="6"/>
      <c r="G30" s="147" t="s">
        <v>479</v>
      </c>
      <c r="H30" s="39">
        <v>12</v>
      </c>
      <c r="I30" s="146">
        <v>1.2</v>
      </c>
      <c r="J30" s="6"/>
      <c r="K30" s="162" t="s">
        <v>365</v>
      </c>
      <c r="L30" s="161">
        <v>12</v>
      </c>
      <c r="M30" s="160">
        <v>1.1000000000000001</v>
      </c>
      <c r="N30" s="148"/>
      <c r="O30" s="39"/>
      <c r="P30" s="146"/>
    </row>
    <row r="31" spans="3:16" x14ac:dyDescent="0.2">
      <c r="C31" s="147" t="s">
        <v>372</v>
      </c>
      <c r="D31" s="39">
        <v>10</v>
      </c>
      <c r="E31" s="146">
        <v>1.1000000000000001</v>
      </c>
      <c r="F31" s="6"/>
      <c r="G31" s="147" t="s">
        <v>371</v>
      </c>
      <c r="H31" s="39">
        <v>10</v>
      </c>
      <c r="I31" s="146">
        <v>1</v>
      </c>
      <c r="J31" s="6"/>
      <c r="K31" s="162" t="s">
        <v>369</v>
      </c>
      <c r="L31" s="161">
        <v>12</v>
      </c>
      <c r="M31" s="160">
        <v>1.1000000000000001</v>
      </c>
    </row>
    <row r="32" spans="3:16" x14ac:dyDescent="0.2">
      <c r="C32" s="147" t="s">
        <v>365</v>
      </c>
      <c r="D32" s="39">
        <v>9</v>
      </c>
      <c r="E32" s="146">
        <v>0.9</v>
      </c>
      <c r="F32" s="6"/>
      <c r="G32" s="147" t="s">
        <v>478</v>
      </c>
      <c r="H32" s="39">
        <v>10</v>
      </c>
      <c r="I32" s="146">
        <v>1</v>
      </c>
      <c r="J32" s="6"/>
      <c r="K32" s="162" t="s">
        <v>372</v>
      </c>
      <c r="L32" s="161">
        <v>12</v>
      </c>
      <c r="M32" s="160">
        <v>1.1000000000000001</v>
      </c>
    </row>
    <row r="33" spans="3:16" x14ac:dyDescent="0.2">
      <c r="C33" s="147" t="s">
        <v>344</v>
      </c>
      <c r="D33" s="39">
        <v>8</v>
      </c>
      <c r="E33" s="146">
        <v>0.8</v>
      </c>
      <c r="F33" s="6"/>
      <c r="G33" s="147" t="s">
        <v>477</v>
      </c>
      <c r="H33" s="39">
        <v>10</v>
      </c>
      <c r="I33" s="146">
        <v>1</v>
      </c>
      <c r="J33" s="6"/>
      <c r="K33" s="162" t="s">
        <v>370</v>
      </c>
      <c r="L33" s="161">
        <v>11</v>
      </c>
      <c r="M33" s="160">
        <v>1</v>
      </c>
    </row>
    <row r="34" spans="3:16" x14ac:dyDescent="0.2">
      <c r="C34" s="141" t="s">
        <v>373</v>
      </c>
      <c r="D34" s="2">
        <v>7</v>
      </c>
      <c r="E34" s="142">
        <v>0.7</v>
      </c>
      <c r="F34" s="6"/>
      <c r="G34" s="147" t="s">
        <v>344</v>
      </c>
      <c r="H34" s="39">
        <v>9</v>
      </c>
      <c r="I34" s="146">
        <v>0.9</v>
      </c>
      <c r="J34" s="6"/>
      <c r="K34" s="162" t="s">
        <v>376</v>
      </c>
      <c r="L34" s="161">
        <v>10</v>
      </c>
      <c r="M34" s="160">
        <v>0.9</v>
      </c>
    </row>
    <row r="35" spans="3:16" x14ac:dyDescent="0.2">
      <c r="C35" s="147" t="s">
        <v>376</v>
      </c>
      <c r="D35" s="39">
        <v>7</v>
      </c>
      <c r="E35" s="146">
        <v>0.7</v>
      </c>
      <c r="F35" s="6"/>
      <c r="G35" s="141" t="s">
        <v>373</v>
      </c>
      <c r="H35" s="2">
        <v>7</v>
      </c>
      <c r="I35" s="142">
        <v>0.7</v>
      </c>
      <c r="J35" s="6"/>
      <c r="K35" s="156" t="s">
        <v>344</v>
      </c>
      <c r="L35" s="155">
        <v>9</v>
      </c>
      <c r="M35" s="154">
        <v>0.8</v>
      </c>
    </row>
    <row r="36" spans="3:16" x14ac:dyDescent="0.2">
      <c r="F36" s="6"/>
      <c r="G36" s="147"/>
      <c r="H36" s="39"/>
      <c r="I36" s="146"/>
      <c r="J36" s="6"/>
      <c r="K36" s="162"/>
      <c r="L36" s="161"/>
      <c r="M36" s="160"/>
    </row>
    <row r="37" spans="3:16" x14ac:dyDescent="0.2">
      <c r="C37" s="147" t="s">
        <v>374</v>
      </c>
      <c r="D37" s="39">
        <v>6</v>
      </c>
      <c r="E37" s="146">
        <v>0.6</v>
      </c>
      <c r="F37" s="6"/>
      <c r="G37" s="147" t="s">
        <v>374</v>
      </c>
      <c r="H37" s="39">
        <v>7</v>
      </c>
      <c r="I37" s="146">
        <v>0.7</v>
      </c>
      <c r="J37" s="6"/>
      <c r="K37" s="162" t="s">
        <v>374</v>
      </c>
      <c r="L37" s="161">
        <v>7</v>
      </c>
      <c r="M37" s="160">
        <v>0.6</v>
      </c>
    </row>
    <row r="38" spans="3:16" x14ac:dyDescent="0.2">
      <c r="C38" s="147" t="s">
        <v>379</v>
      </c>
      <c r="D38" s="39">
        <v>6</v>
      </c>
      <c r="E38" s="146">
        <v>0.6</v>
      </c>
      <c r="F38" s="6"/>
      <c r="G38" s="141" t="s">
        <v>380</v>
      </c>
      <c r="H38" s="39">
        <v>6</v>
      </c>
      <c r="I38" s="146">
        <v>0.6</v>
      </c>
      <c r="J38" s="6"/>
      <c r="K38" s="156" t="s">
        <v>373</v>
      </c>
      <c r="L38" s="161">
        <v>7</v>
      </c>
      <c r="M38" s="160">
        <v>0.6</v>
      </c>
    </row>
    <row r="39" spans="3:16" x14ac:dyDescent="0.15">
      <c r="C39" s="141" t="s">
        <v>380</v>
      </c>
      <c r="D39" s="39">
        <v>6</v>
      </c>
      <c r="E39" s="146">
        <v>0.6</v>
      </c>
      <c r="F39" s="6"/>
      <c r="G39" s="141" t="s">
        <v>377</v>
      </c>
      <c r="H39" s="39">
        <v>6</v>
      </c>
      <c r="I39" s="146">
        <v>0.6</v>
      </c>
      <c r="J39" s="6"/>
      <c r="K39" s="156" t="s">
        <v>375</v>
      </c>
      <c r="L39" s="161">
        <v>7</v>
      </c>
      <c r="M39" s="160">
        <v>0.6</v>
      </c>
    </row>
    <row r="40" spans="3:16" x14ac:dyDescent="0.15">
      <c r="C40" s="141" t="s">
        <v>377</v>
      </c>
      <c r="D40" s="39">
        <v>6</v>
      </c>
      <c r="E40" s="146">
        <v>0.6</v>
      </c>
      <c r="F40" s="6"/>
      <c r="G40" s="141" t="s">
        <v>476</v>
      </c>
      <c r="H40" s="39">
        <v>6</v>
      </c>
      <c r="I40" s="146">
        <v>0.6</v>
      </c>
      <c r="J40" s="6"/>
      <c r="K40" s="156" t="s">
        <v>380</v>
      </c>
      <c r="L40" s="161">
        <v>7</v>
      </c>
      <c r="M40" s="160">
        <v>0.6</v>
      </c>
    </row>
    <row r="41" spans="3:16" x14ac:dyDescent="0.2">
      <c r="C41" s="147" t="s">
        <v>382</v>
      </c>
      <c r="D41" s="39">
        <v>5</v>
      </c>
      <c r="E41" s="146">
        <v>0.5</v>
      </c>
      <c r="F41" s="6"/>
      <c r="G41" s="147" t="s">
        <v>382</v>
      </c>
      <c r="H41" s="39">
        <v>5</v>
      </c>
      <c r="I41" s="146">
        <v>0.5</v>
      </c>
      <c r="J41" s="6"/>
      <c r="K41" s="162" t="s">
        <v>378</v>
      </c>
      <c r="L41" s="161">
        <v>6</v>
      </c>
      <c r="M41" s="160">
        <v>0.5</v>
      </c>
    </row>
    <row r="42" spans="3:16" x14ac:dyDescent="0.2">
      <c r="C42" s="141" t="s">
        <v>378</v>
      </c>
      <c r="D42" s="2">
        <v>5</v>
      </c>
      <c r="E42" s="142">
        <v>0.5</v>
      </c>
      <c r="F42" s="6"/>
      <c r="G42" s="141" t="s">
        <v>475</v>
      </c>
      <c r="H42" s="2">
        <v>5</v>
      </c>
      <c r="I42" s="142">
        <v>0.5</v>
      </c>
      <c r="J42" s="6"/>
      <c r="K42" s="156" t="s">
        <v>379</v>
      </c>
      <c r="L42" s="155">
        <v>6</v>
      </c>
      <c r="M42" s="154">
        <v>0.5</v>
      </c>
      <c r="N42" s="148"/>
      <c r="O42" s="39"/>
      <c r="P42" s="146"/>
    </row>
    <row r="43" spans="3:16" x14ac:dyDescent="0.15">
      <c r="C43" s="141" t="s">
        <v>381</v>
      </c>
      <c r="D43" s="2">
        <v>5</v>
      </c>
      <c r="E43" s="142">
        <v>0.5</v>
      </c>
      <c r="F43" s="6"/>
      <c r="G43" s="141" t="s">
        <v>474</v>
      </c>
      <c r="H43" s="2">
        <v>5</v>
      </c>
      <c r="I43" s="142">
        <v>0.5</v>
      </c>
      <c r="J43" s="6"/>
      <c r="K43" s="156" t="s">
        <v>377</v>
      </c>
      <c r="L43" s="155">
        <v>6</v>
      </c>
      <c r="M43" s="154">
        <v>0.5</v>
      </c>
    </row>
    <row r="44" spans="3:16" x14ac:dyDescent="0.15">
      <c r="C44" s="141" t="s">
        <v>384</v>
      </c>
      <c r="D44" s="39">
        <v>5</v>
      </c>
      <c r="E44" s="146">
        <v>0.5</v>
      </c>
      <c r="F44" s="6"/>
      <c r="G44" s="141" t="s">
        <v>473</v>
      </c>
      <c r="H44" s="39">
        <v>5</v>
      </c>
      <c r="I44" s="146">
        <v>0.5</v>
      </c>
      <c r="J44" s="6"/>
      <c r="K44" s="156" t="s">
        <v>382</v>
      </c>
      <c r="L44" s="161">
        <v>5</v>
      </c>
      <c r="M44" s="160">
        <v>0.4</v>
      </c>
    </row>
    <row r="45" spans="3:16" x14ac:dyDescent="0.2">
      <c r="C45" s="147" t="s">
        <v>383</v>
      </c>
      <c r="D45" s="39">
        <v>4</v>
      </c>
      <c r="E45" s="146">
        <v>0.4</v>
      </c>
      <c r="F45" s="6"/>
      <c r="G45" s="147" t="s">
        <v>472</v>
      </c>
      <c r="H45" s="39">
        <v>5</v>
      </c>
      <c r="I45" s="146">
        <v>0.5</v>
      </c>
      <c r="J45" s="6"/>
      <c r="K45" s="162" t="s">
        <v>381</v>
      </c>
      <c r="L45" s="161">
        <v>5</v>
      </c>
      <c r="M45" s="160">
        <v>0.4</v>
      </c>
    </row>
    <row r="46" spans="3:16" x14ac:dyDescent="0.2">
      <c r="C46" s="147" t="s">
        <v>375</v>
      </c>
      <c r="D46" s="39">
        <v>4</v>
      </c>
      <c r="E46" s="146">
        <v>0.4</v>
      </c>
      <c r="F46" s="6"/>
      <c r="G46" s="147" t="s">
        <v>471</v>
      </c>
      <c r="H46" s="39">
        <v>4</v>
      </c>
      <c r="I46" s="146">
        <v>0.4</v>
      </c>
      <c r="J46" s="6"/>
      <c r="K46" s="162" t="s">
        <v>383</v>
      </c>
      <c r="L46" s="161">
        <v>5</v>
      </c>
      <c r="M46" s="160">
        <v>0.4</v>
      </c>
    </row>
    <row r="47" spans="3:16" x14ac:dyDescent="0.15">
      <c r="F47" s="6"/>
      <c r="J47" s="6"/>
      <c r="K47" s="156"/>
      <c r="L47" s="155"/>
      <c r="M47" s="154"/>
    </row>
    <row r="48" spans="3:16" x14ac:dyDescent="0.2">
      <c r="C48" s="147" t="s">
        <v>385</v>
      </c>
      <c r="D48" s="39">
        <v>131</v>
      </c>
      <c r="E48" s="146">
        <v>13.9</v>
      </c>
      <c r="F48" s="6"/>
      <c r="G48" s="147" t="s">
        <v>385</v>
      </c>
      <c r="H48" s="39">
        <v>136</v>
      </c>
      <c r="I48" s="146">
        <v>13.2</v>
      </c>
      <c r="J48" s="6"/>
      <c r="K48" s="162" t="s">
        <v>385</v>
      </c>
      <c r="L48" s="161">
        <v>151</v>
      </c>
      <c r="M48" s="160">
        <v>13.9</v>
      </c>
      <c r="N48" s="142"/>
      <c r="O48" s="142"/>
    </row>
    <row r="49" spans="1:13" ht="18" thickBot="1" x14ac:dyDescent="0.2">
      <c r="B49" s="4"/>
      <c r="C49" s="143"/>
      <c r="D49" s="4"/>
      <c r="E49" s="144"/>
      <c r="F49" s="41"/>
      <c r="G49" s="143"/>
      <c r="H49" s="4"/>
      <c r="I49" s="144"/>
      <c r="J49" s="41"/>
      <c r="K49" s="159"/>
      <c r="L49" s="158"/>
      <c r="M49" s="157"/>
    </row>
    <row r="50" spans="1:13" x14ac:dyDescent="0.2">
      <c r="D50" s="1" t="s">
        <v>283</v>
      </c>
      <c r="K50" s="156"/>
      <c r="L50" s="155"/>
      <c r="M50" s="154"/>
    </row>
    <row r="51" spans="1:13" x14ac:dyDescent="0.2">
      <c r="A51" s="22"/>
      <c r="D51" s="2" t="s">
        <v>386</v>
      </c>
      <c r="K51" s="156"/>
      <c r="L51" s="155"/>
      <c r="M51" s="154"/>
    </row>
    <row r="52" spans="1:13" x14ac:dyDescent="0.15">
      <c r="K52" s="156"/>
      <c r="L52" s="155"/>
      <c r="M52" s="154"/>
    </row>
    <row r="53" spans="1:13" x14ac:dyDescent="0.15">
      <c r="K53" s="156"/>
      <c r="L53" s="155"/>
      <c r="M53" s="154"/>
    </row>
    <row r="54" spans="1:13" x14ac:dyDescent="0.15">
      <c r="K54" s="156"/>
      <c r="L54" s="155"/>
      <c r="M54" s="154"/>
    </row>
    <row r="55" spans="1:13" x14ac:dyDescent="0.15">
      <c r="K55" s="156"/>
      <c r="L55" s="155"/>
      <c r="M55" s="154"/>
    </row>
    <row r="56" spans="1:13" x14ac:dyDescent="0.15">
      <c r="K56" s="156"/>
      <c r="L56" s="155"/>
      <c r="M56" s="154"/>
    </row>
    <row r="57" spans="1:13" x14ac:dyDescent="0.15">
      <c r="K57" s="156"/>
      <c r="L57" s="155"/>
      <c r="M57" s="154"/>
    </row>
    <row r="58" spans="1:13" x14ac:dyDescent="0.15">
      <c r="K58" s="156"/>
      <c r="L58" s="155"/>
      <c r="M58" s="154"/>
    </row>
    <row r="59" spans="1:13" x14ac:dyDescent="0.15">
      <c r="K59" s="156"/>
      <c r="L59" s="155"/>
      <c r="M59" s="154"/>
    </row>
    <row r="60" spans="1:13" x14ac:dyDescent="0.15">
      <c r="K60" s="156"/>
      <c r="L60" s="155"/>
      <c r="M60" s="154"/>
    </row>
    <row r="61" spans="1:13" x14ac:dyDescent="0.15">
      <c r="K61" s="156"/>
      <c r="L61" s="155"/>
      <c r="M61" s="154"/>
    </row>
    <row r="65" spans="1:2" s="2" customFormat="1" x14ac:dyDescent="0.15">
      <c r="A65" s="29"/>
      <c r="B65" s="29"/>
    </row>
    <row r="66" spans="1:2" s="2" customFormat="1" x14ac:dyDescent="0.15">
      <c r="A66" s="29"/>
      <c r="B66" s="29"/>
    </row>
    <row r="67" spans="1:2" s="2" customFormat="1" x14ac:dyDescent="0.15">
      <c r="A67" s="29"/>
      <c r="B67" s="29"/>
    </row>
    <row r="68" spans="1:2" s="2" customFormat="1" x14ac:dyDescent="0.15">
      <c r="A68" s="29"/>
      <c r="B68" s="29"/>
    </row>
    <row r="69" spans="1:2" s="2" customFormat="1" x14ac:dyDescent="0.15">
      <c r="A69" s="29"/>
      <c r="B69" s="29"/>
    </row>
    <row r="70" spans="1:2" s="2" customFormat="1" x14ac:dyDescent="0.15">
      <c r="A70" s="29"/>
      <c r="B70" s="29"/>
    </row>
    <row r="71" spans="1:2" s="2" customFormat="1" x14ac:dyDescent="0.15">
      <c r="A71" s="29"/>
      <c r="B71" s="29"/>
    </row>
    <row r="72" spans="1:2" s="2" customFormat="1" x14ac:dyDescent="0.15">
      <c r="A72" s="29"/>
      <c r="B72" s="29"/>
    </row>
    <row r="73" spans="1:2" s="2" customFormat="1" x14ac:dyDescent="0.15">
      <c r="A73" s="29"/>
      <c r="B73" s="29"/>
    </row>
    <row r="74" spans="1:2" s="2" customFormat="1" x14ac:dyDescent="0.15">
      <c r="A74" s="29"/>
      <c r="B74" s="29"/>
    </row>
    <row r="75" spans="1:2" s="2" customFormat="1" x14ac:dyDescent="0.15">
      <c r="A75" s="29"/>
      <c r="B75" s="29"/>
    </row>
    <row r="76" spans="1:2" s="2" customFormat="1" x14ac:dyDescent="0.15">
      <c r="A76" s="29"/>
      <c r="B76" s="29"/>
    </row>
    <row r="77" spans="1:2" s="2" customFormat="1" x14ac:dyDescent="0.15">
      <c r="A77" s="29"/>
      <c r="B77" s="29"/>
    </row>
    <row r="78" spans="1:2" s="2" customFormat="1" x14ac:dyDescent="0.15">
      <c r="A78" s="29"/>
      <c r="B78" s="29"/>
    </row>
    <row r="79" spans="1:2" s="2" customFormat="1" x14ac:dyDescent="0.15">
      <c r="A79" s="29"/>
      <c r="B79" s="29"/>
    </row>
    <row r="80" spans="1:2" s="2" customFormat="1" x14ac:dyDescent="0.15">
      <c r="A80" s="29"/>
      <c r="B80" s="29"/>
    </row>
    <row r="81" spans="1:2" s="2" customFormat="1" x14ac:dyDescent="0.15">
      <c r="A81" s="29"/>
      <c r="B81" s="29"/>
    </row>
    <row r="82" spans="1:2" s="2" customFormat="1" x14ac:dyDescent="0.15">
      <c r="A82" s="29"/>
      <c r="B82" s="29"/>
    </row>
    <row r="83" spans="1:2" s="2" customFormat="1" x14ac:dyDescent="0.15">
      <c r="A83" s="29"/>
      <c r="B83" s="29"/>
    </row>
    <row r="84" spans="1:2" s="2" customFormat="1" x14ac:dyDescent="0.15">
      <c r="A84" s="29"/>
      <c r="B84" s="29"/>
    </row>
    <row r="85" spans="1:2" s="2" customFormat="1" x14ac:dyDescent="0.15">
      <c r="A85" s="29"/>
      <c r="B85" s="29"/>
    </row>
    <row r="86" spans="1:2" s="2" customFormat="1" x14ac:dyDescent="0.15">
      <c r="A86" s="29"/>
      <c r="B86" s="29"/>
    </row>
    <row r="87" spans="1:2" s="2" customFormat="1" x14ac:dyDescent="0.15">
      <c r="A87" s="29"/>
      <c r="B87" s="29"/>
    </row>
    <row r="88" spans="1:2" s="2" customFormat="1" x14ac:dyDescent="0.15">
      <c r="A88" s="29"/>
      <c r="B88" s="29"/>
    </row>
    <row r="89" spans="1:2" s="2" customFormat="1" x14ac:dyDescent="0.15">
      <c r="A89" s="29"/>
      <c r="B89" s="29"/>
    </row>
    <row r="90" spans="1:2" s="2" customFormat="1" x14ac:dyDescent="0.15">
      <c r="A90" s="29"/>
      <c r="B90" s="29"/>
    </row>
    <row r="91" spans="1:2" s="2" customFormat="1" x14ac:dyDescent="0.15">
      <c r="A91" s="29"/>
      <c r="B91" s="29"/>
    </row>
    <row r="92" spans="1:2" s="2" customFormat="1" x14ac:dyDescent="0.15">
      <c r="A92" s="29"/>
      <c r="B92" s="29"/>
    </row>
    <row r="93" spans="1:2" s="2" customFormat="1" x14ac:dyDescent="0.15">
      <c r="A93" s="29"/>
      <c r="B93" s="29"/>
    </row>
    <row r="94" spans="1:2" s="2" customFormat="1" x14ac:dyDescent="0.15">
      <c r="A94" s="29"/>
      <c r="B94" s="29"/>
    </row>
    <row r="95" spans="1:2" s="2" customFormat="1" x14ac:dyDescent="0.15">
      <c r="A95" s="29"/>
      <c r="B95" s="29"/>
    </row>
    <row r="96" spans="1:2" s="2" customFormat="1" x14ac:dyDescent="0.15">
      <c r="A96" s="29"/>
      <c r="B96" s="29"/>
    </row>
    <row r="97" spans="1:2" s="2" customFormat="1" x14ac:dyDescent="0.15">
      <c r="A97" s="29"/>
      <c r="B97" s="29"/>
    </row>
    <row r="98" spans="1:2" s="2" customFormat="1" x14ac:dyDescent="0.15">
      <c r="A98" s="29"/>
      <c r="B98" s="29"/>
    </row>
    <row r="99" spans="1:2" s="2" customFormat="1" x14ac:dyDescent="0.15">
      <c r="A99" s="29"/>
      <c r="B99" s="29"/>
    </row>
    <row r="100" spans="1:2" s="2" customFormat="1" x14ac:dyDescent="0.15">
      <c r="A100" s="29"/>
      <c r="B100" s="29"/>
    </row>
    <row r="101" spans="1:2" s="2" customFormat="1" x14ac:dyDescent="0.15">
      <c r="A101" s="29"/>
      <c r="B101" s="29"/>
    </row>
    <row r="102" spans="1:2" s="2" customFormat="1" x14ac:dyDescent="0.15">
      <c r="A102" s="29"/>
      <c r="B102" s="29"/>
    </row>
    <row r="103" spans="1:2" s="2" customFormat="1" x14ac:dyDescent="0.15">
      <c r="A103" s="29"/>
      <c r="B103" s="29"/>
    </row>
    <row r="104" spans="1:2" s="2" customFormat="1" x14ac:dyDescent="0.15">
      <c r="A104" s="29"/>
      <c r="B104" s="29"/>
    </row>
    <row r="105" spans="1:2" s="2" customFormat="1" x14ac:dyDescent="0.15">
      <c r="A105" s="29"/>
      <c r="B105" s="29"/>
    </row>
    <row r="106" spans="1:2" s="2" customFormat="1" x14ac:dyDescent="0.15">
      <c r="A106" s="29"/>
      <c r="B106" s="29"/>
    </row>
    <row r="107" spans="1:2" s="2" customFormat="1" x14ac:dyDescent="0.15">
      <c r="A107" s="29"/>
      <c r="B107" s="29"/>
    </row>
    <row r="108" spans="1:2" s="2" customFormat="1" x14ac:dyDescent="0.15">
      <c r="A108" s="29"/>
      <c r="B108" s="29"/>
    </row>
    <row r="109" spans="1:2" s="2" customFormat="1" x14ac:dyDescent="0.15">
      <c r="A109" s="29"/>
      <c r="B109" s="29"/>
    </row>
    <row r="110" spans="1:2" s="2" customFormat="1" x14ac:dyDescent="0.15">
      <c r="A110" s="29"/>
      <c r="B110" s="29"/>
    </row>
    <row r="111" spans="1:2" s="2" customFormat="1" x14ac:dyDescent="0.15">
      <c r="A111" s="29"/>
      <c r="B111" s="29"/>
    </row>
    <row r="112" spans="1:2" s="2" customFormat="1" x14ac:dyDescent="0.15">
      <c r="A112" s="29"/>
      <c r="B112" s="29"/>
    </row>
    <row r="113" spans="1:2" s="2" customFormat="1" x14ac:dyDescent="0.15">
      <c r="A113" s="29"/>
      <c r="B113" s="29"/>
    </row>
    <row r="114" spans="1:2" s="2" customFormat="1" x14ac:dyDescent="0.15">
      <c r="A114" s="29"/>
      <c r="B114" s="29"/>
    </row>
    <row r="115" spans="1:2" s="2" customFormat="1" x14ac:dyDescent="0.15">
      <c r="A115" s="29"/>
      <c r="B115" s="29"/>
    </row>
    <row r="116" spans="1:2" s="2" customFormat="1" x14ac:dyDescent="0.15">
      <c r="A116" s="29"/>
      <c r="B116" s="29"/>
    </row>
    <row r="117" spans="1:2" s="2" customFormat="1" x14ac:dyDescent="0.15">
      <c r="A117" s="29"/>
      <c r="B117" s="29"/>
    </row>
    <row r="118" spans="1:2" s="2" customFormat="1" x14ac:dyDescent="0.15">
      <c r="A118" s="29"/>
      <c r="B118" s="29"/>
    </row>
    <row r="119" spans="1:2" s="2" customFormat="1" x14ac:dyDescent="0.15">
      <c r="A119" s="29"/>
      <c r="B119" s="29"/>
    </row>
    <row r="120" spans="1:2" s="2" customFormat="1" x14ac:dyDescent="0.15">
      <c r="A120" s="29"/>
      <c r="B120" s="29"/>
    </row>
    <row r="121" spans="1:2" s="2" customFormat="1" x14ac:dyDescent="0.15">
      <c r="A121" s="29"/>
      <c r="B121" s="29"/>
    </row>
    <row r="122" spans="1:2" s="2" customFormat="1" x14ac:dyDescent="0.15">
      <c r="A122" s="29"/>
      <c r="B122" s="29"/>
    </row>
    <row r="123" spans="1:2" s="2" customFormat="1" x14ac:dyDescent="0.15">
      <c r="A123" s="29"/>
      <c r="B123" s="29"/>
    </row>
    <row r="124" spans="1:2" s="2" customFormat="1" x14ac:dyDescent="0.15">
      <c r="A124" s="29"/>
      <c r="B124" s="29"/>
    </row>
    <row r="125" spans="1:2" s="2" customFormat="1" x14ac:dyDescent="0.15">
      <c r="A125" s="29"/>
      <c r="B125" s="29"/>
    </row>
    <row r="126" spans="1:2" s="2" customFormat="1" x14ac:dyDescent="0.15">
      <c r="A126" s="29"/>
      <c r="B126" s="29"/>
    </row>
    <row r="127" spans="1:2" s="2" customFormat="1" x14ac:dyDescent="0.15">
      <c r="A127" s="29"/>
      <c r="B127" s="29"/>
    </row>
    <row r="128" spans="1:2" s="2" customFormat="1" x14ac:dyDescent="0.15">
      <c r="A128" s="29"/>
      <c r="B128" s="29"/>
    </row>
    <row r="129" spans="1:2" s="2" customFormat="1" x14ac:dyDescent="0.15">
      <c r="A129" s="29"/>
      <c r="B129" s="29"/>
    </row>
    <row r="130" spans="1:2" s="2" customFormat="1" x14ac:dyDescent="0.15">
      <c r="A130" s="29"/>
      <c r="B130" s="29"/>
    </row>
    <row r="131" spans="1:2" s="2" customFormat="1" x14ac:dyDescent="0.15">
      <c r="A131" s="29"/>
      <c r="B131" s="29"/>
    </row>
    <row r="132" spans="1:2" s="2" customFormat="1" x14ac:dyDescent="0.15">
      <c r="A132" s="29"/>
      <c r="B132" s="29"/>
    </row>
    <row r="133" spans="1:2" s="2" customFormat="1" x14ac:dyDescent="0.15">
      <c r="A133" s="29"/>
      <c r="B133" s="29"/>
    </row>
    <row r="134" spans="1:2" s="2" customFormat="1" x14ac:dyDescent="0.15">
      <c r="A134" s="29"/>
      <c r="B134" s="29"/>
    </row>
    <row r="135" spans="1:2" s="2" customFormat="1" x14ac:dyDescent="0.15">
      <c r="A135" s="29"/>
      <c r="B135" s="29"/>
    </row>
    <row r="136" spans="1:2" s="2" customFormat="1" x14ac:dyDescent="0.15">
      <c r="A136" s="29"/>
      <c r="B136" s="29"/>
    </row>
    <row r="137" spans="1:2" s="2" customFormat="1" x14ac:dyDescent="0.15">
      <c r="A137" s="29"/>
      <c r="B137" s="29"/>
    </row>
    <row r="138" spans="1:2" s="2" customFormat="1" x14ac:dyDescent="0.15">
      <c r="A138" s="29"/>
      <c r="B138" s="29"/>
    </row>
    <row r="139" spans="1:2" s="2" customFormat="1" x14ac:dyDescent="0.15">
      <c r="A139" s="29"/>
      <c r="B139" s="29"/>
    </row>
    <row r="140" spans="1:2" s="2" customFormat="1" x14ac:dyDescent="0.15">
      <c r="A140" s="29"/>
      <c r="B140" s="29"/>
    </row>
    <row r="141" spans="1:2" s="2" customFormat="1" x14ac:dyDescent="0.15">
      <c r="A141" s="29"/>
      <c r="B141" s="29"/>
    </row>
    <row r="142" spans="1:2" s="2" customFormat="1" x14ac:dyDescent="0.15">
      <c r="A142" s="29"/>
      <c r="B142" s="29"/>
    </row>
    <row r="143" spans="1:2" s="2" customFormat="1" x14ac:dyDescent="0.15">
      <c r="A143" s="29"/>
      <c r="B143" s="29"/>
    </row>
    <row r="144" spans="1:2" s="2" customFormat="1" x14ac:dyDescent="0.15">
      <c r="A144" s="29"/>
      <c r="B144" s="29"/>
    </row>
    <row r="145" spans="1:2" s="2" customFormat="1" x14ac:dyDescent="0.15">
      <c r="A145" s="29"/>
      <c r="B145" s="29"/>
    </row>
    <row r="146" spans="1:2" s="2" customFormat="1" x14ac:dyDescent="0.15">
      <c r="A146" s="29"/>
      <c r="B146" s="29"/>
    </row>
    <row r="147" spans="1:2" s="2" customFormat="1" x14ac:dyDescent="0.15">
      <c r="A147" s="29"/>
      <c r="B147" s="29"/>
    </row>
    <row r="148" spans="1:2" s="2" customFormat="1" x14ac:dyDescent="0.15">
      <c r="A148" s="29"/>
      <c r="B148" s="29"/>
    </row>
    <row r="149" spans="1:2" s="2" customFormat="1" x14ac:dyDescent="0.15">
      <c r="A149" s="29"/>
      <c r="B149" s="29"/>
    </row>
    <row r="150" spans="1:2" s="2" customFormat="1" x14ac:dyDescent="0.15">
      <c r="A150" s="29"/>
      <c r="B150" s="29"/>
    </row>
    <row r="151" spans="1:2" s="2" customFormat="1" x14ac:dyDescent="0.15">
      <c r="A151" s="29"/>
      <c r="B151" s="29"/>
    </row>
    <row r="152" spans="1:2" s="2" customFormat="1" x14ac:dyDescent="0.15">
      <c r="A152" s="29"/>
      <c r="B152" s="29"/>
    </row>
    <row r="153" spans="1:2" s="2" customFormat="1" x14ac:dyDescent="0.15">
      <c r="A153" s="29"/>
      <c r="B153" s="29"/>
    </row>
    <row r="154" spans="1:2" s="2" customFormat="1" x14ac:dyDescent="0.15">
      <c r="A154" s="29"/>
      <c r="B154" s="29"/>
    </row>
    <row r="155" spans="1:2" s="2" customFormat="1" x14ac:dyDescent="0.15">
      <c r="A155" s="29"/>
      <c r="B155" s="29"/>
    </row>
    <row r="156" spans="1:2" s="2" customFormat="1" x14ac:dyDescent="0.15">
      <c r="A156" s="29"/>
      <c r="B156" s="29"/>
    </row>
    <row r="157" spans="1:2" s="2" customFormat="1" x14ac:dyDescent="0.15">
      <c r="A157" s="29"/>
      <c r="B157" s="29"/>
    </row>
    <row r="158" spans="1:2" s="2" customFormat="1" x14ac:dyDescent="0.15">
      <c r="A158" s="29"/>
      <c r="B158" s="29"/>
    </row>
    <row r="159" spans="1:2" s="2" customFormat="1" x14ac:dyDescent="0.15">
      <c r="A159" s="29"/>
      <c r="B159" s="29"/>
    </row>
    <row r="160" spans="1:2" s="2" customFormat="1" x14ac:dyDescent="0.15">
      <c r="A160" s="29"/>
      <c r="B160" s="29"/>
    </row>
    <row r="161" spans="1:2" s="2" customFormat="1" x14ac:dyDescent="0.15">
      <c r="A161" s="29"/>
      <c r="B161" s="29"/>
    </row>
    <row r="162" spans="1:2" s="2" customFormat="1" x14ac:dyDescent="0.15">
      <c r="A162" s="29"/>
      <c r="B162" s="29"/>
    </row>
    <row r="163" spans="1:2" s="2" customFormat="1" x14ac:dyDescent="0.15">
      <c r="A163" s="29"/>
      <c r="B163" s="29"/>
    </row>
    <row r="164" spans="1:2" s="2" customFormat="1" x14ac:dyDescent="0.15">
      <c r="A164" s="29"/>
      <c r="B164" s="29"/>
    </row>
    <row r="165" spans="1:2" s="2" customFormat="1" x14ac:dyDescent="0.15">
      <c r="A165" s="29"/>
      <c r="B165" s="29"/>
    </row>
    <row r="166" spans="1:2" s="2" customFormat="1" x14ac:dyDescent="0.15">
      <c r="A166" s="29"/>
      <c r="B166" s="29"/>
    </row>
    <row r="167" spans="1:2" s="2" customFormat="1" x14ac:dyDescent="0.15">
      <c r="A167" s="29"/>
      <c r="B167" s="29"/>
    </row>
    <row r="168" spans="1:2" s="2" customFormat="1" x14ac:dyDescent="0.15">
      <c r="A168" s="29"/>
      <c r="B168" s="29"/>
    </row>
    <row r="169" spans="1:2" s="2" customFormat="1" x14ac:dyDescent="0.15">
      <c r="A169" s="29"/>
      <c r="B169" s="29"/>
    </row>
    <row r="170" spans="1:2" s="2" customFormat="1" x14ac:dyDescent="0.15">
      <c r="A170" s="29"/>
      <c r="B170" s="29"/>
    </row>
    <row r="171" spans="1:2" s="2" customFormat="1" x14ac:dyDescent="0.15">
      <c r="A171" s="29"/>
      <c r="B171" s="29"/>
    </row>
    <row r="172" spans="1:2" s="2" customFormat="1" x14ac:dyDescent="0.15">
      <c r="A172" s="29"/>
      <c r="B172" s="29"/>
    </row>
    <row r="173" spans="1:2" s="2" customFormat="1" x14ac:dyDescent="0.15">
      <c r="A173" s="29"/>
      <c r="B173" s="29"/>
    </row>
  </sheetData>
  <mergeCells count="16">
    <mergeCell ref="C4:E4"/>
    <mergeCell ref="G4:I4"/>
    <mergeCell ref="K4:M4"/>
    <mergeCell ref="B6:M6"/>
    <mergeCell ref="C8:E8"/>
    <mergeCell ref="G8:I8"/>
    <mergeCell ref="K8:M8"/>
    <mergeCell ref="P10:R10"/>
    <mergeCell ref="T10:V10"/>
    <mergeCell ref="X10:Z10"/>
    <mergeCell ref="C9:E9"/>
    <mergeCell ref="G9:I9"/>
    <mergeCell ref="K9:M9"/>
    <mergeCell ref="P9:R9"/>
    <mergeCell ref="T9:V9"/>
    <mergeCell ref="X9:Z9"/>
  </mergeCells>
  <phoneticPr fontId="1"/>
  <pageMargins left="0.74803149606299213" right="0.74803149606299213" top="0.98425196850393704" bottom="0.98425196850393704" header="0.51181102362204722" footer="0.51181102362204722"/>
  <pageSetup paperSize="9" scale="66" firstPageNumber="12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5" zoomScaleNormal="75" workbookViewId="0">
      <selection activeCell="E16" sqref="E16"/>
    </sheetView>
  </sheetViews>
  <sheetFormatPr defaultColWidth="12.125" defaultRowHeight="17.25" x14ac:dyDescent="0.15"/>
  <cols>
    <col min="1" max="1" width="13.375" style="2" customWidth="1"/>
    <col min="2" max="2" width="23.375" style="2" customWidth="1"/>
    <col min="3" max="3" width="14.25" style="2" customWidth="1"/>
    <col min="4" max="6" width="13.125" style="2" customWidth="1"/>
    <col min="7" max="7" width="12.125" style="2"/>
    <col min="8" max="8" width="13.375" style="2" customWidth="1"/>
    <col min="9" max="16384" width="12.125" style="2"/>
  </cols>
  <sheetData>
    <row r="1" spans="1:15" x14ac:dyDescent="0.2">
      <c r="A1" s="1"/>
    </row>
    <row r="6" spans="1:15" x14ac:dyDescent="0.2">
      <c r="B6" s="193" t="s">
        <v>149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1:15" ht="18" thickBot="1" x14ac:dyDescent="0.25">
      <c r="B7" s="4"/>
      <c r="C7" s="4"/>
      <c r="D7" s="4"/>
      <c r="E7" s="65"/>
      <c r="F7" s="65" t="s">
        <v>138</v>
      </c>
      <c r="G7" s="65"/>
      <c r="H7" s="4"/>
      <c r="I7" s="4"/>
      <c r="J7" s="4"/>
      <c r="K7" s="171" t="s">
        <v>1</v>
      </c>
    </row>
    <row r="8" spans="1:15" x14ac:dyDescent="0.15">
      <c r="C8" s="6"/>
      <c r="D8" s="7"/>
      <c r="E8" s="7"/>
      <c r="F8" s="7"/>
      <c r="G8" s="7"/>
      <c r="H8" s="7"/>
      <c r="I8" s="7"/>
      <c r="J8" s="7"/>
      <c r="K8" s="7"/>
    </row>
    <row r="9" spans="1:15" x14ac:dyDescent="0.2">
      <c r="C9" s="190" t="s">
        <v>573</v>
      </c>
      <c r="D9" s="6"/>
      <c r="E9" s="10"/>
      <c r="F9" s="7"/>
      <c r="G9" s="7"/>
      <c r="H9" s="19" t="s">
        <v>614</v>
      </c>
      <c r="I9" s="7"/>
      <c r="J9" s="7"/>
      <c r="K9" s="7"/>
    </row>
    <row r="10" spans="1:15" x14ac:dyDescent="0.2">
      <c r="B10" s="20" t="s">
        <v>35</v>
      </c>
      <c r="C10" s="8" t="s">
        <v>572</v>
      </c>
      <c r="D10" s="8" t="s">
        <v>36</v>
      </c>
      <c r="E10" s="82" t="s">
        <v>504</v>
      </c>
      <c r="F10" s="82" t="s">
        <v>506</v>
      </c>
      <c r="G10" s="7"/>
      <c r="H10" s="19" t="s">
        <v>37</v>
      </c>
      <c r="I10" s="7"/>
      <c r="J10" s="7"/>
      <c r="K10" s="7"/>
      <c r="O10" s="2" t="s">
        <v>507</v>
      </c>
    </row>
    <row r="11" spans="1:15" x14ac:dyDescent="0.2">
      <c r="B11" s="7"/>
      <c r="C11" s="21"/>
      <c r="D11" s="184" t="s">
        <v>509</v>
      </c>
      <c r="E11" s="11" t="s">
        <v>615</v>
      </c>
      <c r="F11" s="11" t="s">
        <v>616</v>
      </c>
      <c r="G11" s="169" t="s">
        <v>38</v>
      </c>
      <c r="H11" s="169" t="s">
        <v>39</v>
      </c>
      <c r="I11" s="11" t="s">
        <v>40</v>
      </c>
      <c r="J11" s="169" t="s">
        <v>41</v>
      </c>
      <c r="K11" s="169" t="s">
        <v>42</v>
      </c>
    </row>
    <row r="12" spans="1:15" x14ac:dyDescent="0.15">
      <c r="C12" s="12"/>
      <c r="D12" s="13"/>
      <c r="E12" s="13"/>
      <c r="F12" s="13"/>
      <c r="G12" s="13"/>
      <c r="H12" s="13"/>
      <c r="I12" s="13"/>
      <c r="J12" s="13"/>
    </row>
    <row r="13" spans="1:15" x14ac:dyDescent="0.2">
      <c r="B13" s="20" t="s">
        <v>139</v>
      </c>
      <c r="C13" s="12">
        <v>31726</v>
      </c>
      <c r="D13" s="15">
        <v>9041</v>
      </c>
      <c r="E13" s="15">
        <v>7921</v>
      </c>
      <c r="F13" s="15">
        <v>14764</v>
      </c>
      <c r="G13" s="15">
        <v>2234</v>
      </c>
      <c r="H13" s="15">
        <v>8066</v>
      </c>
      <c r="I13" s="15">
        <v>839</v>
      </c>
      <c r="J13" s="15">
        <v>2014</v>
      </c>
      <c r="K13" s="13">
        <v>1611</v>
      </c>
    </row>
    <row r="14" spans="1:15" x14ac:dyDescent="0.2">
      <c r="B14" s="20" t="s">
        <v>140</v>
      </c>
      <c r="C14" s="12">
        <v>28681</v>
      </c>
      <c r="D14" s="15">
        <v>8649</v>
      </c>
      <c r="E14" s="15">
        <v>6091</v>
      </c>
      <c r="F14" s="15">
        <v>13941</v>
      </c>
      <c r="G14" s="15">
        <v>3818</v>
      </c>
      <c r="H14" s="15">
        <v>5814</v>
      </c>
      <c r="I14" s="15">
        <v>520</v>
      </c>
      <c r="J14" s="15">
        <v>1597</v>
      </c>
      <c r="K14" s="15">
        <v>2192</v>
      </c>
    </row>
    <row r="15" spans="1:15" x14ac:dyDescent="0.2">
      <c r="B15" s="20" t="s">
        <v>141</v>
      </c>
      <c r="C15" s="12">
        <v>25594</v>
      </c>
      <c r="D15" s="13">
        <v>9250</v>
      </c>
      <c r="E15" s="13">
        <v>5408</v>
      </c>
      <c r="F15" s="13">
        <v>10936</v>
      </c>
      <c r="G15" s="13">
        <v>3171</v>
      </c>
      <c r="H15" s="13">
        <v>4684</v>
      </c>
      <c r="I15" s="13">
        <v>341</v>
      </c>
      <c r="J15" s="13">
        <v>1065</v>
      </c>
      <c r="K15" s="13">
        <v>1675</v>
      </c>
    </row>
    <row r="16" spans="1:15" x14ac:dyDescent="0.2">
      <c r="B16" s="20" t="s">
        <v>142</v>
      </c>
      <c r="C16" s="12">
        <v>23207</v>
      </c>
      <c r="D16" s="13">
        <v>9644</v>
      </c>
      <c r="E16" s="13">
        <v>3854</v>
      </c>
      <c r="F16" s="13">
        <v>9709</v>
      </c>
      <c r="G16" s="58" t="s">
        <v>190</v>
      </c>
      <c r="H16" s="58" t="s">
        <v>191</v>
      </c>
      <c r="I16" s="58" t="s">
        <v>92</v>
      </c>
      <c r="J16" s="58" t="s">
        <v>192</v>
      </c>
      <c r="K16" s="58" t="s">
        <v>192</v>
      </c>
    </row>
    <row r="17" spans="2:11" x14ac:dyDescent="0.2">
      <c r="B17" s="20" t="s">
        <v>189</v>
      </c>
      <c r="C17" s="12">
        <v>20352</v>
      </c>
      <c r="D17" s="13">
        <v>9732</v>
      </c>
      <c r="E17" s="13">
        <v>2752</v>
      </c>
      <c r="F17" s="13">
        <v>7868</v>
      </c>
      <c r="G17" s="58" t="s">
        <v>192</v>
      </c>
      <c r="H17" s="58" t="s">
        <v>193</v>
      </c>
      <c r="I17" s="58" t="s">
        <v>193</v>
      </c>
      <c r="J17" s="58" t="s">
        <v>193</v>
      </c>
      <c r="K17" s="58" t="s">
        <v>193</v>
      </c>
    </row>
    <row r="18" spans="2:11" x14ac:dyDescent="0.15">
      <c r="C18" s="6"/>
    </row>
    <row r="19" spans="2:11" x14ac:dyDescent="0.2">
      <c r="B19" s="20" t="s">
        <v>5</v>
      </c>
      <c r="C19" s="12">
        <v>2173</v>
      </c>
      <c r="D19" s="15">
        <v>854</v>
      </c>
      <c r="E19" s="15">
        <v>165</v>
      </c>
      <c r="F19" s="15">
        <v>1154</v>
      </c>
      <c r="G19" s="58" t="s">
        <v>193</v>
      </c>
      <c r="H19" s="58" t="s">
        <v>194</v>
      </c>
      <c r="I19" s="58" t="s">
        <v>195</v>
      </c>
      <c r="J19" s="58" t="s">
        <v>195</v>
      </c>
      <c r="K19" s="58" t="s">
        <v>195</v>
      </c>
    </row>
    <row r="20" spans="2:11" x14ac:dyDescent="0.2">
      <c r="B20" s="20" t="s">
        <v>6</v>
      </c>
      <c r="C20" s="12">
        <v>1270</v>
      </c>
      <c r="D20" s="15">
        <v>664</v>
      </c>
      <c r="E20" s="15">
        <v>166</v>
      </c>
      <c r="F20" s="15">
        <v>440</v>
      </c>
      <c r="G20" s="58" t="s">
        <v>195</v>
      </c>
      <c r="H20" s="58" t="s">
        <v>195</v>
      </c>
      <c r="I20" s="58" t="s">
        <v>195</v>
      </c>
      <c r="J20" s="58" t="s">
        <v>195</v>
      </c>
      <c r="K20" s="58" t="s">
        <v>195</v>
      </c>
    </row>
    <row r="21" spans="2:11" x14ac:dyDescent="0.2">
      <c r="B21" s="20" t="s">
        <v>7</v>
      </c>
      <c r="C21" s="12">
        <v>1026</v>
      </c>
      <c r="D21" s="15">
        <v>381</v>
      </c>
      <c r="E21" s="15">
        <v>62</v>
      </c>
      <c r="F21" s="15">
        <v>583</v>
      </c>
      <c r="G21" s="58" t="s">
        <v>196</v>
      </c>
      <c r="H21" s="58" t="s">
        <v>196</v>
      </c>
      <c r="I21" s="58" t="s">
        <v>197</v>
      </c>
      <c r="J21" s="58" t="s">
        <v>197</v>
      </c>
      <c r="K21" s="58" t="s">
        <v>197</v>
      </c>
    </row>
    <row r="22" spans="2:11" x14ac:dyDescent="0.2">
      <c r="B22" s="20" t="s">
        <v>8</v>
      </c>
      <c r="C22" s="12">
        <v>865</v>
      </c>
      <c r="D22" s="15">
        <v>419</v>
      </c>
      <c r="E22" s="15">
        <v>182</v>
      </c>
      <c r="F22" s="15">
        <v>264</v>
      </c>
      <c r="G22" s="58" t="s">
        <v>197</v>
      </c>
      <c r="H22" s="58" t="s">
        <v>197</v>
      </c>
      <c r="I22" s="58" t="s">
        <v>197</v>
      </c>
      <c r="J22" s="58" t="s">
        <v>197</v>
      </c>
      <c r="K22" s="58" t="s">
        <v>197</v>
      </c>
    </row>
    <row r="23" spans="2:11" x14ac:dyDescent="0.2">
      <c r="B23" s="20" t="s">
        <v>9</v>
      </c>
      <c r="C23" s="12">
        <v>608</v>
      </c>
      <c r="D23" s="15">
        <v>314</v>
      </c>
      <c r="E23" s="15">
        <v>85</v>
      </c>
      <c r="F23" s="15">
        <v>209</v>
      </c>
      <c r="G23" s="58" t="s">
        <v>192</v>
      </c>
      <c r="H23" s="58" t="s">
        <v>192</v>
      </c>
      <c r="I23" s="58" t="s">
        <v>192</v>
      </c>
      <c r="J23" s="58" t="s">
        <v>192</v>
      </c>
      <c r="K23" s="58" t="s">
        <v>192</v>
      </c>
    </row>
    <row r="24" spans="2:11" x14ac:dyDescent="0.2">
      <c r="B24" s="20" t="s">
        <v>10</v>
      </c>
      <c r="C24" s="12">
        <v>2112</v>
      </c>
      <c r="D24" s="15">
        <v>1081</v>
      </c>
      <c r="E24" s="15">
        <v>288</v>
      </c>
      <c r="F24" s="15">
        <v>743</v>
      </c>
      <c r="G24" s="58" t="s">
        <v>192</v>
      </c>
      <c r="H24" s="58" t="s">
        <v>198</v>
      </c>
      <c r="I24" s="58" t="s">
        <v>198</v>
      </c>
      <c r="J24" s="58" t="s">
        <v>198</v>
      </c>
      <c r="K24" s="58" t="s">
        <v>199</v>
      </c>
    </row>
    <row r="25" spans="2:11" x14ac:dyDescent="0.2">
      <c r="B25" s="20" t="s">
        <v>11</v>
      </c>
      <c r="C25" s="12">
        <v>72</v>
      </c>
      <c r="D25" s="15">
        <v>42</v>
      </c>
      <c r="E25" s="15">
        <v>6</v>
      </c>
      <c r="F25" s="15">
        <v>24</v>
      </c>
      <c r="G25" s="58" t="s">
        <v>200</v>
      </c>
      <c r="H25" s="58" t="s">
        <v>200</v>
      </c>
      <c r="I25" s="58" t="s">
        <v>190</v>
      </c>
      <c r="J25" s="58" t="s">
        <v>201</v>
      </c>
      <c r="K25" s="58" t="s">
        <v>195</v>
      </c>
    </row>
    <row r="26" spans="2:11" x14ac:dyDescent="0.2">
      <c r="B26" s="20" t="s">
        <v>12</v>
      </c>
      <c r="C26" s="12">
        <v>2903</v>
      </c>
      <c r="D26" s="15">
        <v>1468</v>
      </c>
      <c r="E26" s="15">
        <v>415</v>
      </c>
      <c r="F26" s="15">
        <v>1020</v>
      </c>
      <c r="G26" s="58" t="s">
        <v>202</v>
      </c>
      <c r="H26" s="58" t="s">
        <v>203</v>
      </c>
      <c r="I26" s="58" t="s">
        <v>204</v>
      </c>
      <c r="J26" s="58" t="s">
        <v>205</v>
      </c>
      <c r="K26" s="58" t="s">
        <v>206</v>
      </c>
    </row>
    <row r="27" spans="2:11" x14ac:dyDescent="0.2">
      <c r="B27" s="20" t="s">
        <v>13</v>
      </c>
      <c r="C27" s="12">
        <v>493</v>
      </c>
      <c r="D27" s="15">
        <v>186</v>
      </c>
      <c r="E27" s="15">
        <v>31</v>
      </c>
      <c r="F27" s="15">
        <v>276</v>
      </c>
      <c r="G27" s="58" t="s">
        <v>205</v>
      </c>
      <c r="H27" s="58" t="s">
        <v>205</v>
      </c>
      <c r="I27" s="58" t="s">
        <v>205</v>
      </c>
      <c r="J27" s="58" t="s">
        <v>205</v>
      </c>
      <c r="K27" s="58" t="s">
        <v>205</v>
      </c>
    </row>
    <row r="28" spans="2:11" x14ac:dyDescent="0.2">
      <c r="B28" s="20"/>
      <c r="C28" s="12"/>
      <c r="D28" s="15"/>
      <c r="E28" s="15"/>
      <c r="F28" s="15"/>
      <c r="G28" s="15"/>
      <c r="H28" s="15"/>
      <c r="I28" s="15"/>
      <c r="J28" s="15"/>
      <c r="K28" s="13"/>
    </row>
    <row r="29" spans="2:11" x14ac:dyDescent="0.2">
      <c r="B29" s="20" t="s">
        <v>14</v>
      </c>
      <c r="C29" s="12">
        <v>423</v>
      </c>
      <c r="D29" s="15">
        <v>207</v>
      </c>
      <c r="E29" s="15">
        <v>35</v>
      </c>
      <c r="F29" s="15">
        <v>181</v>
      </c>
      <c r="G29" s="58" t="s">
        <v>205</v>
      </c>
      <c r="H29" s="58" t="s">
        <v>205</v>
      </c>
      <c r="I29" s="58" t="s">
        <v>205</v>
      </c>
      <c r="J29" s="58" t="s">
        <v>205</v>
      </c>
      <c r="K29" s="58" t="s">
        <v>205</v>
      </c>
    </row>
    <row r="30" spans="2:11" x14ac:dyDescent="0.2">
      <c r="B30" s="20"/>
      <c r="C30" s="12"/>
      <c r="D30" s="15"/>
      <c r="E30" s="15"/>
      <c r="F30" s="15"/>
      <c r="G30" s="15"/>
      <c r="H30" s="15"/>
      <c r="I30" s="15"/>
      <c r="J30" s="15"/>
      <c r="K30" s="13"/>
    </row>
    <row r="31" spans="2:11" x14ac:dyDescent="0.2">
      <c r="B31" s="20" t="s">
        <v>15</v>
      </c>
      <c r="C31" s="12">
        <v>1025</v>
      </c>
      <c r="D31" s="15">
        <v>478</v>
      </c>
      <c r="E31" s="15">
        <v>187</v>
      </c>
      <c r="F31" s="15">
        <v>360</v>
      </c>
      <c r="G31" s="58" t="s">
        <v>205</v>
      </c>
      <c r="H31" s="58" t="s">
        <v>205</v>
      </c>
      <c r="I31" s="58" t="s">
        <v>205</v>
      </c>
      <c r="J31" s="58" t="s">
        <v>205</v>
      </c>
      <c r="K31" s="58" t="s">
        <v>205</v>
      </c>
    </row>
    <row r="32" spans="2:11" x14ac:dyDescent="0.2">
      <c r="B32" s="20" t="s">
        <v>16</v>
      </c>
      <c r="C32" s="12">
        <v>261</v>
      </c>
      <c r="D32" s="15">
        <v>117</v>
      </c>
      <c r="E32" s="15">
        <v>39</v>
      </c>
      <c r="F32" s="15">
        <v>105</v>
      </c>
      <c r="G32" s="58" t="s">
        <v>205</v>
      </c>
      <c r="H32" s="58" t="s">
        <v>205</v>
      </c>
      <c r="I32" s="58" t="s">
        <v>205</v>
      </c>
      <c r="J32" s="58" t="s">
        <v>205</v>
      </c>
      <c r="K32" s="58" t="s">
        <v>205</v>
      </c>
    </row>
    <row r="33" spans="2:11" x14ac:dyDescent="0.2">
      <c r="B33" s="20" t="s">
        <v>17</v>
      </c>
      <c r="C33" s="12">
        <v>37</v>
      </c>
      <c r="D33" s="15">
        <v>22</v>
      </c>
      <c r="E33" s="15">
        <v>1</v>
      </c>
      <c r="F33" s="15">
        <v>14</v>
      </c>
      <c r="G33" s="58" t="s">
        <v>205</v>
      </c>
      <c r="H33" s="58" t="s">
        <v>205</v>
      </c>
      <c r="I33" s="58" t="s">
        <v>205</v>
      </c>
      <c r="J33" s="58" t="s">
        <v>205</v>
      </c>
      <c r="K33" s="58" t="s">
        <v>205</v>
      </c>
    </row>
    <row r="34" spans="2:11" x14ac:dyDescent="0.2">
      <c r="B34" s="20"/>
      <c r="C34" s="12"/>
      <c r="D34" s="15"/>
      <c r="E34" s="15"/>
      <c r="F34" s="15"/>
      <c r="G34" s="15"/>
      <c r="H34" s="15"/>
      <c r="I34" s="15"/>
      <c r="J34" s="15"/>
      <c r="K34" s="13"/>
    </row>
    <row r="35" spans="2:11" x14ac:dyDescent="0.2">
      <c r="B35" s="20" t="s">
        <v>18</v>
      </c>
      <c r="C35" s="12">
        <v>351</v>
      </c>
      <c r="D35" s="15">
        <v>208</v>
      </c>
      <c r="E35" s="15">
        <v>79</v>
      </c>
      <c r="F35" s="15">
        <v>64</v>
      </c>
      <c r="G35" s="58" t="s">
        <v>205</v>
      </c>
      <c r="H35" s="58" t="s">
        <v>205</v>
      </c>
      <c r="I35" s="58" t="s">
        <v>205</v>
      </c>
      <c r="J35" s="58" t="s">
        <v>205</v>
      </c>
      <c r="K35" s="58" t="s">
        <v>205</v>
      </c>
    </row>
    <row r="36" spans="2:11" x14ac:dyDescent="0.2">
      <c r="B36" s="20" t="s">
        <v>19</v>
      </c>
      <c r="C36" s="12">
        <v>350</v>
      </c>
      <c r="D36" s="15">
        <v>162</v>
      </c>
      <c r="E36" s="15">
        <v>64</v>
      </c>
      <c r="F36" s="15">
        <v>124</v>
      </c>
      <c r="G36" s="58" t="s">
        <v>205</v>
      </c>
      <c r="H36" s="58" t="s">
        <v>205</v>
      </c>
      <c r="I36" s="58" t="s">
        <v>205</v>
      </c>
      <c r="J36" s="58" t="s">
        <v>205</v>
      </c>
      <c r="K36" s="58" t="s">
        <v>205</v>
      </c>
    </row>
    <row r="37" spans="2:11" x14ac:dyDescent="0.2">
      <c r="B37" s="20" t="s">
        <v>20</v>
      </c>
      <c r="C37" s="12">
        <v>1959</v>
      </c>
      <c r="D37" s="15">
        <v>1016</v>
      </c>
      <c r="E37" s="15">
        <v>365</v>
      </c>
      <c r="F37" s="15">
        <v>578</v>
      </c>
      <c r="G37" s="58" t="s">
        <v>205</v>
      </c>
      <c r="H37" s="58" t="s">
        <v>205</v>
      </c>
      <c r="I37" s="58" t="s">
        <v>205</v>
      </c>
      <c r="J37" s="58" t="s">
        <v>205</v>
      </c>
      <c r="K37" s="58" t="s">
        <v>205</v>
      </c>
    </row>
    <row r="38" spans="2:11" x14ac:dyDescent="0.2">
      <c r="B38" s="20"/>
      <c r="C38" s="12"/>
      <c r="D38" s="15"/>
      <c r="E38" s="15"/>
      <c r="F38" s="15"/>
      <c r="G38" s="15"/>
      <c r="H38" s="15"/>
      <c r="I38" s="15"/>
      <c r="J38" s="15"/>
      <c r="K38" s="13"/>
    </row>
    <row r="39" spans="2:11" x14ac:dyDescent="0.2">
      <c r="B39" s="20" t="s">
        <v>21</v>
      </c>
      <c r="C39" s="12">
        <v>98</v>
      </c>
      <c r="D39" s="15">
        <v>52</v>
      </c>
      <c r="E39" s="15">
        <v>10</v>
      </c>
      <c r="F39" s="15">
        <v>36</v>
      </c>
      <c r="G39" s="58" t="s">
        <v>205</v>
      </c>
      <c r="H39" s="58" t="s">
        <v>205</v>
      </c>
      <c r="I39" s="58" t="s">
        <v>205</v>
      </c>
      <c r="J39" s="58" t="s">
        <v>205</v>
      </c>
      <c r="K39" s="58" t="s">
        <v>205</v>
      </c>
    </row>
    <row r="40" spans="2:11" x14ac:dyDescent="0.2">
      <c r="B40" s="20" t="s">
        <v>22</v>
      </c>
      <c r="C40" s="12">
        <v>381</v>
      </c>
      <c r="D40" s="15">
        <v>147</v>
      </c>
      <c r="E40" s="15">
        <v>30</v>
      </c>
      <c r="F40" s="15">
        <v>204</v>
      </c>
      <c r="G40" s="58" t="s">
        <v>205</v>
      </c>
      <c r="H40" s="58" t="s">
        <v>205</v>
      </c>
      <c r="I40" s="58" t="s">
        <v>205</v>
      </c>
      <c r="J40" s="58" t="s">
        <v>205</v>
      </c>
      <c r="K40" s="58" t="s">
        <v>205</v>
      </c>
    </row>
    <row r="41" spans="2:11" x14ac:dyDescent="0.2">
      <c r="B41" s="20" t="s">
        <v>23</v>
      </c>
      <c r="C41" s="12">
        <v>185</v>
      </c>
      <c r="D41" s="15">
        <v>79</v>
      </c>
      <c r="E41" s="15">
        <v>28</v>
      </c>
      <c r="F41" s="15">
        <v>78</v>
      </c>
      <c r="G41" s="58" t="s">
        <v>205</v>
      </c>
      <c r="H41" s="58" t="s">
        <v>205</v>
      </c>
      <c r="I41" s="58" t="s">
        <v>205</v>
      </c>
      <c r="J41" s="58" t="s">
        <v>205</v>
      </c>
      <c r="K41" s="58" t="s">
        <v>205</v>
      </c>
    </row>
    <row r="42" spans="2:11" x14ac:dyDescent="0.2">
      <c r="B42" s="20" t="s">
        <v>24</v>
      </c>
      <c r="C42" s="12">
        <v>678</v>
      </c>
      <c r="D42" s="15">
        <v>348</v>
      </c>
      <c r="E42" s="15">
        <v>108</v>
      </c>
      <c r="F42" s="15">
        <v>222</v>
      </c>
      <c r="G42" s="58" t="s">
        <v>205</v>
      </c>
      <c r="H42" s="58" t="s">
        <v>205</v>
      </c>
      <c r="I42" s="58" t="s">
        <v>205</v>
      </c>
      <c r="J42" s="58" t="s">
        <v>205</v>
      </c>
      <c r="K42" s="58" t="s">
        <v>205</v>
      </c>
    </row>
    <row r="43" spans="2:11" x14ac:dyDescent="0.2">
      <c r="B43" s="20" t="s">
        <v>25</v>
      </c>
      <c r="C43" s="12">
        <v>1301</v>
      </c>
      <c r="D43" s="15">
        <v>629</v>
      </c>
      <c r="E43" s="15">
        <v>240</v>
      </c>
      <c r="F43" s="15">
        <v>432</v>
      </c>
      <c r="G43" s="58" t="s">
        <v>205</v>
      </c>
      <c r="H43" s="58" t="s">
        <v>205</v>
      </c>
      <c r="I43" s="58" t="s">
        <v>205</v>
      </c>
      <c r="J43" s="58" t="s">
        <v>205</v>
      </c>
      <c r="K43" s="58" t="s">
        <v>205</v>
      </c>
    </row>
    <row r="44" spans="2:11" x14ac:dyDescent="0.2">
      <c r="B44" s="20" t="s">
        <v>26</v>
      </c>
      <c r="C44" s="12">
        <v>693</v>
      </c>
      <c r="D44" s="15">
        <v>303</v>
      </c>
      <c r="E44" s="15">
        <v>84</v>
      </c>
      <c r="F44" s="15">
        <v>306</v>
      </c>
      <c r="G44" s="58" t="s">
        <v>205</v>
      </c>
      <c r="H44" s="58" t="s">
        <v>205</v>
      </c>
      <c r="I44" s="58" t="s">
        <v>205</v>
      </c>
      <c r="J44" s="58" t="s">
        <v>205</v>
      </c>
      <c r="K44" s="58" t="s">
        <v>205</v>
      </c>
    </row>
    <row r="45" spans="2:11" x14ac:dyDescent="0.2">
      <c r="B45" s="20"/>
      <c r="C45" s="12"/>
      <c r="D45" s="15"/>
      <c r="E45" s="15"/>
      <c r="F45" s="15"/>
      <c r="G45" s="15"/>
      <c r="H45" s="15"/>
      <c r="I45" s="15"/>
      <c r="J45" s="15"/>
      <c r="K45" s="13"/>
    </row>
    <row r="46" spans="2:11" x14ac:dyDescent="0.2">
      <c r="B46" s="20" t="s">
        <v>27</v>
      </c>
      <c r="C46" s="12">
        <v>340</v>
      </c>
      <c r="D46" s="15">
        <v>158</v>
      </c>
      <c r="E46" s="15">
        <v>29</v>
      </c>
      <c r="F46" s="15">
        <v>153</v>
      </c>
      <c r="G46" s="58" t="s">
        <v>205</v>
      </c>
      <c r="H46" s="58" t="s">
        <v>205</v>
      </c>
      <c r="I46" s="58" t="s">
        <v>205</v>
      </c>
      <c r="J46" s="58" t="s">
        <v>205</v>
      </c>
      <c r="K46" s="58" t="s">
        <v>205</v>
      </c>
    </row>
    <row r="47" spans="2:11" x14ac:dyDescent="0.2">
      <c r="B47" s="20" t="s">
        <v>28</v>
      </c>
      <c r="C47" s="12">
        <v>346</v>
      </c>
      <c r="D47" s="15">
        <v>157</v>
      </c>
      <c r="E47" s="15">
        <v>30</v>
      </c>
      <c r="F47" s="15">
        <v>159</v>
      </c>
      <c r="G47" s="58" t="s">
        <v>205</v>
      </c>
      <c r="H47" s="58" t="s">
        <v>205</v>
      </c>
      <c r="I47" s="58" t="s">
        <v>205</v>
      </c>
      <c r="J47" s="58" t="s">
        <v>205</v>
      </c>
      <c r="K47" s="58" t="s">
        <v>205</v>
      </c>
    </row>
    <row r="48" spans="2:11" x14ac:dyDescent="0.2">
      <c r="B48" s="20" t="s">
        <v>29</v>
      </c>
      <c r="C48" s="12">
        <v>94</v>
      </c>
      <c r="D48" s="15">
        <v>50</v>
      </c>
      <c r="E48" s="15">
        <v>8</v>
      </c>
      <c r="F48" s="15">
        <v>36</v>
      </c>
      <c r="G48" s="58" t="s">
        <v>205</v>
      </c>
      <c r="H48" s="58" t="s">
        <v>205</v>
      </c>
      <c r="I48" s="58" t="s">
        <v>205</v>
      </c>
      <c r="J48" s="58" t="s">
        <v>205</v>
      </c>
      <c r="K48" s="58" t="s">
        <v>205</v>
      </c>
    </row>
    <row r="49" spans="1:11" x14ac:dyDescent="0.2">
      <c r="B49" s="20"/>
      <c r="C49" s="12"/>
      <c r="D49" s="15"/>
      <c r="E49" s="15"/>
      <c r="F49" s="15"/>
      <c r="G49" s="15"/>
      <c r="H49" s="15"/>
      <c r="I49" s="15"/>
      <c r="J49" s="15"/>
      <c r="K49" s="13"/>
    </row>
    <row r="50" spans="1:11" x14ac:dyDescent="0.2">
      <c r="B50" s="20" t="s">
        <v>30</v>
      </c>
      <c r="C50" s="12">
        <v>138</v>
      </c>
      <c r="D50" s="15">
        <v>86</v>
      </c>
      <c r="E50" s="15">
        <v>8</v>
      </c>
      <c r="F50" s="15">
        <v>44</v>
      </c>
      <c r="G50" s="58" t="s">
        <v>205</v>
      </c>
      <c r="H50" s="58" t="s">
        <v>205</v>
      </c>
      <c r="I50" s="58" t="s">
        <v>205</v>
      </c>
      <c r="J50" s="58" t="s">
        <v>205</v>
      </c>
      <c r="K50" s="58" t="s">
        <v>205</v>
      </c>
    </row>
    <row r="51" spans="1:11" x14ac:dyDescent="0.2">
      <c r="B51" s="20" t="s">
        <v>31</v>
      </c>
      <c r="C51" s="12">
        <v>4</v>
      </c>
      <c r="D51" s="67">
        <v>2</v>
      </c>
      <c r="E51" s="67" t="s">
        <v>188</v>
      </c>
      <c r="F51" s="15">
        <v>2</v>
      </c>
      <c r="G51" s="58" t="s">
        <v>205</v>
      </c>
      <c r="H51" s="58" t="s">
        <v>205</v>
      </c>
      <c r="I51" s="58" t="s">
        <v>205</v>
      </c>
      <c r="J51" s="58" t="s">
        <v>205</v>
      </c>
      <c r="K51" s="58" t="s">
        <v>205</v>
      </c>
    </row>
    <row r="52" spans="1:11" x14ac:dyDescent="0.2">
      <c r="B52" s="20" t="s">
        <v>32</v>
      </c>
      <c r="C52" s="12">
        <v>70</v>
      </c>
      <c r="D52" s="15">
        <v>41</v>
      </c>
      <c r="E52" s="15">
        <v>2</v>
      </c>
      <c r="F52" s="15">
        <v>27</v>
      </c>
      <c r="G52" s="58" t="s">
        <v>205</v>
      </c>
      <c r="H52" s="58" t="s">
        <v>205</v>
      </c>
      <c r="I52" s="58" t="s">
        <v>205</v>
      </c>
      <c r="J52" s="58" t="s">
        <v>205</v>
      </c>
      <c r="K52" s="58" t="s">
        <v>205</v>
      </c>
    </row>
    <row r="53" spans="1:11" x14ac:dyDescent="0.2">
      <c r="B53" s="20" t="s">
        <v>33</v>
      </c>
      <c r="C53" s="12">
        <v>3</v>
      </c>
      <c r="D53" s="67">
        <v>3</v>
      </c>
      <c r="E53" s="67" t="s">
        <v>188</v>
      </c>
      <c r="F53" s="67" t="s">
        <v>188</v>
      </c>
      <c r="G53" s="58" t="s">
        <v>205</v>
      </c>
      <c r="H53" s="58" t="s">
        <v>205</v>
      </c>
      <c r="I53" s="58" t="s">
        <v>205</v>
      </c>
      <c r="J53" s="58" t="s">
        <v>205</v>
      </c>
      <c r="K53" s="58" t="s">
        <v>205</v>
      </c>
    </row>
    <row r="54" spans="1:11" x14ac:dyDescent="0.2">
      <c r="B54" s="20" t="s">
        <v>34</v>
      </c>
      <c r="C54" s="12">
        <v>93</v>
      </c>
      <c r="D54" s="15">
        <v>58</v>
      </c>
      <c r="E54" s="15">
        <v>5</v>
      </c>
      <c r="F54" s="15">
        <v>30</v>
      </c>
      <c r="G54" s="58" t="s">
        <v>205</v>
      </c>
      <c r="H54" s="58" t="s">
        <v>205</v>
      </c>
      <c r="I54" s="58" t="s">
        <v>205</v>
      </c>
      <c r="J54" s="58" t="s">
        <v>205</v>
      </c>
      <c r="K54" s="58" t="s">
        <v>205</v>
      </c>
    </row>
    <row r="55" spans="1:11" ht="18" thickBot="1" x14ac:dyDescent="0.2">
      <c r="B55" s="4"/>
      <c r="C55" s="17"/>
      <c r="D55" s="18"/>
      <c r="E55" s="4"/>
      <c r="F55" s="18"/>
      <c r="G55" s="4"/>
      <c r="H55" s="4"/>
      <c r="I55" s="18"/>
      <c r="J55" s="18"/>
      <c r="K55" s="4"/>
    </row>
    <row r="56" spans="1:11" x14ac:dyDescent="0.2">
      <c r="B56" s="29"/>
      <c r="C56" s="1" t="s">
        <v>129</v>
      </c>
      <c r="D56" s="49"/>
      <c r="E56" s="29"/>
      <c r="F56" s="49"/>
      <c r="G56" s="29"/>
      <c r="H56" s="29"/>
      <c r="I56" s="49"/>
      <c r="J56" s="49"/>
      <c r="K56" s="29"/>
    </row>
    <row r="57" spans="1:11" x14ac:dyDescent="0.2">
      <c r="B57" s="29"/>
      <c r="C57" s="1" t="s">
        <v>130</v>
      </c>
      <c r="D57" s="49"/>
      <c r="E57" s="29"/>
      <c r="F57" s="49"/>
      <c r="G57" s="29"/>
      <c r="H57" s="29"/>
      <c r="I57" s="49"/>
      <c r="J57" s="49"/>
      <c r="K57" s="29"/>
    </row>
    <row r="58" spans="1:11" x14ac:dyDescent="0.2">
      <c r="B58" s="29"/>
      <c r="C58" s="1" t="s">
        <v>131</v>
      </c>
      <c r="D58" s="49"/>
      <c r="E58" s="29"/>
      <c r="F58" s="49"/>
      <c r="G58" s="29"/>
      <c r="H58" s="29"/>
      <c r="I58" s="49"/>
      <c r="J58" s="49"/>
      <c r="K58" s="29"/>
    </row>
    <row r="59" spans="1:11" x14ac:dyDescent="0.2">
      <c r="B59" s="29"/>
      <c r="C59" s="22" t="s">
        <v>132</v>
      </c>
      <c r="D59" s="49"/>
      <c r="E59" s="29"/>
      <c r="F59" s="49"/>
      <c r="G59" s="29"/>
      <c r="H59" s="29"/>
      <c r="I59" s="49"/>
      <c r="J59" s="49"/>
      <c r="K59" s="29"/>
    </row>
    <row r="60" spans="1:11" x14ac:dyDescent="0.2">
      <c r="C60" s="1" t="s">
        <v>207</v>
      </c>
      <c r="D60" s="15"/>
      <c r="F60" s="15"/>
      <c r="I60" s="15"/>
      <c r="J60" s="15"/>
    </row>
    <row r="61" spans="1:11" x14ac:dyDescent="0.2">
      <c r="A61" s="1"/>
      <c r="I61" s="15"/>
      <c r="J61" s="15"/>
    </row>
    <row r="63" spans="1:11" x14ac:dyDescent="0.2">
      <c r="C63" s="22"/>
      <c r="G63" s="15"/>
      <c r="H63" s="15"/>
      <c r="I63" s="15"/>
      <c r="J63" s="15"/>
      <c r="K63" s="13"/>
    </row>
    <row r="64" spans="1:11" x14ac:dyDescent="0.15">
      <c r="G64" s="15"/>
      <c r="H64" s="15"/>
      <c r="I64" s="15"/>
      <c r="J64" s="15"/>
      <c r="K64" s="13"/>
    </row>
    <row r="65" spans="7:11" x14ac:dyDescent="0.15">
      <c r="G65" s="15"/>
      <c r="H65" s="15"/>
      <c r="I65" s="15"/>
      <c r="J65" s="15"/>
      <c r="K65" s="13"/>
    </row>
    <row r="66" spans="7:11" x14ac:dyDescent="0.15">
      <c r="G66" s="15"/>
      <c r="H66" s="15"/>
      <c r="I66" s="15"/>
      <c r="J66" s="15"/>
      <c r="K66" s="13"/>
    </row>
    <row r="67" spans="7:11" x14ac:dyDescent="0.15">
      <c r="G67" s="15"/>
      <c r="H67" s="15"/>
      <c r="I67" s="15"/>
      <c r="J67" s="15"/>
      <c r="K67" s="13"/>
    </row>
    <row r="68" spans="7:11" x14ac:dyDescent="0.15">
      <c r="G68" s="15"/>
      <c r="H68" s="15"/>
      <c r="I68" s="15"/>
      <c r="J68" s="15"/>
      <c r="K68" s="13"/>
    </row>
    <row r="69" spans="7:11" x14ac:dyDescent="0.15">
      <c r="G69" s="15"/>
      <c r="H69" s="15"/>
      <c r="I69" s="15"/>
      <c r="J69" s="15"/>
      <c r="K69" s="13"/>
    </row>
  </sheetData>
  <mergeCells count="1">
    <mergeCell ref="B6:K6"/>
  </mergeCells>
  <phoneticPr fontId="1"/>
  <pageMargins left="0.74803149606299213" right="0.74803149606299213" top="0.98425196850393704" bottom="0.98425196850393704" header="0.51181102362204722" footer="0.51181102362204722"/>
  <pageSetup paperSize="9" scale="61" firstPageNumber="128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0"/>
  <sheetViews>
    <sheetView view="pageBreakPreview" zoomScale="75" zoomScaleNormal="75" workbookViewId="0">
      <selection activeCell="E16" sqref="E16"/>
    </sheetView>
  </sheetViews>
  <sheetFormatPr defaultColWidth="12.125" defaultRowHeight="17.25" x14ac:dyDescent="0.15"/>
  <cols>
    <col min="1" max="1" width="13.375" style="2" customWidth="1"/>
    <col min="2" max="2" width="23" style="37" customWidth="1"/>
    <col min="3" max="3" width="13.375" style="2" customWidth="1"/>
    <col min="4" max="12" width="11.625" style="2" customWidth="1"/>
    <col min="13" max="16384" width="12.125" style="2"/>
  </cols>
  <sheetData>
    <row r="1" spans="1:12" x14ac:dyDescent="0.2">
      <c r="A1" s="1"/>
    </row>
    <row r="6" spans="1:12" x14ac:dyDescent="0.2">
      <c r="B6" s="193" t="s">
        <v>150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ht="18" thickBot="1" x14ac:dyDescent="0.25">
      <c r="B7" s="65"/>
      <c r="C7" s="4"/>
      <c r="D7" s="4"/>
      <c r="E7" s="4"/>
      <c r="F7" s="4" t="s">
        <v>138</v>
      </c>
      <c r="G7" s="4"/>
      <c r="H7" s="4"/>
      <c r="I7" s="4"/>
      <c r="J7" s="4"/>
      <c r="K7" s="4"/>
      <c r="L7" s="171" t="s">
        <v>43</v>
      </c>
    </row>
    <row r="8" spans="1:12" x14ac:dyDescent="0.15">
      <c r="C8" s="194" t="s">
        <v>44</v>
      </c>
      <c r="D8" s="7"/>
      <c r="E8" s="7"/>
      <c r="F8" s="7"/>
      <c r="G8" s="7"/>
      <c r="H8" s="7"/>
      <c r="I8" s="7"/>
      <c r="J8" s="7"/>
      <c r="K8" s="7"/>
      <c r="L8" s="7"/>
    </row>
    <row r="9" spans="1:12" x14ac:dyDescent="0.15">
      <c r="C9" s="195"/>
      <c r="D9" s="190" t="s">
        <v>508</v>
      </c>
      <c r="E9" s="190" t="s">
        <v>516</v>
      </c>
      <c r="F9" s="7"/>
      <c r="G9" s="7"/>
      <c r="H9" s="23"/>
      <c r="I9" s="7"/>
      <c r="J9" s="7"/>
      <c r="K9" s="7"/>
      <c r="L9" s="7"/>
    </row>
    <row r="10" spans="1:12" x14ac:dyDescent="0.2">
      <c r="C10" s="195"/>
      <c r="D10" s="8" t="s">
        <v>574</v>
      </c>
      <c r="E10" s="8" t="s">
        <v>505</v>
      </c>
      <c r="F10" s="9" t="s">
        <v>613</v>
      </c>
      <c r="G10" s="9" t="s">
        <v>45</v>
      </c>
      <c r="H10" s="9" t="s">
        <v>46</v>
      </c>
      <c r="I10" s="9" t="s">
        <v>47</v>
      </c>
      <c r="J10" s="9" t="s">
        <v>48</v>
      </c>
      <c r="K10" s="9" t="s">
        <v>49</v>
      </c>
      <c r="L10" s="9" t="s">
        <v>208</v>
      </c>
    </row>
    <row r="11" spans="1:12" x14ac:dyDescent="0.2">
      <c r="B11" s="64"/>
      <c r="C11" s="196"/>
      <c r="D11" s="191" t="s">
        <v>510</v>
      </c>
      <c r="E11" s="191" t="s">
        <v>511</v>
      </c>
      <c r="F11" s="169" t="s">
        <v>517</v>
      </c>
      <c r="G11" s="11" t="s">
        <v>209</v>
      </c>
      <c r="H11" s="11" t="s">
        <v>210</v>
      </c>
      <c r="I11" s="11" t="s">
        <v>211</v>
      </c>
      <c r="J11" s="11" t="s">
        <v>212</v>
      </c>
      <c r="K11" s="11" t="s">
        <v>208</v>
      </c>
      <c r="L11" s="11" t="s">
        <v>50</v>
      </c>
    </row>
    <row r="12" spans="1:12" x14ac:dyDescent="0.15">
      <c r="C12" s="12"/>
      <c r="D12" s="13"/>
      <c r="E12" s="13"/>
      <c r="F12" s="13"/>
      <c r="G12" s="13"/>
      <c r="H12" s="13"/>
      <c r="I12" s="13"/>
      <c r="J12" s="13"/>
    </row>
    <row r="13" spans="1:12" x14ac:dyDescent="0.2">
      <c r="B13" s="20" t="s">
        <v>139</v>
      </c>
      <c r="C13" s="68">
        <v>42990</v>
      </c>
      <c r="D13" s="69">
        <v>11264</v>
      </c>
      <c r="E13" s="70">
        <v>31726</v>
      </c>
      <c r="F13" s="69">
        <v>9721</v>
      </c>
      <c r="G13" s="69">
        <v>12273</v>
      </c>
      <c r="H13" s="69">
        <v>5042</v>
      </c>
      <c r="I13" s="69">
        <v>2473</v>
      </c>
      <c r="J13" s="69">
        <v>1783</v>
      </c>
      <c r="K13" s="69">
        <v>398</v>
      </c>
      <c r="L13" s="69">
        <v>36</v>
      </c>
    </row>
    <row r="14" spans="1:12" x14ac:dyDescent="0.2">
      <c r="B14" s="20" t="s">
        <v>140</v>
      </c>
      <c r="C14" s="68">
        <v>39863</v>
      </c>
      <c r="D14" s="69">
        <v>11182</v>
      </c>
      <c r="E14" s="70">
        <v>28681</v>
      </c>
      <c r="F14" s="69">
        <v>8323</v>
      </c>
      <c r="G14" s="69">
        <v>10924</v>
      </c>
      <c r="H14" s="69">
        <v>4530</v>
      </c>
      <c r="I14" s="69">
        <v>2425</v>
      </c>
      <c r="J14" s="69">
        <v>1932</v>
      </c>
      <c r="K14" s="69">
        <v>502</v>
      </c>
      <c r="L14" s="69">
        <v>45</v>
      </c>
    </row>
    <row r="15" spans="1:12" x14ac:dyDescent="0.2">
      <c r="B15" s="20" t="s">
        <v>141</v>
      </c>
      <c r="C15" s="71">
        <v>36531</v>
      </c>
      <c r="D15" s="72">
        <v>10937</v>
      </c>
      <c r="E15" s="70">
        <v>25594</v>
      </c>
      <c r="F15" s="70">
        <v>7081</v>
      </c>
      <c r="G15" s="70">
        <v>9509</v>
      </c>
      <c r="H15" s="70">
        <v>4095</v>
      </c>
      <c r="I15" s="70">
        <v>2285</v>
      </c>
      <c r="J15" s="70">
        <v>2008</v>
      </c>
      <c r="K15" s="70">
        <v>568</v>
      </c>
      <c r="L15" s="70">
        <v>48</v>
      </c>
    </row>
    <row r="16" spans="1:12" x14ac:dyDescent="0.2">
      <c r="B16" s="20" t="s">
        <v>142</v>
      </c>
      <c r="C16" s="68">
        <v>33799</v>
      </c>
      <c r="D16" s="70">
        <v>10592</v>
      </c>
      <c r="E16" s="70">
        <v>23207</v>
      </c>
      <c r="F16" s="70">
        <v>5834</v>
      </c>
      <c r="G16" s="70">
        <v>8645</v>
      </c>
      <c r="H16" s="70">
        <v>3857</v>
      </c>
      <c r="I16" s="70">
        <v>2133</v>
      </c>
      <c r="J16" s="70">
        <v>2024</v>
      </c>
      <c r="K16" s="70">
        <v>655</v>
      </c>
      <c r="L16" s="70">
        <v>59</v>
      </c>
    </row>
    <row r="17" spans="2:12" x14ac:dyDescent="0.2">
      <c r="B17" s="20" t="s">
        <v>189</v>
      </c>
      <c r="C17" s="68">
        <v>29713</v>
      </c>
      <c r="D17" s="70">
        <v>9361</v>
      </c>
      <c r="E17" s="70">
        <v>20352</v>
      </c>
      <c r="F17" s="70">
        <v>5010</v>
      </c>
      <c r="G17" s="70">
        <v>7331</v>
      </c>
      <c r="H17" s="70">
        <v>3425</v>
      </c>
      <c r="I17" s="70">
        <v>1928</v>
      </c>
      <c r="J17" s="70">
        <v>1866</v>
      </c>
      <c r="K17" s="70">
        <v>710</v>
      </c>
      <c r="L17" s="70">
        <v>82</v>
      </c>
    </row>
    <row r="18" spans="2:12" x14ac:dyDescent="0.15">
      <c r="C18" s="73"/>
      <c r="D18" s="60"/>
      <c r="E18" s="60"/>
      <c r="F18" s="60"/>
      <c r="G18" s="60"/>
      <c r="H18" s="60"/>
      <c r="I18" s="60"/>
      <c r="J18" s="60"/>
      <c r="K18" s="69"/>
      <c r="L18" s="69"/>
    </row>
    <row r="19" spans="2:12" x14ac:dyDescent="0.2">
      <c r="B19" s="20" t="s">
        <v>5</v>
      </c>
      <c r="C19" s="68">
        <v>3651</v>
      </c>
      <c r="D19" s="69">
        <v>1478</v>
      </c>
      <c r="E19" s="70">
        <v>2173</v>
      </c>
      <c r="F19" s="60">
        <v>648</v>
      </c>
      <c r="G19" s="60">
        <v>1028</v>
      </c>
      <c r="H19" s="60">
        <v>316</v>
      </c>
      <c r="I19" s="60">
        <v>99</v>
      </c>
      <c r="J19" s="60">
        <v>61</v>
      </c>
      <c r="K19" s="60">
        <v>18</v>
      </c>
      <c r="L19" s="60">
        <v>3</v>
      </c>
    </row>
    <row r="20" spans="2:12" x14ac:dyDescent="0.2">
      <c r="B20" s="20" t="s">
        <v>6</v>
      </c>
      <c r="C20" s="68">
        <v>1782</v>
      </c>
      <c r="D20" s="69">
        <v>512</v>
      </c>
      <c r="E20" s="70">
        <v>1270</v>
      </c>
      <c r="F20" s="60">
        <v>281</v>
      </c>
      <c r="G20" s="60">
        <v>372</v>
      </c>
      <c r="H20" s="60">
        <v>206</v>
      </c>
      <c r="I20" s="60">
        <v>184</v>
      </c>
      <c r="J20" s="60">
        <v>170</v>
      </c>
      <c r="K20" s="60">
        <v>53</v>
      </c>
      <c r="L20" s="60">
        <v>4</v>
      </c>
    </row>
    <row r="21" spans="2:12" x14ac:dyDescent="0.2">
      <c r="B21" s="20" t="s">
        <v>7</v>
      </c>
      <c r="C21" s="68">
        <v>1895</v>
      </c>
      <c r="D21" s="69">
        <v>869</v>
      </c>
      <c r="E21" s="70">
        <v>1026</v>
      </c>
      <c r="F21" s="60">
        <v>368</v>
      </c>
      <c r="G21" s="60">
        <v>429</v>
      </c>
      <c r="H21" s="60">
        <v>135</v>
      </c>
      <c r="I21" s="60">
        <v>47</v>
      </c>
      <c r="J21" s="60">
        <v>31</v>
      </c>
      <c r="K21" s="60">
        <v>15</v>
      </c>
      <c r="L21" s="60">
        <v>1</v>
      </c>
    </row>
    <row r="22" spans="2:12" x14ac:dyDescent="0.2">
      <c r="B22" s="20" t="s">
        <v>8</v>
      </c>
      <c r="C22" s="68">
        <v>1075</v>
      </c>
      <c r="D22" s="69">
        <v>210</v>
      </c>
      <c r="E22" s="70">
        <v>865</v>
      </c>
      <c r="F22" s="60">
        <v>193</v>
      </c>
      <c r="G22" s="60">
        <v>277</v>
      </c>
      <c r="H22" s="60">
        <v>151</v>
      </c>
      <c r="I22" s="60">
        <v>104</v>
      </c>
      <c r="J22" s="60">
        <v>123</v>
      </c>
      <c r="K22" s="60">
        <v>15</v>
      </c>
      <c r="L22" s="60">
        <v>2</v>
      </c>
    </row>
    <row r="23" spans="2:12" x14ac:dyDescent="0.2">
      <c r="B23" s="20" t="s">
        <v>9</v>
      </c>
      <c r="C23" s="68">
        <v>837</v>
      </c>
      <c r="D23" s="69">
        <v>229</v>
      </c>
      <c r="E23" s="70">
        <v>608</v>
      </c>
      <c r="F23" s="60">
        <v>155</v>
      </c>
      <c r="G23" s="60">
        <v>266</v>
      </c>
      <c r="H23" s="60">
        <v>112</v>
      </c>
      <c r="I23" s="60">
        <v>37</v>
      </c>
      <c r="J23" s="60">
        <v>29</v>
      </c>
      <c r="K23" s="60">
        <v>9</v>
      </c>
      <c r="L23" s="60">
        <v>0</v>
      </c>
    </row>
    <row r="24" spans="2:12" x14ac:dyDescent="0.2">
      <c r="B24" s="20" t="s">
        <v>10</v>
      </c>
      <c r="C24" s="68">
        <v>2918</v>
      </c>
      <c r="D24" s="69">
        <v>806</v>
      </c>
      <c r="E24" s="70">
        <v>2112</v>
      </c>
      <c r="F24" s="60">
        <v>422</v>
      </c>
      <c r="G24" s="60">
        <v>624</v>
      </c>
      <c r="H24" s="60">
        <v>355</v>
      </c>
      <c r="I24" s="60">
        <v>257</v>
      </c>
      <c r="J24" s="60">
        <v>316</v>
      </c>
      <c r="K24" s="60">
        <v>127</v>
      </c>
      <c r="L24" s="60">
        <v>11</v>
      </c>
    </row>
    <row r="25" spans="2:12" x14ac:dyDescent="0.2">
      <c r="B25" s="20" t="s">
        <v>11</v>
      </c>
      <c r="C25" s="12">
        <v>178</v>
      </c>
      <c r="D25" s="15">
        <v>106</v>
      </c>
      <c r="E25" s="13">
        <v>72</v>
      </c>
      <c r="F25" s="2">
        <v>28</v>
      </c>
      <c r="G25" s="2">
        <v>23</v>
      </c>
      <c r="H25" s="2">
        <v>15</v>
      </c>
      <c r="I25" s="2">
        <v>1</v>
      </c>
      <c r="J25" s="2">
        <v>3</v>
      </c>
      <c r="K25" s="2">
        <v>1</v>
      </c>
      <c r="L25" s="67">
        <v>1</v>
      </c>
    </row>
    <row r="26" spans="2:12" x14ac:dyDescent="0.2">
      <c r="B26" s="20" t="s">
        <v>12</v>
      </c>
      <c r="C26" s="12">
        <v>4028</v>
      </c>
      <c r="D26" s="15">
        <v>1125</v>
      </c>
      <c r="E26" s="13">
        <v>2903</v>
      </c>
      <c r="F26" s="15">
        <v>685</v>
      </c>
      <c r="G26" s="15">
        <v>1131</v>
      </c>
      <c r="H26" s="15">
        <v>551</v>
      </c>
      <c r="I26" s="15">
        <v>241</v>
      </c>
      <c r="J26" s="26">
        <v>203</v>
      </c>
      <c r="K26" s="26">
        <v>80</v>
      </c>
      <c r="L26" s="26">
        <v>12</v>
      </c>
    </row>
    <row r="27" spans="2:12" x14ac:dyDescent="0.2">
      <c r="B27" s="20" t="s">
        <v>13</v>
      </c>
      <c r="C27" s="12">
        <v>822</v>
      </c>
      <c r="D27" s="15">
        <v>329</v>
      </c>
      <c r="E27" s="13">
        <v>493</v>
      </c>
      <c r="F27" s="15">
        <v>162</v>
      </c>
      <c r="G27" s="15">
        <v>250</v>
      </c>
      <c r="H27" s="15">
        <v>57</v>
      </c>
      <c r="I27" s="15">
        <v>14</v>
      </c>
      <c r="J27" s="26">
        <v>9</v>
      </c>
      <c r="K27" s="67">
        <v>1</v>
      </c>
      <c r="L27" s="67">
        <v>0</v>
      </c>
    </row>
    <row r="28" spans="2:12" x14ac:dyDescent="0.2">
      <c r="B28" s="20"/>
      <c r="C28" s="12"/>
      <c r="D28" s="15"/>
      <c r="E28" s="13"/>
      <c r="F28" s="15"/>
      <c r="G28" s="15"/>
      <c r="H28" s="15"/>
      <c r="I28" s="15"/>
      <c r="J28" s="26"/>
      <c r="K28" s="26"/>
      <c r="L28" s="26"/>
    </row>
    <row r="29" spans="2:12" x14ac:dyDescent="0.2">
      <c r="B29" s="20" t="s">
        <v>14</v>
      </c>
      <c r="C29" s="12">
        <v>774</v>
      </c>
      <c r="D29" s="15">
        <v>351</v>
      </c>
      <c r="E29" s="13">
        <v>423</v>
      </c>
      <c r="F29" s="15">
        <v>138</v>
      </c>
      <c r="G29" s="15">
        <v>160</v>
      </c>
      <c r="H29" s="15">
        <v>59</v>
      </c>
      <c r="I29" s="15">
        <v>32</v>
      </c>
      <c r="J29" s="26">
        <v>21</v>
      </c>
      <c r="K29" s="26">
        <v>12</v>
      </c>
      <c r="L29" s="67">
        <v>1</v>
      </c>
    </row>
    <row r="30" spans="2:12" x14ac:dyDescent="0.2">
      <c r="B30" s="20"/>
      <c r="C30" s="12"/>
      <c r="D30" s="15"/>
      <c r="E30" s="13"/>
      <c r="F30" s="15"/>
      <c r="G30" s="15"/>
      <c r="H30" s="15"/>
      <c r="I30" s="15"/>
      <c r="J30" s="26"/>
      <c r="K30" s="26"/>
      <c r="L30" s="26"/>
    </row>
    <row r="31" spans="2:12" x14ac:dyDescent="0.2">
      <c r="B31" s="20" t="s">
        <v>15</v>
      </c>
      <c r="C31" s="12">
        <v>1319</v>
      </c>
      <c r="D31" s="15">
        <v>294</v>
      </c>
      <c r="E31" s="13">
        <v>1025</v>
      </c>
      <c r="F31" s="15">
        <v>221</v>
      </c>
      <c r="G31" s="15">
        <v>338</v>
      </c>
      <c r="H31" s="15">
        <v>207</v>
      </c>
      <c r="I31" s="15">
        <v>131</v>
      </c>
      <c r="J31" s="26">
        <v>98</v>
      </c>
      <c r="K31" s="26">
        <v>29</v>
      </c>
      <c r="L31" s="16">
        <v>1</v>
      </c>
    </row>
    <row r="32" spans="2:12" x14ac:dyDescent="0.2">
      <c r="B32" s="20" t="s">
        <v>16</v>
      </c>
      <c r="C32" s="12">
        <v>350</v>
      </c>
      <c r="D32" s="15">
        <v>89</v>
      </c>
      <c r="E32" s="13">
        <v>261</v>
      </c>
      <c r="F32" s="15">
        <v>59</v>
      </c>
      <c r="G32" s="15">
        <v>91</v>
      </c>
      <c r="H32" s="15">
        <v>53</v>
      </c>
      <c r="I32" s="15">
        <v>28</v>
      </c>
      <c r="J32" s="26">
        <v>22</v>
      </c>
      <c r="K32" s="26">
        <v>8</v>
      </c>
      <c r="L32" s="67">
        <v>0</v>
      </c>
    </row>
    <row r="33" spans="2:12" x14ac:dyDescent="0.2">
      <c r="B33" s="20" t="s">
        <v>17</v>
      </c>
      <c r="C33" s="12">
        <v>122</v>
      </c>
      <c r="D33" s="15">
        <v>85</v>
      </c>
      <c r="E33" s="13">
        <v>37</v>
      </c>
      <c r="F33" s="15">
        <v>23</v>
      </c>
      <c r="G33" s="15">
        <v>12</v>
      </c>
      <c r="H33" s="15">
        <v>2</v>
      </c>
      <c r="I33" s="67" t="s">
        <v>188</v>
      </c>
      <c r="J33" s="67" t="s">
        <v>188</v>
      </c>
      <c r="K33" s="67" t="s">
        <v>188</v>
      </c>
      <c r="L33" s="67">
        <v>0</v>
      </c>
    </row>
    <row r="34" spans="2:12" x14ac:dyDescent="0.2">
      <c r="B34" s="20"/>
      <c r="C34" s="12"/>
      <c r="D34" s="15"/>
      <c r="E34" s="13"/>
      <c r="F34" s="15"/>
      <c r="G34" s="15"/>
      <c r="H34" s="15"/>
      <c r="I34" s="15"/>
      <c r="J34" s="26"/>
      <c r="K34" s="26"/>
      <c r="L34" s="26"/>
    </row>
    <row r="35" spans="2:12" x14ac:dyDescent="0.2">
      <c r="B35" s="20" t="s">
        <v>18</v>
      </c>
      <c r="C35" s="12">
        <v>410</v>
      </c>
      <c r="D35" s="15">
        <v>59</v>
      </c>
      <c r="E35" s="13">
        <v>351</v>
      </c>
      <c r="F35" s="15">
        <v>38</v>
      </c>
      <c r="G35" s="15">
        <v>70</v>
      </c>
      <c r="H35" s="15">
        <v>61</v>
      </c>
      <c r="I35" s="15">
        <v>62</v>
      </c>
      <c r="J35" s="26">
        <v>81</v>
      </c>
      <c r="K35" s="26">
        <v>39</v>
      </c>
      <c r="L35" s="67">
        <v>0</v>
      </c>
    </row>
    <row r="36" spans="2:12" x14ac:dyDescent="0.2">
      <c r="B36" s="20" t="s">
        <v>19</v>
      </c>
      <c r="C36" s="12">
        <v>466</v>
      </c>
      <c r="D36" s="15">
        <v>116</v>
      </c>
      <c r="E36" s="13">
        <v>350</v>
      </c>
      <c r="F36" s="15">
        <v>58</v>
      </c>
      <c r="G36" s="15">
        <v>99</v>
      </c>
      <c r="H36" s="15">
        <v>58</v>
      </c>
      <c r="I36" s="15">
        <v>41</v>
      </c>
      <c r="J36" s="26">
        <v>52</v>
      </c>
      <c r="K36" s="26">
        <v>35</v>
      </c>
      <c r="L36" s="26">
        <v>7</v>
      </c>
    </row>
    <row r="37" spans="2:12" x14ac:dyDescent="0.2">
      <c r="B37" s="20" t="s">
        <v>20</v>
      </c>
      <c r="C37" s="12">
        <v>2468</v>
      </c>
      <c r="D37" s="15">
        <v>509</v>
      </c>
      <c r="E37" s="13">
        <v>1959</v>
      </c>
      <c r="F37" s="15">
        <v>437</v>
      </c>
      <c r="G37" s="15">
        <v>681</v>
      </c>
      <c r="H37" s="15">
        <v>340</v>
      </c>
      <c r="I37" s="15">
        <v>235</v>
      </c>
      <c r="J37" s="26">
        <v>208</v>
      </c>
      <c r="K37" s="26">
        <v>52</v>
      </c>
      <c r="L37" s="26">
        <v>6</v>
      </c>
    </row>
    <row r="38" spans="2:12" x14ac:dyDescent="0.2">
      <c r="B38" s="20"/>
      <c r="C38" s="12"/>
      <c r="D38" s="15"/>
      <c r="E38" s="13"/>
      <c r="F38" s="15"/>
      <c r="G38" s="15"/>
      <c r="H38" s="15"/>
      <c r="I38" s="15"/>
      <c r="J38" s="26"/>
      <c r="K38" s="26"/>
      <c r="L38" s="26"/>
    </row>
    <row r="39" spans="2:12" x14ac:dyDescent="0.2">
      <c r="B39" s="20" t="s">
        <v>21</v>
      </c>
      <c r="C39" s="12">
        <v>162</v>
      </c>
      <c r="D39" s="15">
        <v>64</v>
      </c>
      <c r="E39" s="13">
        <v>98</v>
      </c>
      <c r="F39" s="15">
        <v>14</v>
      </c>
      <c r="G39" s="15">
        <v>36</v>
      </c>
      <c r="H39" s="15">
        <v>21</v>
      </c>
      <c r="I39" s="15">
        <v>10</v>
      </c>
      <c r="J39" s="26">
        <v>8</v>
      </c>
      <c r="K39" s="26">
        <v>6</v>
      </c>
      <c r="L39" s="26">
        <v>3</v>
      </c>
    </row>
    <row r="40" spans="2:12" x14ac:dyDescent="0.2">
      <c r="B40" s="20" t="s">
        <v>22</v>
      </c>
      <c r="C40" s="12">
        <v>553</v>
      </c>
      <c r="D40" s="15">
        <v>172</v>
      </c>
      <c r="E40" s="13">
        <v>381</v>
      </c>
      <c r="F40" s="15">
        <v>105</v>
      </c>
      <c r="G40" s="15">
        <v>170</v>
      </c>
      <c r="H40" s="15">
        <v>76</v>
      </c>
      <c r="I40" s="15">
        <v>18</v>
      </c>
      <c r="J40" s="26">
        <v>8</v>
      </c>
      <c r="K40" s="26">
        <v>2</v>
      </c>
      <c r="L40" s="26">
        <v>2</v>
      </c>
    </row>
    <row r="41" spans="2:12" x14ac:dyDescent="0.2">
      <c r="B41" s="20" t="s">
        <v>23</v>
      </c>
      <c r="C41" s="12">
        <v>295</v>
      </c>
      <c r="D41" s="15">
        <v>110</v>
      </c>
      <c r="E41" s="13">
        <v>185</v>
      </c>
      <c r="F41" s="15">
        <v>42</v>
      </c>
      <c r="G41" s="15">
        <v>59</v>
      </c>
      <c r="H41" s="15">
        <v>38</v>
      </c>
      <c r="I41" s="15">
        <v>21</v>
      </c>
      <c r="J41" s="26">
        <v>13</v>
      </c>
      <c r="K41" s="26">
        <v>12</v>
      </c>
      <c r="L41" s="67">
        <v>0</v>
      </c>
    </row>
    <row r="42" spans="2:12" x14ac:dyDescent="0.2">
      <c r="B42" s="20" t="s">
        <v>24</v>
      </c>
      <c r="C42" s="12">
        <v>873</v>
      </c>
      <c r="D42" s="15">
        <v>195</v>
      </c>
      <c r="E42" s="13">
        <v>678</v>
      </c>
      <c r="F42" s="15">
        <v>162</v>
      </c>
      <c r="G42" s="15">
        <v>288</v>
      </c>
      <c r="H42" s="15">
        <v>151</v>
      </c>
      <c r="I42" s="15">
        <v>50</v>
      </c>
      <c r="J42" s="26">
        <v>17</v>
      </c>
      <c r="K42" s="26">
        <v>9</v>
      </c>
      <c r="L42" s="67">
        <v>1</v>
      </c>
    </row>
    <row r="43" spans="2:12" x14ac:dyDescent="0.2">
      <c r="B43" s="20" t="s">
        <v>25</v>
      </c>
      <c r="C43" s="12">
        <v>1405</v>
      </c>
      <c r="D43" s="15">
        <v>104</v>
      </c>
      <c r="E43" s="13">
        <v>1301</v>
      </c>
      <c r="F43" s="15">
        <v>117</v>
      </c>
      <c r="G43" s="15">
        <v>292</v>
      </c>
      <c r="H43" s="15">
        <v>247</v>
      </c>
      <c r="I43" s="15">
        <v>207</v>
      </c>
      <c r="J43" s="26">
        <v>291</v>
      </c>
      <c r="K43" s="26">
        <v>134</v>
      </c>
      <c r="L43" s="26">
        <v>13</v>
      </c>
    </row>
    <row r="44" spans="2:12" x14ac:dyDescent="0.2">
      <c r="B44" s="20" t="s">
        <v>26</v>
      </c>
      <c r="C44" s="12">
        <v>1017</v>
      </c>
      <c r="D44" s="15">
        <v>324</v>
      </c>
      <c r="E44" s="13">
        <v>693</v>
      </c>
      <c r="F44" s="15">
        <v>216</v>
      </c>
      <c r="G44" s="15">
        <v>262</v>
      </c>
      <c r="H44" s="15">
        <v>97</v>
      </c>
      <c r="I44" s="15">
        <v>52</v>
      </c>
      <c r="J44" s="26">
        <v>48</v>
      </c>
      <c r="K44" s="26">
        <v>17</v>
      </c>
      <c r="L44" s="26">
        <v>1</v>
      </c>
    </row>
    <row r="45" spans="2:12" x14ac:dyDescent="0.2">
      <c r="B45" s="20"/>
      <c r="C45" s="12"/>
      <c r="D45" s="15"/>
      <c r="E45" s="13"/>
      <c r="F45" s="15"/>
      <c r="G45" s="15"/>
      <c r="H45" s="15"/>
      <c r="I45" s="15"/>
      <c r="J45" s="26"/>
      <c r="K45" s="26"/>
      <c r="L45" s="26"/>
    </row>
    <row r="46" spans="2:12" x14ac:dyDescent="0.2">
      <c r="B46" s="20" t="s">
        <v>27</v>
      </c>
      <c r="C46" s="12">
        <v>643</v>
      </c>
      <c r="D46" s="15">
        <v>303</v>
      </c>
      <c r="E46" s="13">
        <v>340</v>
      </c>
      <c r="F46" s="15">
        <v>132</v>
      </c>
      <c r="G46" s="15">
        <v>113</v>
      </c>
      <c r="H46" s="15">
        <v>42</v>
      </c>
      <c r="I46" s="15">
        <v>25</v>
      </c>
      <c r="J46" s="26">
        <v>14</v>
      </c>
      <c r="K46" s="26">
        <v>8</v>
      </c>
      <c r="L46" s="26">
        <v>6</v>
      </c>
    </row>
    <row r="47" spans="2:12" x14ac:dyDescent="0.2">
      <c r="B47" s="20" t="s">
        <v>28</v>
      </c>
      <c r="C47" s="12">
        <v>615</v>
      </c>
      <c r="D47" s="15">
        <v>269</v>
      </c>
      <c r="E47" s="13">
        <v>346</v>
      </c>
      <c r="F47" s="15">
        <v>111</v>
      </c>
      <c r="G47" s="15">
        <v>116</v>
      </c>
      <c r="H47" s="15">
        <v>42</v>
      </c>
      <c r="I47" s="15">
        <v>23</v>
      </c>
      <c r="J47" s="26">
        <v>27</v>
      </c>
      <c r="K47" s="26">
        <v>24</v>
      </c>
      <c r="L47" s="26">
        <v>3</v>
      </c>
    </row>
    <row r="48" spans="2:12" x14ac:dyDescent="0.2">
      <c r="B48" s="20" t="s">
        <v>29</v>
      </c>
      <c r="C48" s="12">
        <v>208</v>
      </c>
      <c r="D48" s="15">
        <v>114</v>
      </c>
      <c r="E48" s="13">
        <v>94</v>
      </c>
      <c r="F48" s="15">
        <v>40</v>
      </c>
      <c r="G48" s="15">
        <v>32</v>
      </c>
      <c r="H48" s="15">
        <v>11</v>
      </c>
      <c r="I48" s="15">
        <v>2</v>
      </c>
      <c r="J48" s="26">
        <v>6</v>
      </c>
      <c r="K48" s="26">
        <v>3</v>
      </c>
      <c r="L48" s="67">
        <v>0</v>
      </c>
    </row>
    <row r="49" spans="1:12" x14ac:dyDescent="0.2">
      <c r="B49" s="20"/>
      <c r="C49" s="12"/>
      <c r="D49" s="15"/>
      <c r="E49" s="13"/>
      <c r="F49" s="15"/>
      <c r="G49" s="15"/>
      <c r="H49" s="15"/>
      <c r="I49" s="15"/>
      <c r="J49" s="26"/>
      <c r="K49" s="26"/>
      <c r="L49" s="26"/>
    </row>
    <row r="50" spans="1:12" x14ac:dyDescent="0.2">
      <c r="B50" s="20" t="s">
        <v>30</v>
      </c>
      <c r="C50" s="12">
        <v>315</v>
      </c>
      <c r="D50" s="15">
        <v>177</v>
      </c>
      <c r="E50" s="13">
        <v>138</v>
      </c>
      <c r="F50" s="15">
        <v>65</v>
      </c>
      <c r="G50" s="15">
        <v>54</v>
      </c>
      <c r="H50" s="15">
        <v>11</v>
      </c>
      <c r="I50" s="15">
        <v>3</v>
      </c>
      <c r="J50" s="67">
        <v>3</v>
      </c>
      <c r="K50" s="67">
        <v>1</v>
      </c>
      <c r="L50" s="67">
        <v>1</v>
      </c>
    </row>
    <row r="51" spans="1:12" x14ac:dyDescent="0.2">
      <c r="B51" s="20" t="s">
        <v>31</v>
      </c>
      <c r="C51" s="12">
        <v>15</v>
      </c>
      <c r="D51" s="15">
        <v>11</v>
      </c>
      <c r="E51" s="13">
        <v>4</v>
      </c>
      <c r="F51" s="15">
        <v>3</v>
      </c>
      <c r="G51" s="15">
        <v>1</v>
      </c>
      <c r="H51" s="67" t="s">
        <v>188</v>
      </c>
      <c r="I51" s="67" t="s">
        <v>188</v>
      </c>
      <c r="J51" s="67" t="s">
        <v>188</v>
      </c>
      <c r="K51" s="67" t="s">
        <v>188</v>
      </c>
      <c r="L51" s="67">
        <v>0</v>
      </c>
    </row>
    <row r="52" spans="1:12" x14ac:dyDescent="0.2">
      <c r="B52" s="20" t="s">
        <v>32</v>
      </c>
      <c r="C52" s="12">
        <v>197</v>
      </c>
      <c r="D52" s="15">
        <v>127</v>
      </c>
      <c r="E52" s="13">
        <v>70</v>
      </c>
      <c r="F52" s="15">
        <v>41</v>
      </c>
      <c r="G52" s="15">
        <v>19</v>
      </c>
      <c r="H52" s="15">
        <v>6</v>
      </c>
      <c r="I52" s="15">
        <v>1</v>
      </c>
      <c r="J52" s="67" t="s">
        <v>188</v>
      </c>
      <c r="K52" s="67" t="s">
        <v>188</v>
      </c>
      <c r="L52" s="26">
        <v>3</v>
      </c>
    </row>
    <row r="53" spans="1:12" x14ac:dyDescent="0.2">
      <c r="B53" s="20" t="s">
        <v>33</v>
      </c>
      <c r="C53" s="12">
        <v>18</v>
      </c>
      <c r="D53" s="15">
        <v>15</v>
      </c>
      <c r="E53" s="13">
        <v>3</v>
      </c>
      <c r="F53" s="15">
        <v>1</v>
      </c>
      <c r="G53" s="15">
        <v>2</v>
      </c>
      <c r="H53" s="67" t="s">
        <v>188</v>
      </c>
      <c r="I53" s="67" t="s">
        <v>188</v>
      </c>
      <c r="J53" s="67" t="s">
        <v>188</v>
      </c>
      <c r="K53" s="67" t="s">
        <v>188</v>
      </c>
      <c r="L53" s="67">
        <v>0</v>
      </c>
    </row>
    <row r="54" spans="1:12" x14ac:dyDescent="0.2">
      <c r="B54" s="20" t="s">
        <v>34</v>
      </c>
      <c r="C54" s="12">
        <v>302</v>
      </c>
      <c r="D54" s="15">
        <v>209</v>
      </c>
      <c r="E54" s="13">
        <v>93</v>
      </c>
      <c r="F54" s="15">
        <v>45</v>
      </c>
      <c r="G54" s="15">
        <v>36</v>
      </c>
      <c r="H54" s="15">
        <v>5</v>
      </c>
      <c r="I54" s="15">
        <v>3</v>
      </c>
      <c r="J54" s="26">
        <v>4</v>
      </c>
      <c r="K54" s="67" t="s">
        <v>188</v>
      </c>
      <c r="L54" s="67">
        <v>0</v>
      </c>
    </row>
    <row r="55" spans="1:12" ht="18" thickBot="1" x14ac:dyDescent="0.2">
      <c r="B55" s="65"/>
      <c r="C55" s="17"/>
      <c r="D55" s="18"/>
      <c r="E55" s="4"/>
      <c r="F55" s="18"/>
      <c r="G55" s="4"/>
      <c r="H55" s="4"/>
      <c r="I55" s="18"/>
      <c r="J55" s="18"/>
      <c r="K55" s="18"/>
      <c r="L55" s="18"/>
    </row>
    <row r="56" spans="1:12" x14ac:dyDescent="0.2">
      <c r="B56" s="66"/>
      <c r="C56" s="1" t="s">
        <v>133</v>
      </c>
      <c r="D56" s="49"/>
      <c r="E56" s="29"/>
      <c r="F56" s="49"/>
      <c r="G56" s="29"/>
      <c r="H56" s="29"/>
      <c r="I56" s="49"/>
      <c r="J56" s="49"/>
      <c r="K56" s="49"/>
      <c r="L56" s="49"/>
    </row>
    <row r="57" spans="1:12" x14ac:dyDescent="0.2">
      <c r="B57" s="66"/>
      <c r="C57" s="22" t="s">
        <v>134</v>
      </c>
      <c r="D57" s="49"/>
      <c r="E57" s="29"/>
      <c r="F57" s="49"/>
      <c r="G57" s="29"/>
      <c r="H57" s="29"/>
      <c r="I57" s="49"/>
      <c r="J57" s="49"/>
      <c r="K57" s="49"/>
      <c r="L57" s="49"/>
    </row>
    <row r="58" spans="1:12" x14ac:dyDescent="0.15">
      <c r="C58" s="2" t="s">
        <v>135</v>
      </c>
      <c r="I58" s="15"/>
      <c r="J58" s="15"/>
      <c r="K58" s="15"/>
      <c r="L58" s="15"/>
    </row>
    <row r="59" spans="1:12" x14ac:dyDescent="0.2">
      <c r="A59" s="1"/>
      <c r="C59" s="1" t="s">
        <v>213</v>
      </c>
      <c r="K59" s="15"/>
      <c r="L59" s="15"/>
    </row>
    <row r="60" spans="1:12" x14ac:dyDescent="0.2">
      <c r="C60" s="1"/>
    </row>
  </sheetData>
  <mergeCells count="2">
    <mergeCell ref="B6:L6"/>
    <mergeCell ref="C8:C11"/>
  </mergeCells>
  <phoneticPr fontId="1"/>
  <pageMargins left="0.74803149606299213" right="0.74803149606299213" top="0.98425196850393704" bottom="0.98425196850393704" header="0.51181102362204722" footer="0.51181102362204722"/>
  <pageSetup paperSize="9" scale="60" firstPageNumber="128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6"/>
  <sheetViews>
    <sheetView view="pageBreakPreview" topLeftCell="A13" zoomScale="75" zoomScaleNormal="75" workbookViewId="0">
      <selection activeCell="E16" sqref="E16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16384" width="12.125" style="2"/>
  </cols>
  <sheetData>
    <row r="1" spans="1:11" x14ac:dyDescent="0.2">
      <c r="A1" s="1"/>
    </row>
    <row r="6" spans="1:11" x14ac:dyDescent="0.2">
      <c r="B6" s="193" t="s">
        <v>51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1:11" ht="18" thickBot="1" x14ac:dyDescent="0.25">
      <c r="B7" s="4"/>
      <c r="C7" s="4"/>
      <c r="D7" s="4"/>
      <c r="E7" s="197" t="s">
        <v>512</v>
      </c>
      <c r="F7" s="197"/>
      <c r="G7" s="197"/>
      <c r="H7" s="4"/>
      <c r="I7" s="4"/>
      <c r="J7" s="171" t="s">
        <v>52</v>
      </c>
    </row>
    <row r="8" spans="1:11" x14ac:dyDescent="0.15">
      <c r="C8" s="6"/>
      <c r="D8" s="7"/>
      <c r="E8" s="7"/>
      <c r="F8" s="7"/>
      <c r="G8" s="7"/>
      <c r="H8" s="7"/>
      <c r="I8" s="7"/>
      <c r="J8" s="7"/>
    </row>
    <row r="9" spans="1:11" x14ac:dyDescent="0.2">
      <c r="B9" s="20" t="s">
        <v>35</v>
      </c>
      <c r="C9" s="8" t="s">
        <v>214</v>
      </c>
      <c r="D9" s="200" t="s">
        <v>53</v>
      </c>
      <c r="E9" s="7"/>
      <c r="F9" s="7"/>
      <c r="G9" s="200" t="s">
        <v>56</v>
      </c>
      <c r="H9" s="7"/>
      <c r="I9" s="7"/>
      <c r="J9" s="7"/>
    </row>
    <row r="10" spans="1:11" x14ac:dyDescent="0.2">
      <c r="B10" s="7"/>
      <c r="C10" s="10"/>
      <c r="D10" s="196"/>
      <c r="E10" s="169" t="s">
        <v>54</v>
      </c>
      <c r="F10" s="169" t="s">
        <v>55</v>
      </c>
      <c r="G10" s="196"/>
      <c r="H10" s="169" t="s">
        <v>57</v>
      </c>
      <c r="I10" s="169" t="s">
        <v>58</v>
      </c>
      <c r="J10" s="169" t="s">
        <v>59</v>
      </c>
    </row>
    <row r="11" spans="1:11" x14ac:dyDescent="0.15">
      <c r="C11" s="6"/>
    </row>
    <row r="12" spans="1:11" x14ac:dyDescent="0.2">
      <c r="B12" s="20" t="s">
        <v>60</v>
      </c>
      <c r="C12" s="12">
        <v>37000</v>
      </c>
      <c r="D12" s="13">
        <v>11700</v>
      </c>
      <c r="E12" s="15">
        <v>11700</v>
      </c>
      <c r="F12" s="59">
        <v>0</v>
      </c>
      <c r="G12" s="13">
        <v>25200</v>
      </c>
      <c r="H12" s="15">
        <v>2600</v>
      </c>
      <c r="I12" s="15">
        <v>22600</v>
      </c>
      <c r="J12" s="15">
        <v>40</v>
      </c>
    </row>
    <row r="13" spans="1:11" x14ac:dyDescent="0.2">
      <c r="B13" s="20"/>
      <c r="C13" s="12"/>
      <c r="D13" s="13"/>
      <c r="E13" s="15"/>
      <c r="F13" s="59"/>
      <c r="G13" s="13"/>
      <c r="H13" s="15"/>
      <c r="I13" s="15"/>
      <c r="J13" s="15"/>
    </row>
    <row r="14" spans="1:11" x14ac:dyDescent="0.2">
      <c r="B14" s="20" t="s">
        <v>61</v>
      </c>
      <c r="C14" s="12">
        <v>36800</v>
      </c>
      <c r="D14" s="13">
        <v>11400</v>
      </c>
      <c r="E14" s="15">
        <v>11400</v>
      </c>
      <c r="F14" s="59">
        <v>0</v>
      </c>
      <c r="G14" s="13">
        <v>25400</v>
      </c>
      <c r="H14" s="15">
        <v>2570</v>
      </c>
      <c r="I14" s="15">
        <v>22800</v>
      </c>
      <c r="J14" s="15">
        <v>41</v>
      </c>
    </row>
    <row r="15" spans="1:11" x14ac:dyDescent="0.2">
      <c r="B15" s="28" t="s">
        <v>62</v>
      </c>
      <c r="C15" s="6">
        <v>36500</v>
      </c>
      <c r="D15" s="29">
        <v>11200</v>
      </c>
      <c r="E15" s="29">
        <v>11200</v>
      </c>
      <c r="F15" s="61">
        <v>0</v>
      </c>
      <c r="G15" s="29">
        <v>25300</v>
      </c>
      <c r="H15" s="29">
        <v>2560</v>
      </c>
      <c r="I15" s="29">
        <v>22700</v>
      </c>
      <c r="J15" s="29">
        <v>41</v>
      </c>
    </row>
    <row r="16" spans="1:11" x14ac:dyDescent="0.2">
      <c r="B16" s="30" t="s">
        <v>63</v>
      </c>
      <c r="C16" s="29">
        <v>36000</v>
      </c>
      <c r="D16" s="29">
        <v>10900</v>
      </c>
      <c r="E16" s="29">
        <v>10900</v>
      </c>
      <c r="F16" s="61">
        <v>0</v>
      </c>
      <c r="G16" s="29">
        <v>25100</v>
      </c>
      <c r="H16" s="29">
        <v>2540</v>
      </c>
      <c r="I16" s="29">
        <v>22500</v>
      </c>
      <c r="J16" s="29">
        <v>41</v>
      </c>
    </row>
    <row r="17" spans="2:11" x14ac:dyDescent="0.2">
      <c r="B17" s="30" t="s">
        <v>64</v>
      </c>
      <c r="C17" s="31">
        <v>35600</v>
      </c>
      <c r="D17" s="31">
        <v>10700</v>
      </c>
      <c r="E17" s="31">
        <v>10700</v>
      </c>
      <c r="F17" s="61">
        <v>0</v>
      </c>
      <c r="G17" s="31">
        <v>24900</v>
      </c>
      <c r="H17" s="31">
        <v>2530</v>
      </c>
      <c r="I17" s="31">
        <v>22300</v>
      </c>
      <c r="J17" s="31">
        <v>41</v>
      </c>
    </row>
    <row r="18" spans="2:11" x14ac:dyDescent="0.2">
      <c r="B18" s="30" t="s">
        <v>65</v>
      </c>
      <c r="C18" s="29">
        <v>35200</v>
      </c>
      <c r="D18" s="29">
        <v>10600</v>
      </c>
      <c r="E18" s="29">
        <v>10600</v>
      </c>
      <c r="F18" s="61">
        <v>0</v>
      </c>
      <c r="G18" s="29">
        <v>24700</v>
      </c>
      <c r="H18" s="29">
        <v>2550</v>
      </c>
      <c r="I18" s="29">
        <v>22100</v>
      </c>
      <c r="J18" s="29">
        <v>41</v>
      </c>
    </row>
    <row r="19" spans="2:11" x14ac:dyDescent="0.2">
      <c r="B19" s="30"/>
      <c r="C19" s="31"/>
      <c r="D19" s="31"/>
      <c r="E19" s="31"/>
      <c r="F19" s="61"/>
      <c r="G19" s="31"/>
      <c r="H19" s="31"/>
      <c r="I19" s="31"/>
      <c r="J19" s="31"/>
    </row>
    <row r="20" spans="2:11" x14ac:dyDescent="0.2">
      <c r="B20" s="30" t="s">
        <v>119</v>
      </c>
      <c r="C20" s="31">
        <v>35000</v>
      </c>
      <c r="D20" s="31">
        <v>10500</v>
      </c>
      <c r="E20" s="31">
        <v>10500</v>
      </c>
      <c r="F20" s="61">
        <v>0</v>
      </c>
      <c r="G20" s="31">
        <v>24500</v>
      </c>
      <c r="H20" s="31">
        <v>2580</v>
      </c>
      <c r="I20" s="31">
        <v>21900</v>
      </c>
      <c r="J20" s="31">
        <v>41</v>
      </c>
    </row>
    <row r="21" spans="2:11" x14ac:dyDescent="0.2">
      <c r="B21" s="30" t="s">
        <v>122</v>
      </c>
      <c r="C21" s="31">
        <v>34700</v>
      </c>
      <c r="D21" s="31">
        <v>10300</v>
      </c>
      <c r="E21" s="31">
        <v>10300</v>
      </c>
      <c r="F21" s="61">
        <v>0</v>
      </c>
      <c r="G21" s="31">
        <v>24400</v>
      </c>
      <c r="H21" s="31">
        <v>2520</v>
      </c>
      <c r="I21" s="31">
        <v>21800</v>
      </c>
      <c r="J21" s="31">
        <v>38</v>
      </c>
    </row>
    <row r="22" spans="2:11" x14ac:dyDescent="0.2">
      <c r="B22" s="30" t="s">
        <v>152</v>
      </c>
      <c r="C22" s="54">
        <v>34600</v>
      </c>
      <c r="D22" s="29">
        <v>10300</v>
      </c>
      <c r="E22" s="29">
        <v>10300</v>
      </c>
      <c r="F22" s="61">
        <v>0</v>
      </c>
      <c r="G22" s="29">
        <v>24300</v>
      </c>
      <c r="H22" s="29">
        <v>2580</v>
      </c>
      <c r="I22" s="29">
        <v>21700</v>
      </c>
      <c r="J22" s="29">
        <v>35</v>
      </c>
    </row>
    <row r="23" spans="2:11" x14ac:dyDescent="0.2">
      <c r="B23" s="30" t="s">
        <v>185</v>
      </c>
      <c r="C23" s="54">
        <v>34200</v>
      </c>
      <c r="D23" s="29">
        <v>10100</v>
      </c>
      <c r="E23" s="29">
        <v>10100</v>
      </c>
      <c r="F23" s="61">
        <v>0</v>
      </c>
      <c r="G23" s="29">
        <v>24200</v>
      </c>
      <c r="H23" s="29">
        <v>2530</v>
      </c>
      <c r="I23" s="29">
        <v>21600</v>
      </c>
      <c r="J23" s="29">
        <v>35</v>
      </c>
    </row>
    <row r="24" spans="2:11" x14ac:dyDescent="0.2">
      <c r="B24" s="30" t="s">
        <v>215</v>
      </c>
      <c r="C24" s="54">
        <v>33700</v>
      </c>
      <c r="D24" s="29">
        <v>9870</v>
      </c>
      <c r="E24" s="29">
        <v>9870</v>
      </c>
      <c r="F24" s="61" t="s">
        <v>188</v>
      </c>
      <c r="G24" s="29">
        <v>23900</v>
      </c>
      <c r="H24" s="29">
        <v>2440</v>
      </c>
      <c r="I24" s="29">
        <v>21400</v>
      </c>
      <c r="J24" s="29">
        <v>32</v>
      </c>
    </row>
    <row r="25" spans="2:11" x14ac:dyDescent="0.2">
      <c r="B25" s="30"/>
      <c r="C25" s="54"/>
      <c r="D25" s="29"/>
      <c r="E25" s="29"/>
      <c r="F25" s="61"/>
      <c r="G25" s="29"/>
      <c r="H25" s="29"/>
      <c r="I25" s="29"/>
      <c r="J25" s="29"/>
    </row>
    <row r="26" spans="2:11" x14ac:dyDescent="0.2">
      <c r="B26" s="30" t="s">
        <v>216</v>
      </c>
      <c r="C26" s="54">
        <v>33300</v>
      </c>
      <c r="D26" s="29">
        <v>9740</v>
      </c>
      <c r="E26" s="29">
        <v>9740</v>
      </c>
      <c r="F26" s="61" t="s">
        <v>188</v>
      </c>
      <c r="G26" s="29">
        <v>23600</v>
      </c>
      <c r="H26" s="29">
        <v>2410</v>
      </c>
      <c r="I26" s="29">
        <v>21100</v>
      </c>
      <c r="J26" s="29">
        <v>32</v>
      </c>
    </row>
    <row r="27" spans="2:11" x14ac:dyDescent="0.2">
      <c r="B27" s="30" t="s">
        <v>387</v>
      </c>
      <c r="C27" s="54">
        <v>32800</v>
      </c>
      <c r="D27" s="29">
        <v>9610</v>
      </c>
      <c r="E27" s="29">
        <v>9610</v>
      </c>
      <c r="F27" s="61" t="s">
        <v>188</v>
      </c>
      <c r="G27" s="29">
        <v>23200</v>
      </c>
      <c r="H27" s="29">
        <v>2360</v>
      </c>
      <c r="I27" s="29">
        <v>20800</v>
      </c>
      <c r="J27" s="29">
        <v>32</v>
      </c>
    </row>
    <row r="28" spans="2:11" ht="18" thickBot="1" x14ac:dyDescent="0.25">
      <c r="B28" s="189"/>
      <c r="C28" s="32"/>
      <c r="D28" s="4"/>
      <c r="E28" s="4"/>
      <c r="F28" s="33"/>
      <c r="G28" s="4"/>
      <c r="H28" s="4"/>
      <c r="I28" s="4"/>
      <c r="J28" s="4"/>
    </row>
    <row r="29" spans="2:11" x14ac:dyDescent="0.2">
      <c r="C29" s="1" t="s">
        <v>66</v>
      </c>
    </row>
    <row r="30" spans="2:11" x14ac:dyDescent="0.2">
      <c r="C30" s="1"/>
    </row>
    <row r="32" spans="2:11" x14ac:dyDescent="0.2">
      <c r="B32" s="193" t="s">
        <v>67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6" ht="18" thickBot="1" x14ac:dyDescent="0.25">
      <c r="B33" s="4"/>
      <c r="C33" s="4"/>
      <c r="D33" s="197" t="s">
        <v>68</v>
      </c>
      <c r="E33" s="197"/>
      <c r="F33" s="197"/>
      <c r="G33" s="197"/>
      <c r="H33" s="197"/>
      <c r="I33" s="4"/>
      <c r="J33" s="4"/>
      <c r="K33" s="171" t="s">
        <v>52</v>
      </c>
    </row>
    <row r="34" spans="1:16" x14ac:dyDescent="0.15">
      <c r="A34" s="14"/>
      <c r="C34" s="6"/>
      <c r="E34" s="201" t="s">
        <v>69</v>
      </c>
      <c r="H34" s="194" t="s">
        <v>70</v>
      </c>
      <c r="I34" s="201"/>
      <c r="J34" s="201"/>
      <c r="K34" s="201"/>
    </row>
    <row r="35" spans="1:16" x14ac:dyDescent="0.15">
      <c r="C35" s="10"/>
      <c r="D35" s="7"/>
      <c r="E35" s="202"/>
      <c r="F35" s="7"/>
      <c r="G35" s="7"/>
      <c r="H35" s="196"/>
      <c r="I35" s="202"/>
      <c r="J35" s="202"/>
      <c r="K35" s="202"/>
    </row>
    <row r="36" spans="1:16" x14ac:dyDescent="0.2">
      <c r="B36" s="20" t="s">
        <v>35</v>
      </c>
      <c r="C36" s="198" t="s">
        <v>72</v>
      </c>
      <c r="D36" s="198" t="s">
        <v>73</v>
      </c>
      <c r="E36" s="8" t="s">
        <v>71</v>
      </c>
      <c r="F36" s="198" t="s">
        <v>75</v>
      </c>
      <c r="G36" s="198" t="s">
        <v>76</v>
      </c>
      <c r="H36" s="198" t="s">
        <v>594</v>
      </c>
      <c r="I36" s="198" t="s">
        <v>77</v>
      </c>
      <c r="J36" s="8" t="s">
        <v>533</v>
      </c>
      <c r="K36" s="200" t="s">
        <v>76</v>
      </c>
    </row>
    <row r="37" spans="1:16" x14ac:dyDescent="0.2">
      <c r="B37" s="7"/>
      <c r="C37" s="199"/>
      <c r="D37" s="199"/>
      <c r="E37" s="169" t="s">
        <v>74</v>
      </c>
      <c r="F37" s="199"/>
      <c r="G37" s="199"/>
      <c r="H37" s="199"/>
      <c r="I37" s="199"/>
      <c r="J37" s="169" t="s">
        <v>534</v>
      </c>
      <c r="K37" s="196"/>
    </row>
    <row r="38" spans="1:16" x14ac:dyDescent="0.15">
      <c r="C38" s="6" t="s">
        <v>121</v>
      </c>
    </row>
    <row r="39" spans="1:16" x14ac:dyDescent="0.2">
      <c r="B39" s="34"/>
      <c r="C39" s="35"/>
      <c r="D39" s="34"/>
      <c r="E39" s="1" t="s">
        <v>78</v>
      </c>
      <c r="F39" s="34"/>
      <c r="G39" s="34"/>
      <c r="H39" s="34"/>
      <c r="I39" s="1" t="s">
        <v>78</v>
      </c>
      <c r="J39" s="34"/>
      <c r="K39" s="34"/>
    </row>
    <row r="40" spans="1:16" x14ac:dyDescent="0.2">
      <c r="B40" s="30" t="s">
        <v>65</v>
      </c>
      <c r="C40" s="71">
        <v>46</v>
      </c>
      <c r="D40" s="84">
        <v>10</v>
      </c>
      <c r="E40" s="61">
        <v>0</v>
      </c>
      <c r="F40" s="61">
        <v>0</v>
      </c>
      <c r="G40" s="84">
        <v>36</v>
      </c>
      <c r="H40" s="84">
        <v>415</v>
      </c>
      <c r="I40" s="61">
        <v>0</v>
      </c>
      <c r="J40" s="84">
        <v>379</v>
      </c>
      <c r="K40" s="59">
        <v>36</v>
      </c>
      <c r="M40" s="2">
        <f t="shared" ref="M40:M48" si="0">SUM(D40:G40)</f>
        <v>46</v>
      </c>
      <c r="N40" s="2">
        <f t="shared" ref="N40:N48" si="1">C40-M40</f>
        <v>0</v>
      </c>
      <c r="O40" s="2">
        <f t="shared" ref="O40:O48" si="2">SUM(I40:K40)</f>
        <v>415</v>
      </c>
      <c r="P40" s="2">
        <f t="shared" ref="P40:P48" si="3">H40-O40</f>
        <v>0</v>
      </c>
    </row>
    <row r="41" spans="1:16" x14ac:dyDescent="0.2">
      <c r="B41" s="30"/>
      <c r="C41" s="71"/>
      <c r="D41" s="84"/>
      <c r="E41" s="61"/>
      <c r="F41" s="61"/>
      <c r="G41" s="84"/>
      <c r="H41" s="84"/>
      <c r="I41" s="61"/>
      <c r="J41" s="84"/>
      <c r="K41" s="59"/>
      <c r="M41" s="2">
        <f t="shared" si="0"/>
        <v>0</v>
      </c>
      <c r="N41" s="2">
        <f t="shared" si="1"/>
        <v>0</v>
      </c>
      <c r="O41" s="2">
        <f t="shared" si="2"/>
        <v>0</v>
      </c>
      <c r="P41" s="2">
        <f t="shared" si="3"/>
        <v>0</v>
      </c>
    </row>
    <row r="42" spans="1:16" x14ac:dyDescent="0.2">
      <c r="B42" s="30" t="s">
        <v>119</v>
      </c>
      <c r="C42" s="71">
        <v>18</v>
      </c>
      <c r="D42" s="61">
        <v>1</v>
      </c>
      <c r="E42" s="61">
        <v>0</v>
      </c>
      <c r="F42" s="61">
        <v>0</v>
      </c>
      <c r="G42" s="84">
        <v>17</v>
      </c>
      <c r="H42" s="84">
        <v>231</v>
      </c>
      <c r="I42" s="59">
        <v>0</v>
      </c>
      <c r="J42" s="84">
        <v>214</v>
      </c>
      <c r="K42" s="59">
        <v>17</v>
      </c>
      <c r="M42" s="2">
        <f t="shared" si="0"/>
        <v>18</v>
      </c>
      <c r="N42" s="2">
        <f t="shared" si="1"/>
        <v>0</v>
      </c>
      <c r="O42" s="2">
        <f t="shared" si="2"/>
        <v>231</v>
      </c>
      <c r="P42" s="2">
        <f t="shared" si="3"/>
        <v>0</v>
      </c>
    </row>
    <row r="43" spans="1:16" x14ac:dyDescent="0.2">
      <c r="B43" s="28" t="s">
        <v>122</v>
      </c>
      <c r="C43" s="71">
        <v>9</v>
      </c>
      <c r="D43" s="59">
        <v>0</v>
      </c>
      <c r="E43" s="59">
        <v>0</v>
      </c>
      <c r="F43" s="59">
        <v>0</v>
      </c>
      <c r="G43" s="84">
        <v>9</v>
      </c>
      <c r="H43" s="84">
        <v>340</v>
      </c>
      <c r="I43" s="59">
        <v>207</v>
      </c>
      <c r="J43" s="84">
        <v>124</v>
      </c>
      <c r="K43" s="59">
        <v>9</v>
      </c>
      <c r="M43" s="2">
        <f t="shared" si="0"/>
        <v>9</v>
      </c>
      <c r="N43" s="2">
        <f t="shared" si="1"/>
        <v>0</v>
      </c>
      <c r="O43" s="2">
        <f t="shared" si="2"/>
        <v>340</v>
      </c>
      <c r="P43" s="2">
        <f t="shared" si="3"/>
        <v>0</v>
      </c>
    </row>
    <row r="44" spans="1:16" x14ac:dyDescent="0.2">
      <c r="B44" s="30" t="s">
        <v>152</v>
      </c>
      <c r="C44" s="71">
        <v>207</v>
      </c>
      <c r="D44" s="59">
        <v>60</v>
      </c>
      <c r="E44" s="61">
        <v>0</v>
      </c>
      <c r="F44" s="61">
        <v>123</v>
      </c>
      <c r="G44" s="59">
        <v>24</v>
      </c>
      <c r="H44" s="84">
        <v>278</v>
      </c>
      <c r="I44" s="61">
        <v>0</v>
      </c>
      <c r="J44" s="84">
        <v>254</v>
      </c>
      <c r="K44" s="59">
        <v>24</v>
      </c>
      <c r="M44" s="2">
        <f t="shared" si="0"/>
        <v>207</v>
      </c>
      <c r="N44" s="2">
        <f t="shared" si="1"/>
        <v>0</v>
      </c>
      <c r="O44" s="2">
        <f t="shared" si="2"/>
        <v>278</v>
      </c>
      <c r="P44" s="2">
        <f t="shared" si="3"/>
        <v>0</v>
      </c>
    </row>
    <row r="45" spans="1:16" x14ac:dyDescent="0.2">
      <c r="B45" s="30" t="s">
        <v>185</v>
      </c>
      <c r="C45" s="71">
        <v>50</v>
      </c>
      <c r="D45" s="59">
        <v>31</v>
      </c>
      <c r="E45" s="61">
        <v>0</v>
      </c>
      <c r="F45" s="61">
        <v>14</v>
      </c>
      <c r="G45" s="59">
        <v>5</v>
      </c>
      <c r="H45" s="84">
        <v>399</v>
      </c>
      <c r="I45" s="59">
        <v>2</v>
      </c>
      <c r="J45" s="84">
        <v>392</v>
      </c>
      <c r="K45" s="59">
        <v>5</v>
      </c>
      <c r="M45" s="2">
        <f t="shared" si="0"/>
        <v>50</v>
      </c>
      <c r="N45" s="2">
        <f t="shared" si="1"/>
        <v>0</v>
      </c>
      <c r="O45" s="2">
        <f t="shared" si="2"/>
        <v>399</v>
      </c>
      <c r="P45" s="2">
        <f t="shared" si="3"/>
        <v>0</v>
      </c>
    </row>
    <row r="46" spans="1:16" x14ac:dyDescent="0.2">
      <c r="B46" s="30" t="s">
        <v>215</v>
      </c>
      <c r="C46" s="71">
        <v>43</v>
      </c>
      <c r="D46" s="59">
        <v>16</v>
      </c>
      <c r="E46" s="61" t="s">
        <v>188</v>
      </c>
      <c r="F46" s="61" t="s">
        <v>188</v>
      </c>
      <c r="G46" s="59">
        <v>27</v>
      </c>
      <c r="H46" s="84">
        <v>561</v>
      </c>
      <c r="I46" s="61" t="s">
        <v>188</v>
      </c>
      <c r="J46" s="84">
        <v>534</v>
      </c>
      <c r="K46" s="59">
        <v>27</v>
      </c>
      <c r="M46" s="2">
        <f t="shared" si="0"/>
        <v>43</v>
      </c>
      <c r="N46" s="2">
        <f t="shared" si="1"/>
        <v>0</v>
      </c>
      <c r="O46" s="2">
        <f t="shared" si="2"/>
        <v>561</v>
      </c>
      <c r="P46" s="2">
        <f t="shared" si="3"/>
        <v>0</v>
      </c>
    </row>
    <row r="47" spans="1:16" x14ac:dyDescent="0.2">
      <c r="B47" s="30"/>
      <c r="C47" s="71"/>
      <c r="D47" s="59"/>
      <c r="E47" s="61"/>
      <c r="F47" s="61"/>
      <c r="G47" s="59"/>
      <c r="H47" s="84"/>
      <c r="I47" s="61"/>
      <c r="J47" s="84"/>
      <c r="K47" s="59"/>
      <c r="M47" s="2">
        <f t="shared" si="0"/>
        <v>0</v>
      </c>
      <c r="N47" s="2">
        <f t="shared" si="1"/>
        <v>0</v>
      </c>
      <c r="O47" s="2">
        <f t="shared" si="2"/>
        <v>0</v>
      </c>
      <c r="P47" s="2">
        <f t="shared" si="3"/>
        <v>0</v>
      </c>
    </row>
    <row r="48" spans="1:16" x14ac:dyDescent="0.2">
      <c r="B48" s="30" t="s">
        <v>216</v>
      </c>
      <c r="C48" s="71">
        <v>31</v>
      </c>
      <c r="D48" s="59">
        <v>22</v>
      </c>
      <c r="E48" s="61" t="s">
        <v>217</v>
      </c>
      <c r="F48" s="61">
        <v>2</v>
      </c>
      <c r="G48" s="59">
        <v>7</v>
      </c>
      <c r="H48" s="84">
        <v>460</v>
      </c>
      <c r="I48" s="61" t="s">
        <v>188</v>
      </c>
      <c r="J48" s="84">
        <v>453</v>
      </c>
      <c r="K48" s="61">
        <v>7</v>
      </c>
      <c r="M48" s="2">
        <f t="shared" si="0"/>
        <v>31</v>
      </c>
      <c r="N48" s="2">
        <f t="shared" si="1"/>
        <v>0</v>
      </c>
      <c r="O48" s="2">
        <f t="shared" si="2"/>
        <v>460</v>
      </c>
      <c r="P48" s="2">
        <f t="shared" si="3"/>
        <v>0</v>
      </c>
    </row>
    <row r="49" spans="2:16" x14ac:dyDescent="0.2">
      <c r="B49" s="30" t="s">
        <v>387</v>
      </c>
      <c r="C49" s="71">
        <v>34</v>
      </c>
      <c r="D49" s="59" t="s">
        <v>92</v>
      </c>
      <c r="E49" s="59" t="s">
        <v>92</v>
      </c>
      <c r="F49" s="59" t="s">
        <v>92</v>
      </c>
      <c r="G49" s="59" t="s">
        <v>92</v>
      </c>
      <c r="H49" s="84">
        <v>553</v>
      </c>
      <c r="I49" s="59" t="s">
        <v>92</v>
      </c>
      <c r="J49" s="59" t="s">
        <v>92</v>
      </c>
      <c r="K49" s="59" t="s">
        <v>92</v>
      </c>
    </row>
    <row r="50" spans="2:16" x14ac:dyDescent="0.2">
      <c r="B50" s="30"/>
      <c r="C50" s="24"/>
      <c r="D50" s="26"/>
      <c r="E50" s="26"/>
      <c r="F50" s="26"/>
      <c r="G50" s="36"/>
      <c r="H50" s="36"/>
      <c r="I50" s="26"/>
      <c r="J50" s="36"/>
      <c r="K50" s="26"/>
    </row>
    <row r="51" spans="2:16" x14ac:dyDescent="0.2">
      <c r="B51" s="37"/>
      <c r="C51" s="6"/>
      <c r="E51" s="1" t="s">
        <v>79</v>
      </c>
      <c r="I51" s="1" t="s">
        <v>79</v>
      </c>
      <c r="K51" s="15" t="s">
        <v>218</v>
      </c>
    </row>
    <row r="52" spans="2:16" x14ac:dyDescent="0.2">
      <c r="B52" s="30" t="s">
        <v>65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72">
        <v>183</v>
      </c>
      <c r="I52" s="61">
        <v>0</v>
      </c>
      <c r="J52" s="85">
        <v>147</v>
      </c>
      <c r="K52" s="85">
        <v>36</v>
      </c>
      <c r="M52" s="2">
        <f t="shared" ref="M52:M60" si="4">SUM(D52:G52)</f>
        <v>0</v>
      </c>
      <c r="N52" s="2">
        <f t="shared" ref="N52:N60" si="5">C52-M52</f>
        <v>0</v>
      </c>
      <c r="O52" s="2">
        <f t="shared" ref="O52:O60" si="6">SUM(I52:K52)</f>
        <v>183</v>
      </c>
      <c r="P52" s="2">
        <f t="shared" ref="P52:P60" si="7">H52-O52</f>
        <v>0</v>
      </c>
    </row>
    <row r="53" spans="2:16" x14ac:dyDescent="0.2">
      <c r="B53" s="30"/>
      <c r="C53" s="61"/>
      <c r="D53" s="61"/>
      <c r="E53" s="61"/>
      <c r="F53" s="61"/>
      <c r="G53" s="61"/>
      <c r="H53" s="72"/>
      <c r="I53" s="61"/>
      <c r="J53" s="85"/>
      <c r="K53" s="85"/>
      <c r="M53" s="2">
        <f t="shared" si="4"/>
        <v>0</v>
      </c>
      <c r="N53" s="2">
        <f t="shared" si="5"/>
        <v>0</v>
      </c>
      <c r="O53" s="2">
        <f t="shared" si="6"/>
        <v>0</v>
      </c>
      <c r="P53" s="2">
        <f t="shared" si="7"/>
        <v>0</v>
      </c>
    </row>
    <row r="54" spans="2:16" x14ac:dyDescent="0.2">
      <c r="B54" s="30" t="s">
        <v>119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72">
        <v>72</v>
      </c>
      <c r="I54" s="59">
        <v>0</v>
      </c>
      <c r="J54" s="85">
        <v>55</v>
      </c>
      <c r="K54" s="85">
        <v>17</v>
      </c>
      <c r="M54" s="2">
        <f t="shared" si="4"/>
        <v>0</v>
      </c>
      <c r="N54" s="2">
        <f t="shared" si="5"/>
        <v>0</v>
      </c>
      <c r="O54" s="2">
        <f t="shared" si="6"/>
        <v>72</v>
      </c>
      <c r="P54" s="2">
        <f t="shared" si="7"/>
        <v>0</v>
      </c>
    </row>
    <row r="55" spans="2:16" x14ac:dyDescent="0.2">
      <c r="B55" s="28" t="s">
        <v>122</v>
      </c>
      <c r="C55" s="77">
        <v>0</v>
      </c>
      <c r="D55" s="59">
        <v>0</v>
      </c>
      <c r="E55" s="59">
        <v>0</v>
      </c>
      <c r="F55" s="59">
        <v>0</v>
      </c>
      <c r="G55" s="59">
        <v>0</v>
      </c>
      <c r="H55" s="72">
        <v>211</v>
      </c>
      <c r="I55" s="59">
        <v>132</v>
      </c>
      <c r="J55" s="85">
        <v>70</v>
      </c>
      <c r="K55" s="85">
        <v>9</v>
      </c>
      <c r="M55" s="2">
        <f t="shared" si="4"/>
        <v>0</v>
      </c>
      <c r="N55" s="2">
        <f t="shared" si="5"/>
        <v>0</v>
      </c>
      <c r="O55" s="2">
        <f t="shared" si="6"/>
        <v>211</v>
      </c>
      <c r="P55" s="2">
        <f t="shared" si="7"/>
        <v>0</v>
      </c>
    </row>
    <row r="56" spans="2:16" x14ac:dyDescent="0.2">
      <c r="B56" s="30" t="s">
        <v>152</v>
      </c>
      <c r="C56" s="61">
        <v>103</v>
      </c>
      <c r="D56" s="61">
        <v>20</v>
      </c>
      <c r="E56" s="61">
        <v>0</v>
      </c>
      <c r="F56" s="61">
        <v>83</v>
      </c>
      <c r="G56" s="61">
        <v>0</v>
      </c>
      <c r="H56" s="72">
        <v>110</v>
      </c>
      <c r="I56" s="61">
        <v>0</v>
      </c>
      <c r="J56" s="85">
        <v>86</v>
      </c>
      <c r="K56" s="85">
        <v>24</v>
      </c>
      <c r="M56" s="2">
        <f t="shared" si="4"/>
        <v>103</v>
      </c>
      <c r="N56" s="2">
        <f t="shared" si="5"/>
        <v>0</v>
      </c>
      <c r="O56" s="2">
        <f t="shared" si="6"/>
        <v>110</v>
      </c>
      <c r="P56" s="2">
        <f t="shared" si="7"/>
        <v>0</v>
      </c>
    </row>
    <row r="57" spans="2:16" x14ac:dyDescent="0.2">
      <c r="B57" s="30" t="s">
        <v>185</v>
      </c>
      <c r="C57" s="61">
        <v>31</v>
      </c>
      <c r="D57" s="61">
        <v>17</v>
      </c>
      <c r="E57" s="61">
        <v>0</v>
      </c>
      <c r="F57" s="61">
        <v>14</v>
      </c>
      <c r="G57" s="61">
        <v>0</v>
      </c>
      <c r="H57" s="72">
        <v>211</v>
      </c>
      <c r="I57" s="59">
        <v>2</v>
      </c>
      <c r="J57" s="85">
        <v>204</v>
      </c>
      <c r="K57" s="85">
        <v>5</v>
      </c>
      <c r="M57" s="2">
        <f t="shared" si="4"/>
        <v>31</v>
      </c>
      <c r="N57" s="2">
        <f t="shared" si="5"/>
        <v>0</v>
      </c>
      <c r="O57" s="2">
        <f t="shared" si="6"/>
        <v>211</v>
      </c>
      <c r="P57" s="2">
        <f t="shared" si="7"/>
        <v>0</v>
      </c>
    </row>
    <row r="58" spans="2:16" x14ac:dyDescent="0.2">
      <c r="B58" s="30" t="s">
        <v>215</v>
      </c>
      <c r="C58" s="61">
        <v>10</v>
      </c>
      <c r="D58" s="61">
        <v>10</v>
      </c>
      <c r="E58" s="61" t="s">
        <v>188</v>
      </c>
      <c r="F58" s="61" t="s">
        <v>188</v>
      </c>
      <c r="G58" s="61" t="s">
        <v>188</v>
      </c>
      <c r="H58" s="72">
        <v>226</v>
      </c>
      <c r="I58" s="61" t="s">
        <v>188</v>
      </c>
      <c r="J58" s="85">
        <v>199</v>
      </c>
      <c r="K58" s="85">
        <v>27</v>
      </c>
      <c r="M58" s="2">
        <f t="shared" si="4"/>
        <v>10</v>
      </c>
      <c r="N58" s="2">
        <f t="shared" si="5"/>
        <v>0</v>
      </c>
      <c r="O58" s="2">
        <f t="shared" si="6"/>
        <v>226</v>
      </c>
      <c r="P58" s="2">
        <f t="shared" si="7"/>
        <v>0</v>
      </c>
    </row>
    <row r="59" spans="2:16" x14ac:dyDescent="0.2">
      <c r="B59" s="30"/>
      <c r="C59" s="61"/>
      <c r="D59" s="61"/>
      <c r="E59" s="61"/>
      <c r="F59" s="61"/>
      <c r="G59" s="61"/>
      <c r="H59" s="72"/>
      <c r="I59" s="61"/>
      <c r="J59" s="85"/>
      <c r="K59" s="85"/>
      <c r="M59" s="2">
        <f t="shared" si="4"/>
        <v>0</v>
      </c>
      <c r="N59" s="2">
        <f t="shared" si="5"/>
        <v>0</v>
      </c>
      <c r="O59" s="2">
        <f t="shared" si="6"/>
        <v>0</v>
      </c>
      <c r="P59" s="2">
        <f t="shared" si="7"/>
        <v>0</v>
      </c>
    </row>
    <row r="60" spans="2:16" x14ac:dyDescent="0.2">
      <c r="B60" s="30" t="s">
        <v>216</v>
      </c>
      <c r="C60" s="61">
        <v>13</v>
      </c>
      <c r="D60" s="61">
        <v>11</v>
      </c>
      <c r="E60" s="61" t="s">
        <v>188</v>
      </c>
      <c r="F60" s="61">
        <v>2</v>
      </c>
      <c r="G60" s="61" t="s">
        <v>188</v>
      </c>
      <c r="H60" s="72">
        <v>144</v>
      </c>
      <c r="I60" s="61" t="s">
        <v>188</v>
      </c>
      <c r="J60" s="85">
        <v>137</v>
      </c>
      <c r="K60" s="85">
        <v>7</v>
      </c>
      <c r="M60" s="2">
        <f t="shared" si="4"/>
        <v>13</v>
      </c>
      <c r="N60" s="2">
        <f t="shared" si="5"/>
        <v>0</v>
      </c>
      <c r="O60" s="2">
        <f t="shared" si="6"/>
        <v>144</v>
      </c>
      <c r="P60" s="2">
        <f t="shared" si="7"/>
        <v>0</v>
      </c>
    </row>
    <row r="61" spans="2:16" x14ac:dyDescent="0.2">
      <c r="B61" s="30" t="s">
        <v>387</v>
      </c>
      <c r="C61" s="71">
        <v>14</v>
      </c>
      <c r="D61" s="59" t="s">
        <v>92</v>
      </c>
      <c r="E61" s="59" t="s">
        <v>92</v>
      </c>
      <c r="F61" s="59" t="s">
        <v>92</v>
      </c>
      <c r="G61" s="59" t="s">
        <v>92</v>
      </c>
      <c r="H61" s="84">
        <v>138</v>
      </c>
      <c r="I61" s="59" t="s">
        <v>92</v>
      </c>
      <c r="J61" s="59" t="s">
        <v>92</v>
      </c>
      <c r="K61" s="59" t="s">
        <v>92</v>
      </c>
    </row>
    <row r="62" spans="2:16" x14ac:dyDescent="0.2">
      <c r="B62" s="28"/>
      <c r="C62" s="38"/>
      <c r="D62" s="26"/>
      <c r="E62" s="26"/>
      <c r="F62" s="26"/>
      <c r="G62" s="26"/>
      <c r="H62" s="25"/>
      <c r="I62" s="26"/>
      <c r="J62" s="39"/>
      <c r="K62" s="39"/>
    </row>
    <row r="63" spans="2:16" x14ac:dyDescent="0.2">
      <c r="B63" s="37"/>
      <c r="C63" s="6"/>
      <c r="E63" s="1" t="s">
        <v>80</v>
      </c>
      <c r="I63" s="1" t="s">
        <v>80</v>
      </c>
    </row>
    <row r="64" spans="2:16" x14ac:dyDescent="0.2">
      <c r="B64" s="30" t="s">
        <v>65</v>
      </c>
      <c r="C64" s="71">
        <v>46</v>
      </c>
      <c r="D64" s="85">
        <v>10</v>
      </c>
      <c r="E64" s="61">
        <v>0</v>
      </c>
      <c r="F64" s="61">
        <v>0</v>
      </c>
      <c r="G64" s="85">
        <v>36</v>
      </c>
      <c r="H64" s="72">
        <v>232</v>
      </c>
      <c r="I64" s="61">
        <v>0</v>
      </c>
      <c r="J64" s="72">
        <v>232</v>
      </c>
      <c r="K64" s="61">
        <v>0</v>
      </c>
      <c r="L64" s="40"/>
      <c r="M64" s="2">
        <f t="shared" ref="M64:M72" si="8">SUM(D64:G64)</f>
        <v>46</v>
      </c>
      <c r="N64" s="2">
        <f t="shared" ref="N64:N72" si="9">C64-M64</f>
        <v>0</v>
      </c>
      <c r="O64" s="2">
        <f t="shared" ref="O64:O72" si="10">SUM(I64:K64)</f>
        <v>232</v>
      </c>
      <c r="P64" s="2">
        <f t="shared" ref="P64:P72" si="11">H64-O64</f>
        <v>0</v>
      </c>
    </row>
    <row r="65" spans="1:16" x14ac:dyDescent="0.2">
      <c r="B65" s="30"/>
      <c r="C65" s="71"/>
      <c r="D65" s="85"/>
      <c r="E65" s="61"/>
      <c r="F65" s="61"/>
      <c r="G65" s="85"/>
      <c r="H65" s="72"/>
      <c r="I65" s="61"/>
      <c r="J65" s="72"/>
      <c r="K65" s="61"/>
      <c r="L65" s="40"/>
      <c r="M65" s="2">
        <f t="shared" si="8"/>
        <v>0</v>
      </c>
      <c r="N65" s="2">
        <f t="shared" si="9"/>
        <v>0</v>
      </c>
      <c r="O65" s="2">
        <f t="shared" si="10"/>
        <v>0</v>
      </c>
      <c r="P65" s="2">
        <f t="shared" si="11"/>
        <v>0</v>
      </c>
    </row>
    <row r="66" spans="1:16" x14ac:dyDescent="0.2">
      <c r="B66" s="30" t="s">
        <v>119</v>
      </c>
      <c r="C66" s="71">
        <v>18</v>
      </c>
      <c r="D66" s="61">
        <v>1</v>
      </c>
      <c r="E66" s="61">
        <v>0</v>
      </c>
      <c r="F66" s="61">
        <v>0</v>
      </c>
      <c r="G66" s="85">
        <v>17</v>
      </c>
      <c r="H66" s="72">
        <v>159</v>
      </c>
      <c r="I66" s="59">
        <v>0</v>
      </c>
      <c r="J66" s="72">
        <v>159</v>
      </c>
      <c r="K66" s="61">
        <v>0</v>
      </c>
      <c r="L66" s="40"/>
      <c r="M66" s="2">
        <f t="shared" si="8"/>
        <v>18</v>
      </c>
      <c r="N66" s="2">
        <f t="shared" si="9"/>
        <v>0</v>
      </c>
      <c r="O66" s="2">
        <f t="shared" si="10"/>
        <v>159</v>
      </c>
      <c r="P66" s="2">
        <f t="shared" si="11"/>
        <v>0</v>
      </c>
    </row>
    <row r="67" spans="1:16" x14ac:dyDescent="0.2">
      <c r="B67" s="28" t="s">
        <v>122</v>
      </c>
      <c r="C67" s="71">
        <v>9</v>
      </c>
      <c r="D67" s="59">
        <v>0</v>
      </c>
      <c r="E67" s="59">
        <v>0</v>
      </c>
      <c r="F67" s="59">
        <v>0</v>
      </c>
      <c r="G67" s="85">
        <v>9</v>
      </c>
      <c r="H67" s="72">
        <v>129</v>
      </c>
      <c r="I67" s="59">
        <v>75</v>
      </c>
      <c r="J67" s="72">
        <v>54</v>
      </c>
      <c r="K67" s="59">
        <v>0</v>
      </c>
      <c r="L67" s="40"/>
      <c r="M67" s="2">
        <f t="shared" si="8"/>
        <v>9</v>
      </c>
      <c r="N67" s="2">
        <f t="shared" si="9"/>
        <v>0</v>
      </c>
      <c r="O67" s="2">
        <f t="shared" si="10"/>
        <v>129</v>
      </c>
      <c r="P67" s="2">
        <f t="shared" si="11"/>
        <v>0</v>
      </c>
    </row>
    <row r="68" spans="1:16" x14ac:dyDescent="0.2">
      <c r="B68" s="30" t="s">
        <v>152</v>
      </c>
      <c r="C68" s="73">
        <v>104</v>
      </c>
      <c r="D68" s="86">
        <v>40</v>
      </c>
      <c r="E68" s="61">
        <v>0</v>
      </c>
      <c r="F68" s="61">
        <v>40</v>
      </c>
      <c r="G68" s="86">
        <v>24</v>
      </c>
      <c r="H68" s="86">
        <v>168</v>
      </c>
      <c r="I68" s="61">
        <v>0</v>
      </c>
      <c r="J68" s="86">
        <v>168</v>
      </c>
      <c r="K68" s="61">
        <v>0</v>
      </c>
      <c r="L68" s="40"/>
      <c r="M68" s="2">
        <f t="shared" si="8"/>
        <v>104</v>
      </c>
      <c r="N68" s="2">
        <f t="shared" si="9"/>
        <v>0</v>
      </c>
      <c r="O68" s="2">
        <f t="shared" si="10"/>
        <v>168</v>
      </c>
      <c r="P68" s="2">
        <f t="shared" si="11"/>
        <v>0</v>
      </c>
    </row>
    <row r="69" spans="1:16" x14ac:dyDescent="0.2">
      <c r="B69" s="30" t="s">
        <v>185</v>
      </c>
      <c r="C69" s="73">
        <v>19</v>
      </c>
      <c r="D69" s="86">
        <v>14</v>
      </c>
      <c r="E69" s="61">
        <v>0</v>
      </c>
      <c r="F69" s="61">
        <v>0</v>
      </c>
      <c r="G69" s="86">
        <v>5</v>
      </c>
      <c r="H69" s="86">
        <v>188</v>
      </c>
      <c r="I69" s="61" t="s">
        <v>188</v>
      </c>
      <c r="J69" s="86">
        <v>188</v>
      </c>
      <c r="K69" s="61">
        <v>0</v>
      </c>
      <c r="L69" s="40"/>
      <c r="M69" s="2">
        <f t="shared" si="8"/>
        <v>19</v>
      </c>
      <c r="N69" s="2">
        <f t="shared" si="9"/>
        <v>0</v>
      </c>
      <c r="O69" s="2">
        <f t="shared" si="10"/>
        <v>188</v>
      </c>
      <c r="P69" s="2">
        <f t="shared" si="11"/>
        <v>0</v>
      </c>
    </row>
    <row r="70" spans="1:16" x14ac:dyDescent="0.2">
      <c r="B70" s="30" t="s">
        <v>215</v>
      </c>
      <c r="C70" s="73">
        <v>33</v>
      </c>
      <c r="D70" s="86">
        <v>6</v>
      </c>
      <c r="E70" s="61" t="s">
        <v>188</v>
      </c>
      <c r="F70" s="61" t="s">
        <v>188</v>
      </c>
      <c r="G70" s="86">
        <v>27</v>
      </c>
      <c r="H70" s="86">
        <v>335</v>
      </c>
      <c r="I70" s="61" t="s">
        <v>188</v>
      </c>
      <c r="J70" s="86">
        <v>335</v>
      </c>
      <c r="K70" s="61" t="s">
        <v>188</v>
      </c>
      <c r="L70" s="40"/>
      <c r="M70" s="2">
        <f t="shared" si="8"/>
        <v>33</v>
      </c>
      <c r="N70" s="2">
        <f t="shared" si="9"/>
        <v>0</v>
      </c>
      <c r="O70" s="2">
        <f t="shared" si="10"/>
        <v>335</v>
      </c>
      <c r="P70" s="2">
        <f t="shared" si="11"/>
        <v>0</v>
      </c>
    </row>
    <row r="71" spans="1:16" x14ac:dyDescent="0.2">
      <c r="B71" s="30"/>
      <c r="C71" s="73"/>
      <c r="D71" s="86"/>
      <c r="E71" s="61"/>
      <c r="F71" s="61"/>
      <c r="G71" s="86"/>
      <c r="H71" s="86"/>
      <c r="I71" s="61"/>
      <c r="J71" s="86"/>
      <c r="K71" s="61"/>
      <c r="L71" s="40"/>
      <c r="M71" s="2">
        <f t="shared" si="8"/>
        <v>0</v>
      </c>
      <c r="N71" s="2">
        <f t="shared" si="9"/>
        <v>0</v>
      </c>
      <c r="O71" s="2">
        <f t="shared" si="10"/>
        <v>0</v>
      </c>
      <c r="P71" s="2">
        <f t="shared" si="11"/>
        <v>0</v>
      </c>
    </row>
    <row r="72" spans="1:16" x14ac:dyDescent="0.2">
      <c r="B72" s="30" t="s">
        <v>216</v>
      </c>
      <c r="C72" s="73">
        <v>18</v>
      </c>
      <c r="D72" s="86">
        <v>11</v>
      </c>
      <c r="E72" s="61" t="s">
        <v>188</v>
      </c>
      <c r="F72" s="61">
        <v>0</v>
      </c>
      <c r="G72" s="87">
        <v>7</v>
      </c>
      <c r="H72" s="86">
        <v>316</v>
      </c>
      <c r="I72" s="61" t="s">
        <v>188</v>
      </c>
      <c r="J72" s="86">
        <v>316</v>
      </c>
      <c r="K72" s="61" t="s">
        <v>188</v>
      </c>
      <c r="L72" s="40"/>
      <c r="M72" s="2">
        <f t="shared" si="8"/>
        <v>18</v>
      </c>
      <c r="N72" s="2">
        <f t="shared" si="9"/>
        <v>0</v>
      </c>
      <c r="O72" s="2">
        <f t="shared" si="10"/>
        <v>316</v>
      </c>
      <c r="P72" s="2">
        <f t="shared" si="11"/>
        <v>0</v>
      </c>
    </row>
    <row r="73" spans="1:16" x14ac:dyDescent="0.2">
      <c r="B73" s="30" t="s">
        <v>387</v>
      </c>
      <c r="C73" s="61">
        <v>25</v>
      </c>
      <c r="D73" s="61" t="s">
        <v>158</v>
      </c>
      <c r="E73" s="61" t="s">
        <v>158</v>
      </c>
      <c r="F73" s="61" t="s">
        <v>158</v>
      </c>
      <c r="G73" s="61" t="s">
        <v>158</v>
      </c>
      <c r="H73" s="72">
        <v>420</v>
      </c>
      <c r="I73" s="61" t="s">
        <v>158</v>
      </c>
      <c r="J73" s="63" t="s">
        <v>158</v>
      </c>
      <c r="K73" s="63" t="s">
        <v>158</v>
      </c>
    </row>
    <row r="74" spans="1:16" ht="18" thickBot="1" x14ac:dyDescent="0.25">
      <c r="B74" s="189"/>
      <c r="C74" s="41"/>
      <c r="D74" s="33"/>
      <c r="E74" s="33"/>
      <c r="F74" s="33"/>
      <c r="G74" s="42"/>
      <c r="H74" s="42"/>
      <c r="I74" s="33"/>
      <c r="J74" s="42"/>
      <c r="K74" s="33"/>
    </row>
    <row r="75" spans="1:16" x14ac:dyDescent="0.2">
      <c r="B75" s="14"/>
      <c r="C75" s="1" t="s">
        <v>66</v>
      </c>
      <c r="D75" s="14"/>
      <c r="E75" s="14"/>
      <c r="F75" s="14"/>
      <c r="G75" s="14"/>
      <c r="H75" s="14"/>
      <c r="I75" s="14"/>
      <c r="J75" s="14"/>
      <c r="K75" s="14"/>
    </row>
    <row r="76" spans="1:16" x14ac:dyDescent="0.2">
      <c r="A76" s="1"/>
      <c r="B76" s="14"/>
      <c r="C76" s="13" t="s">
        <v>617</v>
      </c>
      <c r="D76" s="14"/>
      <c r="E76" s="14"/>
      <c r="F76" s="14"/>
      <c r="G76" s="14"/>
      <c r="H76" s="14"/>
      <c r="I76" s="14"/>
      <c r="J76" s="14"/>
    </row>
  </sheetData>
  <mergeCells count="15">
    <mergeCell ref="B6:K6"/>
    <mergeCell ref="E7:G7"/>
    <mergeCell ref="C36:C37"/>
    <mergeCell ref="D36:D37"/>
    <mergeCell ref="F36:F37"/>
    <mergeCell ref="G36:G37"/>
    <mergeCell ref="H36:H37"/>
    <mergeCell ref="I36:I37"/>
    <mergeCell ref="K36:K37"/>
    <mergeCell ref="D9:D10"/>
    <mergeCell ref="G9:G10"/>
    <mergeCell ref="E34:E35"/>
    <mergeCell ref="H34:K35"/>
    <mergeCell ref="D33:H33"/>
    <mergeCell ref="B32:K32"/>
  </mergeCells>
  <phoneticPr fontId="1"/>
  <pageMargins left="0.74803149606299213" right="0.74803149606299213" top="0.98425196850393704" bottom="0.98425196850393704" header="0.51181102362204722" footer="0.51181102362204722"/>
  <pageSetup paperSize="9" scale="62" firstPageNumber="128" orientation="portrait" useFirstPageNumber="1" horizontalDpi="300" verticalDpi="300" r:id="rId1"/>
  <headerFooter alignWithMargins="0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1"/>
  <sheetViews>
    <sheetView view="pageBreakPreview" zoomScale="75" zoomScaleNormal="75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2" width="20.75" style="2" customWidth="1"/>
    <col min="3" max="3" width="13.375" style="2"/>
    <col min="4" max="6" width="14.625" style="2" customWidth="1"/>
    <col min="7" max="7" width="13.375" style="2"/>
    <col min="8" max="10" width="14.625" style="2" customWidth="1"/>
    <col min="11" max="16384" width="13.375" style="2"/>
  </cols>
  <sheetData>
    <row r="1" spans="1:10" x14ac:dyDescent="0.2">
      <c r="A1" s="1"/>
    </row>
    <row r="6" spans="1:10" x14ac:dyDescent="0.2">
      <c r="B6" s="193" t="s">
        <v>81</v>
      </c>
      <c r="C6" s="193"/>
      <c r="D6" s="193"/>
      <c r="E6" s="193"/>
      <c r="F6" s="193"/>
      <c r="G6" s="193"/>
      <c r="H6" s="193"/>
      <c r="I6" s="193"/>
      <c r="J6" s="193"/>
    </row>
    <row r="7" spans="1:10" ht="18" thickBot="1" x14ac:dyDescent="0.25">
      <c r="B7" s="4"/>
      <c r="C7" s="4"/>
      <c r="D7" s="4"/>
      <c r="E7" s="197" t="s">
        <v>512</v>
      </c>
      <c r="F7" s="197"/>
      <c r="G7" s="197"/>
      <c r="H7" s="4"/>
      <c r="I7" s="4"/>
      <c r="J7" s="5" t="s">
        <v>82</v>
      </c>
    </row>
    <row r="8" spans="1:10" x14ac:dyDescent="0.15">
      <c r="C8" s="43"/>
      <c r="D8" s="7"/>
      <c r="E8" s="7"/>
      <c r="F8" s="7"/>
      <c r="G8" s="7"/>
      <c r="H8" s="7"/>
      <c r="I8" s="7"/>
      <c r="J8" s="7"/>
    </row>
    <row r="9" spans="1:10" x14ac:dyDescent="0.2">
      <c r="C9" s="8" t="s">
        <v>83</v>
      </c>
      <c r="D9" s="200" t="s">
        <v>53</v>
      </c>
      <c r="E9" s="7"/>
      <c r="F9" s="7"/>
      <c r="G9" s="200" t="s">
        <v>84</v>
      </c>
      <c r="H9" s="7"/>
      <c r="I9" s="7"/>
      <c r="J9" s="7"/>
    </row>
    <row r="10" spans="1:10" x14ac:dyDescent="0.2">
      <c r="B10" s="7"/>
      <c r="C10" s="10"/>
      <c r="D10" s="196"/>
      <c r="E10" s="169" t="s">
        <v>54</v>
      </c>
      <c r="F10" s="169" t="s">
        <v>55</v>
      </c>
      <c r="G10" s="196"/>
      <c r="H10" s="169" t="s">
        <v>57</v>
      </c>
      <c r="I10" s="169" t="s">
        <v>58</v>
      </c>
      <c r="J10" s="169" t="s">
        <v>59</v>
      </c>
    </row>
    <row r="11" spans="1:10" x14ac:dyDescent="0.15">
      <c r="C11" s="6"/>
    </row>
    <row r="12" spans="1:10" x14ac:dyDescent="0.2">
      <c r="B12" s="20" t="s">
        <v>65</v>
      </c>
      <c r="C12" s="24">
        <v>35200</v>
      </c>
      <c r="D12" s="25">
        <v>10600</v>
      </c>
      <c r="E12" s="25">
        <v>10600</v>
      </c>
      <c r="F12" s="62">
        <v>0</v>
      </c>
      <c r="G12" s="25">
        <v>24700</v>
      </c>
      <c r="H12" s="25">
        <v>2550</v>
      </c>
      <c r="I12" s="25">
        <v>22100</v>
      </c>
      <c r="J12" s="25">
        <v>41</v>
      </c>
    </row>
    <row r="13" spans="1:10" x14ac:dyDescent="0.2">
      <c r="B13" s="20"/>
      <c r="C13" s="24"/>
      <c r="D13" s="25"/>
      <c r="E13" s="25"/>
      <c r="F13" s="62"/>
      <c r="G13" s="25"/>
      <c r="H13" s="25"/>
      <c r="I13" s="25"/>
      <c r="J13" s="25"/>
    </row>
    <row r="14" spans="1:10" x14ac:dyDescent="0.2">
      <c r="B14" s="20" t="s">
        <v>120</v>
      </c>
      <c r="C14" s="24">
        <v>35000</v>
      </c>
      <c r="D14" s="25">
        <v>10500</v>
      </c>
      <c r="E14" s="25">
        <v>10500</v>
      </c>
      <c r="F14" s="62">
        <v>0</v>
      </c>
      <c r="G14" s="25">
        <v>24500</v>
      </c>
      <c r="H14" s="25">
        <v>2580</v>
      </c>
      <c r="I14" s="25">
        <v>21900</v>
      </c>
      <c r="J14" s="25">
        <v>41</v>
      </c>
    </row>
    <row r="15" spans="1:10" x14ac:dyDescent="0.2">
      <c r="B15" s="20" t="s">
        <v>123</v>
      </c>
      <c r="C15" s="24">
        <v>34700</v>
      </c>
      <c r="D15" s="25">
        <v>10300</v>
      </c>
      <c r="E15" s="25">
        <v>10300</v>
      </c>
      <c r="F15" s="62">
        <v>0</v>
      </c>
      <c r="G15" s="25">
        <v>24400</v>
      </c>
      <c r="H15" s="25">
        <v>2520</v>
      </c>
      <c r="I15" s="25">
        <v>21800</v>
      </c>
      <c r="J15" s="25">
        <v>38</v>
      </c>
    </row>
    <row r="16" spans="1:10" x14ac:dyDescent="0.2">
      <c r="B16" s="30" t="s">
        <v>153</v>
      </c>
      <c r="C16" s="36">
        <v>34600</v>
      </c>
      <c r="D16" s="25">
        <v>10300</v>
      </c>
      <c r="E16" s="25">
        <v>10300</v>
      </c>
      <c r="F16" s="62">
        <v>0</v>
      </c>
      <c r="G16" s="25">
        <v>24300</v>
      </c>
      <c r="H16" s="25">
        <v>2580</v>
      </c>
      <c r="I16" s="25">
        <v>21700</v>
      </c>
      <c r="J16" s="25">
        <v>35</v>
      </c>
    </row>
    <row r="17" spans="2:10" x14ac:dyDescent="0.2">
      <c r="B17" s="30" t="s">
        <v>186</v>
      </c>
      <c r="C17" s="36">
        <v>34200</v>
      </c>
      <c r="D17" s="25">
        <v>10100</v>
      </c>
      <c r="E17" s="25">
        <v>10100</v>
      </c>
      <c r="F17" s="62">
        <v>0</v>
      </c>
      <c r="G17" s="25">
        <v>24200</v>
      </c>
      <c r="H17" s="25">
        <v>2530</v>
      </c>
      <c r="I17" s="25">
        <v>21600</v>
      </c>
      <c r="J17" s="25">
        <v>35</v>
      </c>
    </row>
    <row r="18" spans="2:10" x14ac:dyDescent="0.2">
      <c r="B18" s="30" t="s">
        <v>219</v>
      </c>
      <c r="C18" s="36">
        <v>33700</v>
      </c>
      <c r="D18" s="25">
        <v>9870</v>
      </c>
      <c r="E18" s="25">
        <v>9870</v>
      </c>
      <c r="F18" s="62" t="s">
        <v>188</v>
      </c>
      <c r="G18" s="25">
        <v>23900</v>
      </c>
      <c r="H18" s="25">
        <v>2440</v>
      </c>
      <c r="I18" s="25">
        <v>21400</v>
      </c>
      <c r="J18" s="25">
        <v>32</v>
      </c>
    </row>
    <row r="19" spans="2:10" x14ac:dyDescent="0.2">
      <c r="B19" s="30"/>
      <c r="C19" s="36"/>
      <c r="D19" s="25"/>
      <c r="E19" s="25"/>
      <c r="F19" s="62"/>
      <c r="G19" s="25"/>
      <c r="H19" s="25"/>
      <c r="I19" s="25"/>
      <c r="J19" s="25"/>
    </row>
    <row r="20" spans="2:10" x14ac:dyDescent="0.2">
      <c r="B20" s="30" t="s">
        <v>220</v>
      </c>
      <c r="C20" s="36">
        <v>33300</v>
      </c>
      <c r="D20" s="25">
        <v>9740</v>
      </c>
      <c r="E20" s="25">
        <v>9740</v>
      </c>
      <c r="F20" s="62" t="s">
        <v>388</v>
      </c>
      <c r="G20" s="25">
        <v>23600</v>
      </c>
      <c r="H20" s="25">
        <v>2410</v>
      </c>
      <c r="I20" s="25">
        <v>21100</v>
      </c>
      <c r="J20" s="25">
        <v>32</v>
      </c>
    </row>
    <row r="21" spans="2:10" x14ac:dyDescent="0.2">
      <c r="B21" s="30" t="s">
        <v>389</v>
      </c>
      <c r="C21" s="36">
        <v>32800</v>
      </c>
      <c r="D21" s="25">
        <v>9610</v>
      </c>
      <c r="E21" s="25">
        <v>9610</v>
      </c>
      <c r="F21" s="62" t="s">
        <v>388</v>
      </c>
      <c r="G21" s="25">
        <v>23200</v>
      </c>
      <c r="H21" s="25">
        <v>2360</v>
      </c>
      <c r="I21" s="25">
        <v>20800</v>
      </c>
      <c r="J21" s="25">
        <v>32</v>
      </c>
    </row>
    <row r="22" spans="2:10" x14ac:dyDescent="0.2">
      <c r="B22" s="27"/>
      <c r="E22" s="40"/>
      <c r="F22" s="44"/>
      <c r="G22" s="40"/>
      <c r="H22" s="40"/>
      <c r="I22" s="40"/>
      <c r="J22" s="40"/>
    </row>
    <row r="23" spans="2:10" x14ac:dyDescent="0.2">
      <c r="B23" s="1" t="s">
        <v>157</v>
      </c>
      <c r="C23" s="12">
        <v>2770</v>
      </c>
      <c r="D23" s="46">
        <v>1900</v>
      </c>
      <c r="E23" s="46">
        <v>1900</v>
      </c>
      <c r="F23" s="62">
        <v>0</v>
      </c>
      <c r="G23" s="46">
        <v>869</v>
      </c>
      <c r="H23" s="63" t="s">
        <v>158</v>
      </c>
      <c r="I23" s="63" t="s">
        <v>158</v>
      </c>
      <c r="J23" s="63" t="s">
        <v>158</v>
      </c>
    </row>
    <row r="24" spans="2:10" x14ac:dyDescent="0.2">
      <c r="B24" s="1" t="s">
        <v>159</v>
      </c>
      <c r="C24" s="12">
        <v>2340</v>
      </c>
      <c r="D24" s="46">
        <v>399</v>
      </c>
      <c r="E24" s="46">
        <v>399</v>
      </c>
      <c r="F24" s="62">
        <v>0</v>
      </c>
      <c r="G24" s="46">
        <v>1940</v>
      </c>
      <c r="H24" s="63" t="s">
        <v>158</v>
      </c>
      <c r="I24" s="63" t="s">
        <v>158</v>
      </c>
      <c r="J24" s="63" t="s">
        <v>158</v>
      </c>
    </row>
    <row r="25" spans="2:10" x14ac:dyDescent="0.2">
      <c r="B25" s="1" t="s">
        <v>160</v>
      </c>
      <c r="C25" s="12">
        <v>1480</v>
      </c>
      <c r="D25" s="46">
        <v>628</v>
      </c>
      <c r="E25" s="46">
        <v>628</v>
      </c>
      <c r="F25" s="62">
        <v>0</v>
      </c>
      <c r="G25" s="46">
        <v>850</v>
      </c>
      <c r="H25" s="63" t="s">
        <v>158</v>
      </c>
      <c r="I25" s="63" t="s">
        <v>158</v>
      </c>
      <c r="J25" s="63" t="s">
        <v>158</v>
      </c>
    </row>
    <row r="26" spans="2:10" x14ac:dyDescent="0.2">
      <c r="B26" s="1" t="s">
        <v>161</v>
      </c>
      <c r="C26" s="12">
        <v>1240</v>
      </c>
      <c r="D26" s="25">
        <v>27</v>
      </c>
      <c r="E26" s="25">
        <v>27</v>
      </c>
      <c r="F26" s="62">
        <v>0</v>
      </c>
      <c r="G26" s="46">
        <v>1210</v>
      </c>
      <c r="H26" s="63" t="s">
        <v>158</v>
      </c>
      <c r="I26" s="63" t="s">
        <v>158</v>
      </c>
      <c r="J26" s="63" t="s">
        <v>158</v>
      </c>
    </row>
    <row r="27" spans="2:10" x14ac:dyDescent="0.2">
      <c r="B27" s="1" t="s">
        <v>162</v>
      </c>
      <c r="C27" s="12">
        <v>838</v>
      </c>
      <c r="D27" s="25">
        <v>441</v>
      </c>
      <c r="E27" s="25">
        <v>441</v>
      </c>
      <c r="F27" s="62">
        <v>0</v>
      </c>
      <c r="G27" s="46">
        <v>397</v>
      </c>
      <c r="H27" s="63" t="s">
        <v>158</v>
      </c>
      <c r="I27" s="63" t="s">
        <v>158</v>
      </c>
      <c r="J27" s="63" t="s">
        <v>158</v>
      </c>
    </row>
    <row r="28" spans="2:10" x14ac:dyDescent="0.2">
      <c r="B28" s="1" t="s">
        <v>163</v>
      </c>
      <c r="C28" s="12">
        <v>3560</v>
      </c>
      <c r="D28" s="25">
        <v>515</v>
      </c>
      <c r="E28" s="25">
        <v>515</v>
      </c>
      <c r="F28" s="62">
        <v>0</v>
      </c>
      <c r="G28" s="46">
        <v>3050</v>
      </c>
      <c r="H28" s="63" t="s">
        <v>158</v>
      </c>
      <c r="I28" s="63" t="s">
        <v>158</v>
      </c>
      <c r="J28" s="63" t="s">
        <v>158</v>
      </c>
    </row>
    <row r="29" spans="2:10" x14ac:dyDescent="0.2">
      <c r="B29" s="1" t="s">
        <v>164</v>
      </c>
      <c r="C29" s="12">
        <v>165</v>
      </c>
      <c r="D29" s="25">
        <v>123</v>
      </c>
      <c r="E29" s="25">
        <v>123</v>
      </c>
      <c r="F29" s="62">
        <v>0</v>
      </c>
      <c r="G29" s="46">
        <v>42</v>
      </c>
      <c r="H29" s="63" t="s">
        <v>158</v>
      </c>
      <c r="I29" s="63" t="s">
        <v>158</v>
      </c>
      <c r="J29" s="63" t="s">
        <v>158</v>
      </c>
    </row>
    <row r="30" spans="2:10" x14ac:dyDescent="0.2">
      <c r="B30" s="1" t="s">
        <v>85</v>
      </c>
      <c r="C30" s="12">
        <v>4700</v>
      </c>
      <c r="D30" s="25">
        <v>1330</v>
      </c>
      <c r="E30" s="25">
        <v>1330</v>
      </c>
      <c r="F30" s="62">
        <v>0</v>
      </c>
      <c r="G30" s="46">
        <v>3370</v>
      </c>
      <c r="H30" s="63" t="s">
        <v>158</v>
      </c>
      <c r="I30" s="63" t="s">
        <v>158</v>
      </c>
      <c r="J30" s="63" t="s">
        <v>158</v>
      </c>
    </row>
    <row r="31" spans="2:10" x14ac:dyDescent="0.2">
      <c r="B31" s="1" t="s">
        <v>86</v>
      </c>
      <c r="C31" s="12">
        <v>537</v>
      </c>
      <c r="D31" s="25">
        <v>492</v>
      </c>
      <c r="E31" s="25">
        <v>492</v>
      </c>
      <c r="F31" s="62">
        <v>0</v>
      </c>
      <c r="G31" s="46">
        <v>45</v>
      </c>
      <c r="H31" s="63" t="s">
        <v>158</v>
      </c>
      <c r="I31" s="63" t="s">
        <v>158</v>
      </c>
      <c r="J31" s="63" t="s">
        <v>158</v>
      </c>
    </row>
    <row r="32" spans="2:10" x14ac:dyDescent="0.2">
      <c r="B32" s="1"/>
      <c r="C32" s="12"/>
      <c r="F32" s="44"/>
      <c r="H32" s="63"/>
      <c r="I32" s="63"/>
      <c r="J32" s="63"/>
    </row>
    <row r="33" spans="2:10" x14ac:dyDescent="0.2">
      <c r="B33" s="1" t="s">
        <v>87</v>
      </c>
      <c r="C33" s="12">
        <v>772</v>
      </c>
      <c r="D33" s="2">
        <v>195</v>
      </c>
      <c r="E33" s="25">
        <v>195</v>
      </c>
      <c r="F33" s="62">
        <v>0</v>
      </c>
      <c r="G33" s="2">
        <v>577</v>
      </c>
      <c r="H33" s="63" t="s">
        <v>158</v>
      </c>
      <c r="I33" s="63" t="s">
        <v>158</v>
      </c>
      <c r="J33" s="63" t="s">
        <v>158</v>
      </c>
    </row>
    <row r="34" spans="2:10" x14ac:dyDescent="0.2">
      <c r="B34" s="1"/>
      <c r="C34" s="12"/>
      <c r="F34" s="44"/>
      <c r="H34" s="63"/>
      <c r="I34" s="63"/>
      <c r="J34" s="63"/>
    </row>
    <row r="35" spans="2:10" x14ac:dyDescent="0.2">
      <c r="B35" s="1" t="s">
        <v>165</v>
      </c>
      <c r="C35" s="12">
        <v>1750</v>
      </c>
      <c r="D35" s="25">
        <v>245</v>
      </c>
      <c r="E35" s="25">
        <v>245</v>
      </c>
      <c r="F35" s="62">
        <v>0</v>
      </c>
      <c r="G35" s="46">
        <v>1510</v>
      </c>
      <c r="H35" s="63" t="s">
        <v>158</v>
      </c>
      <c r="I35" s="63" t="s">
        <v>158</v>
      </c>
      <c r="J35" s="63" t="s">
        <v>158</v>
      </c>
    </row>
    <row r="36" spans="2:10" x14ac:dyDescent="0.2">
      <c r="B36" s="1" t="s">
        <v>166</v>
      </c>
      <c r="C36" s="6">
        <v>448</v>
      </c>
      <c r="D36" s="2">
        <v>36</v>
      </c>
      <c r="E36" s="25">
        <v>36</v>
      </c>
      <c r="F36" s="62">
        <v>0</v>
      </c>
      <c r="G36" s="2">
        <v>412</v>
      </c>
      <c r="H36" s="63" t="s">
        <v>158</v>
      </c>
      <c r="I36" s="63" t="s">
        <v>158</v>
      </c>
      <c r="J36" s="63" t="s">
        <v>158</v>
      </c>
    </row>
    <row r="37" spans="2:10" x14ac:dyDescent="0.2">
      <c r="B37" s="1" t="s">
        <v>167</v>
      </c>
      <c r="C37" s="12">
        <v>82</v>
      </c>
      <c r="D37" s="25">
        <v>34</v>
      </c>
      <c r="E37" s="25">
        <v>34</v>
      </c>
      <c r="F37" s="62">
        <v>0</v>
      </c>
      <c r="G37" s="46">
        <v>48</v>
      </c>
      <c r="H37" s="63" t="s">
        <v>158</v>
      </c>
      <c r="I37" s="63" t="s">
        <v>158</v>
      </c>
      <c r="J37" s="63" t="s">
        <v>158</v>
      </c>
    </row>
    <row r="38" spans="2:10" x14ac:dyDescent="0.2">
      <c r="B38" s="1"/>
      <c r="C38" s="6"/>
      <c r="F38" s="44"/>
      <c r="H38" s="63"/>
      <c r="I38" s="63"/>
      <c r="J38" s="63"/>
    </row>
    <row r="39" spans="2:10" x14ac:dyDescent="0.2">
      <c r="B39" s="1" t="s">
        <v>168</v>
      </c>
      <c r="C39" s="6">
        <v>595</v>
      </c>
      <c r="D39" s="25">
        <v>30</v>
      </c>
      <c r="E39" s="25">
        <v>30</v>
      </c>
      <c r="F39" s="62">
        <v>0</v>
      </c>
      <c r="G39" s="46">
        <v>565</v>
      </c>
      <c r="H39" s="63" t="s">
        <v>158</v>
      </c>
      <c r="I39" s="63" t="s">
        <v>158</v>
      </c>
      <c r="J39" s="63" t="s">
        <v>158</v>
      </c>
    </row>
    <row r="40" spans="2:10" x14ac:dyDescent="0.2">
      <c r="B40" s="1" t="s">
        <v>169</v>
      </c>
      <c r="C40" s="6">
        <v>667</v>
      </c>
      <c r="D40" s="25">
        <v>145</v>
      </c>
      <c r="E40" s="25">
        <v>145</v>
      </c>
      <c r="F40" s="62">
        <v>0</v>
      </c>
      <c r="G40" s="46">
        <v>522</v>
      </c>
      <c r="H40" s="63" t="s">
        <v>158</v>
      </c>
      <c r="I40" s="63" t="s">
        <v>158</v>
      </c>
      <c r="J40" s="63" t="s">
        <v>158</v>
      </c>
    </row>
    <row r="41" spans="2:10" x14ac:dyDescent="0.2">
      <c r="B41" s="1" t="s">
        <v>88</v>
      </c>
      <c r="C41" s="6">
        <v>3060</v>
      </c>
      <c r="D41" s="2">
        <v>304</v>
      </c>
      <c r="E41" s="25">
        <v>304</v>
      </c>
      <c r="F41" s="62">
        <v>0</v>
      </c>
      <c r="G41" s="2">
        <v>2760</v>
      </c>
      <c r="H41" s="63" t="s">
        <v>158</v>
      </c>
      <c r="I41" s="63" t="s">
        <v>158</v>
      </c>
      <c r="J41" s="63" t="s">
        <v>158</v>
      </c>
    </row>
    <row r="42" spans="2:10" x14ac:dyDescent="0.2">
      <c r="B42" s="1"/>
      <c r="C42" s="6"/>
      <c r="F42" s="44"/>
      <c r="H42" s="63"/>
      <c r="I42" s="63"/>
      <c r="J42" s="63"/>
    </row>
    <row r="43" spans="2:10" x14ac:dyDescent="0.2">
      <c r="B43" s="1" t="s">
        <v>170</v>
      </c>
      <c r="C43" s="6">
        <v>203</v>
      </c>
      <c r="D43" s="25">
        <v>162</v>
      </c>
      <c r="E43" s="25">
        <v>162</v>
      </c>
      <c r="F43" s="62">
        <v>0</v>
      </c>
      <c r="G43" s="46">
        <v>41</v>
      </c>
      <c r="H43" s="63" t="s">
        <v>158</v>
      </c>
      <c r="I43" s="63" t="s">
        <v>158</v>
      </c>
      <c r="J43" s="63" t="s">
        <v>158</v>
      </c>
    </row>
    <row r="44" spans="2:10" x14ac:dyDescent="0.2">
      <c r="B44" s="1" t="s">
        <v>171</v>
      </c>
      <c r="C44" s="6">
        <v>537</v>
      </c>
      <c r="D44" s="25">
        <v>462</v>
      </c>
      <c r="E44" s="25">
        <v>462</v>
      </c>
      <c r="F44" s="62">
        <v>0</v>
      </c>
      <c r="G44" s="46">
        <v>75</v>
      </c>
      <c r="H44" s="63" t="s">
        <v>158</v>
      </c>
      <c r="I44" s="63" t="s">
        <v>158</v>
      </c>
      <c r="J44" s="63" t="s">
        <v>158</v>
      </c>
    </row>
    <row r="45" spans="2:10" x14ac:dyDescent="0.2">
      <c r="B45" s="1" t="s">
        <v>172</v>
      </c>
      <c r="C45" s="6">
        <v>363</v>
      </c>
      <c r="D45" s="25">
        <v>110</v>
      </c>
      <c r="E45" s="25">
        <v>110</v>
      </c>
      <c r="F45" s="62">
        <v>0</v>
      </c>
      <c r="G45" s="46">
        <v>253</v>
      </c>
      <c r="H45" s="63" t="s">
        <v>158</v>
      </c>
      <c r="I45" s="63" t="s">
        <v>158</v>
      </c>
      <c r="J45" s="63" t="s">
        <v>158</v>
      </c>
    </row>
    <row r="46" spans="2:10" x14ac:dyDescent="0.2">
      <c r="B46" s="1" t="s">
        <v>173</v>
      </c>
      <c r="C46" s="6">
        <v>938</v>
      </c>
      <c r="D46" s="2">
        <v>281</v>
      </c>
      <c r="E46" s="25">
        <v>281</v>
      </c>
      <c r="F46" s="62">
        <v>0</v>
      </c>
      <c r="G46" s="2">
        <v>657</v>
      </c>
      <c r="H46" s="63" t="s">
        <v>158</v>
      </c>
      <c r="I46" s="63" t="s">
        <v>158</v>
      </c>
      <c r="J46" s="63" t="s">
        <v>158</v>
      </c>
    </row>
    <row r="47" spans="2:10" x14ac:dyDescent="0.2">
      <c r="B47" s="1" t="s">
        <v>89</v>
      </c>
      <c r="C47" s="6">
        <v>2420</v>
      </c>
      <c r="D47" s="25">
        <v>193</v>
      </c>
      <c r="E47" s="25">
        <v>193</v>
      </c>
      <c r="F47" s="62">
        <v>0</v>
      </c>
      <c r="G47" s="46">
        <v>2220</v>
      </c>
      <c r="H47" s="63" t="s">
        <v>158</v>
      </c>
      <c r="I47" s="63" t="s">
        <v>158</v>
      </c>
      <c r="J47" s="63" t="s">
        <v>158</v>
      </c>
    </row>
    <row r="48" spans="2:10" x14ac:dyDescent="0.2">
      <c r="B48" s="1" t="s">
        <v>90</v>
      </c>
      <c r="C48" s="6">
        <v>1030</v>
      </c>
      <c r="D48" s="25">
        <v>347</v>
      </c>
      <c r="E48" s="25">
        <v>347</v>
      </c>
      <c r="F48" s="62">
        <v>0</v>
      </c>
      <c r="G48" s="46">
        <v>682</v>
      </c>
      <c r="H48" s="63" t="s">
        <v>158</v>
      </c>
      <c r="I48" s="63" t="s">
        <v>158</v>
      </c>
      <c r="J48" s="63" t="s">
        <v>158</v>
      </c>
    </row>
    <row r="49" spans="1:10" x14ac:dyDescent="0.2">
      <c r="B49" s="1"/>
      <c r="C49" s="6"/>
      <c r="F49" s="44"/>
      <c r="H49" s="63"/>
      <c r="I49" s="63"/>
      <c r="J49" s="63"/>
    </row>
    <row r="50" spans="1:10" x14ac:dyDescent="0.2">
      <c r="B50" s="1" t="s">
        <v>174</v>
      </c>
      <c r="C50" s="6">
        <v>676</v>
      </c>
      <c r="D50" s="25">
        <v>392</v>
      </c>
      <c r="E50" s="25">
        <v>392</v>
      </c>
      <c r="F50" s="62">
        <v>0</v>
      </c>
      <c r="G50" s="46">
        <v>284</v>
      </c>
      <c r="H50" s="63" t="s">
        <v>158</v>
      </c>
      <c r="I50" s="63" t="s">
        <v>158</v>
      </c>
      <c r="J50" s="63" t="s">
        <v>158</v>
      </c>
    </row>
    <row r="51" spans="1:10" x14ac:dyDescent="0.2">
      <c r="B51" s="1" t="s">
        <v>175</v>
      </c>
      <c r="C51" s="6">
        <v>666</v>
      </c>
      <c r="D51" s="25">
        <v>212</v>
      </c>
      <c r="E51" s="25">
        <v>212</v>
      </c>
      <c r="F51" s="62">
        <v>0</v>
      </c>
      <c r="G51" s="46">
        <v>454</v>
      </c>
      <c r="H51" s="63" t="s">
        <v>158</v>
      </c>
      <c r="I51" s="63" t="s">
        <v>158</v>
      </c>
      <c r="J51" s="63" t="s">
        <v>158</v>
      </c>
    </row>
    <row r="52" spans="1:10" x14ac:dyDescent="0.2">
      <c r="B52" s="1" t="s">
        <v>176</v>
      </c>
      <c r="C52" s="6">
        <v>203</v>
      </c>
      <c r="D52" s="25">
        <v>133</v>
      </c>
      <c r="E52" s="25">
        <v>133</v>
      </c>
      <c r="F52" s="62">
        <v>0</v>
      </c>
      <c r="G52" s="46">
        <v>70</v>
      </c>
      <c r="H52" s="63" t="s">
        <v>158</v>
      </c>
      <c r="I52" s="63" t="s">
        <v>158</v>
      </c>
      <c r="J52" s="63" t="s">
        <v>158</v>
      </c>
    </row>
    <row r="53" spans="1:10" x14ac:dyDescent="0.2">
      <c r="B53" s="1"/>
      <c r="C53" s="6"/>
      <c r="E53" s="25"/>
      <c r="F53" s="44"/>
      <c r="H53" s="63"/>
      <c r="I53" s="63"/>
      <c r="J53" s="63"/>
    </row>
    <row r="54" spans="1:10" x14ac:dyDescent="0.2">
      <c r="B54" s="1" t="s">
        <v>177</v>
      </c>
      <c r="C54" s="12">
        <v>332</v>
      </c>
      <c r="D54" s="25">
        <v>258</v>
      </c>
      <c r="E54" s="25">
        <v>258</v>
      </c>
      <c r="F54" s="62">
        <v>0</v>
      </c>
      <c r="G54" s="46">
        <v>74</v>
      </c>
      <c r="H54" s="63" t="s">
        <v>158</v>
      </c>
      <c r="I54" s="63" t="s">
        <v>158</v>
      </c>
      <c r="J54" s="63" t="s">
        <v>158</v>
      </c>
    </row>
    <row r="55" spans="1:10" x14ac:dyDescent="0.2">
      <c r="B55" s="1" t="s">
        <v>178</v>
      </c>
      <c r="C55" s="6">
        <v>16</v>
      </c>
      <c r="D55" s="2">
        <v>1</v>
      </c>
      <c r="E55" s="25">
        <v>1</v>
      </c>
      <c r="F55" s="62">
        <v>0</v>
      </c>
      <c r="G55" s="2">
        <v>15</v>
      </c>
      <c r="H55" s="63" t="s">
        <v>158</v>
      </c>
      <c r="I55" s="63" t="s">
        <v>158</v>
      </c>
      <c r="J55" s="63" t="s">
        <v>158</v>
      </c>
    </row>
    <row r="56" spans="1:10" x14ac:dyDescent="0.2">
      <c r="B56" s="1" t="s">
        <v>179</v>
      </c>
      <c r="C56" s="12">
        <v>138</v>
      </c>
      <c r="D56" s="25">
        <v>94</v>
      </c>
      <c r="E56" s="25">
        <v>94</v>
      </c>
      <c r="F56" s="62">
        <v>0</v>
      </c>
      <c r="G56" s="46">
        <v>44</v>
      </c>
      <c r="H56" s="63" t="s">
        <v>158</v>
      </c>
      <c r="I56" s="63" t="s">
        <v>158</v>
      </c>
      <c r="J56" s="63" t="s">
        <v>158</v>
      </c>
    </row>
    <row r="57" spans="1:10" x14ac:dyDescent="0.2">
      <c r="B57" s="1" t="s">
        <v>180</v>
      </c>
      <c r="C57" s="12">
        <v>15</v>
      </c>
      <c r="D57" s="25">
        <v>4</v>
      </c>
      <c r="E57" s="25">
        <v>4</v>
      </c>
      <c r="F57" s="62">
        <v>0</v>
      </c>
      <c r="G57" s="46">
        <v>11</v>
      </c>
      <c r="H57" s="63" t="s">
        <v>158</v>
      </c>
      <c r="I57" s="63" t="s">
        <v>158</v>
      </c>
      <c r="J57" s="63" t="s">
        <v>158</v>
      </c>
    </row>
    <row r="58" spans="1:10" x14ac:dyDescent="0.2">
      <c r="B58" s="1" t="s">
        <v>181</v>
      </c>
      <c r="C58" s="12">
        <v>240</v>
      </c>
      <c r="D58" s="25">
        <v>123</v>
      </c>
      <c r="E58" s="25">
        <v>123</v>
      </c>
      <c r="F58" s="62">
        <v>0</v>
      </c>
      <c r="G58" s="46">
        <v>117</v>
      </c>
      <c r="H58" s="63" t="s">
        <v>158</v>
      </c>
      <c r="I58" s="63" t="s">
        <v>158</v>
      </c>
      <c r="J58" s="63" t="s">
        <v>158</v>
      </c>
    </row>
    <row r="59" spans="1:10" ht="18" thickBot="1" x14ac:dyDescent="0.2">
      <c r="B59" s="47"/>
      <c r="C59" s="17"/>
      <c r="D59" s="18"/>
      <c r="E59" s="47"/>
      <c r="F59" s="18"/>
      <c r="G59" s="42"/>
      <c r="H59" s="47"/>
      <c r="I59" s="47"/>
      <c r="J59" s="47"/>
    </row>
    <row r="60" spans="1:10" x14ac:dyDescent="0.2">
      <c r="B60" s="14"/>
      <c r="C60" s="1" t="s">
        <v>66</v>
      </c>
      <c r="D60" s="15"/>
      <c r="E60" s="14"/>
      <c r="F60" s="15"/>
      <c r="G60" s="15"/>
      <c r="H60" s="14"/>
      <c r="I60" s="14"/>
      <c r="J60" s="14"/>
    </row>
    <row r="61" spans="1:10" x14ac:dyDescent="0.2">
      <c r="A61" s="1"/>
    </row>
  </sheetData>
  <mergeCells count="4">
    <mergeCell ref="B6:J6"/>
    <mergeCell ref="E7:G7"/>
    <mergeCell ref="D9:D10"/>
    <mergeCell ref="G9:G10"/>
  </mergeCells>
  <phoneticPr fontId="1"/>
  <pageMargins left="0.74803149606299213" right="0.74803149606299213" top="0.98425196850393704" bottom="0.98425196850393704" header="0.51181102362204722" footer="0.51181102362204722"/>
  <pageSetup paperSize="9" scale="65" firstPageNumber="128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8"/>
  <sheetViews>
    <sheetView view="pageBreakPreview" topLeftCell="A19" zoomScale="75" zoomScaleNormal="75" workbookViewId="0">
      <selection activeCell="E16" sqref="E16"/>
    </sheetView>
  </sheetViews>
  <sheetFormatPr defaultColWidth="9.625" defaultRowHeight="17.25" x14ac:dyDescent="0.15"/>
  <cols>
    <col min="1" max="1" width="13.375" style="2" customWidth="1"/>
    <col min="2" max="2" width="10.625" style="2" customWidth="1"/>
    <col min="3" max="3" width="11" style="2" customWidth="1"/>
    <col min="4" max="14" width="11.25" style="2" customWidth="1"/>
    <col min="15" max="15" width="9.625" style="2"/>
    <col min="16" max="16" width="10.875" style="2" bestFit="1" customWidth="1"/>
    <col min="17" max="17" width="11.875" style="2" bestFit="1" customWidth="1"/>
    <col min="18" max="16384" width="9.625" style="2"/>
  </cols>
  <sheetData>
    <row r="1" spans="1:16" x14ac:dyDescent="0.2">
      <c r="A1" s="1"/>
    </row>
    <row r="6" spans="1:16" x14ac:dyDescent="0.2">
      <c r="B6" s="193" t="s">
        <v>93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1:16" ht="18" thickBot="1" x14ac:dyDescent="0.25">
      <c r="B7" s="4"/>
      <c r="C7" s="4"/>
      <c r="D7" s="4"/>
      <c r="E7" s="4"/>
      <c r="F7" s="219" t="s">
        <v>138</v>
      </c>
      <c r="G7" s="219"/>
      <c r="H7" s="219"/>
      <c r="I7" s="219"/>
      <c r="J7" s="219"/>
      <c r="K7" s="4"/>
      <c r="L7" s="4"/>
      <c r="M7" s="171" t="s">
        <v>94</v>
      </c>
    </row>
    <row r="8" spans="1:16" x14ac:dyDescent="0.15">
      <c r="D8" s="206" t="s">
        <v>565</v>
      </c>
      <c r="E8" s="7"/>
      <c r="F8" s="7"/>
      <c r="G8" s="7"/>
      <c r="H8" s="7"/>
      <c r="I8" s="7"/>
      <c r="J8" s="7"/>
      <c r="K8" s="7"/>
      <c r="L8" s="7"/>
      <c r="M8" s="7"/>
    </row>
    <row r="9" spans="1:16" x14ac:dyDescent="0.2">
      <c r="D9" s="207"/>
      <c r="E9" s="213" t="s">
        <v>595</v>
      </c>
      <c r="F9" s="10"/>
      <c r="G9" s="7"/>
      <c r="H9" s="19" t="s">
        <v>95</v>
      </c>
      <c r="I9" s="7"/>
      <c r="J9" s="7"/>
      <c r="K9" s="7"/>
      <c r="L9" s="7"/>
      <c r="M9" s="7"/>
    </row>
    <row r="10" spans="1:16" x14ac:dyDescent="0.2">
      <c r="D10" s="207"/>
      <c r="E10" s="214"/>
      <c r="F10" s="8" t="s">
        <v>570</v>
      </c>
      <c r="G10" s="8" t="s">
        <v>96</v>
      </c>
      <c r="H10" s="8" t="s">
        <v>97</v>
      </c>
      <c r="I10" s="8" t="s">
        <v>98</v>
      </c>
      <c r="J10" s="8" t="s">
        <v>99</v>
      </c>
      <c r="K10" s="8" t="s">
        <v>100</v>
      </c>
      <c r="L10" s="8" t="s">
        <v>101</v>
      </c>
      <c r="M10" s="8" t="s">
        <v>571</v>
      </c>
    </row>
    <row r="11" spans="1:16" x14ac:dyDescent="0.2">
      <c r="B11" s="7"/>
      <c r="C11" s="7"/>
      <c r="D11" s="208"/>
      <c r="E11" s="215"/>
      <c r="F11" s="11" t="s">
        <v>559</v>
      </c>
      <c r="G11" s="169" t="s">
        <v>410</v>
      </c>
      <c r="H11" s="169" t="s">
        <v>539</v>
      </c>
      <c r="I11" s="169" t="s">
        <v>409</v>
      </c>
      <c r="J11" s="169" t="s">
        <v>408</v>
      </c>
      <c r="K11" s="169" t="s">
        <v>407</v>
      </c>
      <c r="L11" s="169" t="s">
        <v>406</v>
      </c>
      <c r="M11" s="11" t="s">
        <v>561</v>
      </c>
    </row>
    <row r="12" spans="1:16" x14ac:dyDescent="0.15">
      <c r="D12" s="6"/>
    </row>
    <row r="13" spans="1:16" x14ac:dyDescent="0.2">
      <c r="B13" s="1" t="s">
        <v>611</v>
      </c>
      <c r="C13" s="14"/>
      <c r="D13" s="12">
        <v>31726</v>
      </c>
      <c r="E13" s="15">
        <v>25493</v>
      </c>
      <c r="F13" s="15">
        <v>1213</v>
      </c>
      <c r="G13" s="15">
        <v>2958</v>
      </c>
      <c r="H13" s="15">
        <v>1115</v>
      </c>
      <c r="I13" s="15">
        <v>711</v>
      </c>
      <c r="J13" s="15">
        <v>146</v>
      </c>
      <c r="K13" s="15">
        <v>44</v>
      </c>
      <c r="L13" s="15">
        <v>27</v>
      </c>
      <c r="M13" s="15">
        <v>19</v>
      </c>
    </row>
    <row r="14" spans="1:16" x14ac:dyDescent="0.2">
      <c r="B14" s="1" t="s">
        <v>143</v>
      </c>
      <c r="C14" s="13"/>
      <c r="D14" s="12">
        <v>28681</v>
      </c>
      <c r="E14" s="15">
        <v>21564</v>
      </c>
      <c r="F14" s="15">
        <v>1251</v>
      </c>
      <c r="G14" s="15">
        <v>3358</v>
      </c>
      <c r="H14" s="15">
        <v>1318</v>
      </c>
      <c r="I14" s="15">
        <v>867</v>
      </c>
      <c r="J14" s="15">
        <v>205</v>
      </c>
      <c r="K14" s="15">
        <v>50</v>
      </c>
      <c r="L14" s="15">
        <v>43</v>
      </c>
      <c r="M14" s="15">
        <v>25</v>
      </c>
    </row>
    <row r="15" spans="1:16" x14ac:dyDescent="0.2">
      <c r="A15" s="34"/>
      <c r="B15" s="1" t="s">
        <v>144</v>
      </c>
      <c r="C15" s="13"/>
      <c r="D15" s="12">
        <v>25594</v>
      </c>
      <c r="E15" s="15">
        <v>18735</v>
      </c>
      <c r="F15" s="15">
        <v>1024</v>
      </c>
      <c r="G15" s="15">
        <v>3023</v>
      </c>
      <c r="H15" s="15">
        <v>1348</v>
      </c>
      <c r="I15" s="15">
        <v>1032</v>
      </c>
      <c r="J15" s="15">
        <v>282</v>
      </c>
      <c r="K15" s="15">
        <v>77</v>
      </c>
      <c r="L15" s="15">
        <v>44</v>
      </c>
      <c r="M15" s="15">
        <v>29</v>
      </c>
      <c r="P15" s="34"/>
    </row>
    <row r="16" spans="1:16" x14ac:dyDescent="0.2">
      <c r="A16" s="34"/>
      <c r="B16" s="22" t="s">
        <v>145</v>
      </c>
      <c r="C16" s="13"/>
      <c r="D16" s="12">
        <v>23207</v>
      </c>
      <c r="E16" s="15">
        <v>16392</v>
      </c>
      <c r="F16" s="15">
        <v>930</v>
      </c>
      <c r="G16" s="15">
        <v>2835</v>
      </c>
      <c r="H16" s="15">
        <v>1327</v>
      </c>
      <c r="I16" s="15">
        <v>1168</v>
      </c>
      <c r="J16" s="15">
        <v>345</v>
      </c>
      <c r="K16" s="15">
        <v>103</v>
      </c>
      <c r="L16" s="15">
        <v>67</v>
      </c>
      <c r="M16" s="15">
        <v>40</v>
      </c>
      <c r="P16" s="34"/>
    </row>
    <row r="17" spans="1:16" x14ac:dyDescent="0.2">
      <c r="A17" s="34"/>
      <c r="B17" s="22" t="s">
        <v>221</v>
      </c>
      <c r="C17" s="13"/>
      <c r="D17" s="12">
        <v>20352</v>
      </c>
      <c r="E17" s="15">
        <v>14034</v>
      </c>
      <c r="F17" s="15">
        <v>759</v>
      </c>
      <c r="G17" s="15">
        <v>2470</v>
      </c>
      <c r="H17" s="15">
        <v>1228</v>
      </c>
      <c r="I17" s="15">
        <v>1168</v>
      </c>
      <c r="J17" s="15">
        <v>417</v>
      </c>
      <c r="K17" s="15">
        <v>132</v>
      </c>
      <c r="L17" s="15">
        <v>90</v>
      </c>
      <c r="M17" s="15">
        <v>54</v>
      </c>
      <c r="P17" s="34"/>
    </row>
    <row r="18" spans="1:16" ht="18" thickBot="1" x14ac:dyDescent="0.25">
      <c r="B18" s="5"/>
      <c r="C18" s="4"/>
      <c r="D18" s="17"/>
      <c r="E18" s="18"/>
      <c r="F18" s="18"/>
      <c r="G18" s="18"/>
      <c r="H18" s="18"/>
      <c r="I18" s="18"/>
      <c r="J18" s="18"/>
      <c r="K18" s="18"/>
      <c r="L18" s="18"/>
      <c r="M18" s="18"/>
    </row>
    <row r="19" spans="1:16" x14ac:dyDescent="0.2">
      <c r="D19" s="1" t="s">
        <v>405</v>
      </c>
      <c r="E19" s="29"/>
      <c r="F19" s="15"/>
      <c r="G19" s="15"/>
      <c r="H19" s="15"/>
      <c r="I19" s="15"/>
      <c r="J19" s="15"/>
      <c r="K19" s="15"/>
      <c r="L19" s="15"/>
      <c r="M19" s="15"/>
      <c r="N19" s="15"/>
    </row>
    <row r="20" spans="1:16" x14ac:dyDescent="0.2">
      <c r="D20" s="1"/>
      <c r="E20" s="29"/>
      <c r="F20" s="15"/>
      <c r="G20" s="15"/>
      <c r="H20" s="15"/>
      <c r="I20" s="15"/>
      <c r="J20" s="15"/>
      <c r="K20" s="15"/>
      <c r="L20" s="15"/>
      <c r="M20" s="15"/>
      <c r="N20" s="15"/>
    </row>
    <row r="21" spans="1:16" x14ac:dyDescent="0.15">
      <c r="E21" s="29"/>
    </row>
    <row r="22" spans="1:16" x14ac:dyDescent="0.2">
      <c r="B22" s="193" t="s">
        <v>125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</row>
    <row r="23" spans="1:16" ht="18" thickBot="1" x14ac:dyDescent="0.25">
      <c r="B23" s="4"/>
      <c r="C23" s="47"/>
      <c r="D23" s="4"/>
      <c r="E23" s="4"/>
      <c r="F23" s="4"/>
      <c r="G23" s="4"/>
      <c r="H23" s="4"/>
      <c r="I23" s="4"/>
      <c r="J23" s="4"/>
      <c r="K23" s="4"/>
      <c r="L23" s="4"/>
      <c r="M23" s="171" t="s">
        <v>404</v>
      </c>
      <c r="N23" s="29"/>
    </row>
    <row r="24" spans="1:16" x14ac:dyDescent="0.2">
      <c r="C24" s="14"/>
      <c r="D24" s="6"/>
      <c r="F24" s="1" t="s">
        <v>102</v>
      </c>
      <c r="H24" s="9"/>
      <c r="L24" s="1" t="s">
        <v>103</v>
      </c>
    </row>
    <row r="25" spans="1:16" x14ac:dyDescent="0.2">
      <c r="C25" s="14"/>
      <c r="D25" s="11" t="s">
        <v>403</v>
      </c>
      <c r="E25" s="7"/>
      <c r="F25" s="7"/>
      <c r="G25" s="7"/>
      <c r="H25" s="11" t="s">
        <v>402</v>
      </c>
      <c r="I25" s="7"/>
      <c r="J25" s="7"/>
      <c r="K25" s="7"/>
      <c r="L25" s="7"/>
      <c r="M25" s="186" t="s">
        <v>540</v>
      </c>
    </row>
    <row r="26" spans="1:16" x14ac:dyDescent="0.2">
      <c r="C26" s="14"/>
      <c r="D26" s="209" t="s">
        <v>612</v>
      </c>
      <c r="E26" s="210"/>
      <c r="F26" s="209" t="s">
        <v>401</v>
      </c>
      <c r="G26" s="210"/>
      <c r="H26" s="209" t="s">
        <v>400</v>
      </c>
      <c r="I26" s="210"/>
      <c r="J26" s="209" t="s">
        <v>399</v>
      </c>
      <c r="K26" s="210"/>
      <c r="L26" s="209" t="s">
        <v>398</v>
      </c>
      <c r="M26" s="212"/>
    </row>
    <row r="27" spans="1:16" x14ac:dyDescent="0.15">
      <c r="B27" s="7"/>
      <c r="C27" s="48"/>
      <c r="D27" s="167" t="s">
        <v>537</v>
      </c>
      <c r="E27" s="167" t="s">
        <v>538</v>
      </c>
      <c r="F27" s="167" t="s">
        <v>536</v>
      </c>
      <c r="G27" s="167" t="s">
        <v>535</v>
      </c>
      <c r="H27" s="167" t="s">
        <v>536</v>
      </c>
      <c r="I27" s="167" t="s">
        <v>535</v>
      </c>
      <c r="J27" s="167" t="s">
        <v>537</v>
      </c>
      <c r="K27" s="167" t="s">
        <v>535</v>
      </c>
      <c r="L27" s="167" t="s">
        <v>537</v>
      </c>
      <c r="M27" s="167" t="s">
        <v>535</v>
      </c>
    </row>
    <row r="28" spans="1:16" x14ac:dyDescent="0.15">
      <c r="C28" s="74"/>
      <c r="D28" s="29"/>
    </row>
    <row r="29" spans="1:16" x14ac:dyDescent="0.2">
      <c r="B29" s="40" t="s">
        <v>117</v>
      </c>
      <c r="C29" s="75" t="s">
        <v>118</v>
      </c>
      <c r="D29" s="56">
        <v>9.1</v>
      </c>
      <c r="E29" s="56">
        <v>5.7</v>
      </c>
      <c r="F29" s="39">
        <v>912</v>
      </c>
      <c r="G29" s="39">
        <v>755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</row>
    <row r="30" spans="1:16" x14ac:dyDescent="0.2">
      <c r="B30" s="40" t="s">
        <v>126</v>
      </c>
      <c r="C30" s="75" t="s">
        <v>127</v>
      </c>
      <c r="D30" s="56">
        <v>9</v>
      </c>
      <c r="E30" s="56">
        <v>5.5</v>
      </c>
      <c r="F30" s="39">
        <v>892</v>
      </c>
      <c r="G30" s="39">
        <v>721</v>
      </c>
      <c r="H30" s="62" t="s">
        <v>158</v>
      </c>
      <c r="I30" s="62" t="s">
        <v>158</v>
      </c>
      <c r="J30" s="62" t="s">
        <v>158</v>
      </c>
      <c r="K30" s="62" t="s">
        <v>158</v>
      </c>
      <c r="L30" s="62" t="s">
        <v>158</v>
      </c>
      <c r="M30" s="62" t="s">
        <v>158</v>
      </c>
    </row>
    <row r="31" spans="1:16" x14ac:dyDescent="0.2">
      <c r="B31" s="40" t="s">
        <v>155</v>
      </c>
      <c r="C31" s="75" t="s">
        <v>156</v>
      </c>
      <c r="D31" s="56">
        <v>8.8000000000000007</v>
      </c>
      <c r="E31" s="56">
        <v>5.5</v>
      </c>
      <c r="F31" s="39">
        <v>875</v>
      </c>
      <c r="G31" s="39">
        <v>698</v>
      </c>
      <c r="H31" s="57" t="s">
        <v>158</v>
      </c>
      <c r="I31" s="57" t="s">
        <v>158</v>
      </c>
      <c r="J31" s="57" t="s">
        <v>158</v>
      </c>
      <c r="K31" s="57" t="s">
        <v>158</v>
      </c>
      <c r="L31" s="57" t="s">
        <v>158</v>
      </c>
      <c r="M31" s="57" t="s">
        <v>158</v>
      </c>
    </row>
    <row r="32" spans="1:16" x14ac:dyDescent="0.2">
      <c r="B32" s="40" t="s">
        <v>183</v>
      </c>
      <c r="C32" s="75" t="s">
        <v>184</v>
      </c>
      <c r="D32" s="56">
        <v>9</v>
      </c>
      <c r="E32" s="56">
        <v>5.3</v>
      </c>
      <c r="F32" s="39">
        <v>871</v>
      </c>
      <c r="G32" s="39">
        <v>678</v>
      </c>
      <c r="H32" s="57" t="s">
        <v>393</v>
      </c>
      <c r="I32" s="57" t="s">
        <v>393</v>
      </c>
      <c r="J32" s="57" t="s">
        <v>393</v>
      </c>
      <c r="K32" s="57" t="s">
        <v>393</v>
      </c>
      <c r="L32" s="57" t="s">
        <v>393</v>
      </c>
      <c r="M32" s="57" t="s">
        <v>393</v>
      </c>
    </row>
    <row r="33" spans="1:14" x14ac:dyDescent="0.2">
      <c r="B33" s="40" t="s">
        <v>222</v>
      </c>
      <c r="C33" s="75" t="s">
        <v>223</v>
      </c>
      <c r="D33" s="56">
        <v>8.8000000000000007</v>
      </c>
      <c r="E33" s="56">
        <v>5.2</v>
      </c>
      <c r="F33" s="39">
        <v>858</v>
      </c>
      <c r="G33" s="39">
        <v>664</v>
      </c>
      <c r="H33" s="57" t="s">
        <v>393</v>
      </c>
      <c r="I33" s="57" t="s">
        <v>393</v>
      </c>
      <c r="J33" s="57" t="s">
        <v>393</v>
      </c>
      <c r="K33" s="57" t="s">
        <v>393</v>
      </c>
      <c r="L33" s="57" t="s">
        <v>393</v>
      </c>
      <c r="M33" s="57" t="s">
        <v>393</v>
      </c>
    </row>
    <row r="34" spans="1:14" ht="18" thickBot="1" x14ac:dyDescent="0.25">
      <c r="B34" s="4"/>
      <c r="C34" s="187"/>
      <c r="D34" s="4"/>
      <c r="E34" s="4"/>
      <c r="F34" s="4"/>
      <c r="G34" s="4" t="s">
        <v>397</v>
      </c>
      <c r="H34" s="4"/>
      <c r="I34" s="4"/>
      <c r="J34" s="4"/>
      <c r="K34" s="4"/>
      <c r="L34" s="4"/>
      <c r="M34" s="4"/>
    </row>
    <row r="35" spans="1:14" x14ac:dyDescent="0.2">
      <c r="B35" s="29"/>
      <c r="C35" s="188"/>
      <c r="D35" s="29" t="s">
        <v>151</v>
      </c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">
      <c r="D36" s="1" t="s">
        <v>128</v>
      </c>
    </row>
    <row r="37" spans="1:14" x14ac:dyDescent="0.2">
      <c r="D37" s="1" t="s">
        <v>147</v>
      </c>
      <c r="H37" s="1"/>
    </row>
    <row r="38" spans="1:14" x14ac:dyDescent="0.2">
      <c r="E38" s="29"/>
      <c r="H38" s="1"/>
    </row>
    <row r="40" spans="1:14" x14ac:dyDescent="0.2">
      <c r="B40" s="193" t="s">
        <v>136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</row>
    <row r="41" spans="1:14" ht="18" thickBot="1" x14ac:dyDescent="0.25">
      <c r="B41" s="4"/>
      <c r="C41" s="4"/>
      <c r="D41" s="4"/>
      <c r="E41" s="4"/>
      <c r="F41" s="197" t="s">
        <v>396</v>
      </c>
      <c r="G41" s="197"/>
      <c r="H41" s="197"/>
      <c r="I41" s="197"/>
      <c r="J41" s="197"/>
      <c r="K41" s="4"/>
      <c r="L41" s="4"/>
      <c r="M41" s="4"/>
      <c r="N41" s="171" t="s">
        <v>395</v>
      </c>
    </row>
    <row r="42" spans="1:14" x14ac:dyDescent="0.2">
      <c r="D42" s="216" t="s">
        <v>560</v>
      </c>
      <c r="E42" s="217"/>
      <c r="F42" s="217"/>
      <c r="G42" s="217"/>
      <c r="H42" s="218"/>
      <c r="I42" s="6"/>
      <c r="J42" s="205" t="s">
        <v>558</v>
      </c>
      <c r="K42" s="6"/>
      <c r="L42" s="203" t="s">
        <v>598</v>
      </c>
      <c r="M42" s="203" t="s">
        <v>599</v>
      </c>
      <c r="N42" s="6"/>
    </row>
    <row r="43" spans="1:14" x14ac:dyDescent="0.2">
      <c r="D43" s="204" t="s">
        <v>564</v>
      </c>
      <c r="E43" s="172"/>
      <c r="F43" s="173"/>
      <c r="G43" s="174" t="s">
        <v>104</v>
      </c>
      <c r="H43" s="175"/>
      <c r="I43" s="8" t="s">
        <v>556</v>
      </c>
      <c r="J43" s="204"/>
      <c r="K43" s="8" t="s">
        <v>556</v>
      </c>
      <c r="L43" s="204"/>
      <c r="M43" s="204"/>
      <c r="N43" s="8" t="s">
        <v>554</v>
      </c>
    </row>
    <row r="44" spans="1:14" x14ac:dyDescent="0.2">
      <c r="D44" s="204"/>
      <c r="E44" s="8" t="s">
        <v>563</v>
      </c>
      <c r="F44" s="8" t="s">
        <v>566</v>
      </c>
      <c r="G44" s="8" t="s">
        <v>567</v>
      </c>
      <c r="H44" s="176" t="s">
        <v>568</v>
      </c>
      <c r="I44" s="8" t="s">
        <v>557</v>
      </c>
      <c r="J44" s="204"/>
      <c r="K44" s="8" t="s">
        <v>553</v>
      </c>
      <c r="L44" s="204"/>
      <c r="M44" s="204"/>
      <c r="N44" s="8" t="s">
        <v>555</v>
      </c>
    </row>
    <row r="45" spans="1:14" x14ac:dyDescent="0.2">
      <c r="A45" s="14"/>
      <c r="B45" s="7"/>
      <c r="C45" s="7"/>
      <c r="D45" s="199"/>
      <c r="E45" s="10"/>
      <c r="F45" s="11" t="s">
        <v>596</v>
      </c>
      <c r="G45" s="11" t="s">
        <v>597</v>
      </c>
      <c r="H45" s="11" t="s">
        <v>569</v>
      </c>
      <c r="I45" s="10"/>
      <c r="J45" s="199"/>
      <c r="K45" s="10"/>
      <c r="L45" s="199"/>
      <c r="M45" s="199"/>
      <c r="N45" s="10"/>
    </row>
    <row r="46" spans="1:14" x14ac:dyDescent="0.15">
      <c r="C46" s="50"/>
      <c r="E46" s="76" t="s">
        <v>394</v>
      </c>
      <c r="F46" s="76"/>
    </row>
    <row r="47" spans="1:14" x14ac:dyDescent="0.2">
      <c r="B47" s="1" t="s">
        <v>113</v>
      </c>
      <c r="D47" s="51">
        <v>36032</v>
      </c>
      <c r="E47" s="211">
        <v>34942</v>
      </c>
      <c r="F47" s="211"/>
      <c r="G47" s="15">
        <v>965</v>
      </c>
      <c r="H47" s="15">
        <v>125</v>
      </c>
      <c r="I47" s="15">
        <v>52064</v>
      </c>
      <c r="J47" s="57" t="s">
        <v>393</v>
      </c>
      <c r="K47" s="15">
        <v>5810</v>
      </c>
      <c r="L47" s="15">
        <v>11054</v>
      </c>
      <c r="M47" s="15">
        <v>868</v>
      </c>
      <c r="N47" s="15">
        <v>6102</v>
      </c>
    </row>
    <row r="48" spans="1:14" x14ac:dyDescent="0.2">
      <c r="B48" s="1" t="s">
        <v>105</v>
      </c>
      <c r="D48" s="51">
        <v>36732</v>
      </c>
      <c r="E48" s="15">
        <v>26324</v>
      </c>
      <c r="F48" s="15">
        <v>5711</v>
      </c>
      <c r="G48" s="15">
        <v>4527</v>
      </c>
      <c r="H48" s="15">
        <v>151</v>
      </c>
      <c r="I48" s="15">
        <v>46989</v>
      </c>
      <c r="J48" s="57" t="s">
        <v>393</v>
      </c>
      <c r="K48" s="15">
        <v>13727</v>
      </c>
      <c r="L48" s="15">
        <v>16705</v>
      </c>
      <c r="M48" s="15">
        <v>4699</v>
      </c>
      <c r="N48" s="15">
        <v>8273</v>
      </c>
    </row>
    <row r="49" spans="2:14" x14ac:dyDescent="0.2">
      <c r="B49" s="1" t="s">
        <v>106</v>
      </c>
      <c r="D49" s="51">
        <v>40417</v>
      </c>
      <c r="E49" s="15">
        <v>26578</v>
      </c>
      <c r="F49" s="15">
        <v>7185</v>
      </c>
      <c r="G49" s="15">
        <v>6404</v>
      </c>
      <c r="H49" s="15">
        <v>189</v>
      </c>
      <c r="I49" s="15">
        <v>51051</v>
      </c>
      <c r="J49" s="15">
        <v>131</v>
      </c>
      <c r="K49" s="15">
        <v>16790</v>
      </c>
      <c r="L49" s="15">
        <v>17454</v>
      </c>
      <c r="M49" s="15">
        <v>6687</v>
      </c>
      <c r="N49" s="15">
        <v>9518</v>
      </c>
    </row>
    <row r="50" spans="2:14" x14ac:dyDescent="0.2">
      <c r="B50" s="1" t="s">
        <v>107</v>
      </c>
      <c r="D50" s="51">
        <v>38492</v>
      </c>
      <c r="E50" s="15">
        <v>22498</v>
      </c>
      <c r="F50" s="15">
        <v>7234</v>
      </c>
      <c r="G50" s="15">
        <v>8345</v>
      </c>
      <c r="H50" s="15">
        <v>280</v>
      </c>
      <c r="I50" s="15">
        <v>43671</v>
      </c>
      <c r="J50" s="15">
        <v>316</v>
      </c>
      <c r="K50" s="15">
        <v>17216</v>
      </c>
      <c r="L50" s="15">
        <v>16025</v>
      </c>
      <c r="M50" s="15">
        <v>8098</v>
      </c>
      <c r="N50" s="15">
        <v>9444</v>
      </c>
    </row>
    <row r="51" spans="2:14" x14ac:dyDescent="0.2">
      <c r="B51" s="1" t="s">
        <v>108</v>
      </c>
      <c r="C51" s="14"/>
      <c r="D51" s="51">
        <v>35266</v>
      </c>
      <c r="E51" s="15">
        <v>17670</v>
      </c>
      <c r="F51" s="15">
        <v>7269</v>
      </c>
      <c r="G51" s="15">
        <v>9842</v>
      </c>
      <c r="H51" s="15">
        <v>485</v>
      </c>
      <c r="I51" s="15">
        <v>43493</v>
      </c>
      <c r="J51" s="15">
        <v>488</v>
      </c>
      <c r="K51" s="15">
        <v>17012</v>
      </c>
      <c r="L51" s="15">
        <v>13530</v>
      </c>
      <c r="M51" s="15">
        <v>9210</v>
      </c>
      <c r="N51" s="15">
        <v>9115</v>
      </c>
    </row>
    <row r="52" spans="2:14" x14ac:dyDescent="0.2">
      <c r="B52" s="1" t="s">
        <v>114</v>
      </c>
      <c r="C52" s="13"/>
      <c r="D52" s="51">
        <v>26209</v>
      </c>
      <c r="E52" s="15">
        <v>11038</v>
      </c>
      <c r="F52" s="15">
        <v>5383</v>
      </c>
      <c r="G52" s="15">
        <v>9121</v>
      </c>
      <c r="H52" s="15">
        <v>667</v>
      </c>
      <c r="I52" s="15">
        <v>31909</v>
      </c>
      <c r="J52" s="15">
        <v>319</v>
      </c>
      <c r="K52" s="15">
        <v>13605</v>
      </c>
      <c r="L52" s="15">
        <v>8353</v>
      </c>
      <c r="M52" s="15">
        <v>8740</v>
      </c>
      <c r="N52" s="15">
        <v>7712</v>
      </c>
    </row>
    <row r="53" spans="2:14" x14ac:dyDescent="0.2">
      <c r="B53" s="1" t="s">
        <v>115</v>
      </c>
      <c r="C53" s="13"/>
      <c r="D53" s="51">
        <v>14450</v>
      </c>
      <c r="E53" s="57" t="s">
        <v>393</v>
      </c>
      <c r="F53" s="15">
        <v>5080</v>
      </c>
      <c r="G53" s="15">
        <v>8951</v>
      </c>
      <c r="H53" s="15">
        <v>419</v>
      </c>
      <c r="I53" s="15">
        <v>30779</v>
      </c>
      <c r="J53" s="15">
        <v>479</v>
      </c>
      <c r="K53" s="15">
        <v>11953</v>
      </c>
      <c r="L53" s="57" t="s">
        <v>393</v>
      </c>
      <c r="M53" s="15">
        <v>9197</v>
      </c>
      <c r="N53" s="57" t="s">
        <v>393</v>
      </c>
    </row>
    <row r="54" spans="2:14" x14ac:dyDescent="0.2">
      <c r="B54" s="22" t="s">
        <v>116</v>
      </c>
      <c r="C54" s="27"/>
      <c r="D54" s="51">
        <v>13245</v>
      </c>
      <c r="E54" s="57" t="s">
        <v>393</v>
      </c>
      <c r="F54" s="57" t="s">
        <v>393</v>
      </c>
      <c r="G54" s="57" t="s">
        <v>393</v>
      </c>
      <c r="H54" s="57" t="s">
        <v>393</v>
      </c>
      <c r="I54" s="57" t="s">
        <v>393</v>
      </c>
      <c r="J54" s="57" t="s">
        <v>393</v>
      </c>
      <c r="K54" s="15">
        <v>10773</v>
      </c>
      <c r="L54" s="57" t="s">
        <v>393</v>
      </c>
      <c r="M54" s="15">
        <v>8171</v>
      </c>
      <c r="N54" s="57" t="s">
        <v>393</v>
      </c>
    </row>
    <row r="55" spans="2:14" x14ac:dyDescent="0.2">
      <c r="B55" s="22" t="s">
        <v>224</v>
      </c>
      <c r="C55" s="29"/>
      <c r="D55" s="51">
        <v>10495</v>
      </c>
      <c r="E55" s="57" t="s">
        <v>158</v>
      </c>
      <c r="F55" s="57" t="s">
        <v>158</v>
      </c>
      <c r="G55" s="57" t="s">
        <v>158</v>
      </c>
      <c r="H55" s="57" t="s">
        <v>158</v>
      </c>
      <c r="I55" s="57" t="s">
        <v>158</v>
      </c>
      <c r="J55" s="57" t="s">
        <v>158</v>
      </c>
      <c r="K55" s="15">
        <v>8058</v>
      </c>
      <c r="L55" s="57" t="s">
        <v>158</v>
      </c>
      <c r="M55" s="15">
        <v>6426</v>
      </c>
      <c r="N55" s="57" t="s">
        <v>158</v>
      </c>
    </row>
    <row r="56" spans="2:14" ht="18" thickBot="1" x14ac:dyDescent="0.25">
      <c r="B56" s="5"/>
      <c r="C56" s="4"/>
      <c r="D56" s="41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2:14" x14ac:dyDescent="0.2">
      <c r="D57" s="1" t="s">
        <v>392</v>
      </c>
    </row>
    <row r="60" spans="2:14" x14ac:dyDescent="0.2">
      <c r="B60" s="193" t="s">
        <v>391</v>
      </c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</row>
    <row r="61" spans="2:14" ht="18" thickBo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2:14" x14ac:dyDescent="0.15">
      <c r="D62" s="206" t="s">
        <v>541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x14ac:dyDescent="0.2">
      <c r="D63" s="207"/>
      <c r="E63" s="166" t="s">
        <v>550</v>
      </c>
      <c r="F63" s="198" t="s">
        <v>552</v>
      </c>
      <c r="G63" s="198" t="s">
        <v>544</v>
      </c>
      <c r="H63" s="198" t="s">
        <v>545</v>
      </c>
      <c r="I63" s="198" t="s">
        <v>546</v>
      </c>
      <c r="J63" s="198" t="s">
        <v>547</v>
      </c>
      <c r="K63" s="198" t="s">
        <v>548</v>
      </c>
      <c r="L63" s="166" t="s">
        <v>542</v>
      </c>
      <c r="M63" s="166" t="s">
        <v>549</v>
      </c>
      <c r="N63" s="8" t="s">
        <v>523</v>
      </c>
    </row>
    <row r="64" spans="2:14" x14ac:dyDescent="0.2">
      <c r="B64" s="7"/>
      <c r="C64" s="7"/>
      <c r="D64" s="208"/>
      <c r="E64" s="167" t="s">
        <v>551</v>
      </c>
      <c r="F64" s="199"/>
      <c r="G64" s="199"/>
      <c r="H64" s="199"/>
      <c r="I64" s="199"/>
      <c r="J64" s="199"/>
      <c r="K64" s="199"/>
      <c r="L64" s="167" t="s">
        <v>522</v>
      </c>
      <c r="M64" s="167" t="s">
        <v>543</v>
      </c>
      <c r="N64" s="169" t="s">
        <v>543</v>
      </c>
    </row>
    <row r="65" spans="2:15" x14ac:dyDescent="0.2">
      <c r="D65" s="52" t="s">
        <v>109</v>
      </c>
      <c r="E65" s="53" t="s">
        <v>110</v>
      </c>
      <c r="F65" s="53" t="s">
        <v>109</v>
      </c>
      <c r="G65" s="53" t="s">
        <v>109</v>
      </c>
      <c r="H65" s="53" t="s">
        <v>109</v>
      </c>
      <c r="I65" s="53" t="s">
        <v>109</v>
      </c>
      <c r="J65" s="53" t="s">
        <v>109</v>
      </c>
      <c r="K65" s="53" t="s">
        <v>109</v>
      </c>
      <c r="L65" s="53" t="s">
        <v>109</v>
      </c>
      <c r="M65" s="53" t="s">
        <v>109</v>
      </c>
      <c r="N65" s="53" t="s">
        <v>109</v>
      </c>
    </row>
    <row r="66" spans="2:15" x14ac:dyDescent="0.2">
      <c r="D66" s="52"/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7" spans="2:15" x14ac:dyDescent="0.2">
      <c r="B67" s="1" t="s">
        <v>114</v>
      </c>
      <c r="C67" s="13"/>
      <c r="D67" s="12">
        <v>34300</v>
      </c>
      <c r="E67" s="15">
        <v>92.2</v>
      </c>
      <c r="F67" s="13">
        <v>8250</v>
      </c>
      <c r="G67" s="13">
        <v>8</v>
      </c>
      <c r="H67" s="13">
        <v>136</v>
      </c>
      <c r="I67" s="13">
        <v>155</v>
      </c>
      <c r="J67" s="13">
        <v>3450</v>
      </c>
      <c r="K67" s="13">
        <v>20500</v>
      </c>
      <c r="L67" s="13">
        <v>174</v>
      </c>
      <c r="M67" s="13">
        <v>176</v>
      </c>
      <c r="N67" s="13">
        <v>1380</v>
      </c>
    </row>
    <row r="68" spans="2:15" x14ac:dyDescent="0.2">
      <c r="B68" s="1" t="s">
        <v>115</v>
      </c>
      <c r="C68" s="13"/>
      <c r="D68" s="12">
        <v>33700</v>
      </c>
      <c r="E68" s="15">
        <v>91</v>
      </c>
      <c r="F68" s="13">
        <v>8010</v>
      </c>
      <c r="G68" s="13">
        <v>1</v>
      </c>
      <c r="H68" s="13">
        <v>98</v>
      </c>
      <c r="I68" s="13">
        <v>110</v>
      </c>
      <c r="J68" s="13">
        <v>3310</v>
      </c>
      <c r="K68" s="13">
        <v>20500</v>
      </c>
      <c r="L68" s="13">
        <v>171</v>
      </c>
      <c r="M68" s="13">
        <v>219</v>
      </c>
      <c r="N68" s="13">
        <v>1260</v>
      </c>
    </row>
    <row r="69" spans="2:15" s="34" customFormat="1" x14ac:dyDescent="0.2">
      <c r="B69" s="1" t="s">
        <v>116</v>
      </c>
      <c r="C69" s="13"/>
      <c r="D69" s="12">
        <v>32200</v>
      </c>
      <c r="E69" s="15">
        <v>92</v>
      </c>
      <c r="F69" s="13">
        <v>7620</v>
      </c>
      <c r="G69" s="13">
        <v>4</v>
      </c>
      <c r="H69" s="13">
        <v>82</v>
      </c>
      <c r="I69" s="13">
        <v>58</v>
      </c>
      <c r="J69" s="13">
        <v>2590</v>
      </c>
      <c r="K69" s="13">
        <v>20400</v>
      </c>
      <c r="L69" s="13">
        <v>179</v>
      </c>
      <c r="M69" s="13">
        <v>130</v>
      </c>
      <c r="N69" s="13">
        <v>1100</v>
      </c>
      <c r="O69" s="2"/>
    </row>
    <row r="70" spans="2:15" s="34" customFormat="1" x14ac:dyDescent="0.2">
      <c r="B70" s="1"/>
      <c r="C70" s="13"/>
      <c r="D70" s="12"/>
      <c r="E70" s="15"/>
      <c r="F70" s="13"/>
      <c r="G70" s="13"/>
      <c r="H70" s="13"/>
      <c r="I70" s="13"/>
      <c r="J70" s="13"/>
      <c r="K70" s="13"/>
      <c r="L70" s="13"/>
      <c r="M70" s="13"/>
      <c r="N70" s="13"/>
      <c r="O70" s="2"/>
    </row>
    <row r="71" spans="2:15" s="34" customFormat="1" x14ac:dyDescent="0.2">
      <c r="B71" s="1" t="s">
        <v>124</v>
      </c>
      <c r="C71" s="13"/>
      <c r="D71" s="12">
        <v>31900</v>
      </c>
      <c r="E71" s="15">
        <v>91</v>
      </c>
      <c r="F71" s="13">
        <v>7590</v>
      </c>
      <c r="G71" s="13">
        <v>5</v>
      </c>
      <c r="H71" s="13">
        <v>77</v>
      </c>
      <c r="I71" s="13">
        <v>45</v>
      </c>
      <c r="J71" s="13">
        <v>2490</v>
      </c>
      <c r="K71" s="13">
        <v>20400</v>
      </c>
      <c r="L71" s="13">
        <v>180</v>
      </c>
      <c r="M71" s="13">
        <v>119</v>
      </c>
      <c r="N71" s="13">
        <v>1040</v>
      </c>
      <c r="O71" s="2"/>
    </row>
    <row r="72" spans="2:15" s="34" customFormat="1" x14ac:dyDescent="0.2">
      <c r="B72" s="1" t="s">
        <v>154</v>
      </c>
      <c r="C72" s="13"/>
      <c r="D72" s="12">
        <v>31600</v>
      </c>
      <c r="E72" s="15">
        <v>91</v>
      </c>
      <c r="F72" s="13">
        <v>7430</v>
      </c>
      <c r="G72" s="13">
        <v>5</v>
      </c>
      <c r="H72" s="13">
        <v>73</v>
      </c>
      <c r="I72" s="13">
        <v>38</v>
      </c>
      <c r="J72" s="13">
        <v>2450</v>
      </c>
      <c r="K72" s="13">
        <v>20300</v>
      </c>
      <c r="L72" s="13">
        <v>181</v>
      </c>
      <c r="M72" s="13">
        <v>109</v>
      </c>
      <c r="N72" s="13">
        <v>1020</v>
      </c>
      <c r="O72" s="2"/>
    </row>
    <row r="73" spans="2:15" s="34" customFormat="1" x14ac:dyDescent="0.2">
      <c r="B73" s="1" t="s">
        <v>187</v>
      </c>
      <c r="C73" s="13"/>
      <c r="D73" s="12">
        <v>31400</v>
      </c>
      <c r="E73" s="15">
        <v>91</v>
      </c>
      <c r="F73" s="13">
        <v>7380</v>
      </c>
      <c r="G73" s="13">
        <v>5</v>
      </c>
      <c r="H73" s="13">
        <v>71</v>
      </c>
      <c r="I73" s="13">
        <v>38</v>
      </c>
      <c r="J73" s="13">
        <v>2410</v>
      </c>
      <c r="K73" s="13">
        <v>20200</v>
      </c>
      <c r="L73" s="13">
        <v>181</v>
      </c>
      <c r="M73" s="13">
        <v>106</v>
      </c>
      <c r="N73" s="13">
        <v>1020</v>
      </c>
      <c r="O73" s="2"/>
    </row>
    <row r="74" spans="2:15" s="34" customFormat="1" x14ac:dyDescent="0.2">
      <c r="B74" s="1" t="s">
        <v>225</v>
      </c>
      <c r="C74" s="13"/>
      <c r="D74" s="12">
        <v>31200</v>
      </c>
      <c r="E74" s="15">
        <v>91.2</v>
      </c>
      <c r="F74" s="13">
        <v>7230</v>
      </c>
      <c r="G74" s="88" t="s">
        <v>182</v>
      </c>
      <c r="H74" s="13">
        <v>69</v>
      </c>
      <c r="I74" s="13">
        <v>35</v>
      </c>
      <c r="J74" s="13">
        <v>2420</v>
      </c>
      <c r="K74" s="13">
        <v>20100</v>
      </c>
      <c r="L74" s="13">
        <v>180</v>
      </c>
      <c r="M74" s="13">
        <v>103</v>
      </c>
      <c r="N74" s="13">
        <v>1010</v>
      </c>
      <c r="O74" s="2"/>
    </row>
    <row r="75" spans="2:15" s="34" customFormat="1" x14ac:dyDescent="0.2">
      <c r="B75" s="1" t="s">
        <v>224</v>
      </c>
      <c r="C75" s="13"/>
      <c r="D75" s="12">
        <v>30600</v>
      </c>
      <c r="E75" s="15">
        <v>91.2</v>
      </c>
      <c r="F75" s="13">
        <v>6900</v>
      </c>
      <c r="G75" s="62" t="s">
        <v>182</v>
      </c>
      <c r="H75" s="13">
        <v>68</v>
      </c>
      <c r="I75" s="13">
        <v>32</v>
      </c>
      <c r="J75" s="13">
        <v>2420</v>
      </c>
      <c r="K75" s="13">
        <v>19900</v>
      </c>
      <c r="L75" s="13">
        <v>178</v>
      </c>
      <c r="M75" s="13">
        <v>103</v>
      </c>
      <c r="N75" s="13">
        <v>988</v>
      </c>
      <c r="O75" s="2"/>
    </row>
    <row r="76" spans="2:15" s="34" customFormat="1" x14ac:dyDescent="0.2">
      <c r="B76" s="1"/>
      <c r="C76" s="13"/>
      <c r="D76" s="12"/>
      <c r="E76" s="15"/>
      <c r="F76" s="13"/>
      <c r="G76" s="62"/>
      <c r="H76" s="13"/>
      <c r="I76" s="13"/>
      <c r="J76" s="13"/>
      <c r="K76" s="13"/>
      <c r="L76" s="13"/>
      <c r="M76" s="13"/>
      <c r="N76" s="13"/>
      <c r="O76" s="2"/>
    </row>
    <row r="77" spans="2:15" s="34" customFormat="1" x14ac:dyDescent="0.2">
      <c r="B77" s="1" t="s">
        <v>390</v>
      </c>
      <c r="C77" s="13"/>
      <c r="D77" s="12">
        <v>30200</v>
      </c>
      <c r="E77" s="15">
        <v>90.7</v>
      </c>
      <c r="F77" s="13">
        <v>6720</v>
      </c>
      <c r="G77" s="62" t="s">
        <v>182</v>
      </c>
      <c r="H77" s="13">
        <v>65</v>
      </c>
      <c r="I77" s="13">
        <v>31</v>
      </c>
      <c r="J77" s="13">
        <v>2400</v>
      </c>
      <c r="K77" s="13">
        <v>19700</v>
      </c>
      <c r="L77" s="13">
        <v>178</v>
      </c>
      <c r="M77" s="13">
        <v>104</v>
      </c>
      <c r="N77" s="13">
        <v>991</v>
      </c>
      <c r="O77" s="2"/>
    </row>
    <row r="78" spans="2:15" s="34" customFormat="1" x14ac:dyDescent="0.2">
      <c r="B78" s="1" t="s">
        <v>91</v>
      </c>
      <c r="C78" s="13"/>
      <c r="D78" s="12"/>
      <c r="E78" s="15"/>
      <c r="F78" s="13"/>
      <c r="G78" s="13"/>
      <c r="H78" s="13"/>
      <c r="I78" s="13"/>
      <c r="J78" s="13"/>
      <c r="K78" s="13"/>
      <c r="L78" s="13"/>
      <c r="M78" s="13"/>
      <c r="N78" s="13"/>
      <c r="O78" s="2"/>
    </row>
    <row r="79" spans="2:15" x14ac:dyDescent="0.2">
      <c r="C79" s="1" t="s">
        <v>111</v>
      </c>
      <c r="D79" s="24">
        <v>8540</v>
      </c>
      <c r="E79" s="39">
        <v>87.7</v>
      </c>
      <c r="F79" s="39">
        <v>6720</v>
      </c>
      <c r="G79" s="62" t="s">
        <v>182</v>
      </c>
      <c r="H79" s="39">
        <v>24</v>
      </c>
      <c r="I79" s="39">
        <v>27</v>
      </c>
      <c r="J79" s="55">
        <v>1410</v>
      </c>
      <c r="K79" s="57" t="s">
        <v>188</v>
      </c>
      <c r="L79" s="44" t="s">
        <v>188</v>
      </c>
      <c r="M79" s="55">
        <v>53</v>
      </c>
      <c r="N79" s="55">
        <v>308</v>
      </c>
    </row>
    <row r="80" spans="2:15" x14ac:dyDescent="0.2">
      <c r="C80" s="1" t="s">
        <v>112</v>
      </c>
      <c r="D80" s="24">
        <v>21600</v>
      </c>
      <c r="E80" s="45">
        <v>91.5</v>
      </c>
      <c r="F80" s="62" t="s">
        <v>188</v>
      </c>
      <c r="G80" s="57" t="s">
        <v>188</v>
      </c>
      <c r="H80" s="39">
        <v>41</v>
      </c>
      <c r="I80" s="39">
        <v>4</v>
      </c>
      <c r="J80" s="55">
        <v>995</v>
      </c>
      <c r="K80" s="55">
        <v>19700</v>
      </c>
      <c r="L80" s="55">
        <v>178</v>
      </c>
      <c r="M80" s="55">
        <v>51</v>
      </c>
      <c r="N80" s="55">
        <v>683</v>
      </c>
    </row>
    <row r="81" spans="1:14" ht="18" thickBot="1" x14ac:dyDescent="0.2">
      <c r="B81" s="47"/>
      <c r="C81" s="47"/>
      <c r="D81" s="41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spans="1:14" x14ac:dyDescent="0.2">
      <c r="B82" s="14"/>
      <c r="C82" s="14"/>
      <c r="D82" s="1" t="s">
        <v>562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4" spans="1:14" x14ac:dyDescent="0.2">
      <c r="A84" s="1"/>
    </row>
    <row r="88" spans="1:14" x14ac:dyDescent="0.2">
      <c r="C88" s="22"/>
    </row>
  </sheetData>
  <mergeCells count="26">
    <mergeCell ref="F26:G26"/>
    <mergeCell ref="H26:I26"/>
    <mergeCell ref="B60:N60"/>
    <mergeCell ref="E47:F47"/>
    <mergeCell ref="B6:N6"/>
    <mergeCell ref="B22:N22"/>
    <mergeCell ref="B40:N40"/>
    <mergeCell ref="F41:J41"/>
    <mergeCell ref="J26:K26"/>
    <mergeCell ref="L26:M26"/>
    <mergeCell ref="D26:E26"/>
    <mergeCell ref="D8:D11"/>
    <mergeCell ref="E9:E11"/>
    <mergeCell ref="D42:H42"/>
    <mergeCell ref="D43:D45"/>
    <mergeCell ref="F7:J7"/>
    <mergeCell ref="D62:D64"/>
    <mergeCell ref="F63:F64"/>
    <mergeCell ref="G63:G64"/>
    <mergeCell ref="H63:H64"/>
    <mergeCell ref="I63:I64"/>
    <mergeCell ref="J63:J64"/>
    <mergeCell ref="K63:K64"/>
    <mergeCell ref="L42:L45"/>
    <mergeCell ref="M42:M45"/>
    <mergeCell ref="J42:J45"/>
  </mergeCells>
  <phoneticPr fontId="1"/>
  <pageMargins left="0.74803149606299213" right="0.74803149606299213" top="0.98425196850393704" bottom="0.98425196850393704" header="0.51181102362204722" footer="0.51181102362204722"/>
  <pageSetup paperSize="9" scale="55" firstPageNumber="128" orientation="portrait" useFirstPageNumber="1" horizontalDpi="300" verticalDpi="300" r:id="rId1"/>
  <headerFooter alignWithMargins="0"/>
  <rowBreaks count="1" manualBreakCount="1">
    <brk id="82" min="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9"/>
  <sheetViews>
    <sheetView view="pageBreakPreview" topLeftCell="A31" zoomScale="75" zoomScaleNormal="75" workbookViewId="0">
      <selection activeCell="E16" sqref="E16"/>
    </sheetView>
  </sheetViews>
  <sheetFormatPr defaultColWidth="10.875" defaultRowHeight="17.25" x14ac:dyDescent="0.15"/>
  <cols>
    <col min="1" max="1" width="13.375" style="2" customWidth="1"/>
    <col min="2" max="2" width="11.375" style="2" customWidth="1"/>
    <col min="3" max="3" width="11.625" style="2" customWidth="1"/>
    <col min="4" max="12" width="12" style="2" customWidth="1"/>
    <col min="13" max="13" width="12.875" style="2" customWidth="1"/>
    <col min="14" max="16384" width="10.875" style="2"/>
  </cols>
  <sheetData>
    <row r="1" spans="1:13" x14ac:dyDescent="0.2">
      <c r="A1" s="1"/>
    </row>
    <row r="5" spans="1:13" x14ac:dyDescent="0.15">
      <c r="C5" s="14"/>
      <c r="D5" s="14"/>
    </row>
    <row r="6" spans="1:13" x14ac:dyDescent="0.2">
      <c r="B6" s="193" t="s">
        <v>434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3" ht="18" thickBot="1" x14ac:dyDescent="0.25">
      <c r="B7" s="4"/>
      <c r="C7" s="47"/>
      <c r="D7" s="89" t="s">
        <v>227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15">
      <c r="C8" s="14"/>
      <c r="D8" s="220" t="s">
        <v>433</v>
      </c>
      <c r="E8" s="223"/>
      <c r="F8" s="220" t="s">
        <v>432</v>
      </c>
      <c r="G8" s="223"/>
      <c r="H8" s="220" t="s">
        <v>431</v>
      </c>
      <c r="I8" s="223"/>
      <c r="J8" s="220" t="s">
        <v>430</v>
      </c>
      <c r="K8" s="223"/>
      <c r="L8" s="220" t="s">
        <v>429</v>
      </c>
      <c r="M8" s="221"/>
    </row>
    <row r="9" spans="1:13" x14ac:dyDescent="0.2">
      <c r="B9" s="7"/>
      <c r="C9" s="48"/>
      <c r="D9" s="169" t="s">
        <v>421</v>
      </c>
      <c r="E9" s="169" t="s">
        <v>420</v>
      </c>
      <c r="F9" s="169" t="s">
        <v>421</v>
      </c>
      <c r="G9" s="169" t="s">
        <v>420</v>
      </c>
      <c r="H9" s="169" t="s">
        <v>421</v>
      </c>
      <c r="I9" s="169" t="s">
        <v>420</v>
      </c>
      <c r="J9" s="169" t="s">
        <v>421</v>
      </c>
      <c r="K9" s="169" t="s">
        <v>420</v>
      </c>
      <c r="L9" s="169" t="s">
        <v>421</v>
      </c>
      <c r="M9" s="169" t="s">
        <v>420</v>
      </c>
    </row>
    <row r="10" spans="1:13" x14ac:dyDescent="0.2">
      <c r="C10" s="14"/>
      <c r="D10" s="52" t="s">
        <v>109</v>
      </c>
      <c r="E10" s="53" t="s">
        <v>230</v>
      </c>
      <c r="F10" s="53" t="s">
        <v>109</v>
      </c>
      <c r="G10" s="53" t="s">
        <v>230</v>
      </c>
      <c r="H10" s="53" t="s">
        <v>109</v>
      </c>
      <c r="I10" s="53" t="s">
        <v>230</v>
      </c>
      <c r="J10" s="53" t="s">
        <v>109</v>
      </c>
      <c r="K10" s="53" t="s">
        <v>230</v>
      </c>
      <c r="L10" s="53" t="s">
        <v>109</v>
      </c>
      <c r="M10" s="53" t="s">
        <v>230</v>
      </c>
    </row>
    <row r="11" spans="1:13" s="34" customFormat="1" x14ac:dyDescent="0.2">
      <c r="B11" s="1" t="s">
        <v>116</v>
      </c>
      <c r="C11" s="13"/>
      <c r="D11" s="90">
        <v>7620</v>
      </c>
      <c r="E11" s="39">
        <v>37400</v>
      </c>
      <c r="F11" s="39">
        <v>78</v>
      </c>
      <c r="G11" s="39">
        <v>4290</v>
      </c>
      <c r="H11" s="39">
        <v>113</v>
      </c>
      <c r="I11" s="39">
        <v>6760</v>
      </c>
      <c r="J11" s="39">
        <v>61</v>
      </c>
      <c r="K11" s="39">
        <v>2340</v>
      </c>
      <c r="L11" s="39">
        <v>41</v>
      </c>
      <c r="M11" s="39">
        <v>1550</v>
      </c>
    </row>
    <row r="12" spans="1:13" s="34" customFormat="1" x14ac:dyDescent="0.2">
      <c r="B12" s="1"/>
      <c r="C12" s="13"/>
      <c r="D12" s="90"/>
      <c r="E12" s="39"/>
      <c r="F12" s="39"/>
      <c r="G12" s="39"/>
      <c r="H12" s="39"/>
      <c r="I12" s="39"/>
      <c r="J12" s="39"/>
      <c r="K12" s="39"/>
      <c r="L12" s="39"/>
      <c r="M12" s="39"/>
    </row>
    <row r="13" spans="1:13" s="34" customFormat="1" x14ac:dyDescent="0.2">
      <c r="B13" s="1" t="s">
        <v>154</v>
      </c>
      <c r="C13" s="13"/>
      <c r="D13" s="90">
        <v>7430</v>
      </c>
      <c r="E13" s="39">
        <v>37400</v>
      </c>
      <c r="F13" s="39">
        <v>71</v>
      </c>
      <c r="G13" s="39">
        <v>4020</v>
      </c>
      <c r="H13" s="39">
        <v>106</v>
      </c>
      <c r="I13" s="39">
        <v>6220</v>
      </c>
      <c r="J13" s="39">
        <v>55</v>
      </c>
      <c r="K13" s="39">
        <v>2210</v>
      </c>
      <c r="L13" s="39">
        <v>40</v>
      </c>
      <c r="M13" s="39">
        <v>1560</v>
      </c>
    </row>
    <row r="14" spans="1:13" s="34" customFormat="1" x14ac:dyDescent="0.2">
      <c r="B14" s="1" t="s">
        <v>187</v>
      </c>
      <c r="C14" s="13"/>
      <c r="D14" s="90">
        <v>7380</v>
      </c>
      <c r="E14" s="39">
        <v>37300</v>
      </c>
      <c r="F14" s="39">
        <v>68</v>
      </c>
      <c r="G14" s="39">
        <v>3790</v>
      </c>
      <c r="H14" s="39">
        <v>107</v>
      </c>
      <c r="I14" s="39">
        <v>6320</v>
      </c>
      <c r="J14" s="39">
        <v>54</v>
      </c>
      <c r="K14" s="39">
        <v>2100</v>
      </c>
      <c r="L14" s="39">
        <v>39</v>
      </c>
      <c r="M14" s="39">
        <v>1550</v>
      </c>
    </row>
    <row r="15" spans="1:13" s="34" customFormat="1" x14ac:dyDescent="0.2">
      <c r="B15" s="1" t="s">
        <v>225</v>
      </c>
      <c r="C15" s="13"/>
      <c r="D15" s="90">
        <v>7230</v>
      </c>
      <c r="E15" s="39">
        <v>35600</v>
      </c>
      <c r="F15" s="39">
        <v>67</v>
      </c>
      <c r="G15" s="39">
        <v>3640</v>
      </c>
      <c r="H15" s="39">
        <v>106</v>
      </c>
      <c r="I15" s="39">
        <v>6160</v>
      </c>
      <c r="J15" s="39">
        <v>53</v>
      </c>
      <c r="K15" s="39">
        <v>2030</v>
      </c>
      <c r="L15" s="39">
        <v>39</v>
      </c>
      <c r="M15" s="39">
        <v>1550</v>
      </c>
    </row>
    <row r="16" spans="1:13" s="34" customFormat="1" x14ac:dyDescent="0.2">
      <c r="B16" s="1" t="s">
        <v>224</v>
      </c>
      <c r="C16" s="13"/>
      <c r="D16" s="90">
        <v>6900</v>
      </c>
      <c r="E16" s="39">
        <v>34400</v>
      </c>
      <c r="F16" s="39">
        <v>66</v>
      </c>
      <c r="G16" s="39">
        <v>3370</v>
      </c>
      <c r="H16" s="39">
        <v>103</v>
      </c>
      <c r="I16" s="39">
        <v>5960</v>
      </c>
      <c r="J16" s="39">
        <v>52</v>
      </c>
      <c r="K16" s="39">
        <v>1960</v>
      </c>
      <c r="L16" s="39">
        <v>38</v>
      </c>
      <c r="M16" s="39">
        <v>1480</v>
      </c>
    </row>
    <row r="17" spans="1:14" s="34" customFormat="1" x14ac:dyDescent="0.2">
      <c r="B17" s="1"/>
      <c r="C17" s="13"/>
      <c r="D17" s="90"/>
      <c r="E17" s="39"/>
      <c r="F17" s="39"/>
      <c r="G17" s="39"/>
      <c r="H17" s="39"/>
      <c r="I17" s="39"/>
      <c r="J17" s="39"/>
      <c r="K17" s="39"/>
      <c r="L17" s="39"/>
      <c r="M17" s="39"/>
    </row>
    <row r="18" spans="1:14" s="34" customFormat="1" x14ac:dyDescent="0.2">
      <c r="B18" s="1" t="s">
        <v>390</v>
      </c>
      <c r="C18" s="13"/>
      <c r="D18" s="90">
        <v>6720</v>
      </c>
      <c r="E18" s="39">
        <v>34100</v>
      </c>
      <c r="F18" s="39">
        <v>67</v>
      </c>
      <c r="G18" s="39">
        <v>3360</v>
      </c>
      <c r="H18" s="39">
        <v>102</v>
      </c>
      <c r="I18" s="39">
        <v>6060</v>
      </c>
      <c r="J18" s="39">
        <v>53</v>
      </c>
      <c r="K18" s="39">
        <v>2010</v>
      </c>
      <c r="L18" s="39">
        <v>36</v>
      </c>
      <c r="M18" s="39">
        <v>1480</v>
      </c>
    </row>
    <row r="19" spans="1:14" s="34" customFormat="1" ht="18" thickBot="1" x14ac:dyDescent="0.2">
      <c r="A19" s="2"/>
      <c r="B19" s="47"/>
      <c r="C19" s="4"/>
      <c r="D19" s="41"/>
      <c r="E19" s="4"/>
      <c r="F19" s="4"/>
      <c r="G19" s="4"/>
      <c r="H19" s="4"/>
      <c r="I19" s="4"/>
      <c r="J19" s="4"/>
      <c r="K19" s="4"/>
      <c r="L19" s="4"/>
      <c r="M19" s="4"/>
    </row>
    <row r="20" spans="1:14" x14ac:dyDescent="0.15">
      <c r="D20" s="220" t="s">
        <v>428</v>
      </c>
      <c r="E20" s="223"/>
      <c r="F20" s="220" t="s">
        <v>427</v>
      </c>
      <c r="G20" s="223"/>
      <c r="H20" s="220" t="s">
        <v>426</v>
      </c>
      <c r="I20" s="223"/>
      <c r="J20" s="196" t="s">
        <v>603</v>
      </c>
      <c r="K20" s="222"/>
      <c r="L20" s="196" t="s">
        <v>604</v>
      </c>
      <c r="M20" s="202"/>
    </row>
    <row r="21" spans="1:14" x14ac:dyDescent="0.2">
      <c r="B21" s="7"/>
      <c r="C21" s="7"/>
      <c r="D21" s="169" t="s">
        <v>421</v>
      </c>
      <c r="E21" s="169" t="s">
        <v>420</v>
      </c>
      <c r="F21" s="169" t="s">
        <v>421</v>
      </c>
      <c r="G21" s="169" t="s">
        <v>420</v>
      </c>
      <c r="H21" s="169" t="s">
        <v>421</v>
      </c>
      <c r="I21" s="169" t="s">
        <v>420</v>
      </c>
      <c r="J21" s="169" t="s">
        <v>421</v>
      </c>
      <c r="K21" s="169" t="s">
        <v>420</v>
      </c>
      <c r="L21" s="169" t="s">
        <v>421</v>
      </c>
      <c r="M21" s="169" t="s">
        <v>420</v>
      </c>
    </row>
    <row r="22" spans="1:14" x14ac:dyDescent="0.2">
      <c r="D22" s="52" t="s">
        <v>109</v>
      </c>
      <c r="E22" s="53" t="s">
        <v>230</v>
      </c>
      <c r="F22" s="53" t="s">
        <v>109</v>
      </c>
      <c r="G22" s="53" t="s">
        <v>230</v>
      </c>
      <c r="H22" s="53" t="s">
        <v>109</v>
      </c>
      <c r="I22" s="53" t="s">
        <v>230</v>
      </c>
      <c r="J22" s="53" t="s">
        <v>109</v>
      </c>
      <c r="K22" s="53" t="s">
        <v>230</v>
      </c>
      <c r="L22" s="53" t="s">
        <v>109</v>
      </c>
      <c r="M22" s="53" t="s">
        <v>230</v>
      </c>
    </row>
    <row r="23" spans="1:14" x14ac:dyDescent="0.2">
      <c r="A23" s="34"/>
      <c r="B23" s="1" t="s">
        <v>116</v>
      </c>
      <c r="C23" s="14"/>
      <c r="D23" s="90">
        <v>28</v>
      </c>
      <c r="E23" s="39">
        <v>423</v>
      </c>
      <c r="F23" s="16">
        <v>48</v>
      </c>
      <c r="G23" s="16">
        <v>1160</v>
      </c>
      <c r="H23" s="39">
        <v>94</v>
      </c>
      <c r="I23" s="39">
        <v>2540</v>
      </c>
      <c r="J23" s="39">
        <v>237</v>
      </c>
      <c r="K23" s="39">
        <v>9380</v>
      </c>
      <c r="L23" s="39">
        <v>158</v>
      </c>
      <c r="M23" s="39">
        <v>11201</v>
      </c>
      <c r="N23" s="40"/>
    </row>
    <row r="24" spans="1:14" x14ac:dyDescent="0.2">
      <c r="A24" s="34"/>
      <c r="B24" s="1"/>
      <c r="C24" s="14"/>
      <c r="D24" s="90"/>
      <c r="E24" s="39"/>
      <c r="F24" s="67"/>
      <c r="G24" s="67"/>
      <c r="H24" s="39"/>
      <c r="I24" s="39"/>
      <c r="J24" s="39"/>
      <c r="K24" s="39"/>
      <c r="L24" s="39"/>
      <c r="M24" s="39"/>
      <c r="N24" s="40"/>
    </row>
    <row r="25" spans="1:14" x14ac:dyDescent="0.2">
      <c r="A25" s="34"/>
      <c r="B25" s="1" t="s">
        <v>154</v>
      </c>
      <c r="C25" s="14"/>
      <c r="D25" s="90">
        <v>25</v>
      </c>
      <c r="E25" s="39">
        <v>335</v>
      </c>
      <c r="F25" s="67" t="s">
        <v>393</v>
      </c>
      <c r="G25" s="67" t="s">
        <v>393</v>
      </c>
      <c r="H25" s="39">
        <v>91</v>
      </c>
      <c r="I25" s="39">
        <v>2430</v>
      </c>
      <c r="J25" s="39">
        <v>223</v>
      </c>
      <c r="K25" s="39">
        <v>8690</v>
      </c>
      <c r="L25" s="39">
        <v>148</v>
      </c>
      <c r="M25" s="39">
        <v>9643</v>
      </c>
      <c r="N25" s="40"/>
    </row>
    <row r="26" spans="1:14" x14ac:dyDescent="0.2">
      <c r="A26" s="34"/>
      <c r="B26" s="1" t="s">
        <v>187</v>
      </c>
      <c r="C26" s="14"/>
      <c r="D26" s="90">
        <v>24</v>
      </c>
      <c r="E26" s="39">
        <v>332</v>
      </c>
      <c r="F26" s="67">
        <v>47</v>
      </c>
      <c r="G26" s="67">
        <v>1150</v>
      </c>
      <c r="H26" s="39">
        <v>91</v>
      </c>
      <c r="I26" s="39">
        <v>2320</v>
      </c>
      <c r="J26" s="39">
        <v>218</v>
      </c>
      <c r="K26" s="39">
        <v>8660</v>
      </c>
      <c r="L26" s="39">
        <v>150</v>
      </c>
      <c r="M26" s="39">
        <v>11106</v>
      </c>
      <c r="N26" s="40"/>
    </row>
    <row r="27" spans="1:14" x14ac:dyDescent="0.2">
      <c r="A27" s="34"/>
      <c r="B27" s="1" t="s">
        <v>225</v>
      </c>
      <c r="C27" s="14"/>
      <c r="D27" s="90">
        <v>25</v>
      </c>
      <c r="E27" s="39">
        <v>332</v>
      </c>
      <c r="F27" s="67" t="s">
        <v>393</v>
      </c>
      <c r="G27" s="67" t="s">
        <v>393</v>
      </c>
      <c r="H27" s="39">
        <v>91</v>
      </c>
      <c r="I27" s="39">
        <v>2500</v>
      </c>
      <c r="J27" s="39">
        <v>220</v>
      </c>
      <c r="K27" s="39">
        <v>9260</v>
      </c>
      <c r="L27" s="39">
        <v>151</v>
      </c>
      <c r="M27" s="39">
        <v>11734</v>
      </c>
      <c r="N27" s="40"/>
    </row>
    <row r="28" spans="1:14" x14ac:dyDescent="0.2">
      <c r="A28" s="34"/>
      <c r="B28" s="1" t="s">
        <v>224</v>
      </c>
      <c r="C28" s="14"/>
      <c r="D28" s="90">
        <v>25</v>
      </c>
      <c r="E28" s="39">
        <v>325</v>
      </c>
      <c r="F28" s="67" t="s">
        <v>393</v>
      </c>
      <c r="G28" s="67" t="s">
        <v>393</v>
      </c>
      <c r="H28" s="39">
        <v>91</v>
      </c>
      <c r="I28" s="39">
        <v>2480</v>
      </c>
      <c r="J28" s="39">
        <v>224</v>
      </c>
      <c r="K28" s="39">
        <v>9680</v>
      </c>
      <c r="L28" s="39">
        <v>150</v>
      </c>
      <c r="M28" s="39">
        <v>11146</v>
      </c>
      <c r="N28" s="40"/>
    </row>
    <row r="29" spans="1:14" x14ac:dyDescent="0.2">
      <c r="A29" s="34"/>
      <c r="B29" s="1"/>
      <c r="C29" s="14"/>
      <c r="D29" s="90"/>
      <c r="E29" s="39"/>
      <c r="F29" s="67"/>
      <c r="G29" s="67"/>
      <c r="H29" s="39"/>
      <c r="I29" s="39"/>
      <c r="J29" s="39"/>
      <c r="K29" s="39"/>
      <c r="L29" s="39"/>
      <c r="M29" s="39"/>
      <c r="N29" s="40"/>
    </row>
    <row r="30" spans="1:14" x14ac:dyDescent="0.2">
      <c r="A30" s="34"/>
      <c r="B30" s="1" t="s">
        <v>390</v>
      </c>
      <c r="C30" s="14"/>
      <c r="D30" s="90">
        <v>24</v>
      </c>
      <c r="E30" s="39">
        <v>332</v>
      </c>
      <c r="F30" s="67">
        <v>47</v>
      </c>
      <c r="G30" s="67">
        <v>1130</v>
      </c>
      <c r="H30" s="39">
        <v>91</v>
      </c>
      <c r="I30" s="39">
        <v>2540</v>
      </c>
      <c r="J30" s="39">
        <v>222</v>
      </c>
      <c r="K30" s="39">
        <v>8460</v>
      </c>
      <c r="L30" s="39">
        <v>146</v>
      </c>
      <c r="M30" s="39">
        <v>10093</v>
      </c>
      <c r="N30" s="40"/>
    </row>
    <row r="31" spans="1:14" s="34" customFormat="1" ht="18" thickBot="1" x14ac:dyDescent="0.2">
      <c r="A31" s="2"/>
      <c r="B31" s="4"/>
      <c r="C31" s="4"/>
      <c r="D31" s="41"/>
      <c r="E31" s="4"/>
      <c r="F31" s="4"/>
      <c r="G31" s="4"/>
      <c r="H31" s="4"/>
      <c r="I31" s="4"/>
      <c r="J31" s="4"/>
      <c r="K31" s="4"/>
      <c r="L31" s="4"/>
      <c r="M31" s="4"/>
      <c r="N31" s="2"/>
    </row>
    <row r="32" spans="1:14" x14ac:dyDescent="0.15">
      <c r="D32" s="196" t="s">
        <v>425</v>
      </c>
      <c r="E32" s="222"/>
      <c r="F32" s="196" t="s">
        <v>424</v>
      </c>
      <c r="G32" s="222"/>
      <c r="H32" s="196" t="s">
        <v>423</v>
      </c>
      <c r="I32" s="222"/>
      <c r="J32" s="196" t="s">
        <v>605</v>
      </c>
      <c r="K32" s="222"/>
      <c r="L32" s="196" t="s">
        <v>606</v>
      </c>
      <c r="M32" s="202"/>
    </row>
    <row r="33" spans="1:15" x14ac:dyDescent="0.2">
      <c r="B33" s="7"/>
      <c r="C33" s="7"/>
      <c r="D33" s="169" t="s">
        <v>421</v>
      </c>
      <c r="E33" s="169" t="s">
        <v>420</v>
      </c>
      <c r="F33" s="169" t="s">
        <v>421</v>
      </c>
      <c r="G33" s="169" t="s">
        <v>420</v>
      </c>
      <c r="H33" s="169" t="s">
        <v>421</v>
      </c>
      <c r="I33" s="169" t="s">
        <v>420</v>
      </c>
      <c r="J33" s="169" t="s">
        <v>421</v>
      </c>
      <c r="K33" s="169" t="s">
        <v>420</v>
      </c>
      <c r="L33" s="169" t="s">
        <v>421</v>
      </c>
      <c r="M33" s="169" t="s">
        <v>420</v>
      </c>
    </row>
    <row r="34" spans="1:15" x14ac:dyDescent="0.2">
      <c r="D34" s="52" t="s">
        <v>109</v>
      </c>
      <c r="E34" s="53" t="s">
        <v>230</v>
      </c>
      <c r="F34" s="53" t="s">
        <v>109</v>
      </c>
      <c r="G34" s="53" t="s">
        <v>230</v>
      </c>
      <c r="H34" s="53" t="s">
        <v>109</v>
      </c>
      <c r="I34" s="53" t="s">
        <v>230</v>
      </c>
      <c r="J34" s="53" t="s">
        <v>109</v>
      </c>
      <c r="K34" s="53" t="s">
        <v>230</v>
      </c>
      <c r="L34" s="53" t="s">
        <v>109</v>
      </c>
      <c r="M34" s="53" t="s">
        <v>230</v>
      </c>
    </row>
    <row r="35" spans="1:15" x14ac:dyDescent="0.2">
      <c r="A35" s="34"/>
      <c r="B35" s="1" t="s">
        <v>116</v>
      </c>
      <c r="C35" s="13"/>
      <c r="D35" s="90">
        <v>108</v>
      </c>
      <c r="E35" s="39">
        <v>1420</v>
      </c>
      <c r="F35" s="39">
        <v>86</v>
      </c>
      <c r="G35" s="39">
        <v>1380</v>
      </c>
      <c r="H35" s="39">
        <v>127</v>
      </c>
      <c r="I35" s="39">
        <v>5450</v>
      </c>
      <c r="J35" s="39">
        <v>51</v>
      </c>
      <c r="K35" s="39">
        <v>913</v>
      </c>
      <c r="L35" s="39">
        <v>140</v>
      </c>
      <c r="M35" s="39">
        <v>9940</v>
      </c>
      <c r="N35" s="40"/>
      <c r="O35" s="40"/>
    </row>
    <row r="36" spans="1:15" x14ac:dyDescent="0.2">
      <c r="A36" s="34"/>
      <c r="B36" s="1"/>
      <c r="C36" s="13"/>
      <c r="D36" s="90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40"/>
    </row>
    <row r="37" spans="1:15" x14ac:dyDescent="0.2">
      <c r="A37" s="34"/>
      <c r="B37" s="1" t="s">
        <v>154</v>
      </c>
      <c r="C37" s="13"/>
      <c r="D37" s="90">
        <v>101</v>
      </c>
      <c r="E37" s="39">
        <v>1250</v>
      </c>
      <c r="F37" s="39">
        <v>79</v>
      </c>
      <c r="G37" s="39">
        <v>1160</v>
      </c>
      <c r="H37" s="39">
        <v>116</v>
      </c>
      <c r="I37" s="39">
        <v>4550</v>
      </c>
      <c r="J37" s="39">
        <v>43</v>
      </c>
      <c r="K37" s="39">
        <v>726</v>
      </c>
      <c r="L37" s="39">
        <v>131</v>
      </c>
      <c r="M37" s="39">
        <v>9350</v>
      </c>
      <c r="N37" s="40"/>
      <c r="O37" s="40"/>
    </row>
    <row r="38" spans="1:15" x14ac:dyDescent="0.2">
      <c r="A38" s="34"/>
      <c r="B38" s="1" t="s">
        <v>187</v>
      </c>
      <c r="C38" s="13"/>
      <c r="D38" s="90">
        <v>99</v>
      </c>
      <c r="E38" s="39">
        <v>1270</v>
      </c>
      <c r="F38" s="39">
        <v>77</v>
      </c>
      <c r="G38" s="39">
        <v>1140</v>
      </c>
      <c r="H38" s="39">
        <v>115</v>
      </c>
      <c r="I38" s="39">
        <v>4840</v>
      </c>
      <c r="J38" s="39">
        <v>43</v>
      </c>
      <c r="K38" s="39">
        <v>783</v>
      </c>
      <c r="L38" s="39">
        <v>129</v>
      </c>
      <c r="M38" s="39">
        <v>9930</v>
      </c>
      <c r="N38" s="40"/>
      <c r="O38" s="40"/>
    </row>
    <row r="39" spans="1:15" x14ac:dyDescent="0.2">
      <c r="A39" s="34"/>
      <c r="B39" s="1" t="s">
        <v>225</v>
      </c>
      <c r="C39" s="13"/>
      <c r="D39" s="90">
        <v>96</v>
      </c>
      <c r="E39" s="39">
        <v>1200</v>
      </c>
      <c r="F39" s="39">
        <v>77</v>
      </c>
      <c r="G39" s="39">
        <v>1150</v>
      </c>
      <c r="H39" s="39">
        <v>113</v>
      </c>
      <c r="I39" s="39">
        <v>4900</v>
      </c>
      <c r="J39" s="39">
        <v>41</v>
      </c>
      <c r="K39" s="39">
        <v>745</v>
      </c>
      <c r="L39" s="39">
        <v>128</v>
      </c>
      <c r="M39" s="39">
        <v>9700</v>
      </c>
      <c r="N39" s="40"/>
      <c r="O39" s="40"/>
    </row>
    <row r="40" spans="1:15" x14ac:dyDescent="0.2">
      <c r="A40" s="34"/>
      <c r="B40" s="1" t="s">
        <v>224</v>
      </c>
      <c r="C40" s="13"/>
      <c r="D40" s="90">
        <v>95</v>
      </c>
      <c r="E40" s="39">
        <v>1180</v>
      </c>
      <c r="F40" s="39">
        <v>75</v>
      </c>
      <c r="G40" s="39">
        <v>1110</v>
      </c>
      <c r="H40" s="39">
        <v>117</v>
      </c>
      <c r="I40" s="39">
        <v>4810</v>
      </c>
      <c r="J40" s="39">
        <v>41</v>
      </c>
      <c r="K40" s="39">
        <v>615</v>
      </c>
      <c r="L40" s="39">
        <v>128</v>
      </c>
      <c r="M40" s="39">
        <v>10000</v>
      </c>
      <c r="N40" s="40"/>
      <c r="O40" s="40"/>
    </row>
    <row r="41" spans="1:15" x14ac:dyDescent="0.2">
      <c r="A41" s="34"/>
      <c r="B41" s="1"/>
      <c r="C41" s="13"/>
      <c r="D41" s="90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40"/>
    </row>
    <row r="42" spans="1:15" x14ac:dyDescent="0.2">
      <c r="A42" s="34"/>
      <c r="B42" s="1" t="s">
        <v>390</v>
      </c>
      <c r="C42" s="13"/>
      <c r="D42" s="90">
        <v>95</v>
      </c>
      <c r="E42" s="39">
        <v>1210</v>
      </c>
      <c r="F42" s="39">
        <v>73</v>
      </c>
      <c r="G42" s="39">
        <v>1080</v>
      </c>
      <c r="H42" s="39">
        <v>118</v>
      </c>
      <c r="I42" s="39">
        <v>4600</v>
      </c>
      <c r="J42" s="39">
        <v>40</v>
      </c>
      <c r="K42" s="39">
        <v>711</v>
      </c>
      <c r="L42" s="39">
        <v>128</v>
      </c>
      <c r="M42" s="39">
        <v>9860</v>
      </c>
      <c r="N42" s="40"/>
      <c r="O42" s="40"/>
    </row>
    <row r="43" spans="1:15" ht="18" thickBot="1" x14ac:dyDescent="0.2">
      <c r="B43" s="4"/>
      <c r="C43" s="4"/>
      <c r="D43" s="41"/>
      <c r="E43" s="4"/>
      <c r="F43" s="4"/>
      <c r="G43" s="4"/>
      <c r="H43" s="4"/>
      <c r="I43" s="4"/>
      <c r="J43" s="4"/>
      <c r="K43" s="4"/>
      <c r="L43" s="4"/>
      <c r="M43" s="4"/>
    </row>
    <row r="44" spans="1:15" s="34" customFormat="1" x14ac:dyDescent="0.15">
      <c r="A44" s="2"/>
      <c r="B44" s="2"/>
      <c r="C44" s="2"/>
      <c r="D44" s="196" t="s">
        <v>607</v>
      </c>
      <c r="E44" s="222"/>
      <c r="F44" s="196" t="s">
        <v>608</v>
      </c>
      <c r="G44" s="222"/>
      <c r="H44" s="196" t="s">
        <v>609</v>
      </c>
      <c r="I44" s="202"/>
      <c r="J44" s="196" t="s">
        <v>422</v>
      </c>
      <c r="K44" s="222"/>
      <c r="L44" s="220" t="s">
        <v>610</v>
      </c>
      <c r="M44" s="221"/>
      <c r="N44" s="2"/>
    </row>
    <row r="45" spans="1:15" x14ac:dyDescent="0.2">
      <c r="B45" s="7"/>
      <c r="C45" s="7"/>
      <c r="D45" s="169" t="s">
        <v>421</v>
      </c>
      <c r="E45" s="169" t="s">
        <v>420</v>
      </c>
      <c r="F45" s="169" t="s">
        <v>421</v>
      </c>
      <c r="G45" s="169" t="s">
        <v>420</v>
      </c>
      <c r="H45" s="169" t="s">
        <v>231</v>
      </c>
      <c r="I45" s="169" t="s">
        <v>420</v>
      </c>
      <c r="J45" s="169" t="s">
        <v>421</v>
      </c>
      <c r="K45" s="169" t="s">
        <v>420</v>
      </c>
      <c r="L45" s="169" t="s">
        <v>421</v>
      </c>
      <c r="M45" s="169" t="s">
        <v>420</v>
      </c>
    </row>
    <row r="46" spans="1:15" x14ac:dyDescent="0.2">
      <c r="D46" s="52" t="s">
        <v>109</v>
      </c>
      <c r="E46" s="53" t="s">
        <v>230</v>
      </c>
      <c r="F46" s="53" t="s">
        <v>109</v>
      </c>
      <c r="G46" s="53" t="s">
        <v>230</v>
      </c>
      <c r="H46" s="53" t="s">
        <v>109</v>
      </c>
      <c r="I46" s="53" t="s">
        <v>230</v>
      </c>
      <c r="J46" s="53" t="s">
        <v>109</v>
      </c>
      <c r="K46" s="53" t="s">
        <v>230</v>
      </c>
      <c r="L46" s="53" t="s">
        <v>109</v>
      </c>
      <c r="M46" s="53" t="s">
        <v>230</v>
      </c>
    </row>
    <row r="47" spans="1:15" x14ac:dyDescent="0.2">
      <c r="A47" s="34"/>
      <c r="B47" s="1" t="s">
        <v>116</v>
      </c>
      <c r="C47" s="13"/>
      <c r="D47" s="90">
        <v>56</v>
      </c>
      <c r="E47" s="39">
        <v>2120</v>
      </c>
      <c r="F47" s="39">
        <v>29</v>
      </c>
      <c r="G47" s="39">
        <v>380</v>
      </c>
      <c r="H47" s="39">
        <v>72</v>
      </c>
      <c r="I47" s="39">
        <v>749</v>
      </c>
      <c r="J47" s="39">
        <v>332</v>
      </c>
      <c r="K47" s="39">
        <v>3650</v>
      </c>
      <c r="L47" s="67" t="s">
        <v>393</v>
      </c>
      <c r="M47" s="67" t="s">
        <v>393</v>
      </c>
    </row>
    <row r="48" spans="1:15" x14ac:dyDescent="0.2">
      <c r="A48" s="34"/>
      <c r="B48" s="1"/>
      <c r="C48" s="13"/>
      <c r="D48" s="90"/>
      <c r="E48" s="39"/>
      <c r="F48" s="39"/>
      <c r="G48" s="39"/>
      <c r="H48" s="39"/>
      <c r="I48" s="39"/>
      <c r="J48" s="39"/>
      <c r="K48" s="39"/>
      <c r="L48" s="67"/>
      <c r="M48" s="67"/>
    </row>
    <row r="49" spans="1:15" x14ac:dyDescent="0.2">
      <c r="A49" s="34"/>
      <c r="B49" s="1" t="s">
        <v>154</v>
      </c>
      <c r="C49" s="13"/>
      <c r="D49" s="90">
        <v>53</v>
      </c>
      <c r="E49" s="39">
        <v>2390</v>
      </c>
      <c r="F49" s="39">
        <v>28</v>
      </c>
      <c r="G49" s="39">
        <v>395</v>
      </c>
      <c r="H49" s="39">
        <v>66</v>
      </c>
      <c r="I49" s="39">
        <v>707</v>
      </c>
      <c r="J49" s="39">
        <v>325</v>
      </c>
      <c r="K49" s="39">
        <v>3350</v>
      </c>
      <c r="L49" s="67" t="s">
        <v>393</v>
      </c>
      <c r="M49" s="67" t="s">
        <v>393</v>
      </c>
    </row>
    <row r="50" spans="1:15" x14ac:dyDescent="0.2">
      <c r="A50" s="34"/>
      <c r="B50" s="1" t="s">
        <v>187</v>
      </c>
      <c r="C50" s="13"/>
      <c r="D50" s="90">
        <v>51</v>
      </c>
      <c r="E50" s="39">
        <v>2300</v>
      </c>
      <c r="F50" s="39">
        <v>26</v>
      </c>
      <c r="G50" s="39">
        <v>321</v>
      </c>
      <c r="H50" s="39">
        <v>65</v>
      </c>
      <c r="I50" s="39">
        <v>658</v>
      </c>
      <c r="J50" s="39">
        <v>72</v>
      </c>
      <c r="K50" s="39">
        <v>923</v>
      </c>
      <c r="L50" s="67">
        <v>255</v>
      </c>
      <c r="M50" s="67">
        <v>2730</v>
      </c>
    </row>
    <row r="51" spans="1:15" x14ac:dyDescent="0.2">
      <c r="A51" s="34"/>
      <c r="B51" s="1" t="s">
        <v>225</v>
      </c>
      <c r="C51" s="13"/>
      <c r="D51" s="90">
        <v>55</v>
      </c>
      <c r="E51" s="39">
        <v>2590</v>
      </c>
      <c r="F51" s="39">
        <v>27</v>
      </c>
      <c r="G51" s="39">
        <v>352</v>
      </c>
      <c r="H51" s="39">
        <v>64</v>
      </c>
      <c r="I51" s="39">
        <v>717</v>
      </c>
      <c r="J51" s="39">
        <v>73</v>
      </c>
      <c r="K51" s="39">
        <v>956</v>
      </c>
      <c r="L51" s="67">
        <v>256</v>
      </c>
      <c r="M51" s="67">
        <v>2710</v>
      </c>
    </row>
    <row r="52" spans="1:15" x14ac:dyDescent="0.2">
      <c r="A52" s="34"/>
      <c r="B52" s="1" t="s">
        <v>224</v>
      </c>
      <c r="C52" s="13"/>
      <c r="D52" s="90">
        <v>54</v>
      </c>
      <c r="E52" s="39">
        <v>2500</v>
      </c>
      <c r="F52" s="39">
        <v>27</v>
      </c>
      <c r="G52" s="39">
        <v>328</v>
      </c>
      <c r="H52" s="39">
        <v>63</v>
      </c>
      <c r="I52" s="39">
        <v>693</v>
      </c>
      <c r="J52" s="39">
        <v>74</v>
      </c>
      <c r="K52" s="39">
        <v>851</v>
      </c>
      <c r="L52" s="67">
        <v>256</v>
      </c>
      <c r="M52" s="67">
        <v>2330</v>
      </c>
    </row>
    <row r="53" spans="1:15" x14ac:dyDescent="0.2">
      <c r="A53" s="34"/>
      <c r="B53" s="1"/>
      <c r="C53" s="13"/>
      <c r="D53" s="90"/>
      <c r="E53" s="39"/>
      <c r="F53" s="39"/>
      <c r="G53" s="39"/>
      <c r="H53" s="39"/>
      <c r="I53" s="39"/>
      <c r="J53" s="39"/>
      <c r="K53" s="39"/>
      <c r="L53" s="67"/>
      <c r="M53" s="67"/>
    </row>
    <row r="54" spans="1:15" x14ac:dyDescent="0.2">
      <c r="A54" s="34"/>
      <c r="B54" s="1" t="s">
        <v>390</v>
      </c>
      <c r="C54" s="13"/>
      <c r="D54" s="90">
        <v>54</v>
      </c>
      <c r="E54" s="39">
        <v>2420</v>
      </c>
      <c r="F54" s="39">
        <v>27</v>
      </c>
      <c r="G54" s="39">
        <v>332</v>
      </c>
      <c r="H54" s="39">
        <v>63</v>
      </c>
      <c r="I54" s="39">
        <v>687</v>
      </c>
      <c r="J54" s="39">
        <v>74</v>
      </c>
      <c r="K54" s="39">
        <v>866</v>
      </c>
      <c r="L54" s="67">
        <v>255</v>
      </c>
      <c r="M54" s="67">
        <v>2370</v>
      </c>
    </row>
    <row r="55" spans="1:15" ht="18.75" customHeight="1" thickBot="1" x14ac:dyDescent="0.2">
      <c r="B55" s="4"/>
      <c r="C55" s="4"/>
      <c r="D55" s="41"/>
      <c r="E55" s="4"/>
      <c r="F55" s="4"/>
      <c r="G55" s="4"/>
      <c r="H55" s="4"/>
      <c r="I55" s="4"/>
      <c r="J55" s="4"/>
      <c r="K55" s="4"/>
      <c r="L55" s="4"/>
      <c r="M55" s="4"/>
    </row>
    <row r="56" spans="1:15" x14ac:dyDescent="0.15">
      <c r="D56" s="220" t="s">
        <v>419</v>
      </c>
      <c r="E56" s="223"/>
      <c r="F56" s="196" t="s">
        <v>418</v>
      </c>
      <c r="G56" s="202"/>
      <c r="H56" s="196" t="s">
        <v>417</v>
      </c>
      <c r="I56" s="222"/>
      <c r="J56" s="196" t="s">
        <v>416</v>
      </c>
      <c r="K56" s="222"/>
      <c r="L56" s="220" t="s">
        <v>415</v>
      </c>
      <c r="M56" s="221"/>
    </row>
    <row r="57" spans="1:15" x14ac:dyDescent="0.2">
      <c r="B57" s="7"/>
      <c r="C57" s="7"/>
      <c r="D57" s="169" t="s">
        <v>414</v>
      </c>
      <c r="E57" s="169" t="s">
        <v>412</v>
      </c>
      <c r="F57" s="169" t="s">
        <v>231</v>
      </c>
      <c r="G57" s="169" t="s">
        <v>412</v>
      </c>
      <c r="H57" s="169" t="s">
        <v>231</v>
      </c>
      <c r="I57" s="169" t="s">
        <v>412</v>
      </c>
      <c r="J57" s="169" t="s">
        <v>231</v>
      </c>
      <c r="K57" s="169" t="s">
        <v>412</v>
      </c>
      <c r="L57" s="169" t="s">
        <v>231</v>
      </c>
      <c r="M57" s="169" t="s">
        <v>412</v>
      </c>
    </row>
    <row r="58" spans="1:15" x14ac:dyDescent="0.2">
      <c r="D58" s="52" t="s">
        <v>109</v>
      </c>
      <c r="E58" s="92" t="s">
        <v>230</v>
      </c>
      <c r="F58" s="53" t="s">
        <v>109</v>
      </c>
      <c r="G58" s="53" t="s">
        <v>230</v>
      </c>
      <c r="H58" s="53" t="s">
        <v>109</v>
      </c>
      <c r="I58" s="53" t="s">
        <v>230</v>
      </c>
      <c r="J58" s="53" t="s">
        <v>109</v>
      </c>
      <c r="K58" s="53" t="s">
        <v>230</v>
      </c>
      <c r="L58" s="53" t="s">
        <v>109</v>
      </c>
      <c r="M58" s="53" t="s">
        <v>230</v>
      </c>
    </row>
    <row r="59" spans="1:15" s="34" customFormat="1" x14ac:dyDescent="0.2">
      <c r="B59" s="1" t="s">
        <v>116</v>
      </c>
      <c r="C59" s="46"/>
      <c r="D59" s="96">
        <v>49</v>
      </c>
      <c r="E59" s="97">
        <v>449</v>
      </c>
      <c r="F59" s="16">
        <v>35</v>
      </c>
      <c r="G59" s="16">
        <v>192</v>
      </c>
      <c r="H59" s="94">
        <v>30</v>
      </c>
      <c r="I59" s="95">
        <v>204</v>
      </c>
      <c r="J59" s="95">
        <v>7</v>
      </c>
      <c r="K59" s="95">
        <v>148</v>
      </c>
      <c r="L59" s="39">
        <v>147</v>
      </c>
      <c r="M59" s="39">
        <v>1390</v>
      </c>
      <c r="N59" s="40"/>
      <c r="O59" s="2"/>
    </row>
    <row r="60" spans="1:15" s="34" customFormat="1" x14ac:dyDescent="0.2">
      <c r="B60" s="1"/>
      <c r="C60" s="46"/>
      <c r="D60" s="96"/>
      <c r="E60" s="97"/>
      <c r="F60" s="67"/>
      <c r="G60" s="67"/>
      <c r="H60" s="67"/>
      <c r="I60" s="67"/>
      <c r="J60" s="67"/>
      <c r="K60" s="67"/>
      <c r="L60" s="39"/>
      <c r="M60" s="39"/>
      <c r="N60" s="40"/>
      <c r="O60" s="2"/>
    </row>
    <row r="61" spans="1:15" s="34" customFormat="1" x14ac:dyDescent="0.2">
      <c r="B61" s="1" t="s">
        <v>154</v>
      </c>
      <c r="C61" s="46"/>
      <c r="D61" s="98" t="s">
        <v>411</v>
      </c>
      <c r="E61" s="93" t="s">
        <v>411</v>
      </c>
      <c r="F61" s="67" t="s">
        <v>411</v>
      </c>
      <c r="G61" s="67" t="s">
        <v>411</v>
      </c>
      <c r="H61" s="67" t="s">
        <v>411</v>
      </c>
      <c r="I61" s="67" t="s">
        <v>411</v>
      </c>
      <c r="J61" s="67" t="s">
        <v>411</v>
      </c>
      <c r="K61" s="67" t="s">
        <v>411</v>
      </c>
      <c r="L61" s="39">
        <v>138</v>
      </c>
      <c r="M61" s="39">
        <v>1350</v>
      </c>
      <c r="N61" s="40"/>
      <c r="O61" s="2"/>
    </row>
    <row r="62" spans="1:15" s="34" customFormat="1" x14ac:dyDescent="0.2">
      <c r="B62" s="1" t="s">
        <v>187</v>
      </c>
      <c r="C62" s="46"/>
      <c r="D62" s="98">
        <v>40</v>
      </c>
      <c r="E62" s="93">
        <v>355</v>
      </c>
      <c r="F62" s="67">
        <v>34</v>
      </c>
      <c r="G62" s="67">
        <v>189</v>
      </c>
      <c r="H62" s="67">
        <v>30</v>
      </c>
      <c r="I62" s="67">
        <v>237</v>
      </c>
      <c r="J62" s="67">
        <v>6</v>
      </c>
      <c r="K62" s="67">
        <v>141</v>
      </c>
      <c r="L62" s="39">
        <v>140</v>
      </c>
      <c r="M62" s="39">
        <v>1310</v>
      </c>
      <c r="N62" s="40"/>
      <c r="O62" s="2"/>
    </row>
    <row r="63" spans="1:15" s="34" customFormat="1" x14ac:dyDescent="0.2">
      <c r="B63" s="1" t="s">
        <v>225</v>
      </c>
      <c r="C63" s="46"/>
      <c r="D63" s="98" t="s">
        <v>411</v>
      </c>
      <c r="E63" s="93" t="s">
        <v>411</v>
      </c>
      <c r="F63" s="67" t="s">
        <v>411</v>
      </c>
      <c r="G63" s="67" t="s">
        <v>411</v>
      </c>
      <c r="H63" s="67" t="s">
        <v>411</v>
      </c>
      <c r="I63" s="67" t="s">
        <v>411</v>
      </c>
      <c r="J63" s="67" t="s">
        <v>411</v>
      </c>
      <c r="K63" s="67" t="s">
        <v>411</v>
      </c>
      <c r="L63" s="39">
        <v>137</v>
      </c>
      <c r="M63" s="39">
        <v>1340</v>
      </c>
      <c r="N63" s="40"/>
      <c r="O63" s="2"/>
    </row>
    <row r="64" spans="1:15" s="34" customFormat="1" x14ac:dyDescent="0.2">
      <c r="B64" s="1" t="s">
        <v>224</v>
      </c>
      <c r="C64" s="46"/>
      <c r="D64" s="98" t="s">
        <v>158</v>
      </c>
      <c r="E64" s="93" t="s">
        <v>158</v>
      </c>
      <c r="F64" s="67" t="s">
        <v>158</v>
      </c>
      <c r="G64" s="67" t="s">
        <v>158</v>
      </c>
      <c r="H64" s="67" t="s">
        <v>158</v>
      </c>
      <c r="I64" s="67" t="s">
        <v>158</v>
      </c>
      <c r="J64" s="67" t="s">
        <v>158</v>
      </c>
      <c r="K64" s="67" t="s">
        <v>158</v>
      </c>
      <c r="L64" s="39">
        <v>137</v>
      </c>
      <c r="M64" s="39">
        <v>1310</v>
      </c>
      <c r="N64" s="40"/>
      <c r="O64" s="2"/>
    </row>
    <row r="65" spans="1:15" s="34" customFormat="1" x14ac:dyDescent="0.2">
      <c r="B65" s="1"/>
      <c r="C65" s="46"/>
      <c r="D65" s="98"/>
      <c r="E65" s="93"/>
      <c r="F65" s="67"/>
      <c r="G65" s="67"/>
      <c r="H65" s="67"/>
      <c r="I65" s="67"/>
      <c r="J65" s="67"/>
      <c r="K65" s="67"/>
      <c r="L65" s="39"/>
      <c r="M65" s="39"/>
      <c r="N65" s="40"/>
      <c r="O65" s="2"/>
    </row>
    <row r="66" spans="1:15" s="34" customFormat="1" x14ac:dyDescent="0.2">
      <c r="B66" s="1" t="s">
        <v>390</v>
      </c>
      <c r="C66" s="46"/>
      <c r="D66" s="98">
        <v>40</v>
      </c>
      <c r="E66" s="93">
        <v>367</v>
      </c>
      <c r="F66" s="67">
        <v>34</v>
      </c>
      <c r="G66" s="67">
        <v>255</v>
      </c>
      <c r="H66" s="67">
        <v>30</v>
      </c>
      <c r="I66" s="67">
        <v>235</v>
      </c>
      <c r="J66" s="67">
        <v>6</v>
      </c>
      <c r="K66" s="67">
        <v>144</v>
      </c>
      <c r="L66" s="39">
        <v>143</v>
      </c>
      <c r="M66" s="39">
        <v>1230</v>
      </c>
      <c r="N66" s="40"/>
      <c r="O66" s="2"/>
    </row>
    <row r="67" spans="1:15" s="34" customFormat="1" ht="18" thickBot="1" x14ac:dyDescent="0.2">
      <c r="A67" s="2"/>
      <c r="B67" s="47"/>
      <c r="C67" s="4"/>
      <c r="D67" s="41"/>
      <c r="E67" s="4"/>
      <c r="F67" s="4"/>
      <c r="G67" s="4"/>
      <c r="H67" s="4"/>
      <c r="I67" s="4"/>
      <c r="J67" s="4"/>
      <c r="K67" s="4"/>
      <c r="L67" s="4"/>
      <c r="M67" s="4"/>
      <c r="N67" s="2"/>
      <c r="O67" s="2"/>
    </row>
    <row r="68" spans="1:15" s="34" customFormat="1" x14ac:dyDescent="0.2">
      <c r="A68" s="1"/>
      <c r="D68" s="220" t="s">
        <v>413</v>
      </c>
      <c r="E68" s="221"/>
      <c r="F68" s="99"/>
      <c r="G68" s="13" t="s">
        <v>232</v>
      </c>
      <c r="H68" s="14"/>
      <c r="I68" s="14"/>
      <c r="J68" s="14"/>
      <c r="K68" s="14"/>
      <c r="L68" s="2"/>
      <c r="M68" s="13"/>
      <c r="N68" s="2"/>
    </row>
    <row r="69" spans="1:15" s="34" customFormat="1" x14ac:dyDescent="0.2">
      <c r="A69" s="1"/>
      <c r="B69" s="100"/>
      <c r="C69" s="101"/>
      <c r="D69" s="169" t="s">
        <v>231</v>
      </c>
      <c r="E69" s="169" t="s">
        <v>412</v>
      </c>
      <c r="G69" s="13" t="s">
        <v>233</v>
      </c>
      <c r="H69" s="14"/>
      <c r="I69" s="14"/>
      <c r="J69" s="14"/>
      <c r="K69" s="14"/>
      <c r="L69" s="2"/>
      <c r="M69" s="13"/>
      <c r="N69" s="2"/>
    </row>
    <row r="70" spans="1:15" s="34" customFormat="1" x14ac:dyDescent="0.2">
      <c r="A70" s="1"/>
      <c r="B70" s="2"/>
      <c r="C70" s="2"/>
      <c r="D70" s="102" t="s">
        <v>109</v>
      </c>
      <c r="E70" s="53" t="s">
        <v>230</v>
      </c>
      <c r="G70" s="2" t="s">
        <v>234</v>
      </c>
      <c r="H70" s="2"/>
      <c r="I70" s="2"/>
      <c r="K70" s="2"/>
      <c r="L70" s="2"/>
      <c r="M70" s="2"/>
      <c r="N70" s="2"/>
    </row>
    <row r="71" spans="1:15" x14ac:dyDescent="0.2">
      <c r="B71" s="1" t="s">
        <v>116</v>
      </c>
      <c r="C71" s="46"/>
      <c r="D71" s="98">
        <v>12</v>
      </c>
      <c r="E71" s="67">
        <v>223</v>
      </c>
      <c r="G71" s="2" t="s">
        <v>496</v>
      </c>
      <c r="J71" s="34"/>
    </row>
    <row r="72" spans="1:15" x14ac:dyDescent="0.2">
      <c r="B72" s="1"/>
      <c r="C72" s="46"/>
      <c r="D72" s="103"/>
      <c r="E72" s="95"/>
      <c r="G72" s="2" t="s">
        <v>235</v>
      </c>
    </row>
    <row r="73" spans="1:15" x14ac:dyDescent="0.2">
      <c r="B73" s="1" t="s">
        <v>154</v>
      </c>
      <c r="C73" s="46"/>
      <c r="D73" s="98" t="s">
        <v>158</v>
      </c>
      <c r="E73" s="67" t="s">
        <v>158</v>
      </c>
      <c r="G73" s="1" t="s">
        <v>236</v>
      </c>
    </row>
    <row r="74" spans="1:15" x14ac:dyDescent="0.2">
      <c r="B74" s="1" t="s">
        <v>187</v>
      </c>
      <c r="C74" s="46"/>
      <c r="D74" s="98">
        <v>12</v>
      </c>
      <c r="E74" s="67">
        <v>219</v>
      </c>
      <c r="G74" s="1" t="s">
        <v>237</v>
      </c>
    </row>
    <row r="75" spans="1:15" x14ac:dyDescent="0.2">
      <c r="B75" s="1" t="s">
        <v>225</v>
      </c>
      <c r="C75" s="46"/>
      <c r="D75" s="98" t="s">
        <v>158</v>
      </c>
      <c r="E75" s="67" t="s">
        <v>158</v>
      </c>
      <c r="G75" s="1" t="s">
        <v>238</v>
      </c>
    </row>
    <row r="76" spans="1:15" x14ac:dyDescent="0.2">
      <c r="B76" s="1" t="s">
        <v>224</v>
      </c>
      <c r="C76" s="46"/>
      <c r="D76" s="98" t="s">
        <v>158</v>
      </c>
      <c r="E76" s="67" t="s">
        <v>158</v>
      </c>
      <c r="G76" s="185" t="s">
        <v>495</v>
      </c>
    </row>
    <row r="77" spans="1:15" x14ac:dyDescent="0.2">
      <c r="B77" s="1"/>
      <c r="C77" s="46"/>
      <c r="D77" s="98"/>
      <c r="E77" s="67"/>
      <c r="G77" s="2" t="s">
        <v>494</v>
      </c>
    </row>
    <row r="78" spans="1:15" x14ac:dyDescent="0.2">
      <c r="B78" s="1" t="s">
        <v>390</v>
      </c>
      <c r="C78" s="46"/>
      <c r="D78" s="98">
        <v>11</v>
      </c>
      <c r="E78" s="67">
        <v>214</v>
      </c>
    </row>
    <row r="79" spans="1:15" ht="18" thickBot="1" x14ac:dyDescent="0.2">
      <c r="B79" s="4"/>
      <c r="C79" s="105"/>
      <c r="D79" s="4"/>
      <c r="E79" s="4"/>
    </row>
  </sheetData>
  <mergeCells count="27">
    <mergeCell ref="B6:M6"/>
    <mergeCell ref="D8:E8"/>
    <mergeCell ref="F8:G8"/>
    <mergeCell ref="H8:I8"/>
    <mergeCell ref="J8:K8"/>
    <mergeCell ref="L8:M8"/>
    <mergeCell ref="D20:E20"/>
    <mergeCell ref="F20:G20"/>
    <mergeCell ref="H20:I20"/>
    <mergeCell ref="J20:K20"/>
    <mergeCell ref="L20:M20"/>
    <mergeCell ref="D32:E32"/>
    <mergeCell ref="F32:G32"/>
    <mergeCell ref="H32:I32"/>
    <mergeCell ref="J32:K32"/>
    <mergeCell ref="L32:M32"/>
    <mergeCell ref="L44:M44"/>
    <mergeCell ref="D56:E56"/>
    <mergeCell ref="F56:G56"/>
    <mergeCell ref="H56:I56"/>
    <mergeCell ref="J56:K56"/>
    <mergeCell ref="L56:M56"/>
    <mergeCell ref="D68:E68"/>
    <mergeCell ref="D44:E44"/>
    <mergeCell ref="F44:G44"/>
    <mergeCell ref="H44:I44"/>
    <mergeCell ref="J44:K44"/>
  </mergeCells>
  <phoneticPr fontId="1"/>
  <pageMargins left="0.74803149606299213" right="0.74803149606299213" top="0.98425196850393704" bottom="0.98425196850393704" header="0.51181102362204722" footer="0.51181102362204722"/>
  <pageSetup paperSize="9" scale="59" firstPageNumber="128" orientation="portrait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0"/>
  <sheetViews>
    <sheetView view="pageBreakPreview" topLeftCell="A40" zoomScale="75" zoomScaleNormal="75" workbookViewId="0">
      <selection activeCell="E16" sqref="E16"/>
    </sheetView>
  </sheetViews>
  <sheetFormatPr defaultColWidth="10.875" defaultRowHeight="17.25" x14ac:dyDescent="0.15"/>
  <cols>
    <col min="1" max="1" width="13.375" style="2" customWidth="1"/>
    <col min="2" max="2" width="11.375" style="2" customWidth="1"/>
    <col min="3" max="3" width="10.125" style="2" customWidth="1"/>
    <col min="4" max="13" width="12.375" style="2" customWidth="1"/>
    <col min="14" max="16384" width="10.875" style="2"/>
  </cols>
  <sheetData>
    <row r="1" spans="1:14" x14ac:dyDescent="0.2">
      <c r="A1" s="1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x14ac:dyDescent="0.2">
      <c r="A2" s="1"/>
    </row>
    <row r="6" spans="1:14" x14ac:dyDescent="0.2">
      <c r="B6" s="193" t="s">
        <v>434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4" ht="18" thickBot="1" x14ac:dyDescent="0.25">
      <c r="B7" s="4"/>
      <c r="C7" s="4"/>
      <c r="D7" s="89" t="s">
        <v>241</v>
      </c>
      <c r="E7" s="4"/>
      <c r="F7" s="4"/>
      <c r="G7" s="4"/>
      <c r="H7" s="4"/>
      <c r="I7" s="4"/>
      <c r="J7" s="4"/>
      <c r="K7" s="4"/>
      <c r="L7" s="4"/>
      <c r="M7" s="4"/>
      <c r="N7" s="29"/>
    </row>
    <row r="8" spans="1:14" x14ac:dyDescent="0.15">
      <c r="B8" s="29"/>
      <c r="C8" s="106"/>
      <c r="D8" s="194" t="s">
        <v>448</v>
      </c>
      <c r="E8" s="201"/>
      <c r="F8" s="163"/>
      <c r="G8" s="164"/>
      <c r="H8" s="194" t="s">
        <v>447</v>
      </c>
      <c r="I8" s="224"/>
      <c r="J8" s="194" t="s">
        <v>578</v>
      </c>
      <c r="K8" s="224"/>
      <c r="L8" s="194" t="s">
        <v>446</v>
      </c>
      <c r="M8" s="201"/>
      <c r="N8" s="29"/>
    </row>
    <row r="9" spans="1:14" x14ac:dyDescent="0.15">
      <c r="A9" s="15"/>
      <c r="D9" s="196"/>
      <c r="E9" s="202"/>
      <c r="F9" s="165" t="s">
        <v>242</v>
      </c>
      <c r="G9" s="165" t="s">
        <v>243</v>
      </c>
      <c r="H9" s="196"/>
      <c r="I9" s="222"/>
      <c r="J9" s="196"/>
      <c r="K9" s="222"/>
      <c r="L9" s="196"/>
      <c r="M9" s="202"/>
      <c r="N9" s="29"/>
    </row>
    <row r="10" spans="1:14" x14ac:dyDescent="0.2">
      <c r="A10" s="15"/>
      <c r="B10" s="7"/>
      <c r="C10" s="7"/>
      <c r="D10" s="169" t="s">
        <v>244</v>
      </c>
      <c r="E10" s="169" t="s">
        <v>420</v>
      </c>
      <c r="F10" s="169" t="s">
        <v>420</v>
      </c>
      <c r="G10" s="169" t="s">
        <v>420</v>
      </c>
      <c r="H10" s="169" t="s">
        <v>244</v>
      </c>
      <c r="I10" s="169" t="s">
        <v>420</v>
      </c>
      <c r="J10" s="169" t="s">
        <v>244</v>
      </c>
      <c r="K10" s="169" t="s">
        <v>420</v>
      </c>
      <c r="L10" s="169" t="s">
        <v>244</v>
      </c>
      <c r="M10" s="169" t="s">
        <v>420</v>
      </c>
      <c r="N10" s="29"/>
    </row>
    <row r="11" spans="1:14" x14ac:dyDescent="0.2">
      <c r="A11" s="15"/>
      <c r="D11" s="52" t="s">
        <v>109</v>
      </c>
      <c r="E11" s="53" t="s">
        <v>230</v>
      </c>
      <c r="F11" s="53" t="s">
        <v>230</v>
      </c>
      <c r="G11" s="53" t="s">
        <v>230</v>
      </c>
      <c r="H11" s="53" t="s">
        <v>109</v>
      </c>
      <c r="I11" s="53" t="s">
        <v>230</v>
      </c>
      <c r="J11" s="53" t="s">
        <v>109</v>
      </c>
      <c r="K11" s="53" t="s">
        <v>230</v>
      </c>
      <c r="L11" s="53" t="s">
        <v>109</v>
      </c>
      <c r="M11" s="53" t="s">
        <v>230</v>
      </c>
      <c r="N11" s="29"/>
    </row>
    <row r="12" spans="1:14" x14ac:dyDescent="0.2">
      <c r="A12" s="34"/>
      <c r="B12" s="1" t="s">
        <v>115</v>
      </c>
      <c r="C12" s="13"/>
      <c r="D12" s="51">
        <v>8020</v>
      </c>
      <c r="E12" s="15">
        <v>195000</v>
      </c>
      <c r="F12" s="15">
        <v>117600</v>
      </c>
      <c r="G12" s="15">
        <v>77500</v>
      </c>
      <c r="H12" s="15">
        <v>216</v>
      </c>
      <c r="I12" s="15">
        <v>5410</v>
      </c>
      <c r="J12" s="15">
        <v>1260</v>
      </c>
      <c r="K12" s="15">
        <v>30700</v>
      </c>
      <c r="L12" s="15">
        <v>166</v>
      </c>
      <c r="M12" s="15">
        <v>2810</v>
      </c>
      <c r="N12" s="29"/>
    </row>
    <row r="13" spans="1:14" x14ac:dyDescent="0.2">
      <c r="A13" s="34"/>
      <c r="B13" s="1" t="s">
        <v>116</v>
      </c>
      <c r="C13" s="13"/>
      <c r="D13" s="90">
        <v>7970</v>
      </c>
      <c r="E13" s="39">
        <v>152300</v>
      </c>
      <c r="F13" s="39">
        <v>93400</v>
      </c>
      <c r="G13" s="39">
        <v>58900</v>
      </c>
      <c r="H13" s="67" t="s">
        <v>158</v>
      </c>
      <c r="I13" s="67" t="s">
        <v>158</v>
      </c>
      <c r="J13" s="67" t="s">
        <v>158</v>
      </c>
      <c r="K13" s="67" t="s">
        <v>158</v>
      </c>
      <c r="L13" s="67" t="s">
        <v>158</v>
      </c>
      <c r="M13" s="67" t="s">
        <v>158</v>
      </c>
      <c r="N13" s="29"/>
    </row>
    <row r="14" spans="1:14" x14ac:dyDescent="0.2">
      <c r="A14" s="34"/>
      <c r="B14" s="1"/>
      <c r="C14" s="13"/>
      <c r="D14" s="90"/>
      <c r="E14" s="39"/>
      <c r="F14" s="95"/>
      <c r="G14" s="95"/>
      <c r="H14" s="67"/>
      <c r="I14" s="67"/>
      <c r="J14" s="67"/>
      <c r="K14" s="67"/>
      <c r="L14" s="67"/>
      <c r="M14" s="67"/>
      <c r="N14" s="29"/>
    </row>
    <row r="15" spans="1:14" x14ac:dyDescent="0.2">
      <c r="A15" s="34"/>
      <c r="B15" s="1" t="s">
        <v>154</v>
      </c>
      <c r="C15" s="13"/>
      <c r="D15" s="90">
        <v>7950</v>
      </c>
      <c r="E15" s="39">
        <v>162600</v>
      </c>
      <c r="F15" s="107">
        <v>98300</v>
      </c>
      <c r="G15" s="107">
        <v>64200</v>
      </c>
      <c r="H15" s="67" t="s">
        <v>158</v>
      </c>
      <c r="I15" s="67" t="s">
        <v>158</v>
      </c>
      <c r="J15" s="67" t="s">
        <v>158</v>
      </c>
      <c r="K15" s="67" t="s">
        <v>158</v>
      </c>
      <c r="L15" s="67" t="s">
        <v>158</v>
      </c>
      <c r="M15" s="67" t="s">
        <v>158</v>
      </c>
      <c r="N15" s="29"/>
    </row>
    <row r="16" spans="1:14" x14ac:dyDescent="0.2">
      <c r="A16" s="34"/>
      <c r="B16" s="1" t="s">
        <v>187</v>
      </c>
      <c r="C16" s="13"/>
      <c r="D16" s="90">
        <v>7910</v>
      </c>
      <c r="E16" s="39">
        <v>168900</v>
      </c>
      <c r="F16" s="107">
        <v>100300</v>
      </c>
      <c r="G16" s="107">
        <v>68800</v>
      </c>
      <c r="H16" s="67" t="s">
        <v>158</v>
      </c>
      <c r="I16" s="67" t="s">
        <v>158</v>
      </c>
      <c r="J16" s="67" t="s">
        <v>158</v>
      </c>
      <c r="K16" s="67" t="s">
        <v>158</v>
      </c>
      <c r="L16" s="67" t="s">
        <v>158</v>
      </c>
      <c r="M16" s="67" t="s">
        <v>158</v>
      </c>
      <c r="N16" s="29"/>
    </row>
    <row r="17" spans="1:14" x14ac:dyDescent="0.2">
      <c r="A17" s="34"/>
      <c r="B17" s="1" t="s">
        <v>225</v>
      </c>
      <c r="C17" s="13"/>
      <c r="D17" s="90">
        <v>7880</v>
      </c>
      <c r="E17" s="39">
        <v>173700</v>
      </c>
      <c r="F17" s="107">
        <v>107000</v>
      </c>
      <c r="G17" s="107">
        <v>66700</v>
      </c>
      <c r="H17" s="67" t="s">
        <v>158</v>
      </c>
      <c r="I17" s="67" t="s">
        <v>158</v>
      </c>
      <c r="J17" s="67" t="s">
        <v>158</v>
      </c>
      <c r="K17" s="67" t="s">
        <v>158</v>
      </c>
      <c r="L17" s="67" t="s">
        <v>158</v>
      </c>
      <c r="M17" s="67" t="s">
        <v>158</v>
      </c>
      <c r="N17" s="29"/>
    </row>
    <row r="18" spans="1:14" x14ac:dyDescent="0.2">
      <c r="A18" s="34"/>
      <c r="B18" s="1" t="s">
        <v>224</v>
      </c>
      <c r="C18" s="13"/>
      <c r="D18" s="90">
        <v>7800</v>
      </c>
      <c r="E18" s="39">
        <v>160200</v>
      </c>
      <c r="F18" s="107">
        <v>95500</v>
      </c>
      <c r="G18" s="107">
        <v>64700</v>
      </c>
      <c r="H18" s="67" t="s">
        <v>158</v>
      </c>
      <c r="I18" s="67" t="s">
        <v>158</v>
      </c>
      <c r="J18" s="67" t="s">
        <v>158</v>
      </c>
      <c r="K18" s="67" t="s">
        <v>158</v>
      </c>
      <c r="L18" s="67" t="s">
        <v>158</v>
      </c>
      <c r="M18" s="67" t="s">
        <v>158</v>
      </c>
      <c r="N18" s="29"/>
    </row>
    <row r="19" spans="1:14" x14ac:dyDescent="0.2">
      <c r="A19" s="34"/>
      <c r="B19" s="1"/>
      <c r="C19" s="13"/>
      <c r="D19" s="90"/>
      <c r="E19" s="39"/>
      <c r="F19" s="107"/>
      <c r="G19" s="107"/>
      <c r="H19" s="67"/>
      <c r="I19" s="67"/>
      <c r="J19" s="67"/>
      <c r="K19" s="67"/>
      <c r="L19" s="67"/>
      <c r="M19" s="67"/>
      <c r="N19" s="29"/>
    </row>
    <row r="20" spans="1:14" x14ac:dyDescent="0.2">
      <c r="A20" s="34"/>
      <c r="B20" s="1" t="s">
        <v>390</v>
      </c>
      <c r="C20" s="13"/>
      <c r="D20" s="90">
        <v>7670</v>
      </c>
      <c r="E20" s="39">
        <v>161100</v>
      </c>
      <c r="F20" s="107">
        <v>96900</v>
      </c>
      <c r="G20" s="107">
        <v>64200</v>
      </c>
      <c r="H20" s="67" t="s">
        <v>158</v>
      </c>
      <c r="I20" s="67" t="s">
        <v>158</v>
      </c>
      <c r="J20" s="67" t="s">
        <v>158</v>
      </c>
      <c r="K20" s="67" t="s">
        <v>158</v>
      </c>
      <c r="L20" s="67" t="s">
        <v>158</v>
      </c>
      <c r="M20" s="67" t="s">
        <v>158</v>
      </c>
      <c r="N20" s="29"/>
    </row>
    <row r="21" spans="1:14" ht="18" thickBot="1" x14ac:dyDescent="0.2">
      <c r="B21" s="47"/>
      <c r="C21" s="4"/>
      <c r="D21" s="41"/>
      <c r="E21" s="4"/>
      <c r="F21" s="4"/>
      <c r="G21" s="4"/>
      <c r="H21" s="4"/>
      <c r="I21" s="4"/>
      <c r="J21" s="4"/>
      <c r="K21" s="4"/>
      <c r="L21" s="4"/>
      <c r="M21" s="4"/>
      <c r="N21" s="29"/>
    </row>
    <row r="22" spans="1:14" x14ac:dyDescent="0.15">
      <c r="B22" s="29"/>
      <c r="C22" s="106"/>
      <c r="D22" s="194" t="s">
        <v>575</v>
      </c>
      <c r="E22" s="224"/>
      <c r="F22" s="194" t="s">
        <v>576</v>
      </c>
      <c r="G22" s="224"/>
      <c r="H22" s="194" t="s">
        <v>577</v>
      </c>
      <c r="I22" s="224"/>
      <c r="J22" s="194" t="s">
        <v>445</v>
      </c>
      <c r="K22" s="224"/>
      <c r="L22" s="194" t="s">
        <v>444</v>
      </c>
      <c r="M22" s="201"/>
      <c r="N22" s="29"/>
    </row>
    <row r="23" spans="1:14" s="34" customFormat="1" x14ac:dyDescent="0.15">
      <c r="A23" s="2"/>
      <c r="B23" s="2"/>
      <c r="C23" s="2"/>
      <c r="D23" s="196"/>
      <c r="E23" s="222"/>
      <c r="F23" s="196"/>
      <c r="G23" s="222"/>
      <c r="H23" s="196"/>
      <c r="I23" s="222"/>
      <c r="J23" s="196"/>
      <c r="K23" s="222"/>
      <c r="L23" s="196"/>
      <c r="M23" s="202"/>
      <c r="N23" s="108"/>
    </row>
    <row r="24" spans="1:14" x14ac:dyDescent="0.2">
      <c r="B24" s="7"/>
      <c r="C24" s="7"/>
      <c r="D24" s="169" t="s">
        <v>244</v>
      </c>
      <c r="E24" s="169" t="s">
        <v>420</v>
      </c>
      <c r="F24" s="169" t="s">
        <v>244</v>
      </c>
      <c r="G24" s="169" t="s">
        <v>420</v>
      </c>
      <c r="H24" s="169" t="s">
        <v>244</v>
      </c>
      <c r="I24" s="169" t="s">
        <v>420</v>
      </c>
      <c r="J24" s="169" t="s">
        <v>244</v>
      </c>
      <c r="K24" s="169" t="s">
        <v>420</v>
      </c>
      <c r="L24" s="169" t="s">
        <v>244</v>
      </c>
      <c r="M24" s="169" t="s">
        <v>420</v>
      </c>
      <c r="N24" s="29"/>
    </row>
    <row r="25" spans="1:14" x14ac:dyDescent="0.2">
      <c r="D25" s="52" t="s">
        <v>109</v>
      </c>
      <c r="E25" s="53" t="s">
        <v>230</v>
      </c>
      <c r="F25" s="53" t="s">
        <v>109</v>
      </c>
      <c r="G25" s="53" t="s">
        <v>230</v>
      </c>
      <c r="H25" s="53" t="s">
        <v>109</v>
      </c>
      <c r="I25" s="53" t="s">
        <v>230</v>
      </c>
      <c r="J25" s="53" t="s">
        <v>109</v>
      </c>
      <c r="K25" s="53" t="s">
        <v>230</v>
      </c>
      <c r="L25" s="53" t="s">
        <v>109</v>
      </c>
      <c r="M25" s="53" t="s">
        <v>230</v>
      </c>
      <c r="N25" s="29"/>
    </row>
    <row r="26" spans="1:14" x14ac:dyDescent="0.2">
      <c r="A26" s="34"/>
      <c r="B26" s="1" t="s">
        <v>115</v>
      </c>
      <c r="C26" s="13"/>
      <c r="D26" s="51">
        <v>50</v>
      </c>
      <c r="E26" s="15">
        <v>1160</v>
      </c>
      <c r="F26" s="67" t="s">
        <v>393</v>
      </c>
      <c r="G26" s="67" t="s">
        <v>393</v>
      </c>
      <c r="H26" s="67" t="s">
        <v>393</v>
      </c>
      <c r="I26" s="67" t="s">
        <v>393</v>
      </c>
      <c r="J26" s="15">
        <v>793</v>
      </c>
      <c r="K26" s="15">
        <v>13800</v>
      </c>
      <c r="L26" s="15">
        <v>5140</v>
      </c>
      <c r="M26" s="15">
        <v>69300</v>
      </c>
    </row>
    <row r="27" spans="1:14" x14ac:dyDescent="0.2">
      <c r="A27" s="34"/>
      <c r="B27" s="1" t="s">
        <v>116</v>
      </c>
      <c r="C27" s="109"/>
      <c r="D27" s="67" t="s">
        <v>158</v>
      </c>
      <c r="E27" s="67" t="s">
        <v>158</v>
      </c>
      <c r="F27" s="95">
        <v>146</v>
      </c>
      <c r="G27" s="110" t="s">
        <v>158</v>
      </c>
      <c r="H27" s="95">
        <v>36</v>
      </c>
      <c r="I27" s="110" t="s">
        <v>158</v>
      </c>
      <c r="J27" s="39">
        <v>780</v>
      </c>
      <c r="K27" s="39">
        <v>10900</v>
      </c>
      <c r="L27" s="39">
        <v>5630</v>
      </c>
      <c r="M27" s="39">
        <v>56500</v>
      </c>
    </row>
    <row r="28" spans="1:14" x14ac:dyDescent="0.2">
      <c r="A28" s="34"/>
      <c r="B28" s="1"/>
      <c r="C28" s="109"/>
      <c r="D28" s="67"/>
      <c r="E28" s="67"/>
      <c r="F28" s="95"/>
      <c r="G28" s="67"/>
      <c r="H28" s="95"/>
      <c r="I28" s="67"/>
      <c r="J28" s="39"/>
      <c r="K28" s="39"/>
      <c r="L28" s="39"/>
      <c r="M28" s="39"/>
    </row>
    <row r="29" spans="1:14" x14ac:dyDescent="0.2">
      <c r="A29" s="34"/>
      <c r="B29" s="1" t="s">
        <v>154</v>
      </c>
      <c r="C29" s="109"/>
      <c r="D29" s="67" t="s">
        <v>158</v>
      </c>
      <c r="E29" s="67" t="s">
        <v>158</v>
      </c>
      <c r="F29" s="95">
        <v>144</v>
      </c>
      <c r="G29" s="67" t="s">
        <v>158</v>
      </c>
      <c r="H29" s="95">
        <v>36</v>
      </c>
      <c r="I29" s="67" t="s">
        <v>158</v>
      </c>
      <c r="J29" s="39">
        <v>777</v>
      </c>
      <c r="K29" s="39">
        <v>10100</v>
      </c>
      <c r="L29" s="39">
        <v>5600</v>
      </c>
      <c r="M29" s="39">
        <v>55000</v>
      </c>
    </row>
    <row r="30" spans="1:14" x14ac:dyDescent="0.2">
      <c r="A30" s="34"/>
      <c r="B30" s="1" t="s">
        <v>187</v>
      </c>
      <c r="C30" s="109"/>
      <c r="D30" s="67" t="s">
        <v>158</v>
      </c>
      <c r="E30" s="67" t="s">
        <v>158</v>
      </c>
      <c r="F30" s="95">
        <v>142</v>
      </c>
      <c r="G30" s="67" t="s">
        <v>158</v>
      </c>
      <c r="H30" s="95">
        <v>36</v>
      </c>
      <c r="I30" s="67" t="s">
        <v>158</v>
      </c>
      <c r="J30" s="39">
        <v>773</v>
      </c>
      <c r="K30" s="39">
        <v>9590</v>
      </c>
      <c r="L30" s="39">
        <v>5590</v>
      </c>
      <c r="M30" s="39">
        <v>79000</v>
      </c>
    </row>
    <row r="31" spans="1:14" x14ac:dyDescent="0.2">
      <c r="A31" s="34"/>
      <c r="B31" s="1" t="s">
        <v>225</v>
      </c>
      <c r="C31" s="109"/>
      <c r="D31" s="67" t="s">
        <v>158</v>
      </c>
      <c r="E31" s="67" t="s">
        <v>158</v>
      </c>
      <c r="F31" s="95">
        <v>141</v>
      </c>
      <c r="G31" s="67">
        <v>1620</v>
      </c>
      <c r="H31" s="95">
        <v>36</v>
      </c>
      <c r="I31" s="67">
        <v>637</v>
      </c>
      <c r="J31" s="39">
        <v>770</v>
      </c>
      <c r="K31" s="39">
        <v>10800</v>
      </c>
      <c r="L31" s="39">
        <v>5590</v>
      </c>
      <c r="M31" s="39">
        <v>71400</v>
      </c>
    </row>
    <row r="32" spans="1:14" x14ac:dyDescent="0.2">
      <c r="A32" s="34"/>
      <c r="B32" s="1" t="s">
        <v>224</v>
      </c>
      <c r="C32" s="109"/>
      <c r="D32" s="67" t="s">
        <v>158</v>
      </c>
      <c r="E32" s="67" t="s">
        <v>158</v>
      </c>
      <c r="F32" s="95">
        <v>142</v>
      </c>
      <c r="G32" s="67" t="s">
        <v>158</v>
      </c>
      <c r="H32" s="95">
        <v>35</v>
      </c>
      <c r="I32" s="67" t="s">
        <v>158</v>
      </c>
      <c r="J32" s="39">
        <v>767</v>
      </c>
      <c r="K32" s="39">
        <v>9360</v>
      </c>
      <c r="L32" s="39">
        <v>5540</v>
      </c>
      <c r="M32" s="39">
        <v>63800</v>
      </c>
    </row>
    <row r="33" spans="1:14" x14ac:dyDescent="0.2">
      <c r="A33" s="34"/>
      <c r="B33" s="1"/>
      <c r="C33" s="109"/>
      <c r="D33" s="67"/>
      <c r="E33" s="67"/>
      <c r="F33" s="95"/>
      <c r="G33" s="67"/>
      <c r="H33" s="95"/>
      <c r="I33" s="67"/>
      <c r="J33" s="39"/>
      <c r="K33" s="39"/>
      <c r="L33" s="39"/>
      <c r="M33" s="39"/>
    </row>
    <row r="34" spans="1:14" x14ac:dyDescent="0.2">
      <c r="A34" s="34"/>
      <c r="B34" s="1" t="s">
        <v>390</v>
      </c>
      <c r="C34" s="109"/>
      <c r="D34" s="67" t="s">
        <v>158</v>
      </c>
      <c r="E34" s="67" t="s">
        <v>158</v>
      </c>
      <c r="F34" s="150">
        <v>142</v>
      </c>
      <c r="G34" s="67" t="s">
        <v>158</v>
      </c>
      <c r="H34" s="150">
        <v>35</v>
      </c>
      <c r="I34" s="67" t="s">
        <v>158</v>
      </c>
      <c r="J34" s="39">
        <v>765</v>
      </c>
      <c r="K34" s="39">
        <v>9870</v>
      </c>
      <c r="L34" s="39">
        <v>5510</v>
      </c>
      <c r="M34" s="39">
        <v>60300</v>
      </c>
    </row>
    <row r="35" spans="1:14" ht="18" thickBot="1" x14ac:dyDescent="0.25">
      <c r="B35" s="47"/>
      <c r="C35" s="4"/>
      <c r="D35" s="111"/>
      <c r="E35" s="112"/>
      <c r="F35" s="4"/>
      <c r="G35" s="4"/>
      <c r="H35" s="4"/>
      <c r="I35" s="4"/>
      <c r="J35" s="4"/>
      <c r="K35" s="4"/>
      <c r="L35" s="4"/>
      <c r="M35" s="4"/>
    </row>
    <row r="36" spans="1:14" x14ac:dyDescent="0.15">
      <c r="B36" s="29"/>
      <c r="C36" s="106"/>
      <c r="D36" s="194" t="s">
        <v>443</v>
      </c>
      <c r="E36" s="224"/>
      <c r="F36" s="194" t="s">
        <v>442</v>
      </c>
      <c r="G36" s="224"/>
      <c r="H36" s="194" t="s">
        <v>441</v>
      </c>
      <c r="I36" s="224"/>
      <c r="J36" s="194" t="s">
        <v>440</v>
      </c>
      <c r="K36" s="224"/>
      <c r="L36" s="194" t="s">
        <v>439</v>
      </c>
      <c r="M36" s="201"/>
      <c r="N36" s="29"/>
    </row>
    <row r="37" spans="1:14" x14ac:dyDescent="0.15">
      <c r="D37" s="196"/>
      <c r="E37" s="222"/>
      <c r="F37" s="196"/>
      <c r="G37" s="222"/>
      <c r="H37" s="196"/>
      <c r="I37" s="222"/>
      <c r="J37" s="196"/>
      <c r="K37" s="222"/>
      <c r="L37" s="196"/>
      <c r="M37" s="202"/>
    </row>
    <row r="38" spans="1:14" x14ac:dyDescent="0.2">
      <c r="B38" s="7"/>
      <c r="C38" s="7"/>
      <c r="D38" s="169" t="s">
        <v>244</v>
      </c>
      <c r="E38" s="169" t="s">
        <v>412</v>
      </c>
      <c r="F38" s="169" t="s">
        <v>244</v>
      </c>
      <c r="G38" s="169" t="s">
        <v>412</v>
      </c>
      <c r="H38" s="169" t="s">
        <v>244</v>
      </c>
      <c r="I38" s="169" t="s">
        <v>412</v>
      </c>
      <c r="J38" s="169" t="s">
        <v>244</v>
      </c>
      <c r="K38" s="169" t="s">
        <v>412</v>
      </c>
      <c r="L38" s="169" t="s">
        <v>244</v>
      </c>
      <c r="M38" s="169" t="s">
        <v>412</v>
      </c>
    </row>
    <row r="39" spans="1:14" x14ac:dyDescent="0.2">
      <c r="D39" s="52" t="s">
        <v>109</v>
      </c>
      <c r="E39" s="53" t="s">
        <v>230</v>
      </c>
      <c r="F39" s="53" t="s">
        <v>109</v>
      </c>
      <c r="G39" s="53" t="s">
        <v>230</v>
      </c>
      <c r="H39" s="53" t="s">
        <v>109</v>
      </c>
      <c r="I39" s="53" t="s">
        <v>230</v>
      </c>
      <c r="J39" s="53" t="s">
        <v>109</v>
      </c>
      <c r="K39" s="53" t="s">
        <v>230</v>
      </c>
      <c r="L39" s="53" t="s">
        <v>109</v>
      </c>
      <c r="M39" s="53" t="s">
        <v>230</v>
      </c>
    </row>
    <row r="40" spans="1:14" s="34" customFormat="1" x14ac:dyDescent="0.2">
      <c r="B40" s="1" t="s">
        <v>115</v>
      </c>
      <c r="C40" s="13"/>
      <c r="D40" s="51">
        <v>234</v>
      </c>
      <c r="E40" s="15">
        <v>4320</v>
      </c>
      <c r="F40" s="15">
        <v>296</v>
      </c>
      <c r="G40" s="15">
        <v>6480</v>
      </c>
      <c r="H40" s="15">
        <v>61</v>
      </c>
      <c r="I40" s="15">
        <v>1410</v>
      </c>
      <c r="J40" s="15">
        <v>346</v>
      </c>
      <c r="K40" s="15">
        <v>3920</v>
      </c>
      <c r="L40" s="15">
        <v>171</v>
      </c>
      <c r="M40" s="15">
        <v>3370</v>
      </c>
      <c r="N40" s="29"/>
    </row>
    <row r="41" spans="1:14" s="34" customFormat="1" x14ac:dyDescent="0.2">
      <c r="B41" s="1" t="s">
        <v>116</v>
      </c>
      <c r="C41" s="109"/>
      <c r="D41" s="67" t="s">
        <v>158</v>
      </c>
      <c r="E41" s="67" t="s">
        <v>158</v>
      </c>
      <c r="F41" s="67" t="s">
        <v>158</v>
      </c>
      <c r="G41" s="67" t="s">
        <v>158</v>
      </c>
      <c r="H41" s="67" t="s">
        <v>158</v>
      </c>
      <c r="I41" s="67" t="s">
        <v>158</v>
      </c>
      <c r="J41" s="39">
        <v>308</v>
      </c>
      <c r="K41" s="39">
        <v>2310</v>
      </c>
      <c r="L41" s="39">
        <v>152</v>
      </c>
      <c r="M41" s="39">
        <v>3370</v>
      </c>
      <c r="N41" s="31"/>
    </row>
    <row r="42" spans="1:14" s="34" customFormat="1" x14ac:dyDescent="0.2">
      <c r="B42" s="1"/>
      <c r="C42" s="109"/>
      <c r="D42" s="67"/>
      <c r="E42" s="67"/>
      <c r="F42" s="67"/>
      <c r="G42" s="67"/>
      <c r="H42" s="67"/>
      <c r="I42" s="67"/>
      <c r="J42" s="39"/>
      <c r="K42" s="39"/>
      <c r="L42" s="39"/>
      <c r="M42" s="39"/>
      <c r="N42" s="31"/>
    </row>
    <row r="43" spans="1:14" s="34" customFormat="1" x14ac:dyDescent="0.2">
      <c r="B43" s="1" t="s">
        <v>154</v>
      </c>
      <c r="C43" s="109"/>
      <c r="D43" s="67" t="s">
        <v>158</v>
      </c>
      <c r="E43" s="67" t="s">
        <v>158</v>
      </c>
      <c r="F43" s="67" t="s">
        <v>158</v>
      </c>
      <c r="G43" s="67" t="s">
        <v>158</v>
      </c>
      <c r="H43" s="67" t="s">
        <v>158</v>
      </c>
      <c r="I43" s="67" t="s">
        <v>158</v>
      </c>
      <c r="J43" s="39">
        <v>303</v>
      </c>
      <c r="K43" s="39">
        <v>1960</v>
      </c>
      <c r="L43" s="39">
        <v>151</v>
      </c>
      <c r="M43" s="39">
        <v>3560</v>
      </c>
      <c r="N43" s="31"/>
    </row>
    <row r="44" spans="1:14" s="34" customFormat="1" x14ac:dyDescent="0.2">
      <c r="B44" s="1" t="s">
        <v>187</v>
      </c>
      <c r="C44" s="109"/>
      <c r="D44" s="67" t="s">
        <v>158</v>
      </c>
      <c r="E44" s="67" t="s">
        <v>158</v>
      </c>
      <c r="F44" s="67" t="s">
        <v>158</v>
      </c>
      <c r="G44" s="67" t="s">
        <v>158</v>
      </c>
      <c r="H44" s="67" t="s">
        <v>158</v>
      </c>
      <c r="I44" s="67" t="s">
        <v>158</v>
      </c>
      <c r="J44" s="39">
        <v>298</v>
      </c>
      <c r="K44" s="39">
        <v>2940</v>
      </c>
      <c r="L44" s="39">
        <v>152</v>
      </c>
      <c r="M44" s="39">
        <v>3470</v>
      </c>
      <c r="N44" s="31"/>
    </row>
    <row r="45" spans="1:14" s="34" customFormat="1" x14ac:dyDescent="0.2">
      <c r="B45" s="1" t="s">
        <v>225</v>
      </c>
      <c r="C45" s="109"/>
      <c r="D45" s="67" t="s">
        <v>158</v>
      </c>
      <c r="E45" s="67" t="s">
        <v>158</v>
      </c>
      <c r="F45" s="67" t="s">
        <v>158</v>
      </c>
      <c r="G45" s="67" t="s">
        <v>158</v>
      </c>
      <c r="H45" s="67" t="s">
        <v>158</v>
      </c>
      <c r="I45" s="67" t="s">
        <v>158</v>
      </c>
      <c r="J45" s="39">
        <v>297</v>
      </c>
      <c r="K45" s="39">
        <v>2850</v>
      </c>
      <c r="L45" s="39">
        <v>152</v>
      </c>
      <c r="M45" s="39">
        <v>3880</v>
      </c>
      <c r="N45" s="31"/>
    </row>
    <row r="46" spans="1:14" s="34" customFormat="1" x14ac:dyDescent="0.2">
      <c r="B46" s="1" t="s">
        <v>224</v>
      </c>
      <c r="C46" s="109"/>
      <c r="D46" s="67" t="s">
        <v>158</v>
      </c>
      <c r="E46" s="67" t="s">
        <v>158</v>
      </c>
      <c r="F46" s="67" t="s">
        <v>158</v>
      </c>
      <c r="G46" s="67" t="s">
        <v>158</v>
      </c>
      <c r="H46" s="67" t="s">
        <v>158</v>
      </c>
      <c r="I46" s="67" t="s">
        <v>158</v>
      </c>
      <c r="J46" s="39">
        <v>294</v>
      </c>
      <c r="K46" s="39">
        <v>2350</v>
      </c>
      <c r="L46" s="39">
        <v>151</v>
      </c>
      <c r="M46" s="39">
        <v>3740</v>
      </c>
      <c r="N46" s="31"/>
    </row>
    <row r="47" spans="1:14" s="34" customFormat="1" x14ac:dyDescent="0.2">
      <c r="B47" s="1"/>
      <c r="C47" s="109"/>
      <c r="D47" s="67"/>
      <c r="E47" s="67"/>
      <c r="F47" s="67"/>
      <c r="G47" s="67"/>
      <c r="H47" s="67"/>
      <c r="I47" s="67"/>
      <c r="J47" s="39"/>
      <c r="K47" s="39"/>
      <c r="L47" s="39"/>
      <c r="M47" s="39"/>
      <c r="N47" s="31"/>
    </row>
    <row r="48" spans="1:14" s="34" customFormat="1" x14ac:dyDescent="0.2">
      <c r="B48" s="1" t="s">
        <v>390</v>
      </c>
      <c r="C48" s="109"/>
      <c r="D48" s="67" t="s">
        <v>158</v>
      </c>
      <c r="E48" s="67" t="s">
        <v>158</v>
      </c>
      <c r="F48" s="67" t="s">
        <v>158</v>
      </c>
      <c r="G48" s="67" t="s">
        <v>158</v>
      </c>
      <c r="H48" s="67" t="s">
        <v>158</v>
      </c>
      <c r="I48" s="67" t="s">
        <v>158</v>
      </c>
      <c r="J48" s="39">
        <v>292</v>
      </c>
      <c r="K48" s="39">
        <v>2530</v>
      </c>
      <c r="L48" s="39">
        <v>152</v>
      </c>
      <c r="M48" s="39">
        <v>3810</v>
      </c>
      <c r="N48" s="31"/>
    </row>
    <row r="49" spans="1:14" s="34" customFormat="1" ht="18" thickBot="1" x14ac:dyDescent="0.2">
      <c r="A49" s="2"/>
      <c r="B49" s="4"/>
      <c r="C49" s="105"/>
      <c r="D49" s="4"/>
      <c r="E49" s="4"/>
      <c r="F49" s="4"/>
      <c r="G49" s="4"/>
      <c r="H49" s="4"/>
      <c r="I49" s="4"/>
      <c r="J49" s="4"/>
      <c r="K49" s="4"/>
      <c r="L49" s="4"/>
      <c r="M49" s="4"/>
      <c r="N49" s="29"/>
    </row>
    <row r="50" spans="1:14" x14ac:dyDescent="0.15">
      <c r="D50" s="194" t="s">
        <v>438</v>
      </c>
      <c r="E50" s="224"/>
      <c r="F50" s="194" t="s">
        <v>437</v>
      </c>
      <c r="G50" s="224"/>
      <c r="H50" s="194" t="s">
        <v>436</v>
      </c>
      <c r="I50" s="201"/>
      <c r="J50" s="7"/>
      <c r="K50" s="7"/>
      <c r="L50" s="7"/>
      <c r="N50" s="29"/>
    </row>
    <row r="51" spans="1:14" x14ac:dyDescent="0.2">
      <c r="D51" s="196"/>
      <c r="E51" s="222"/>
      <c r="F51" s="196"/>
      <c r="G51" s="222"/>
      <c r="H51" s="196"/>
      <c r="I51" s="202"/>
      <c r="J51" s="169" t="s">
        <v>245</v>
      </c>
      <c r="K51" s="169" t="s">
        <v>435</v>
      </c>
      <c r="L51" s="169" t="s">
        <v>246</v>
      </c>
      <c r="M51" s="29"/>
      <c r="N51" s="29"/>
    </row>
    <row r="52" spans="1:14" x14ac:dyDescent="0.2">
      <c r="B52" s="7"/>
      <c r="C52" s="7"/>
      <c r="D52" s="169" t="s">
        <v>244</v>
      </c>
      <c r="E52" s="169" t="s">
        <v>412</v>
      </c>
      <c r="F52" s="169" t="s">
        <v>244</v>
      </c>
      <c r="G52" s="169" t="s">
        <v>412</v>
      </c>
      <c r="H52" s="169" t="s">
        <v>244</v>
      </c>
      <c r="I52" s="169" t="s">
        <v>412</v>
      </c>
      <c r="J52" s="169" t="s">
        <v>247</v>
      </c>
      <c r="K52" s="169" t="s">
        <v>247</v>
      </c>
      <c r="L52" s="169" t="s">
        <v>247</v>
      </c>
      <c r="M52" s="29"/>
      <c r="N52" s="29"/>
    </row>
    <row r="53" spans="1:14" x14ac:dyDescent="0.2">
      <c r="D53" s="52" t="s">
        <v>109</v>
      </c>
      <c r="E53" s="53" t="s">
        <v>230</v>
      </c>
      <c r="F53" s="53" t="s">
        <v>109</v>
      </c>
      <c r="G53" s="53" t="s">
        <v>230</v>
      </c>
      <c r="H53" s="53" t="s">
        <v>109</v>
      </c>
      <c r="I53" s="53" t="s">
        <v>230</v>
      </c>
      <c r="J53" s="53" t="s">
        <v>230</v>
      </c>
      <c r="K53" s="53" t="s">
        <v>230</v>
      </c>
      <c r="L53" s="53" t="s">
        <v>230</v>
      </c>
      <c r="N53" s="29"/>
    </row>
    <row r="54" spans="1:14" x14ac:dyDescent="0.2">
      <c r="A54" s="34"/>
      <c r="B54" s="1" t="s">
        <v>115</v>
      </c>
      <c r="C54" s="13"/>
      <c r="D54" s="51">
        <v>71</v>
      </c>
      <c r="E54" s="15">
        <v>462</v>
      </c>
      <c r="F54" s="67" t="s">
        <v>411</v>
      </c>
      <c r="G54" s="67" t="s">
        <v>411</v>
      </c>
      <c r="H54" s="15">
        <v>2940</v>
      </c>
      <c r="I54" s="15">
        <v>62800</v>
      </c>
      <c r="J54" s="15">
        <v>10300</v>
      </c>
      <c r="K54" s="67" t="s">
        <v>411</v>
      </c>
      <c r="L54" s="15">
        <v>51400</v>
      </c>
    </row>
    <row r="55" spans="1:14" x14ac:dyDescent="0.2">
      <c r="A55" s="34"/>
      <c r="B55" s="1" t="s">
        <v>116</v>
      </c>
      <c r="C55" s="13"/>
      <c r="D55" s="90">
        <v>59</v>
      </c>
      <c r="E55" s="39">
        <v>443</v>
      </c>
      <c r="F55" s="16">
        <v>57</v>
      </c>
      <c r="G55" s="91" t="s">
        <v>158</v>
      </c>
      <c r="H55" s="39">
        <v>2820</v>
      </c>
      <c r="I55" s="39">
        <v>35400</v>
      </c>
      <c r="J55" s="67" t="s">
        <v>158</v>
      </c>
      <c r="K55" s="67" t="s">
        <v>158</v>
      </c>
      <c r="L55" s="67" t="s">
        <v>158</v>
      </c>
      <c r="M55" s="40"/>
    </row>
    <row r="56" spans="1:14" x14ac:dyDescent="0.2">
      <c r="A56" s="34"/>
      <c r="B56" s="1"/>
      <c r="C56" s="13"/>
      <c r="D56" s="90"/>
      <c r="E56" s="39"/>
      <c r="F56" s="16"/>
      <c r="G56" s="67"/>
      <c r="H56" s="39"/>
      <c r="I56" s="39"/>
      <c r="J56" s="67"/>
      <c r="K56" s="67"/>
      <c r="L56" s="67"/>
      <c r="M56" s="40"/>
    </row>
    <row r="57" spans="1:14" x14ac:dyDescent="0.2">
      <c r="A57" s="34"/>
      <c r="B57" s="1" t="s">
        <v>154</v>
      </c>
      <c r="C57" s="13"/>
      <c r="D57" s="90">
        <v>57</v>
      </c>
      <c r="E57" s="39">
        <v>188</v>
      </c>
      <c r="F57" s="16">
        <v>55</v>
      </c>
      <c r="G57" s="67" t="s">
        <v>158</v>
      </c>
      <c r="H57" s="39">
        <v>2810</v>
      </c>
      <c r="I57" s="39">
        <v>53900</v>
      </c>
      <c r="J57" s="67" t="s">
        <v>158</v>
      </c>
      <c r="K57" s="67" t="s">
        <v>158</v>
      </c>
      <c r="L57" s="67" t="s">
        <v>158</v>
      </c>
      <c r="M57" s="40"/>
    </row>
    <row r="58" spans="1:14" x14ac:dyDescent="0.2">
      <c r="A58" s="34"/>
      <c r="B58" s="1" t="s">
        <v>187</v>
      </c>
      <c r="C58" s="13"/>
      <c r="D58" s="90">
        <v>54</v>
      </c>
      <c r="E58" s="39">
        <v>280</v>
      </c>
      <c r="F58" s="16">
        <v>54</v>
      </c>
      <c r="G58" s="67" t="s">
        <v>158</v>
      </c>
      <c r="H58" s="39">
        <v>2770</v>
      </c>
      <c r="I58" s="39">
        <v>48200</v>
      </c>
      <c r="J58" s="67" t="s">
        <v>158</v>
      </c>
      <c r="K58" s="67" t="s">
        <v>158</v>
      </c>
      <c r="L58" s="67" t="s">
        <v>158</v>
      </c>
      <c r="M58" s="40"/>
    </row>
    <row r="59" spans="1:14" x14ac:dyDescent="0.2">
      <c r="A59" s="34"/>
      <c r="B59" s="1" t="s">
        <v>225</v>
      </c>
      <c r="C59" s="13"/>
      <c r="D59" s="90">
        <v>53</v>
      </c>
      <c r="E59" s="39">
        <v>239</v>
      </c>
      <c r="F59" s="16">
        <v>52</v>
      </c>
      <c r="G59" s="67">
        <v>62</v>
      </c>
      <c r="H59" s="39">
        <v>2730</v>
      </c>
      <c r="I59" s="39">
        <v>47000</v>
      </c>
      <c r="J59" s="67" t="s">
        <v>158</v>
      </c>
      <c r="K59" s="67" t="s">
        <v>158</v>
      </c>
      <c r="L59" s="67" t="s">
        <v>158</v>
      </c>
      <c r="M59" s="40"/>
    </row>
    <row r="60" spans="1:14" x14ac:dyDescent="0.2">
      <c r="A60" s="34"/>
      <c r="B60" s="1" t="s">
        <v>224</v>
      </c>
      <c r="C60" s="13"/>
      <c r="D60" s="90">
        <v>48</v>
      </c>
      <c r="E60" s="39">
        <v>214</v>
      </c>
      <c r="F60" s="16">
        <v>51</v>
      </c>
      <c r="G60" s="67" t="s">
        <v>158</v>
      </c>
      <c r="H60" s="39">
        <v>2690</v>
      </c>
      <c r="I60" s="39">
        <v>50500</v>
      </c>
      <c r="J60" s="67" t="s">
        <v>158</v>
      </c>
      <c r="K60" s="67" t="s">
        <v>158</v>
      </c>
      <c r="L60" s="67" t="s">
        <v>158</v>
      </c>
      <c r="M60" s="40"/>
    </row>
    <row r="61" spans="1:14" x14ac:dyDescent="0.2">
      <c r="A61" s="34"/>
      <c r="B61" s="1"/>
      <c r="C61" s="13"/>
      <c r="D61" s="90"/>
      <c r="E61" s="39"/>
      <c r="F61" s="16"/>
      <c r="G61" s="67"/>
      <c r="H61" s="39"/>
      <c r="I61" s="39"/>
      <c r="J61" s="67"/>
      <c r="K61" s="67"/>
      <c r="L61" s="67"/>
      <c r="M61" s="40"/>
    </row>
    <row r="62" spans="1:14" x14ac:dyDescent="0.2">
      <c r="A62" s="34"/>
      <c r="B62" s="1" t="s">
        <v>390</v>
      </c>
      <c r="C62" s="13"/>
      <c r="D62" s="90">
        <v>43</v>
      </c>
      <c r="E62" s="39">
        <v>50</v>
      </c>
      <c r="F62" s="149">
        <v>51</v>
      </c>
      <c r="G62" s="67" t="s">
        <v>158</v>
      </c>
      <c r="H62" s="39">
        <v>2630</v>
      </c>
      <c r="I62" s="39">
        <v>46500</v>
      </c>
      <c r="J62" s="67" t="s">
        <v>158</v>
      </c>
      <c r="K62" s="67" t="s">
        <v>158</v>
      </c>
      <c r="L62" s="67" t="s">
        <v>158</v>
      </c>
      <c r="M62" s="40"/>
    </row>
    <row r="63" spans="1:14" ht="18" thickBot="1" x14ac:dyDescent="0.2">
      <c r="A63" s="29"/>
      <c r="B63" s="4"/>
      <c r="C63" s="4"/>
      <c r="D63" s="41"/>
      <c r="E63" s="4"/>
      <c r="F63" s="4"/>
      <c r="G63" s="4"/>
      <c r="H63" s="4"/>
      <c r="I63" s="4"/>
      <c r="J63" s="4"/>
      <c r="K63" s="4"/>
      <c r="L63" s="4"/>
      <c r="M63" s="29"/>
    </row>
    <row r="64" spans="1:14" x14ac:dyDescent="0.2">
      <c r="D64" s="1" t="s">
        <v>239</v>
      </c>
    </row>
    <row r="65" spans="1:15" x14ac:dyDescent="0.2">
      <c r="A65" s="1"/>
      <c r="B65" s="14"/>
      <c r="C65" s="14"/>
      <c r="D65" s="46" t="s">
        <v>240</v>
      </c>
      <c r="E65" s="14"/>
      <c r="F65" s="14"/>
      <c r="G65" s="14"/>
      <c r="H65" s="14"/>
      <c r="I65" s="14"/>
      <c r="J65" s="14"/>
      <c r="K65" s="14"/>
      <c r="L65" s="14"/>
      <c r="M65" s="14"/>
    </row>
    <row r="66" spans="1:15" s="34" customFormat="1" x14ac:dyDescent="0.2">
      <c r="A66" s="1"/>
      <c r="B66" s="2"/>
      <c r="C66" s="2"/>
      <c r="D66" s="49"/>
      <c r="E66" s="15"/>
      <c r="F66" s="15"/>
      <c r="G66" s="15"/>
      <c r="H66" s="15"/>
      <c r="I66" s="15"/>
      <c r="J66" s="15"/>
      <c r="K66" s="15"/>
      <c r="L66" s="15"/>
      <c r="M66" s="15"/>
      <c r="N66" s="2"/>
      <c r="O66" s="2"/>
    </row>
    <row r="67" spans="1:15" s="34" customFormat="1" x14ac:dyDescent="0.15">
      <c r="A67" s="2"/>
      <c r="B67" s="2"/>
      <c r="C67" s="2"/>
      <c r="D67" s="49"/>
      <c r="E67" s="15"/>
      <c r="F67" s="15"/>
      <c r="G67" s="15"/>
      <c r="H67" s="15"/>
      <c r="I67" s="15"/>
      <c r="J67" s="15"/>
      <c r="K67" s="15"/>
      <c r="L67" s="15"/>
      <c r="M67" s="15"/>
      <c r="N67" s="2"/>
      <c r="O67" s="2"/>
    </row>
    <row r="68" spans="1:15" x14ac:dyDescent="0.15">
      <c r="D68" s="49"/>
      <c r="E68" s="15"/>
      <c r="F68" s="15"/>
      <c r="G68" s="15"/>
      <c r="H68" s="15"/>
      <c r="I68" s="15"/>
      <c r="J68" s="15"/>
      <c r="K68" s="15"/>
      <c r="L68" s="15"/>
      <c r="M68" s="15"/>
    </row>
    <row r="69" spans="1:15" x14ac:dyDescent="0.15">
      <c r="D69" s="49"/>
      <c r="E69" s="15"/>
      <c r="F69" s="15"/>
      <c r="G69" s="15"/>
      <c r="H69" s="15"/>
      <c r="I69" s="15"/>
      <c r="J69" s="15"/>
      <c r="K69" s="15"/>
      <c r="L69" s="15"/>
      <c r="M69" s="15"/>
    </row>
    <row r="70" spans="1:15" x14ac:dyDescent="0.15">
      <c r="D70" s="49"/>
      <c r="E70" s="15"/>
      <c r="F70" s="15"/>
      <c r="G70" s="15"/>
      <c r="H70" s="15"/>
      <c r="I70" s="15"/>
      <c r="J70" s="15"/>
      <c r="K70" s="15"/>
      <c r="L70" s="15"/>
      <c r="M70" s="15"/>
    </row>
  </sheetData>
  <mergeCells count="18">
    <mergeCell ref="B6:M6"/>
    <mergeCell ref="D8:E9"/>
    <mergeCell ref="H8:I9"/>
    <mergeCell ref="J8:K9"/>
    <mergeCell ref="L8:M9"/>
    <mergeCell ref="J36:K37"/>
    <mergeCell ref="L36:M37"/>
    <mergeCell ref="D22:E23"/>
    <mergeCell ref="F22:G23"/>
    <mergeCell ref="H22:I23"/>
    <mergeCell ref="J22:K23"/>
    <mergeCell ref="L22:M23"/>
    <mergeCell ref="D50:E51"/>
    <mergeCell ref="F50:G51"/>
    <mergeCell ref="H50:I51"/>
    <mergeCell ref="D36:E37"/>
    <mergeCell ref="F36:G37"/>
    <mergeCell ref="H36:I37"/>
  </mergeCells>
  <phoneticPr fontId="1"/>
  <pageMargins left="0.74803149606299213" right="0.74803149606299213" top="0.98425196850393704" bottom="0.98425196850393704" header="0.51181102362204722" footer="0.51181102362204722"/>
  <pageSetup paperSize="9" scale="61" firstPageNumber="128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O80"/>
  <sheetViews>
    <sheetView view="pageBreakPreview" topLeftCell="A22" zoomScale="80" zoomScaleNormal="75" zoomScaleSheetLayoutView="80" workbookViewId="0">
      <selection activeCell="E16" sqref="E16"/>
    </sheetView>
  </sheetViews>
  <sheetFormatPr defaultColWidth="10.875" defaultRowHeight="17.25" x14ac:dyDescent="0.15"/>
  <cols>
    <col min="1" max="1" width="13.375" style="2" customWidth="1"/>
    <col min="2" max="2" width="11.375" style="2" customWidth="1"/>
    <col min="3" max="3" width="10.125" style="2" customWidth="1"/>
    <col min="4" max="13" width="12" style="2" customWidth="1"/>
    <col min="14" max="16384" width="10.875" style="2"/>
  </cols>
  <sheetData>
    <row r="6" spans="1:15" x14ac:dyDescent="0.2">
      <c r="B6" s="193" t="s">
        <v>226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5" ht="18" thickBot="1" x14ac:dyDescent="0.25">
      <c r="B7" s="4"/>
      <c r="C7" s="4"/>
      <c r="D7" s="89" t="s">
        <v>248</v>
      </c>
      <c r="E7" s="4"/>
      <c r="F7" s="4"/>
      <c r="G7" s="4"/>
      <c r="H7" s="4"/>
      <c r="I7" s="4"/>
      <c r="J7" s="4"/>
      <c r="K7" s="4"/>
      <c r="L7" s="4"/>
      <c r="M7" s="4"/>
    </row>
    <row r="8" spans="1:15" x14ac:dyDescent="0.15">
      <c r="D8" s="194" t="s">
        <v>249</v>
      </c>
      <c r="E8" s="224"/>
      <c r="F8" s="194" t="s">
        <v>250</v>
      </c>
      <c r="G8" s="224"/>
      <c r="H8" s="194" t="s">
        <v>251</v>
      </c>
      <c r="I8" s="224"/>
      <c r="J8" s="194" t="s">
        <v>252</v>
      </c>
      <c r="K8" s="224"/>
      <c r="L8" s="194" t="s">
        <v>253</v>
      </c>
      <c r="M8" s="201"/>
    </row>
    <row r="9" spans="1:15" x14ac:dyDescent="0.15">
      <c r="D9" s="196"/>
      <c r="E9" s="222"/>
      <c r="F9" s="196"/>
      <c r="G9" s="222"/>
      <c r="H9" s="196"/>
      <c r="I9" s="222"/>
      <c r="J9" s="196"/>
      <c r="K9" s="222"/>
      <c r="L9" s="196"/>
      <c r="M9" s="202"/>
      <c r="N9" s="29"/>
    </row>
    <row r="10" spans="1:15" x14ac:dyDescent="0.2">
      <c r="B10" s="7"/>
      <c r="C10" s="7"/>
      <c r="D10" s="169" t="s">
        <v>228</v>
      </c>
      <c r="E10" s="169" t="s">
        <v>229</v>
      </c>
      <c r="F10" s="169" t="s">
        <v>228</v>
      </c>
      <c r="G10" s="169" t="s">
        <v>229</v>
      </c>
      <c r="H10" s="169" t="s">
        <v>228</v>
      </c>
      <c r="I10" s="169" t="s">
        <v>229</v>
      </c>
      <c r="J10" s="169" t="s">
        <v>228</v>
      </c>
      <c r="K10" s="169" t="s">
        <v>229</v>
      </c>
      <c r="L10" s="169" t="s">
        <v>228</v>
      </c>
      <c r="M10" s="169" t="s">
        <v>229</v>
      </c>
      <c r="N10" s="29"/>
    </row>
    <row r="11" spans="1:15" x14ac:dyDescent="0.2">
      <c r="D11" s="52" t="s">
        <v>109</v>
      </c>
      <c r="E11" s="53" t="s">
        <v>230</v>
      </c>
      <c r="F11" s="53" t="s">
        <v>109</v>
      </c>
      <c r="G11" s="53" t="s">
        <v>230</v>
      </c>
      <c r="H11" s="53" t="s">
        <v>109</v>
      </c>
      <c r="I11" s="53" t="s">
        <v>230</v>
      </c>
      <c r="J11" s="53" t="s">
        <v>109</v>
      </c>
      <c r="K11" s="53" t="s">
        <v>230</v>
      </c>
      <c r="L11" s="53" t="s">
        <v>109</v>
      </c>
      <c r="M11" s="53" t="s">
        <v>230</v>
      </c>
      <c r="N11" s="29"/>
    </row>
    <row r="12" spans="1:15" x14ac:dyDescent="0.2">
      <c r="B12" s="1" t="s">
        <v>114</v>
      </c>
      <c r="C12" s="13"/>
      <c r="D12" s="113">
        <v>145</v>
      </c>
      <c r="E12" s="69">
        <v>168</v>
      </c>
      <c r="F12" s="69">
        <v>10</v>
      </c>
      <c r="G12" s="67" t="s">
        <v>92</v>
      </c>
      <c r="H12" s="69">
        <v>56</v>
      </c>
      <c r="I12" s="67" t="s">
        <v>92</v>
      </c>
      <c r="J12" s="114">
        <v>136</v>
      </c>
      <c r="K12" s="67" t="s">
        <v>92</v>
      </c>
      <c r="L12" s="69">
        <v>2</v>
      </c>
      <c r="M12" s="69">
        <v>110</v>
      </c>
    </row>
    <row r="13" spans="1:15" x14ac:dyDescent="0.2">
      <c r="A13" s="34"/>
      <c r="B13" s="1" t="s">
        <v>115</v>
      </c>
      <c r="C13" s="13"/>
      <c r="D13" s="113">
        <v>102</v>
      </c>
      <c r="E13" s="69">
        <v>122</v>
      </c>
      <c r="F13" s="69">
        <v>8</v>
      </c>
      <c r="G13" s="67" t="s">
        <v>92</v>
      </c>
      <c r="H13" s="114">
        <v>41</v>
      </c>
      <c r="I13" s="67" t="s">
        <v>92</v>
      </c>
      <c r="J13" s="114">
        <v>98</v>
      </c>
      <c r="K13" s="67" t="s">
        <v>92</v>
      </c>
      <c r="L13" s="59">
        <v>0</v>
      </c>
      <c r="M13" s="67" t="s">
        <v>92</v>
      </c>
    </row>
    <row r="14" spans="1:15" x14ac:dyDescent="0.2">
      <c r="A14" s="34"/>
      <c r="B14" s="1" t="s">
        <v>116</v>
      </c>
      <c r="C14" s="13"/>
      <c r="D14" s="115">
        <v>56</v>
      </c>
      <c r="E14" s="85">
        <v>63</v>
      </c>
      <c r="F14" s="85">
        <v>2</v>
      </c>
      <c r="G14" s="114" t="s">
        <v>158</v>
      </c>
      <c r="H14" s="114">
        <v>33</v>
      </c>
      <c r="I14" s="114" t="s">
        <v>158</v>
      </c>
      <c r="J14" s="116">
        <v>82</v>
      </c>
      <c r="K14" s="67" t="s">
        <v>158</v>
      </c>
      <c r="L14" s="62">
        <v>0</v>
      </c>
      <c r="M14" s="67" t="s">
        <v>158</v>
      </c>
      <c r="N14" s="40"/>
      <c r="O14" s="40"/>
    </row>
    <row r="15" spans="1:15" x14ac:dyDescent="0.2">
      <c r="A15" s="34"/>
      <c r="B15" s="1"/>
      <c r="C15" s="13"/>
      <c r="D15" s="115"/>
      <c r="E15" s="85"/>
      <c r="F15" s="85"/>
      <c r="G15" s="67"/>
      <c r="H15" s="114"/>
      <c r="I15" s="67"/>
      <c r="J15" s="116"/>
      <c r="K15" s="67"/>
      <c r="L15" s="62"/>
      <c r="M15" s="67"/>
      <c r="N15" s="40"/>
      <c r="O15" s="40"/>
    </row>
    <row r="16" spans="1:15" x14ac:dyDescent="0.2">
      <c r="A16" s="34"/>
      <c r="B16" s="1" t="s">
        <v>124</v>
      </c>
      <c r="C16" s="13"/>
      <c r="D16" s="115">
        <v>43</v>
      </c>
      <c r="E16" s="85">
        <v>46</v>
      </c>
      <c r="F16" s="85">
        <v>2</v>
      </c>
      <c r="G16" s="67" t="s">
        <v>158</v>
      </c>
      <c r="H16" s="114">
        <v>33</v>
      </c>
      <c r="I16" s="67" t="s">
        <v>158</v>
      </c>
      <c r="J16" s="116">
        <v>77</v>
      </c>
      <c r="K16" s="67">
        <v>1130</v>
      </c>
      <c r="L16" s="62">
        <v>0</v>
      </c>
      <c r="M16" s="67">
        <v>0</v>
      </c>
      <c r="N16" s="40"/>
      <c r="O16" s="40"/>
    </row>
    <row r="17" spans="1:15" x14ac:dyDescent="0.2">
      <c r="A17" s="34"/>
      <c r="B17" s="1" t="s">
        <v>154</v>
      </c>
      <c r="C17" s="13"/>
      <c r="D17" s="115">
        <v>36</v>
      </c>
      <c r="E17" s="85">
        <v>42</v>
      </c>
      <c r="F17" s="85">
        <v>2</v>
      </c>
      <c r="G17" s="67">
        <v>2</v>
      </c>
      <c r="H17" s="114">
        <v>33</v>
      </c>
      <c r="I17" s="67" t="s">
        <v>158</v>
      </c>
      <c r="J17" s="116">
        <v>73</v>
      </c>
      <c r="K17" s="114" t="s">
        <v>158</v>
      </c>
      <c r="L17" s="62">
        <v>0</v>
      </c>
      <c r="M17" s="62" t="s">
        <v>158</v>
      </c>
      <c r="N17" s="40"/>
      <c r="O17" s="40"/>
    </row>
    <row r="18" spans="1:15" x14ac:dyDescent="0.2">
      <c r="A18" s="34"/>
      <c r="B18" s="1" t="s">
        <v>187</v>
      </c>
      <c r="C18" s="13"/>
      <c r="D18" s="115">
        <v>36</v>
      </c>
      <c r="E18" s="85">
        <v>36</v>
      </c>
      <c r="F18" s="85">
        <v>2</v>
      </c>
      <c r="G18" s="67" t="s">
        <v>158</v>
      </c>
      <c r="H18" s="114">
        <v>33</v>
      </c>
      <c r="I18" s="67" t="s">
        <v>158</v>
      </c>
      <c r="J18" s="116">
        <v>71</v>
      </c>
      <c r="K18" s="67" t="s">
        <v>158</v>
      </c>
      <c r="L18" s="62" t="s">
        <v>182</v>
      </c>
      <c r="M18" s="67" t="s">
        <v>158</v>
      </c>
      <c r="N18" s="40"/>
      <c r="O18" s="40"/>
    </row>
    <row r="19" spans="1:15" x14ac:dyDescent="0.2">
      <c r="A19" s="34"/>
      <c r="B19" s="1" t="s">
        <v>225</v>
      </c>
      <c r="C19" s="13"/>
      <c r="D19" s="115">
        <v>33</v>
      </c>
      <c r="E19" s="85">
        <v>43</v>
      </c>
      <c r="F19" s="85">
        <v>2</v>
      </c>
      <c r="G19" s="67" t="s">
        <v>158</v>
      </c>
      <c r="H19" s="114">
        <v>33</v>
      </c>
      <c r="I19" s="67">
        <v>71</v>
      </c>
      <c r="J19" s="116">
        <v>69</v>
      </c>
      <c r="K19" s="67">
        <v>1060</v>
      </c>
      <c r="L19" s="62" t="s">
        <v>182</v>
      </c>
      <c r="M19" s="62" t="s">
        <v>182</v>
      </c>
      <c r="N19" s="40"/>
      <c r="O19" s="40"/>
    </row>
    <row r="20" spans="1:15" x14ac:dyDescent="0.2">
      <c r="A20" s="34"/>
      <c r="B20" s="1" t="s">
        <v>224</v>
      </c>
      <c r="C20" s="13"/>
      <c r="D20" s="115">
        <v>30</v>
      </c>
      <c r="E20" s="85">
        <v>32</v>
      </c>
      <c r="F20" s="85">
        <v>2</v>
      </c>
      <c r="G20" s="67">
        <v>2</v>
      </c>
      <c r="H20" s="114">
        <v>31</v>
      </c>
      <c r="I20" s="67" t="s">
        <v>158</v>
      </c>
      <c r="J20" s="116">
        <v>68</v>
      </c>
      <c r="K20" s="67" t="s">
        <v>158</v>
      </c>
      <c r="L20" s="62" t="s">
        <v>182</v>
      </c>
      <c r="M20" s="67" t="s">
        <v>158</v>
      </c>
      <c r="N20" s="40"/>
      <c r="O20" s="40"/>
    </row>
    <row r="21" spans="1:15" x14ac:dyDescent="0.2">
      <c r="A21" s="34"/>
      <c r="B21" s="1"/>
      <c r="C21" s="13"/>
      <c r="D21" s="115"/>
      <c r="E21" s="85"/>
      <c r="F21" s="85"/>
      <c r="G21" s="67"/>
      <c r="H21" s="114"/>
      <c r="I21" s="67"/>
      <c r="J21" s="116"/>
      <c r="K21" s="67"/>
      <c r="L21" s="62"/>
      <c r="M21" s="67"/>
      <c r="N21" s="40"/>
      <c r="O21" s="40"/>
    </row>
    <row r="22" spans="1:15" x14ac:dyDescent="0.2">
      <c r="A22" s="34"/>
      <c r="B22" s="1" t="s">
        <v>390</v>
      </c>
      <c r="C22" s="13"/>
      <c r="D22" s="115">
        <v>29</v>
      </c>
      <c r="E22" s="85">
        <v>28</v>
      </c>
      <c r="F22" s="85">
        <v>2</v>
      </c>
      <c r="G22" s="67" t="s">
        <v>158</v>
      </c>
      <c r="H22" s="114">
        <v>31</v>
      </c>
      <c r="I22" s="67" t="s">
        <v>158</v>
      </c>
      <c r="J22" s="116">
        <v>65</v>
      </c>
      <c r="K22" s="67" t="s">
        <v>158</v>
      </c>
      <c r="L22" s="152" t="s">
        <v>450</v>
      </c>
      <c r="M22" s="151" t="s">
        <v>449</v>
      </c>
      <c r="N22" s="40"/>
      <c r="O22" s="40"/>
    </row>
    <row r="23" spans="1:15" ht="18" thickBot="1" x14ac:dyDescent="0.2">
      <c r="B23" s="4"/>
      <c r="C23" s="4"/>
      <c r="D23" s="41"/>
      <c r="E23" s="4"/>
      <c r="F23" s="4"/>
      <c r="G23" s="4"/>
      <c r="H23" s="4"/>
      <c r="I23" s="4"/>
      <c r="J23" s="4"/>
      <c r="K23" s="4"/>
      <c r="L23" s="4"/>
      <c r="M23" s="4"/>
    </row>
    <row r="24" spans="1:15" x14ac:dyDescent="0.15">
      <c r="D24" s="194" t="s">
        <v>254</v>
      </c>
      <c r="E24" s="224"/>
      <c r="F24" s="194" t="s">
        <v>255</v>
      </c>
      <c r="G24" s="201"/>
      <c r="H24" s="7"/>
      <c r="I24" s="7"/>
      <c r="J24" s="7"/>
      <c r="K24" s="7"/>
      <c r="L24" s="7"/>
      <c r="M24" s="7"/>
    </row>
    <row r="25" spans="1:15" x14ac:dyDescent="0.2">
      <c r="D25" s="196"/>
      <c r="E25" s="222"/>
      <c r="F25" s="196"/>
      <c r="G25" s="202"/>
      <c r="H25" s="209" t="s">
        <v>256</v>
      </c>
      <c r="I25" s="210"/>
      <c r="J25" s="209" t="s">
        <v>257</v>
      </c>
      <c r="K25" s="210"/>
      <c r="L25" s="209" t="s">
        <v>579</v>
      </c>
      <c r="M25" s="212"/>
    </row>
    <row r="26" spans="1:15" s="34" customFormat="1" x14ac:dyDescent="0.2">
      <c r="A26" s="2"/>
      <c r="B26" s="7"/>
      <c r="C26" s="7"/>
      <c r="D26" s="169" t="s">
        <v>228</v>
      </c>
      <c r="E26" s="169" t="s">
        <v>229</v>
      </c>
      <c r="F26" s="169" t="s">
        <v>228</v>
      </c>
      <c r="G26" s="169" t="s">
        <v>229</v>
      </c>
      <c r="H26" s="169" t="s">
        <v>228</v>
      </c>
      <c r="I26" s="169" t="s">
        <v>229</v>
      </c>
      <c r="J26" s="169" t="s">
        <v>228</v>
      </c>
      <c r="K26" s="169" t="s">
        <v>229</v>
      </c>
      <c r="L26" s="169" t="s">
        <v>228</v>
      </c>
      <c r="M26" s="169" t="s">
        <v>229</v>
      </c>
      <c r="N26" s="2"/>
    </row>
    <row r="27" spans="1:15" s="34" customFormat="1" x14ac:dyDescent="0.2">
      <c r="A27" s="2"/>
      <c r="B27" s="2"/>
      <c r="C27" s="2"/>
      <c r="D27" s="52" t="s">
        <v>109</v>
      </c>
      <c r="E27" s="53" t="s">
        <v>230</v>
      </c>
      <c r="F27" s="53" t="s">
        <v>109</v>
      </c>
      <c r="G27" s="53" t="s">
        <v>230</v>
      </c>
      <c r="H27" s="53" t="s">
        <v>109</v>
      </c>
      <c r="I27" s="53" t="s">
        <v>230</v>
      </c>
      <c r="J27" s="53" t="s">
        <v>109</v>
      </c>
      <c r="K27" s="53" t="s">
        <v>230</v>
      </c>
      <c r="L27" s="53" t="s">
        <v>109</v>
      </c>
      <c r="M27" s="53" t="s">
        <v>230</v>
      </c>
      <c r="N27" s="2"/>
    </row>
    <row r="28" spans="1:15" x14ac:dyDescent="0.2">
      <c r="B28" s="1" t="s">
        <v>114</v>
      </c>
      <c r="C28" s="13"/>
      <c r="D28" s="113">
        <v>13</v>
      </c>
      <c r="E28" s="69">
        <v>640</v>
      </c>
      <c r="F28" s="70">
        <v>69</v>
      </c>
      <c r="G28" s="70">
        <v>3940</v>
      </c>
      <c r="H28" s="62">
        <v>0</v>
      </c>
      <c r="I28" s="62">
        <v>0</v>
      </c>
      <c r="J28" s="69">
        <v>33</v>
      </c>
      <c r="K28" s="69">
        <v>1890</v>
      </c>
      <c r="L28" s="69">
        <v>36</v>
      </c>
      <c r="M28" s="69">
        <v>2050</v>
      </c>
    </row>
    <row r="29" spans="1:15" x14ac:dyDescent="0.2">
      <c r="A29" s="34"/>
      <c r="B29" s="1" t="s">
        <v>115</v>
      </c>
      <c r="C29" s="13"/>
      <c r="D29" s="113">
        <v>10</v>
      </c>
      <c r="E29" s="67" t="s">
        <v>92</v>
      </c>
      <c r="F29" s="70">
        <v>62</v>
      </c>
      <c r="G29" s="67" t="s">
        <v>92</v>
      </c>
      <c r="H29" s="62">
        <v>0</v>
      </c>
      <c r="I29" s="62">
        <v>0</v>
      </c>
      <c r="J29" s="69">
        <v>37</v>
      </c>
      <c r="K29" s="67" t="s">
        <v>92</v>
      </c>
      <c r="L29" s="69">
        <v>25</v>
      </c>
      <c r="M29" s="67" t="s">
        <v>92</v>
      </c>
    </row>
    <row r="30" spans="1:15" x14ac:dyDescent="0.2">
      <c r="A30" s="34"/>
      <c r="B30" s="1" t="s">
        <v>116</v>
      </c>
      <c r="C30" s="13"/>
      <c r="D30" s="113">
        <v>4</v>
      </c>
      <c r="E30" s="67" t="s">
        <v>158</v>
      </c>
      <c r="F30" s="72">
        <v>62</v>
      </c>
      <c r="G30" s="67" t="s">
        <v>158</v>
      </c>
      <c r="H30" s="67" t="s">
        <v>158</v>
      </c>
      <c r="I30" s="67" t="s">
        <v>158</v>
      </c>
      <c r="J30" s="67" t="s">
        <v>158</v>
      </c>
      <c r="K30" s="67" t="s">
        <v>158</v>
      </c>
      <c r="L30" s="67" t="s">
        <v>158</v>
      </c>
      <c r="M30" s="67" t="s">
        <v>158</v>
      </c>
    </row>
    <row r="31" spans="1:15" x14ac:dyDescent="0.2">
      <c r="A31" s="34"/>
      <c r="B31" s="1"/>
      <c r="C31" s="13"/>
      <c r="D31" s="113"/>
      <c r="E31" s="67"/>
      <c r="F31" s="72"/>
      <c r="G31" s="67"/>
      <c r="H31" s="67"/>
      <c r="I31" s="67"/>
      <c r="J31" s="67"/>
      <c r="K31" s="67"/>
      <c r="L31" s="67"/>
      <c r="M31" s="67"/>
    </row>
    <row r="32" spans="1:15" x14ac:dyDescent="0.2">
      <c r="A32" s="34"/>
      <c r="B32" s="1" t="s">
        <v>124</v>
      </c>
      <c r="C32" s="13"/>
      <c r="D32" s="113">
        <v>3</v>
      </c>
      <c r="E32" s="67">
        <v>81</v>
      </c>
      <c r="F32" s="72">
        <v>65</v>
      </c>
      <c r="G32" s="67">
        <v>2430</v>
      </c>
      <c r="H32" s="67" t="s">
        <v>158</v>
      </c>
      <c r="I32" s="67" t="s">
        <v>158</v>
      </c>
      <c r="J32" s="67" t="s">
        <v>158</v>
      </c>
      <c r="K32" s="67" t="s">
        <v>158</v>
      </c>
      <c r="L32" s="67" t="s">
        <v>158</v>
      </c>
      <c r="M32" s="67" t="s">
        <v>158</v>
      </c>
    </row>
    <row r="33" spans="1:15" x14ac:dyDescent="0.2">
      <c r="A33" s="34"/>
      <c r="B33" s="1" t="s">
        <v>154</v>
      </c>
      <c r="C33" s="13"/>
      <c r="D33" s="113">
        <v>2</v>
      </c>
      <c r="E33" s="114" t="s">
        <v>158</v>
      </c>
      <c r="F33" s="72">
        <v>55</v>
      </c>
      <c r="G33" s="114" t="s">
        <v>158</v>
      </c>
      <c r="H33" s="67" t="s">
        <v>158</v>
      </c>
      <c r="I33" s="67" t="s">
        <v>158</v>
      </c>
      <c r="J33" s="67" t="s">
        <v>158</v>
      </c>
      <c r="K33" s="67" t="s">
        <v>158</v>
      </c>
      <c r="L33" s="67" t="s">
        <v>158</v>
      </c>
      <c r="M33" s="67" t="s">
        <v>158</v>
      </c>
    </row>
    <row r="34" spans="1:15" x14ac:dyDescent="0.2">
      <c r="A34" s="34"/>
      <c r="B34" s="1" t="s">
        <v>187</v>
      </c>
      <c r="C34" s="13"/>
      <c r="D34" s="117" t="s">
        <v>182</v>
      </c>
      <c r="E34" s="67" t="s">
        <v>158</v>
      </c>
      <c r="F34" s="72">
        <v>51</v>
      </c>
      <c r="G34" s="67" t="s">
        <v>158</v>
      </c>
      <c r="H34" s="67" t="s">
        <v>158</v>
      </c>
      <c r="I34" s="67" t="s">
        <v>158</v>
      </c>
      <c r="J34" s="67" t="s">
        <v>158</v>
      </c>
      <c r="K34" s="67" t="s">
        <v>158</v>
      </c>
      <c r="L34" s="67" t="s">
        <v>158</v>
      </c>
      <c r="M34" s="67" t="s">
        <v>158</v>
      </c>
    </row>
    <row r="35" spans="1:15" x14ac:dyDescent="0.2">
      <c r="A35" s="34"/>
      <c r="B35" s="1" t="s">
        <v>225</v>
      </c>
      <c r="C35" s="13"/>
      <c r="D35" s="117">
        <v>2</v>
      </c>
      <c r="E35" s="67">
        <v>62</v>
      </c>
      <c r="F35" s="62" t="s">
        <v>182</v>
      </c>
      <c r="G35" s="62" t="s">
        <v>182</v>
      </c>
      <c r="H35" s="67" t="s">
        <v>158</v>
      </c>
      <c r="I35" s="67" t="s">
        <v>158</v>
      </c>
      <c r="J35" s="67" t="s">
        <v>158</v>
      </c>
      <c r="K35" s="67" t="s">
        <v>158</v>
      </c>
      <c r="L35" s="67" t="s">
        <v>158</v>
      </c>
      <c r="M35" s="67" t="s">
        <v>158</v>
      </c>
    </row>
    <row r="36" spans="1:15" x14ac:dyDescent="0.2">
      <c r="A36" s="34"/>
      <c r="B36" s="1" t="s">
        <v>224</v>
      </c>
      <c r="C36" s="13"/>
      <c r="D36" s="117">
        <v>2</v>
      </c>
      <c r="E36" s="67" t="s">
        <v>158</v>
      </c>
      <c r="F36" s="62" t="s">
        <v>182</v>
      </c>
      <c r="G36" s="67" t="s">
        <v>158</v>
      </c>
      <c r="H36" s="67" t="s">
        <v>158</v>
      </c>
      <c r="I36" s="67" t="s">
        <v>158</v>
      </c>
      <c r="J36" s="67" t="s">
        <v>158</v>
      </c>
      <c r="K36" s="67" t="s">
        <v>158</v>
      </c>
      <c r="L36" s="67" t="s">
        <v>158</v>
      </c>
      <c r="M36" s="67" t="s">
        <v>158</v>
      </c>
    </row>
    <row r="37" spans="1:15" x14ac:dyDescent="0.2">
      <c r="A37" s="34"/>
      <c r="B37" s="1"/>
      <c r="C37" s="13"/>
      <c r="D37" s="117"/>
      <c r="E37" s="67"/>
      <c r="F37" s="62"/>
      <c r="G37" s="67"/>
      <c r="H37" s="67"/>
      <c r="I37" s="67"/>
      <c r="J37" s="67"/>
      <c r="K37" s="67"/>
      <c r="L37" s="67"/>
      <c r="M37" s="67"/>
    </row>
    <row r="38" spans="1:15" x14ac:dyDescent="0.2">
      <c r="A38" s="34"/>
      <c r="B38" s="1" t="s">
        <v>390</v>
      </c>
      <c r="C38" s="13"/>
      <c r="D38" s="117">
        <v>3</v>
      </c>
      <c r="E38" s="67" t="s">
        <v>158</v>
      </c>
      <c r="F38" s="62">
        <v>49</v>
      </c>
      <c r="G38" s="67" t="s">
        <v>449</v>
      </c>
      <c r="H38" s="67" t="s">
        <v>158</v>
      </c>
      <c r="I38" s="67" t="s">
        <v>158</v>
      </c>
      <c r="J38" s="67" t="s">
        <v>158</v>
      </c>
      <c r="K38" s="67" t="s">
        <v>158</v>
      </c>
      <c r="L38" s="67" t="s">
        <v>158</v>
      </c>
      <c r="M38" s="67" t="s">
        <v>158</v>
      </c>
    </row>
    <row r="39" spans="1:15" ht="18" thickBot="1" x14ac:dyDescent="0.2">
      <c r="B39" s="4"/>
      <c r="C39" s="4"/>
      <c r="D39" s="41"/>
      <c r="E39" s="4"/>
      <c r="F39" s="4"/>
      <c r="G39" s="4"/>
      <c r="H39" s="4"/>
      <c r="I39" s="4"/>
      <c r="J39" s="4"/>
      <c r="K39" s="4"/>
      <c r="L39" s="4"/>
      <c r="M39" s="4"/>
    </row>
    <row r="40" spans="1:15" x14ac:dyDescent="0.2">
      <c r="D40" s="1" t="s">
        <v>239</v>
      </c>
    </row>
    <row r="41" spans="1:15" x14ac:dyDescent="0.15">
      <c r="D41" s="2" t="s">
        <v>240</v>
      </c>
    </row>
    <row r="42" spans="1:15" x14ac:dyDescent="0.15">
      <c r="D42" s="2" t="s">
        <v>268</v>
      </c>
    </row>
    <row r="44" spans="1:15" ht="18" thickBot="1" x14ac:dyDescent="0.25">
      <c r="B44" s="4"/>
      <c r="C44" s="4"/>
      <c r="D44" s="89" t="s">
        <v>258</v>
      </c>
      <c r="E44" s="4"/>
      <c r="F44" s="4"/>
      <c r="G44" s="4"/>
      <c r="H44" s="4"/>
      <c r="I44" s="4"/>
      <c r="J44" s="4"/>
      <c r="K44" s="4"/>
      <c r="L44" s="4"/>
      <c r="M44" s="4"/>
    </row>
    <row r="45" spans="1:15" x14ac:dyDescent="0.2">
      <c r="D45" s="225" t="s">
        <v>580</v>
      </c>
      <c r="E45" s="226"/>
      <c r="F45" s="225" t="s">
        <v>259</v>
      </c>
      <c r="G45" s="226"/>
      <c r="H45" s="225" t="s">
        <v>581</v>
      </c>
      <c r="I45" s="226"/>
      <c r="J45" s="225" t="s">
        <v>260</v>
      </c>
      <c r="K45" s="226"/>
      <c r="L45" s="225" t="s">
        <v>261</v>
      </c>
      <c r="M45" s="227"/>
    </row>
    <row r="46" spans="1:15" x14ac:dyDescent="0.2">
      <c r="B46" s="7"/>
      <c r="C46" s="7"/>
      <c r="D46" s="169" t="s">
        <v>228</v>
      </c>
      <c r="E46" s="169" t="s">
        <v>262</v>
      </c>
      <c r="F46" s="169" t="s">
        <v>228</v>
      </c>
      <c r="G46" s="169" t="s">
        <v>262</v>
      </c>
      <c r="H46" s="169" t="s">
        <v>228</v>
      </c>
      <c r="I46" s="169" t="s">
        <v>262</v>
      </c>
      <c r="J46" s="169" t="s">
        <v>228</v>
      </c>
      <c r="K46" s="169" t="s">
        <v>262</v>
      </c>
      <c r="L46" s="169" t="s">
        <v>228</v>
      </c>
      <c r="M46" s="169" t="s">
        <v>262</v>
      </c>
    </row>
    <row r="47" spans="1:15" x14ac:dyDescent="0.2">
      <c r="D47" s="52" t="s">
        <v>109</v>
      </c>
      <c r="E47" s="53" t="s">
        <v>263</v>
      </c>
      <c r="F47" s="53" t="s">
        <v>109</v>
      </c>
      <c r="G47" s="53" t="s">
        <v>263</v>
      </c>
      <c r="H47" s="53" t="s">
        <v>109</v>
      </c>
      <c r="I47" s="53" t="s">
        <v>263</v>
      </c>
      <c r="J47" s="53" t="s">
        <v>109</v>
      </c>
      <c r="K47" s="53" t="s">
        <v>263</v>
      </c>
      <c r="L47" s="53" t="s">
        <v>109</v>
      </c>
      <c r="M47" s="53" t="s">
        <v>263</v>
      </c>
    </row>
    <row r="48" spans="1:15" s="34" customFormat="1" x14ac:dyDescent="0.2">
      <c r="B48" s="1" t="s">
        <v>115</v>
      </c>
      <c r="C48" s="2"/>
      <c r="D48" s="73">
        <v>41</v>
      </c>
      <c r="E48" s="69">
        <v>14500</v>
      </c>
      <c r="F48" s="69">
        <v>20.6</v>
      </c>
      <c r="G48" s="69">
        <v>6510</v>
      </c>
      <c r="H48" s="67" t="s">
        <v>92</v>
      </c>
      <c r="I48" s="67" t="s">
        <v>92</v>
      </c>
      <c r="J48" s="69">
        <v>18.100000000000001</v>
      </c>
      <c r="K48" s="69">
        <v>11100</v>
      </c>
      <c r="L48" s="67" t="s">
        <v>92</v>
      </c>
      <c r="M48" s="67" t="s">
        <v>92</v>
      </c>
      <c r="N48" s="2"/>
      <c r="O48" s="2"/>
    </row>
    <row r="49" spans="2:15" s="34" customFormat="1" x14ac:dyDescent="0.2">
      <c r="B49" s="1" t="s">
        <v>116</v>
      </c>
      <c r="C49" s="2"/>
      <c r="D49" s="118">
        <v>39</v>
      </c>
      <c r="E49" s="85">
        <v>13400</v>
      </c>
      <c r="F49" s="85">
        <v>14</v>
      </c>
      <c r="G49" s="85">
        <v>4080</v>
      </c>
      <c r="H49" s="67">
        <v>8</v>
      </c>
      <c r="I49" s="67">
        <v>6710</v>
      </c>
      <c r="J49" s="85">
        <v>15</v>
      </c>
      <c r="K49" s="85">
        <v>7380</v>
      </c>
      <c r="L49" s="67">
        <v>3</v>
      </c>
      <c r="M49" s="67">
        <v>2360</v>
      </c>
      <c r="N49" s="40"/>
      <c r="O49" s="2"/>
    </row>
    <row r="50" spans="2:15" s="34" customFormat="1" x14ac:dyDescent="0.2">
      <c r="B50" s="1"/>
      <c r="C50" s="2"/>
      <c r="D50" s="119"/>
      <c r="E50" s="114"/>
      <c r="F50" s="114"/>
      <c r="G50" s="114"/>
      <c r="H50" s="114"/>
      <c r="I50" s="114"/>
      <c r="J50" s="85"/>
      <c r="K50" s="85"/>
      <c r="L50" s="114"/>
      <c r="M50" s="114"/>
      <c r="N50" s="40"/>
      <c r="O50" s="2"/>
    </row>
    <row r="51" spans="2:15" s="34" customFormat="1" x14ac:dyDescent="0.2">
      <c r="B51" s="1" t="s">
        <v>124</v>
      </c>
      <c r="C51" s="2"/>
      <c r="D51" s="119">
        <v>40</v>
      </c>
      <c r="E51" s="114">
        <v>13300</v>
      </c>
      <c r="F51" s="114">
        <v>15</v>
      </c>
      <c r="G51" s="114">
        <v>3350</v>
      </c>
      <c r="H51" s="114" t="s">
        <v>158</v>
      </c>
      <c r="I51" s="114" t="s">
        <v>158</v>
      </c>
      <c r="J51" s="85">
        <v>14</v>
      </c>
      <c r="K51" s="85">
        <v>7480</v>
      </c>
      <c r="L51" s="114" t="s">
        <v>158</v>
      </c>
      <c r="M51" s="114" t="s">
        <v>158</v>
      </c>
      <c r="N51" s="40"/>
      <c r="O51" s="2"/>
    </row>
    <row r="52" spans="2:15" s="34" customFormat="1" x14ac:dyDescent="0.2">
      <c r="B52" s="1" t="s">
        <v>154</v>
      </c>
      <c r="C52" s="2"/>
      <c r="D52" s="120">
        <v>39</v>
      </c>
      <c r="E52" s="116">
        <v>13000</v>
      </c>
      <c r="F52" s="116">
        <v>13</v>
      </c>
      <c r="G52" s="116">
        <v>2980</v>
      </c>
      <c r="H52" s="67" t="s">
        <v>158</v>
      </c>
      <c r="I52" s="67" t="s">
        <v>158</v>
      </c>
      <c r="J52" s="85">
        <v>14</v>
      </c>
      <c r="K52" s="85">
        <v>7070</v>
      </c>
      <c r="L52" s="67" t="s">
        <v>158</v>
      </c>
      <c r="M52" s="67" t="s">
        <v>158</v>
      </c>
      <c r="N52" s="40"/>
      <c r="O52" s="2"/>
    </row>
    <row r="53" spans="2:15" s="34" customFormat="1" x14ac:dyDescent="0.2">
      <c r="B53" s="1" t="s">
        <v>187</v>
      </c>
      <c r="C53" s="2"/>
      <c r="D53" s="120">
        <v>37</v>
      </c>
      <c r="E53" s="116">
        <v>12100</v>
      </c>
      <c r="F53" s="116">
        <v>13</v>
      </c>
      <c r="G53" s="116">
        <v>2920</v>
      </c>
      <c r="H53" s="67">
        <v>6</v>
      </c>
      <c r="I53" s="67">
        <v>4620</v>
      </c>
      <c r="J53" s="85">
        <v>12</v>
      </c>
      <c r="K53" s="85">
        <v>5930</v>
      </c>
      <c r="L53" s="67">
        <v>3</v>
      </c>
      <c r="M53" s="67">
        <v>1510</v>
      </c>
      <c r="N53" s="40"/>
      <c r="O53" s="2"/>
    </row>
    <row r="54" spans="2:15" s="34" customFormat="1" x14ac:dyDescent="0.2">
      <c r="B54" s="1" t="s">
        <v>225</v>
      </c>
      <c r="C54" s="2"/>
      <c r="D54" s="120">
        <v>35</v>
      </c>
      <c r="E54" s="116">
        <v>11000</v>
      </c>
      <c r="F54" s="116">
        <v>15</v>
      </c>
      <c r="G54" s="116">
        <v>2700</v>
      </c>
      <c r="H54" s="67" t="s">
        <v>158</v>
      </c>
      <c r="I54" s="67" t="s">
        <v>158</v>
      </c>
      <c r="J54" s="85">
        <v>11</v>
      </c>
      <c r="K54" s="85">
        <v>5690</v>
      </c>
      <c r="L54" s="67" t="s">
        <v>158</v>
      </c>
      <c r="M54" s="67" t="s">
        <v>158</v>
      </c>
      <c r="N54" s="40"/>
      <c r="O54" s="2"/>
    </row>
    <row r="55" spans="2:15" s="34" customFormat="1" x14ac:dyDescent="0.2">
      <c r="B55" s="1" t="s">
        <v>224</v>
      </c>
      <c r="C55" s="2"/>
      <c r="D55" s="120">
        <v>32</v>
      </c>
      <c r="E55" s="116">
        <v>10400</v>
      </c>
      <c r="F55" s="116">
        <v>13</v>
      </c>
      <c r="G55" s="116">
        <v>2450</v>
      </c>
      <c r="H55" s="67" t="s">
        <v>158</v>
      </c>
      <c r="I55" s="67" t="s">
        <v>158</v>
      </c>
      <c r="J55" s="85">
        <v>10</v>
      </c>
      <c r="K55" s="85">
        <v>5590</v>
      </c>
      <c r="L55" s="67" t="s">
        <v>158</v>
      </c>
      <c r="M55" s="67" t="s">
        <v>158</v>
      </c>
      <c r="N55" s="40"/>
      <c r="O55" s="2"/>
    </row>
    <row r="56" spans="2:15" s="34" customFormat="1" x14ac:dyDescent="0.2">
      <c r="B56" s="1"/>
      <c r="C56" s="2"/>
      <c r="D56" s="120"/>
      <c r="E56" s="116"/>
      <c r="F56" s="116"/>
      <c r="G56" s="116"/>
      <c r="H56" s="67"/>
      <c r="I56" s="67"/>
      <c r="J56" s="85"/>
      <c r="K56" s="85"/>
      <c r="L56" s="67"/>
      <c r="M56" s="67"/>
      <c r="N56" s="40"/>
      <c r="O56" s="2"/>
    </row>
    <row r="57" spans="2:15" s="34" customFormat="1" x14ac:dyDescent="0.2">
      <c r="B57" s="1" t="s">
        <v>390</v>
      </c>
      <c r="C57" s="2"/>
      <c r="D57" s="120">
        <v>32</v>
      </c>
      <c r="E57" s="116">
        <v>9960</v>
      </c>
      <c r="F57" s="116">
        <v>14</v>
      </c>
      <c r="G57" s="116">
        <v>2530</v>
      </c>
      <c r="H57" s="67">
        <v>4</v>
      </c>
      <c r="I57" s="67">
        <v>2470</v>
      </c>
      <c r="J57" s="85">
        <v>10</v>
      </c>
      <c r="K57" s="85">
        <v>5450</v>
      </c>
      <c r="L57" s="67">
        <v>1</v>
      </c>
      <c r="M57" s="67">
        <v>537</v>
      </c>
      <c r="N57" s="40"/>
      <c r="O57" s="2"/>
    </row>
    <row r="58" spans="2:15" ht="18" thickBot="1" x14ac:dyDescent="0.2">
      <c r="B58" s="4"/>
      <c r="C58" s="4"/>
      <c r="D58" s="41"/>
      <c r="E58" s="4"/>
      <c r="F58" s="18"/>
      <c r="G58" s="18"/>
      <c r="H58" s="18"/>
      <c r="I58" s="18"/>
      <c r="J58" s="4"/>
      <c r="K58" s="4"/>
      <c r="L58" s="18"/>
      <c r="M58" s="18"/>
    </row>
    <row r="59" spans="2:15" x14ac:dyDescent="0.2">
      <c r="D59" s="225" t="s">
        <v>582</v>
      </c>
      <c r="E59" s="226"/>
      <c r="F59" s="225" t="s">
        <v>264</v>
      </c>
      <c r="G59" s="226"/>
      <c r="H59" s="225" t="s">
        <v>265</v>
      </c>
      <c r="I59" s="226"/>
      <c r="J59" s="225" t="s">
        <v>266</v>
      </c>
      <c r="K59" s="226"/>
      <c r="L59" s="225" t="s">
        <v>267</v>
      </c>
      <c r="M59" s="227"/>
    </row>
    <row r="60" spans="2:15" x14ac:dyDescent="0.2">
      <c r="B60" s="7"/>
      <c r="C60" s="7"/>
      <c r="D60" s="169" t="s">
        <v>228</v>
      </c>
      <c r="E60" s="169" t="s">
        <v>262</v>
      </c>
      <c r="F60" s="169" t="s">
        <v>228</v>
      </c>
      <c r="G60" s="169" t="s">
        <v>262</v>
      </c>
      <c r="H60" s="169" t="s">
        <v>228</v>
      </c>
      <c r="I60" s="169" t="s">
        <v>262</v>
      </c>
      <c r="J60" s="169" t="s">
        <v>228</v>
      </c>
      <c r="K60" s="169" t="s">
        <v>262</v>
      </c>
      <c r="L60" s="169" t="s">
        <v>228</v>
      </c>
      <c r="M60" s="169" t="s">
        <v>262</v>
      </c>
    </row>
    <row r="61" spans="2:15" x14ac:dyDescent="0.2">
      <c r="D61" s="52" t="s">
        <v>109</v>
      </c>
      <c r="E61" s="53" t="s">
        <v>263</v>
      </c>
      <c r="F61" s="53" t="s">
        <v>109</v>
      </c>
      <c r="G61" s="53" t="s">
        <v>263</v>
      </c>
      <c r="H61" s="53" t="s">
        <v>109</v>
      </c>
      <c r="I61" s="53" t="s">
        <v>263</v>
      </c>
      <c r="J61" s="53" t="s">
        <v>109</v>
      </c>
      <c r="K61" s="53" t="s">
        <v>263</v>
      </c>
      <c r="L61" s="53" t="s">
        <v>109</v>
      </c>
      <c r="M61" s="53" t="s">
        <v>263</v>
      </c>
    </row>
    <row r="62" spans="2:15" s="34" customFormat="1" x14ac:dyDescent="0.2">
      <c r="B62" s="1" t="s">
        <v>115</v>
      </c>
      <c r="C62" s="2"/>
      <c r="D62" s="73">
        <v>33.299999999999997</v>
      </c>
      <c r="E62" s="69">
        <v>17800</v>
      </c>
      <c r="F62" s="69">
        <v>48.6</v>
      </c>
      <c r="G62" s="69">
        <v>42200</v>
      </c>
      <c r="H62" s="69">
        <v>6.5</v>
      </c>
      <c r="I62" s="69">
        <v>13300</v>
      </c>
      <c r="J62" s="67" t="s">
        <v>92</v>
      </c>
      <c r="K62" s="67" t="s">
        <v>92</v>
      </c>
      <c r="L62" s="114">
        <v>577</v>
      </c>
      <c r="M62" s="114">
        <v>27400</v>
      </c>
    </row>
    <row r="63" spans="2:15" s="34" customFormat="1" x14ac:dyDescent="0.2">
      <c r="B63" s="1" t="s">
        <v>116</v>
      </c>
      <c r="C63" s="2"/>
      <c r="D63" s="118">
        <v>26</v>
      </c>
      <c r="E63" s="85">
        <v>14200</v>
      </c>
      <c r="F63" s="85">
        <v>58</v>
      </c>
      <c r="G63" s="85">
        <v>52300</v>
      </c>
      <c r="H63" s="85">
        <v>7</v>
      </c>
      <c r="I63" s="85">
        <v>14100</v>
      </c>
      <c r="J63" s="67">
        <v>5</v>
      </c>
      <c r="K63" s="67">
        <v>1650</v>
      </c>
      <c r="L63" s="114">
        <v>472</v>
      </c>
      <c r="M63" s="114">
        <v>24100</v>
      </c>
    </row>
    <row r="64" spans="2:15" s="34" customFormat="1" x14ac:dyDescent="0.2">
      <c r="B64" s="1"/>
      <c r="C64" s="2"/>
      <c r="D64" s="118"/>
      <c r="E64" s="85"/>
      <c r="F64" s="85"/>
      <c r="G64" s="85"/>
      <c r="H64" s="85"/>
      <c r="I64" s="85"/>
      <c r="J64" s="114"/>
      <c r="K64" s="114"/>
      <c r="L64" s="114"/>
      <c r="M64" s="114"/>
    </row>
    <row r="65" spans="1:15" s="34" customFormat="1" x14ac:dyDescent="0.2">
      <c r="B65" s="1" t="s">
        <v>124</v>
      </c>
      <c r="C65" s="2"/>
      <c r="D65" s="118">
        <v>24</v>
      </c>
      <c r="E65" s="85">
        <v>12700</v>
      </c>
      <c r="F65" s="85">
        <v>64</v>
      </c>
      <c r="G65" s="85">
        <v>56300</v>
      </c>
      <c r="H65" s="85">
        <v>7</v>
      </c>
      <c r="I65" s="85">
        <v>14200</v>
      </c>
      <c r="J65" s="114" t="s">
        <v>158</v>
      </c>
      <c r="K65" s="114" t="s">
        <v>158</v>
      </c>
      <c r="L65" s="114">
        <v>412</v>
      </c>
      <c r="M65" s="114">
        <v>23100</v>
      </c>
    </row>
    <row r="66" spans="1:15" s="34" customFormat="1" x14ac:dyDescent="0.2">
      <c r="B66" s="1" t="s">
        <v>154</v>
      </c>
      <c r="C66" s="2"/>
      <c r="D66" s="118">
        <v>23</v>
      </c>
      <c r="E66" s="85">
        <v>12500</v>
      </c>
      <c r="F66" s="85">
        <v>67</v>
      </c>
      <c r="G66" s="85">
        <v>58300</v>
      </c>
      <c r="H66" s="85">
        <v>7</v>
      </c>
      <c r="I66" s="85">
        <v>13400</v>
      </c>
      <c r="J66" s="67" t="s">
        <v>158</v>
      </c>
      <c r="K66" s="67" t="s">
        <v>158</v>
      </c>
      <c r="L66" s="114">
        <v>428</v>
      </c>
      <c r="M66" s="114">
        <v>21400</v>
      </c>
    </row>
    <row r="67" spans="1:15" s="34" customFormat="1" x14ac:dyDescent="0.2">
      <c r="B67" s="1" t="s">
        <v>187</v>
      </c>
      <c r="C67" s="2"/>
      <c r="D67" s="121" t="s">
        <v>158</v>
      </c>
      <c r="E67" s="116" t="s">
        <v>158</v>
      </c>
      <c r="F67" s="85">
        <v>69</v>
      </c>
      <c r="G67" s="85">
        <v>60400</v>
      </c>
      <c r="H67" s="85">
        <v>7</v>
      </c>
      <c r="I67" s="85">
        <v>13400</v>
      </c>
      <c r="J67" s="67">
        <v>4</v>
      </c>
      <c r="K67" s="67">
        <v>1680</v>
      </c>
      <c r="L67" s="114">
        <v>428</v>
      </c>
      <c r="M67" s="114">
        <v>19500</v>
      </c>
    </row>
    <row r="68" spans="1:15" s="34" customFormat="1" x14ac:dyDescent="0.2">
      <c r="B68" s="1" t="s">
        <v>225</v>
      </c>
      <c r="C68" s="2"/>
      <c r="D68" s="121" t="s">
        <v>158</v>
      </c>
      <c r="E68" s="116" t="s">
        <v>158</v>
      </c>
      <c r="F68" s="85">
        <v>69</v>
      </c>
      <c r="G68" s="85">
        <v>60200</v>
      </c>
      <c r="H68" s="85">
        <v>7</v>
      </c>
      <c r="I68" s="85">
        <v>14200</v>
      </c>
      <c r="J68" s="67" t="s">
        <v>158</v>
      </c>
      <c r="K68" s="67" t="s">
        <v>158</v>
      </c>
      <c r="L68" s="114">
        <v>429</v>
      </c>
      <c r="M68" s="114">
        <v>18500</v>
      </c>
    </row>
    <row r="69" spans="1:15" s="34" customFormat="1" x14ac:dyDescent="0.2">
      <c r="B69" s="1" t="s">
        <v>224</v>
      </c>
      <c r="C69" s="2"/>
      <c r="D69" s="121" t="s">
        <v>158</v>
      </c>
      <c r="E69" s="116" t="s">
        <v>158</v>
      </c>
      <c r="F69" s="85">
        <v>70</v>
      </c>
      <c r="G69" s="85">
        <v>60300</v>
      </c>
      <c r="H69" s="85">
        <v>7</v>
      </c>
      <c r="I69" s="85">
        <v>14300</v>
      </c>
      <c r="J69" s="67" t="s">
        <v>158</v>
      </c>
      <c r="K69" s="67" t="s">
        <v>158</v>
      </c>
      <c r="L69" s="114">
        <v>423</v>
      </c>
      <c r="M69" s="114">
        <v>18000</v>
      </c>
    </row>
    <row r="70" spans="1:15" s="34" customFormat="1" x14ac:dyDescent="0.2">
      <c r="B70" s="1"/>
      <c r="C70" s="2"/>
      <c r="D70" s="121"/>
      <c r="E70" s="116"/>
      <c r="F70" s="85"/>
      <c r="G70" s="85"/>
      <c r="H70" s="85"/>
      <c r="I70" s="85"/>
      <c r="J70" s="67"/>
      <c r="K70" s="67"/>
      <c r="L70" s="114"/>
      <c r="M70" s="114"/>
    </row>
    <row r="71" spans="1:15" s="34" customFormat="1" x14ac:dyDescent="0.2">
      <c r="B71" s="1" t="s">
        <v>390</v>
      </c>
      <c r="C71" s="2"/>
      <c r="D71" s="121" t="s">
        <v>158</v>
      </c>
      <c r="E71" s="116" t="s">
        <v>158</v>
      </c>
      <c r="F71" s="85">
        <v>70</v>
      </c>
      <c r="G71" s="85">
        <v>59800</v>
      </c>
      <c r="H71" s="85">
        <v>7</v>
      </c>
      <c r="I71" s="85">
        <v>16200</v>
      </c>
      <c r="J71" s="67">
        <v>5</v>
      </c>
      <c r="K71" s="67">
        <v>1910</v>
      </c>
      <c r="L71" s="114">
        <v>426</v>
      </c>
      <c r="M71" s="114">
        <v>18900</v>
      </c>
    </row>
    <row r="72" spans="1:15" ht="18" thickBot="1" x14ac:dyDescent="0.2">
      <c r="B72" s="4"/>
      <c r="C72" s="4"/>
      <c r="D72" s="41"/>
      <c r="E72" s="4"/>
      <c r="F72" s="4"/>
      <c r="G72" s="4"/>
      <c r="H72" s="4"/>
      <c r="I72" s="4"/>
      <c r="J72" s="4"/>
      <c r="K72" s="4"/>
      <c r="L72" s="4"/>
      <c r="M72" s="4"/>
    </row>
    <row r="73" spans="1:15" x14ac:dyDescent="0.2">
      <c r="D73" s="1" t="s">
        <v>239</v>
      </c>
      <c r="O73" s="29"/>
    </row>
    <row r="74" spans="1:15" x14ac:dyDescent="0.2">
      <c r="A74" s="1"/>
      <c r="D74" s="2" t="s">
        <v>240</v>
      </c>
    </row>
    <row r="75" spans="1:15" x14ac:dyDescent="0.2">
      <c r="A75" s="1"/>
      <c r="D75" s="2" t="s">
        <v>268</v>
      </c>
    </row>
    <row r="76" spans="1:15" x14ac:dyDescent="0.2">
      <c r="A76" s="1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5" x14ac:dyDescent="0.15"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5" s="34" customFormat="1" x14ac:dyDescent="0.15">
      <c r="A78" s="2"/>
      <c r="B78" s="2"/>
      <c r="C78" s="2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5" s="34" customFormat="1" x14ac:dyDescent="0.15">
      <c r="A79" s="2"/>
      <c r="B79" s="2"/>
      <c r="C79" s="2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5" x14ac:dyDescent="0.15">
      <c r="D80" s="15"/>
      <c r="E80" s="15"/>
      <c r="F80" s="15"/>
      <c r="G80" s="15"/>
      <c r="H80" s="15"/>
      <c r="J80" s="15"/>
      <c r="K80" s="15"/>
      <c r="L80" s="15"/>
      <c r="M80" s="15"/>
    </row>
  </sheetData>
  <mergeCells count="21">
    <mergeCell ref="B6:M6"/>
    <mergeCell ref="D8:E9"/>
    <mergeCell ref="F8:G9"/>
    <mergeCell ref="H8:I9"/>
    <mergeCell ref="J8:K9"/>
    <mergeCell ref="L8:M9"/>
    <mergeCell ref="H25:I25"/>
    <mergeCell ref="J25:K25"/>
    <mergeCell ref="L25:M25"/>
    <mergeCell ref="D24:E25"/>
    <mergeCell ref="F24:G25"/>
    <mergeCell ref="D45:E45"/>
    <mergeCell ref="F45:G45"/>
    <mergeCell ref="H45:I45"/>
    <mergeCell ref="J45:K45"/>
    <mergeCell ref="L45:M45"/>
    <mergeCell ref="D59:E59"/>
    <mergeCell ref="F59:G59"/>
    <mergeCell ref="H59:I59"/>
    <mergeCell ref="J59:K59"/>
    <mergeCell ref="L59:M59"/>
  </mergeCells>
  <phoneticPr fontId="1"/>
  <pageMargins left="0.74803149606299213" right="0.74803149606299213" top="0.98425196850393704" bottom="0.98425196850393704" header="0.51181102362204722" footer="0.51181102362204722"/>
  <pageSetup paperSize="9" scale="62" firstPageNumber="128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F01</vt:lpstr>
      <vt:lpstr>F02</vt:lpstr>
      <vt:lpstr>F03</vt:lpstr>
      <vt:lpstr>F04-F05</vt:lpstr>
      <vt:lpstr>F06</vt:lpstr>
      <vt:lpstr>F07-10</vt:lpstr>
      <vt:lpstr>F11A</vt:lpstr>
      <vt:lpstr>F11B</vt:lpstr>
      <vt:lpstr>F11CＤ</vt:lpstr>
      <vt:lpstr>F12-F13</vt:lpstr>
      <vt:lpstr>F14</vt:lpstr>
      <vt:lpstr>F15</vt:lpstr>
      <vt:lpstr>F16</vt:lpstr>
      <vt:lpstr>'F01'!Print_Area</vt:lpstr>
      <vt:lpstr>'F02'!Print_Area</vt:lpstr>
      <vt:lpstr>'F03'!Print_Area</vt:lpstr>
      <vt:lpstr>'F04-F05'!Print_Area</vt:lpstr>
      <vt:lpstr>'F06'!Print_Area</vt:lpstr>
      <vt:lpstr>'F07-10'!Print_Area</vt:lpstr>
      <vt:lpstr>F11A!Print_Area</vt:lpstr>
      <vt:lpstr>F11B!Print_Area</vt:lpstr>
      <vt:lpstr>F11CＤ!Print_Area</vt:lpstr>
      <vt:lpstr>'F12-F13'!Print_Area</vt:lpstr>
      <vt:lpstr>'F14'!Print_Area</vt:lpstr>
      <vt:lpstr>'F15'!Print_Area</vt:lpstr>
      <vt:lpstr>'F16'!Print_Area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138541</cp:lastModifiedBy>
  <cp:lastPrinted>2018-12-19T10:26:58Z</cp:lastPrinted>
  <dcterms:created xsi:type="dcterms:W3CDTF">2012-03-26T01:43:07Z</dcterms:created>
  <dcterms:modified xsi:type="dcterms:W3CDTF">2019-02-20T07:06:53Z</dcterms:modified>
</cp:coreProperties>
</file>