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25" yWindow="1290" windowWidth="8445" windowHeight="8625" tabRatio="876"/>
  </bookViews>
  <sheets>
    <sheet name="A00" sheetId="70" r:id="rId1"/>
    <sheet name="A01-A02" sheetId="71" r:id="rId2"/>
    <sheet name="A03AB" sheetId="73" r:id="rId3"/>
    <sheet name="A03C" sheetId="74" r:id="rId4"/>
    <sheet name="A03C続き" sheetId="75" r:id="rId5"/>
    <sheet name="A04-A05" sheetId="76" r:id="rId6"/>
    <sheet name="A06-A08A" sheetId="77" r:id="rId7"/>
    <sheet name="A08B " sheetId="78" r:id="rId8"/>
    <sheet name="A09A" sheetId="79" r:id="rId9"/>
    <sheet name="A09A続き" sheetId="80" r:id="rId10"/>
    <sheet name="A09B " sheetId="81" r:id="rId11"/>
    <sheet name="A09B続き" sheetId="82" r:id="rId12"/>
    <sheet name="A10A" sheetId="83" r:id="rId13"/>
    <sheet name="A10B" sheetId="84" r:id="rId14"/>
  </sheets>
  <externalReferences>
    <externalReference r:id="rId15"/>
    <externalReference r:id="rId16"/>
    <externalReference r:id="rId17"/>
    <externalReference r:id="rId18"/>
    <externalReference r:id="rId19"/>
    <externalReference r:id="rId20"/>
  </externalReferences>
  <definedNames>
    <definedName name="_Key1" localSheetId="0" hidden="1">[1]総目次!#REF!</definedName>
    <definedName name="_Key1" localSheetId="1" hidden="1">#REF!</definedName>
    <definedName name="_Key1" localSheetId="2" hidden="1">[2]総目次!#REF!</definedName>
    <definedName name="_Key1" localSheetId="3" hidden="1">[3]総目次!#REF!</definedName>
    <definedName name="_Key1" localSheetId="4" hidden="1">[3]総目次!#REF!</definedName>
    <definedName name="_Key1" localSheetId="5" hidden="1">#REF!</definedName>
    <definedName name="_Key1" localSheetId="6" hidden="1">[4]総目次!#REF!</definedName>
    <definedName name="_Key1" localSheetId="7" hidden="1">[5]総目次!#REF!</definedName>
    <definedName name="_Key1" localSheetId="8" hidden="1">#REF!</definedName>
    <definedName name="_Key1" localSheetId="9" hidden="1">[2]総目次!#REF!</definedName>
    <definedName name="_Key1" localSheetId="10" hidden="1">[2]総目次!#REF!</definedName>
    <definedName name="_Key1" localSheetId="11" hidden="1">[2]総目次!#REF!</definedName>
    <definedName name="_Key1" localSheetId="12" hidden="1">[2]総目次!#REF!</definedName>
    <definedName name="_Key1" localSheetId="13" hidden="1">[2]総目次!#REF!</definedName>
    <definedName name="_Key1" hidden="1">[6]総目次!#REF!</definedName>
    <definedName name="_Order1" hidden="1">0</definedName>
    <definedName name="_Sort" localSheetId="0" hidden="1">[1]総目次!#REF!</definedName>
    <definedName name="_Sort" localSheetId="1" hidden="1">#REF!</definedName>
    <definedName name="_Sort" localSheetId="2" hidden="1">[2]総目次!#REF!</definedName>
    <definedName name="_Sort" localSheetId="3" hidden="1">[3]総目次!#REF!</definedName>
    <definedName name="_Sort" localSheetId="4" hidden="1">[3]総目次!#REF!</definedName>
    <definedName name="_Sort" localSheetId="5" hidden="1">#REF!</definedName>
    <definedName name="_Sort" localSheetId="6" hidden="1">[4]総目次!#REF!</definedName>
    <definedName name="_Sort" localSheetId="7" hidden="1">[5]総目次!#REF!</definedName>
    <definedName name="_Sort" localSheetId="8" hidden="1">#REF!</definedName>
    <definedName name="_Sort" localSheetId="9" hidden="1">[2]総目次!#REF!</definedName>
    <definedName name="_Sort" localSheetId="10" hidden="1">[2]総目次!#REF!</definedName>
    <definedName name="_Sort" localSheetId="11" hidden="1">[2]総目次!#REF!</definedName>
    <definedName name="_Sort" localSheetId="12" hidden="1">[2]総目次!#REF!</definedName>
    <definedName name="_Sort" localSheetId="13" hidden="1">[2]総目次!#REF!</definedName>
    <definedName name="_Sort" hidden="1">[6]総目次!#REF!</definedName>
    <definedName name="_xlnm.Print_Area" localSheetId="1">'A01-A02'!$B$6:$D$57</definedName>
    <definedName name="_xlnm.Print_Area" localSheetId="2">A03AB!$B$6:$O$66</definedName>
    <definedName name="_xlnm.Print_Area" localSheetId="3">A03C!$B$6:$M$54</definedName>
    <definedName name="_xlnm.Print_Area" localSheetId="4">A03C続き!$B$6:$M$54</definedName>
    <definedName name="_xlnm.Print_Area" localSheetId="5">'A04-A05'!$B$6:$K$68</definedName>
    <definedName name="_xlnm.Print_Area" localSheetId="6">'A06-A08A'!$B$6:$L$70</definedName>
    <definedName name="_xlnm.Print_Area" localSheetId="7">'A08B '!$B$6:$I$63</definedName>
    <definedName name="_xlnm.Print_Area" localSheetId="8">A09A!$B$3:$I$73</definedName>
    <definedName name="_xlnm.Print_Area" localSheetId="9">A09A続き!$B$2:$I$74</definedName>
    <definedName name="_xlnm.Print_Area" localSheetId="10">'A09B '!$B$3:$I$72</definedName>
    <definedName name="_xlnm.Print_Area" localSheetId="11">A09B続き!$B$3:$I$83</definedName>
    <definedName name="_xlnm.Print_Area" localSheetId="12">A10A!$B$3:$K$71</definedName>
    <definedName name="_xlnm.Print_Area" localSheetId="13">A10B!$B$3:$H$72</definedName>
  </definedNames>
  <calcPr calcId="145621"/>
</workbook>
</file>

<file path=xl/calcChain.xml><?xml version="1.0" encoding="utf-8"?>
<calcChain xmlns="http://schemas.openxmlformats.org/spreadsheetml/2006/main">
  <c r="I63" i="73" l="1"/>
  <c r="I62" i="73"/>
  <c r="I61" i="73"/>
  <c r="O60" i="73"/>
  <c r="O59" i="73"/>
  <c r="I59" i="73"/>
  <c r="O58" i="73"/>
  <c r="I58" i="73"/>
  <c r="O57" i="73"/>
  <c r="I57" i="73"/>
  <c r="O56" i="73"/>
  <c r="I55" i="73"/>
  <c r="O54" i="73"/>
  <c r="O53" i="73"/>
  <c r="I53" i="73"/>
  <c r="O52" i="73"/>
  <c r="I52" i="73"/>
  <c r="I51" i="73"/>
  <c r="O50" i="73"/>
  <c r="I50" i="73"/>
  <c r="O49" i="73"/>
  <c r="I49" i="73"/>
  <c r="O48" i="73"/>
  <c r="I48" i="73"/>
  <c r="O47" i="73"/>
  <c r="I47" i="73"/>
  <c r="O46" i="73"/>
  <c r="I46" i="73"/>
  <c r="O45" i="73"/>
  <c r="I45" i="73"/>
  <c r="J37" i="73"/>
  <c r="J36" i="73"/>
  <c r="J35" i="73"/>
</calcChain>
</file>

<file path=xl/sharedStrings.xml><?xml version="1.0" encoding="utf-8"?>
<sst xmlns="http://schemas.openxmlformats.org/spreadsheetml/2006/main" count="1694" uniqueCount="829">
  <si>
    <t>平成22年</t>
    <rPh sb="0" eb="2">
      <t>ヘイセイ</t>
    </rPh>
    <rPh sb="4" eb="5">
      <t>ネン</t>
    </rPh>
    <phoneticPr fontId="6"/>
  </si>
  <si>
    <t>(2010年)</t>
    <rPh sb="5" eb="6">
      <t>ネン</t>
    </rPh>
    <phoneticPr fontId="8"/>
  </si>
  <si>
    <t>5. 6</t>
  </si>
  <si>
    <t>平成17年</t>
    <rPh sb="0" eb="2">
      <t>ヘイセイ</t>
    </rPh>
    <rPh sb="4" eb="5">
      <t>ネン</t>
    </rPh>
    <phoneticPr fontId="6"/>
  </si>
  <si>
    <t>(2005年)</t>
    <rPh sb="5" eb="6">
      <t>ネン</t>
    </rPh>
    <phoneticPr fontId="8"/>
  </si>
  <si>
    <t>平成18年</t>
    <rPh sb="0" eb="2">
      <t>ヘイセイ</t>
    </rPh>
    <rPh sb="4" eb="5">
      <t>ネン</t>
    </rPh>
    <phoneticPr fontId="6"/>
  </si>
  <si>
    <t>(2006年)</t>
    <rPh sb="5" eb="6">
      <t>ネン</t>
    </rPh>
    <phoneticPr fontId="8"/>
  </si>
  <si>
    <t>紀の川市</t>
    <rPh sb="0" eb="1">
      <t>キ</t>
    </rPh>
    <rPh sb="2" eb="3">
      <t>カワ</t>
    </rPh>
    <rPh sb="3" eb="4">
      <t>シ</t>
    </rPh>
    <phoneticPr fontId="8"/>
  </si>
  <si>
    <t>海草郡</t>
    <rPh sb="0" eb="2">
      <t>カイソウ</t>
    </rPh>
    <rPh sb="2" eb="3">
      <t>グン</t>
    </rPh>
    <phoneticPr fontId="8"/>
  </si>
  <si>
    <t>伊都郡</t>
    <rPh sb="0" eb="2">
      <t>イト</t>
    </rPh>
    <rPh sb="2" eb="3">
      <t>グン</t>
    </rPh>
    <phoneticPr fontId="8"/>
  </si>
  <si>
    <t>有田郡</t>
    <rPh sb="0" eb="3">
      <t>アリダグン</t>
    </rPh>
    <phoneticPr fontId="8"/>
  </si>
  <si>
    <t>有田川町</t>
    <rPh sb="0" eb="2">
      <t>アリダ</t>
    </rPh>
    <rPh sb="2" eb="3">
      <t>カワ</t>
    </rPh>
    <rPh sb="3" eb="4">
      <t>マチ</t>
    </rPh>
    <phoneticPr fontId="8"/>
  </si>
  <si>
    <t>みなべ町</t>
    <rPh sb="3" eb="4">
      <t>マチ</t>
    </rPh>
    <phoneticPr fontId="8"/>
  </si>
  <si>
    <t>日高川町</t>
    <rPh sb="0" eb="2">
      <t>ヒダカ</t>
    </rPh>
    <rPh sb="2" eb="3">
      <t>ガワ</t>
    </rPh>
    <rPh sb="3" eb="4">
      <t>マチ</t>
    </rPh>
    <phoneticPr fontId="8"/>
  </si>
  <si>
    <t>　西牟婁郡</t>
    <rPh sb="1" eb="5">
      <t>ニシムログン</t>
    </rPh>
    <phoneticPr fontId="8"/>
  </si>
  <si>
    <t>上富田町</t>
    <rPh sb="0" eb="4">
      <t>カミトンダチョウ</t>
    </rPh>
    <phoneticPr fontId="8"/>
  </si>
  <si>
    <t>すさみ町</t>
    <rPh sb="3" eb="4">
      <t>マチ</t>
    </rPh>
    <phoneticPr fontId="8"/>
  </si>
  <si>
    <t>　東牟婁郡</t>
    <rPh sb="1" eb="5">
      <t>ヒガシムログン</t>
    </rPh>
    <phoneticPr fontId="8"/>
  </si>
  <si>
    <t>那智勝浦町</t>
    <rPh sb="0" eb="5">
      <t>ナチカツウラチョウ</t>
    </rPh>
    <phoneticPr fontId="8"/>
  </si>
  <si>
    <t>古座川町</t>
    <rPh sb="0" eb="4">
      <t>コザガワチョウ</t>
    </rPh>
    <phoneticPr fontId="8"/>
  </si>
  <si>
    <t>資料：県農業農村整備課　　　</t>
    <rPh sb="4" eb="6">
      <t>ノウギョウ</t>
    </rPh>
    <rPh sb="6" eb="8">
      <t>ノウソン</t>
    </rPh>
    <rPh sb="8" eb="11">
      <t>セイビカ</t>
    </rPh>
    <phoneticPr fontId="6"/>
  </si>
  <si>
    <t>湿度</t>
  </si>
  <si>
    <t xml:space="preserve">        最小湿度</t>
  </si>
  <si>
    <t>風速</t>
  </si>
  <si>
    <t>最大風速</t>
  </si>
  <si>
    <t>日照時間</t>
  </si>
  <si>
    <t>起月.日</t>
  </si>
  <si>
    <t>m/s</t>
  </si>
  <si>
    <t>回</t>
  </si>
  <si>
    <t xml:space="preserve">          降水</t>
  </si>
  <si>
    <t>現象日数</t>
  </si>
  <si>
    <t xml:space="preserve">        最大日量</t>
  </si>
  <si>
    <t>日数</t>
  </si>
  <si>
    <t>降水量</t>
  </si>
  <si>
    <t xml:space="preserve"> ≧1.0㎜</t>
  </si>
  <si>
    <t>≧10㎜</t>
  </si>
  <si>
    <t>≧30㎜</t>
  </si>
  <si>
    <t>快晴</t>
  </si>
  <si>
    <t>日</t>
  </si>
  <si>
    <t>風速10m以上</t>
  </si>
  <si>
    <t>最高気温</t>
  </si>
  <si>
    <t>最低気温</t>
  </si>
  <si>
    <t>平均雲量</t>
  </si>
  <si>
    <t xml:space="preserve"> 現象日数</t>
  </si>
  <si>
    <t>曇天</t>
  </si>
  <si>
    <t>降水</t>
  </si>
  <si>
    <t>雪</t>
  </si>
  <si>
    <t>霧</t>
  </si>
  <si>
    <t>雷</t>
  </si>
  <si>
    <t>不照</t>
  </si>
  <si>
    <t>…</t>
  </si>
  <si>
    <t>面  積</t>
  </si>
  <si>
    <t xml:space="preserve">       所在市町村</t>
  </si>
  <si>
    <t xml:space="preserve">  東牟婁郡 那智勝浦町，</t>
  </si>
  <si>
    <t xml:space="preserve">  西牟婁郡 すさみ町</t>
  </si>
  <si>
    <t xml:space="preserve">  和歌山市，大阪府</t>
  </si>
  <si>
    <t>三角点名等</t>
    <rPh sb="3" eb="4">
      <t>メイ</t>
    </rPh>
    <phoneticPr fontId="8"/>
  </si>
  <si>
    <t>距　離</t>
    <phoneticPr fontId="6"/>
  </si>
  <si>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6"/>
  </si>
  <si>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6"/>
  </si>
  <si>
    <r>
      <t xml:space="preserve">  北緯 33度25分5</t>
    </r>
    <r>
      <rPr>
        <sz val="14"/>
        <rFont val="ＭＳ 明朝"/>
        <family val="1"/>
        <charset val="128"/>
      </rPr>
      <t>9</t>
    </r>
    <r>
      <rPr>
        <sz val="14"/>
        <rFont val="ＭＳ 明朝"/>
        <family val="1"/>
        <charset val="128"/>
      </rPr>
      <t>秒</t>
    </r>
    <phoneticPr fontId="6"/>
  </si>
  <si>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6"/>
  </si>
  <si>
    <t>市町村</t>
    <rPh sb="0" eb="3">
      <t>シチョウソン</t>
    </rPh>
    <phoneticPr fontId="8"/>
  </si>
  <si>
    <t xml:space="preserve"> 面  積</t>
    <phoneticPr fontId="8"/>
  </si>
  <si>
    <t>和歌山市</t>
    <phoneticPr fontId="8"/>
  </si>
  <si>
    <t>美 浜 町</t>
    <phoneticPr fontId="8"/>
  </si>
  <si>
    <t>海 南 市</t>
    <phoneticPr fontId="8"/>
  </si>
  <si>
    <t>日 高 町</t>
    <phoneticPr fontId="8"/>
  </si>
  <si>
    <t>*</t>
    <phoneticPr fontId="8"/>
  </si>
  <si>
    <t>橋 本 市</t>
    <phoneticPr fontId="8"/>
  </si>
  <si>
    <t>由 良 町</t>
    <phoneticPr fontId="8"/>
  </si>
  <si>
    <t>有 田 市</t>
    <phoneticPr fontId="8"/>
  </si>
  <si>
    <t>印 南 町</t>
    <rPh sb="0" eb="1">
      <t>イン</t>
    </rPh>
    <rPh sb="2" eb="3">
      <t>ミナミ</t>
    </rPh>
    <rPh sb="4" eb="5">
      <t>マチ</t>
    </rPh>
    <phoneticPr fontId="8"/>
  </si>
  <si>
    <t>御 坊 市</t>
    <phoneticPr fontId="8"/>
  </si>
  <si>
    <t>田 辺 市</t>
    <phoneticPr fontId="8"/>
  </si>
  <si>
    <t>新 宮 市</t>
    <phoneticPr fontId="8"/>
  </si>
  <si>
    <t>白 浜 町</t>
    <rPh sb="0" eb="1">
      <t>シロ</t>
    </rPh>
    <rPh sb="2" eb="3">
      <t>ハマ</t>
    </rPh>
    <rPh sb="4" eb="5">
      <t>マチ</t>
    </rPh>
    <phoneticPr fontId="8"/>
  </si>
  <si>
    <t>岩 出 市</t>
    <rPh sb="0" eb="1">
      <t>イワ</t>
    </rPh>
    <rPh sb="2" eb="3">
      <t>デ</t>
    </rPh>
    <rPh sb="4" eb="5">
      <t>シ</t>
    </rPh>
    <phoneticPr fontId="8"/>
  </si>
  <si>
    <t>太 地 町</t>
    <rPh sb="0" eb="1">
      <t>フトシ</t>
    </rPh>
    <rPh sb="2" eb="3">
      <t>チ</t>
    </rPh>
    <rPh sb="4" eb="5">
      <t>マチ</t>
    </rPh>
    <phoneticPr fontId="8"/>
  </si>
  <si>
    <t>高 野 町</t>
    <rPh sb="0" eb="1">
      <t>タカ</t>
    </rPh>
    <rPh sb="2" eb="3">
      <t>ノ</t>
    </rPh>
    <rPh sb="4" eb="5">
      <t>マチ</t>
    </rPh>
    <phoneticPr fontId="8"/>
  </si>
  <si>
    <t>北 山 村</t>
    <rPh sb="0" eb="1">
      <t>キタ</t>
    </rPh>
    <rPh sb="2" eb="3">
      <t>ヤマ</t>
    </rPh>
    <rPh sb="4" eb="5">
      <t>ムラ</t>
    </rPh>
    <phoneticPr fontId="8"/>
  </si>
  <si>
    <t>串 本 町</t>
    <rPh sb="0" eb="1">
      <t>クシ</t>
    </rPh>
    <rPh sb="2" eb="3">
      <t>ホン</t>
    </rPh>
    <rPh sb="4" eb="5">
      <t>マチ</t>
    </rPh>
    <phoneticPr fontId="8"/>
  </si>
  <si>
    <t>湯 浅 町</t>
    <rPh sb="0" eb="1">
      <t>ユ</t>
    </rPh>
    <rPh sb="2" eb="3">
      <t>アサ</t>
    </rPh>
    <rPh sb="4" eb="5">
      <t>マチ</t>
    </rPh>
    <phoneticPr fontId="8"/>
  </si>
  <si>
    <t>平成23年</t>
    <rPh sb="0" eb="2">
      <t>ヘイセイ</t>
    </rPh>
    <rPh sb="4" eb="5">
      <t>ネン</t>
    </rPh>
    <phoneticPr fontId="6"/>
  </si>
  <si>
    <t>(2011年)</t>
    <rPh sb="5" eb="6">
      <t>ネン</t>
    </rPh>
    <phoneticPr fontId="8"/>
  </si>
  <si>
    <r>
      <t>平成</t>
    </r>
    <r>
      <rPr>
        <sz val="14"/>
        <rFont val="ＭＳ 明朝"/>
        <family val="1"/>
        <charset val="128"/>
      </rPr>
      <t>22</t>
    </r>
    <r>
      <rPr>
        <sz val="14"/>
        <rFont val="ＭＳ 明朝"/>
        <family val="1"/>
        <charset val="128"/>
      </rPr>
      <t>年(20</t>
    </r>
    <r>
      <rPr>
        <sz val="14"/>
        <rFont val="ＭＳ 明朝"/>
        <family val="1"/>
        <charset val="128"/>
      </rPr>
      <t>10</t>
    </r>
    <r>
      <rPr>
        <sz val="14"/>
        <rFont val="ＭＳ 明朝"/>
        <family val="1"/>
        <charset val="128"/>
      </rPr>
      <t>年)</t>
    </r>
    <rPh sb="0" eb="2">
      <t>ヘイセイ</t>
    </rPh>
    <rPh sb="4" eb="5">
      <t>ネン</t>
    </rPh>
    <rPh sb="10" eb="11">
      <t>ネン</t>
    </rPh>
    <phoneticPr fontId="6"/>
  </si>
  <si>
    <t>広 川 町</t>
    <rPh sb="0" eb="1">
      <t>ヒロ</t>
    </rPh>
    <rPh sb="2" eb="3">
      <t>カワ</t>
    </rPh>
    <rPh sb="4" eb="5">
      <t>マチ</t>
    </rPh>
    <phoneticPr fontId="8"/>
  </si>
  <si>
    <t>口付近を潤して紀伊水道及び太平洋に注いでい</t>
    <rPh sb="4" eb="5">
      <t>ウルオ</t>
    </rPh>
    <phoneticPr fontId="8"/>
  </si>
  <si>
    <t>河口に及ぶリアス式海岸で天然の良港にも恵ま</t>
    <rPh sb="12" eb="14">
      <t>テンネン</t>
    </rPh>
    <rPh sb="15" eb="17">
      <t>リョウコウ</t>
    </rPh>
    <rPh sb="19" eb="20">
      <t>メグ</t>
    </rPh>
    <phoneticPr fontId="8"/>
  </si>
  <si>
    <t>れ、紀南地域は山裾が黒潮に洗われ、串本節で</t>
    <rPh sb="2" eb="4">
      <t>キナン</t>
    </rPh>
    <rPh sb="4" eb="6">
      <t>チイキ</t>
    </rPh>
    <phoneticPr fontId="8"/>
  </si>
  <si>
    <t xml:space="preserve">  和歌山県は古くから「木の国」といわれ、大</t>
    <rPh sb="2" eb="5">
      <t>ワカヤマ</t>
    </rPh>
    <phoneticPr fontId="8"/>
  </si>
  <si>
    <t>部分が紀伊山脈を中核とする山岳地帯である。</t>
    <rPh sb="5" eb="7">
      <t>サンミャク</t>
    </rPh>
    <phoneticPr fontId="8"/>
  </si>
  <si>
    <t xml:space="preserve">平地は少なく、紀の川流域の和歌山平野を除け        </t>
    <rPh sb="7" eb="8">
      <t>キ</t>
    </rPh>
    <rPh sb="9" eb="10">
      <t>カワ</t>
    </rPh>
    <rPh sb="10" eb="12">
      <t>リュウイキ</t>
    </rPh>
    <rPh sb="13" eb="16">
      <t>ワカヤマ</t>
    </rPh>
    <rPh sb="16" eb="18">
      <t>ヘイヤ</t>
    </rPh>
    <rPh sb="19" eb="20">
      <t>ノゾ</t>
    </rPh>
    <phoneticPr fontId="8"/>
  </si>
  <si>
    <t xml:space="preserve">  和歌山県の地質は、西南日本を縦断する大断</t>
    <rPh sb="2" eb="4">
      <t>ワカ</t>
    </rPh>
    <rPh sb="4" eb="5">
      <t>ヤマ</t>
    </rPh>
    <rPh sb="12" eb="13">
      <t>ミナミ</t>
    </rPh>
    <rPh sb="16" eb="18">
      <t>ジュウダン</t>
    </rPh>
    <rPh sb="20" eb="21">
      <t>ダイ</t>
    </rPh>
    <rPh sb="21" eb="22">
      <t>ダン</t>
    </rPh>
    <phoneticPr fontId="8"/>
  </si>
  <si>
    <t>帯する。中央構造線北部の内帯部は白亜系和泉</t>
    <rPh sb="9" eb="10">
      <t>キタ</t>
    </rPh>
    <phoneticPr fontId="8"/>
  </si>
  <si>
    <t>れ、ほとんど無化石の地層で今のところ十分研</t>
    <rPh sb="6" eb="7">
      <t>ム</t>
    </rPh>
    <rPh sb="7" eb="9">
      <t>カセキ</t>
    </rPh>
    <phoneticPr fontId="6"/>
  </si>
  <si>
    <t>層群が東西にあって牟婁層群を半円状に包んで</t>
    <rPh sb="18" eb="19">
      <t>ツツ</t>
    </rPh>
    <phoneticPr fontId="8"/>
  </si>
  <si>
    <t>いる。鉛山層群、田辺層群から中、新生の化石</t>
    <rPh sb="20" eb="21">
      <t>イシ</t>
    </rPh>
    <phoneticPr fontId="8"/>
  </si>
  <si>
    <t>が多数発見され、熊野方面の宮井層群は無煙炭</t>
    <rPh sb="20" eb="21">
      <t>スミ</t>
    </rPh>
    <phoneticPr fontId="8"/>
  </si>
  <si>
    <t>海岸部には少ない。特に洪積層は粉河町（現：</t>
    <rPh sb="19" eb="20">
      <t>ゲン</t>
    </rPh>
    <phoneticPr fontId="6"/>
  </si>
  <si>
    <t>域の糸我（有田市）南方に分布している。</t>
    <rPh sb="0" eb="1">
      <t>イキ</t>
    </rPh>
    <rPh sb="2" eb="4">
      <t>イトガ</t>
    </rPh>
    <rPh sb="5" eb="7">
      <t>アリダ</t>
    </rPh>
    <phoneticPr fontId="6"/>
  </si>
  <si>
    <t>紀の川市）以東の紀の川北岸流域と、有田川流</t>
    <rPh sb="0" eb="1">
      <t>キ</t>
    </rPh>
    <rPh sb="2" eb="3">
      <t>カワ</t>
    </rPh>
    <rPh sb="3" eb="4">
      <t>シ</t>
    </rPh>
    <rPh sb="5" eb="7">
      <t>イトウ</t>
    </rPh>
    <phoneticPr fontId="6"/>
  </si>
  <si>
    <t xml:space="preserve">  山の標高は、三角点、標高点がその山の最高地点と地形図から判読できる場合は、地形</t>
    <phoneticPr fontId="6"/>
  </si>
  <si>
    <t>図上の三角点、標高点の値を採用した。高さの基準は、測量法に基づき、東京湾の平均海</t>
    <rPh sb="3" eb="6">
      <t>サンカクテン</t>
    </rPh>
    <rPh sb="7" eb="10">
      <t>ヒョウコウテン</t>
    </rPh>
    <rPh sb="11" eb="12">
      <t>アタイ</t>
    </rPh>
    <phoneticPr fontId="6"/>
  </si>
  <si>
    <t>面を基準としてメ－トル位までを表示した。</t>
    <rPh sb="0" eb="1">
      <t>メン</t>
    </rPh>
    <phoneticPr fontId="8"/>
  </si>
  <si>
    <t xml:space="preserve">  三角点等欄に三角点の名称が記載されている場合はその三角点の標高値を、標高点と記</t>
    <rPh sb="29" eb="30">
      <t>テン</t>
    </rPh>
    <phoneticPr fontId="6"/>
  </si>
  <si>
    <t>載されている場合には地形図に表示されている標高点の標高値を、山の標高として採用し</t>
    <rPh sb="14" eb="16">
      <t>ヒョウジ</t>
    </rPh>
    <rPh sb="27" eb="28">
      <t>アタイ</t>
    </rPh>
    <phoneticPr fontId="6"/>
  </si>
  <si>
    <t xml:space="preserve">  有田郡 有田川町,</t>
    <rPh sb="2" eb="5">
      <t>アリダグン</t>
    </rPh>
    <phoneticPr fontId="8"/>
  </si>
  <si>
    <t xml:space="preserve">  日高郡 日高川町</t>
    <rPh sb="2" eb="5">
      <t>ヒダカグン</t>
    </rPh>
    <rPh sb="6" eb="10">
      <t>ヒダカガワチョウ</t>
    </rPh>
    <phoneticPr fontId="8"/>
  </si>
  <si>
    <t xml:space="preserve">  田辺市，奈良県</t>
    <rPh sb="6" eb="9">
      <t>ナラケン</t>
    </rPh>
    <phoneticPr fontId="8"/>
  </si>
  <si>
    <t xml:space="preserve">  紀の川市，大阪府</t>
    <rPh sb="7" eb="10">
      <t>オオサカフ</t>
    </rPh>
    <phoneticPr fontId="8"/>
  </si>
  <si>
    <r>
      <t>注)</t>
    </r>
    <r>
      <rPr>
        <sz val="14"/>
        <rFont val="ＭＳ 明朝"/>
        <family val="1"/>
        <charset val="128"/>
      </rPr>
      <t>＊:２つ以上ある極値のうち、もっとも新しい起日である。</t>
    </r>
    <rPh sb="6" eb="8">
      <t>イジョウ</t>
    </rPh>
    <rPh sb="10" eb="12">
      <t>キョクチ</t>
    </rPh>
    <rPh sb="20" eb="21">
      <t>アタラ</t>
    </rPh>
    <rPh sb="23" eb="24">
      <t>オ</t>
    </rPh>
    <rPh sb="24" eb="25">
      <t>ジツ</t>
    </rPh>
    <phoneticPr fontId="6"/>
  </si>
  <si>
    <r>
      <t>注5)</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8"/>
  </si>
  <si>
    <t>注）):欠測を含む計数である。</t>
    <rPh sb="0" eb="1">
      <t>チュウ</t>
    </rPh>
    <rPh sb="4" eb="5">
      <t>ケツ</t>
    </rPh>
    <rPh sb="5" eb="6">
      <t>ソク</t>
    </rPh>
    <rPh sb="7" eb="8">
      <t>フク</t>
    </rPh>
    <rPh sb="9" eb="11">
      <t>ケイスウ</t>
    </rPh>
    <phoneticPr fontId="6"/>
  </si>
  <si>
    <t>　　]:資料不足値である。</t>
    <rPh sb="4" eb="6">
      <t>シリョウ</t>
    </rPh>
    <rPh sb="6" eb="8">
      <t>フソク</t>
    </rPh>
    <rPh sb="8" eb="9">
      <t>チ</t>
    </rPh>
    <phoneticPr fontId="6"/>
  </si>
  <si>
    <t>k㎡</t>
    <phoneticPr fontId="8"/>
  </si>
  <si>
    <t>増減面積</t>
    <phoneticPr fontId="8"/>
  </si>
  <si>
    <t>県内面積</t>
    <phoneticPr fontId="8"/>
  </si>
  <si>
    <r>
      <t>注2)</t>
    </r>
    <r>
      <rPr>
        <sz val="14"/>
        <rFont val="ＭＳ 明朝"/>
        <family val="1"/>
        <charset val="128"/>
      </rPr>
      <t xml:space="preserve"> </t>
    </r>
    <r>
      <rPr>
        <sz val="14"/>
        <rFont val="ＭＳ 明朝"/>
        <family val="1"/>
        <charset val="128"/>
      </rPr>
      <t>日平均雲量が1.5未満の日　</t>
    </r>
    <rPh sb="16" eb="17">
      <t>ヒ</t>
    </rPh>
    <phoneticPr fontId="6"/>
  </si>
  <si>
    <t>注3) 日平均雲量が8.5以上の日</t>
    <rPh sb="4" eb="5">
      <t>ヒ</t>
    </rPh>
    <rPh sb="5" eb="7">
      <t>ヘイキン</t>
    </rPh>
    <rPh sb="7" eb="9">
      <t>ウンリョウ</t>
    </rPh>
    <rPh sb="16" eb="17">
      <t>ヒ</t>
    </rPh>
    <phoneticPr fontId="6"/>
  </si>
  <si>
    <r>
      <t>平成2</t>
    </r>
    <r>
      <rPr>
        <sz val="14"/>
        <rFont val="ＭＳ 明朝"/>
        <family val="1"/>
        <charset val="128"/>
      </rPr>
      <t>3</t>
    </r>
    <r>
      <rPr>
        <sz val="14"/>
        <rFont val="ＭＳ 明朝"/>
        <family val="1"/>
        <charset val="128"/>
      </rPr>
      <t>年(20</t>
    </r>
    <r>
      <rPr>
        <sz val="14"/>
        <rFont val="ＭＳ 明朝"/>
        <family val="1"/>
        <charset val="128"/>
      </rPr>
      <t>11</t>
    </r>
    <r>
      <rPr>
        <sz val="14"/>
        <rFont val="ＭＳ 明朝"/>
        <family val="1"/>
        <charset val="128"/>
      </rPr>
      <t>年)</t>
    </r>
    <rPh sb="0" eb="2">
      <t>ヘイセイ</t>
    </rPh>
    <rPh sb="4" eb="5">
      <t>ネン</t>
    </rPh>
    <rPh sb="10" eb="11">
      <t>ネン</t>
    </rPh>
    <phoneticPr fontId="6"/>
  </si>
  <si>
    <r>
      <t>平成</t>
    </r>
    <r>
      <rPr>
        <sz val="14"/>
        <rFont val="ＭＳ 明朝"/>
        <family val="1"/>
        <charset val="128"/>
      </rPr>
      <t>24</t>
    </r>
    <r>
      <rPr>
        <sz val="14"/>
        <rFont val="ＭＳ 明朝"/>
        <family val="1"/>
        <charset val="128"/>
      </rPr>
      <t>年(20</t>
    </r>
    <r>
      <rPr>
        <sz val="14"/>
        <rFont val="ＭＳ 明朝"/>
        <family val="1"/>
        <charset val="128"/>
      </rPr>
      <t>12</t>
    </r>
    <r>
      <rPr>
        <sz val="14"/>
        <rFont val="ＭＳ 明朝"/>
        <family val="1"/>
        <charset val="128"/>
      </rPr>
      <t>年)</t>
    </r>
    <rPh sb="0" eb="2">
      <t>ヘイセイ</t>
    </rPh>
    <rPh sb="4" eb="5">
      <t>ネン</t>
    </rPh>
    <rPh sb="10" eb="11">
      <t>ネン</t>
    </rPh>
    <phoneticPr fontId="6"/>
  </si>
  <si>
    <t xml:space="preserve"> (10分比)</t>
    <rPh sb="4" eb="5">
      <t>ブン</t>
    </rPh>
    <rPh sb="5" eb="6">
      <t>ヒ</t>
    </rPh>
    <phoneticPr fontId="8"/>
  </si>
  <si>
    <t>平成20年</t>
    <rPh sb="0" eb="2">
      <t>ヘイセイ</t>
    </rPh>
    <rPh sb="4" eb="5">
      <t>ネン</t>
    </rPh>
    <phoneticPr fontId="6"/>
  </si>
  <si>
    <t>(2008年)</t>
    <rPh sb="5" eb="6">
      <t>ネン</t>
    </rPh>
    <phoneticPr fontId="8"/>
  </si>
  <si>
    <t>東牟婁郡 串本町</t>
    <rPh sb="0" eb="1">
      <t>ヒガシ</t>
    </rPh>
    <phoneticPr fontId="8"/>
  </si>
  <si>
    <t xml:space="preserve"> 東西 約94km</t>
    <rPh sb="4" eb="5">
      <t>ヤク</t>
    </rPh>
    <phoneticPr fontId="6"/>
  </si>
  <si>
    <t>平成24年</t>
    <rPh sb="0" eb="2">
      <t>ヘイセイ</t>
    </rPh>
    <rPh sb="4" eb="5">
      <t>ネン</t>
    </rPh>
    <phoneticPr fontId="6"/>
  </si>
  <si>
    <t>(2012年)</t>
    <rPh sb="5" eb="6">
      <t>ネン</t>
    </rPh>
    <phoneticPr fontId="8"/>
  </si>
  <si>
    <t>　田辺市</t>
    <rPh sb="1" eb="4">
      <t>タナベシ</t>
    </rPh>
    <phoneticPr fontId="7"/>
  </si>
  <si>
    <t>　有田市</t>
    <rPh sb="1" eb="4">
      <t>アリダシ</t>
    </rPh>
    <phoneticPr fontId="7"/>
  </si>
  <si>
    <t>　和歌山市</t>
    <rPh sb="1" eb="4">
      <t>ワカヤマ</t>
    </rPh>
    <rPh sb="4" eb="5">
      <t>シ</t>
    </rPh>
    <phoneticPr fontId="7"/>
  </si>
  <si>
    <t>ぶつぶつ川</t>
    <rPh sb="4" eb="5">
      <t>カワ</t>
    </rPh>
    <phoneticPr fontId="7"/>
  </si>
  <si>
    <r>
      <t xml:space="preserve">資料：県環境生活総務課自然環境室 </t>
    </r>
    <r>
      <rPr>
        <sz val="14"/>
        <rFont val="ＭＳ 明朝"/>
        <family val="1"/>
        <charset val="128"/>
      </rPr>
      <t xml:space="preserve">   </t>
    </r>
    <r>
      <rPr>
        <sz val="11"/>
        <rFont val="ＭＳ Ｐゴシック"/>
        <family val="3"/>
        <charset val="128"/>
      </rPr>
      <t/>
    </r>
    <rPh sb="4" eb="6">
      <t>カンキョウ</t>
    </rPh>
    <rPh sb="6" eb="8">
      <t>セイカツ</t>
    </rPh>
    <rPh sb="8" eb="11">
      <t>ソウムカ</t>
    </rPh>
    <rPh sb="11" eb="13">
      <t>シゼン</t>
    </rPh>
    <rPh sb="13" eb="15">
      <t>カンキョウ</t>
    </rPh>
    <rPh sb="15" eb="16">
      <t>シツ</t>
    </rPh>
    <phoneticPr fontId="6"/>
  </si>
  <si>
    <t>Ａ-07 主な池</t>
    <phoneticPr fontId="6"/>
  </si>
  <si>
    <t>-</t>
  </si>
  <si>
    <t>牧  場</t>
    <rPh sb="0" eb="1">
      <t>マキ</t>
    </rPh>
    <rPh sb="3" eb="4">
      <t>バ</t>
    </rPh>
    <phoneticPr fontId="8"/>
  </si>
  <si>
    <t>鉱 泉 地</t>
    <rPh sb="0" eb="1">
      <t>コウ</t>
    </rPh>
    <rPh sb="2" eb="3">
      <t>イズミ</t>
    </rPh>
    <rPh sb="4" eb="5">
      <t>チ</t>
    </rPh>
    <phoneticPr fontId="8"/>
  </si>
  <si>
    <t>県  計</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</si>
  <si>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</si>
  <si>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</si>
  <si>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</si>
  <si>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</si>
  <si>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</si>
  <si>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</si>
  <si>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</si>
  <si>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日 高 町</t>
  </si>
  <si>
    <t xml:space="preserve">   由 良 町</t>
  </si>
  <si>
    <t xml:space="preserve">   印 南 町</t>
  </si>
  <si>
    <t xml:space="preserve">   みなべ町</t>
  </si>
  <si>
    <t xml:space="preserve">   白 浜 町</t>
  </si>
  <si>
    <t xml:space="preserve">   上富田町</t>
  </si>
  <si>
    <t xml:space="preserve">   すさみ町</t>
  </si>
  <si>
    <t xml:space="preserve">   那智勝浦町</t>
  </si>
  <si>
    <t xml:space="preserve">   太 地 町</t>
  </si>
  <si>
    <t xml:space="preserve">   古座川町</t>
  </si>
  <si>
    <t>　ここに記載した山は、原則として、国土地理院２万５千分１地形図に名称が表示されて</t>
    <phoneticPr fontId="6"/>
  </si>
  <si>
    <t>いる山のうちから、「日本の主な山」として選ばれたものである。</t>
    <phoneticPr fontId="6"/>
  </si>
  <si>
    <t>たことを示す。</t>
    <phoneticPr fontId="6"/>
  </si>
  <si>
    <t>護摩壇山(ごまだんざん) 　</t>
    <phoneticPr fontId="6"/>
  </si>
  <si>
    <t xml:space="preserve">  上湯川</t>
    <phoneticPr fontId="8"/>
  </si>
  <si>
    <t xml:space="preserve">  田辺市</t>
    <phoneticPr fontId="8"/>
  </si>
  <si>
    <t xml:space="preserve">  大塔山</t>
    <phoneticPr fontId="8"/>
  </si>
  <si>
    <t xml:space="preserve">  </t>
    <phoneticPr fontId="8"/>
  </si>
  <si>
    <t xml:space="preserve">  白馬岳</t>
    <phoneticPr fontId="8"/>
  </si>
  <si>
    <t xml:space="preserve">  帽子石山</t>
    <phoneticPr fontId="8"/>
  </si>
  <si>
    <t xml:space="preserve">  新宮市</t>
    <phoneticPr fontId="8"/>
  </si>
  <si>
    <t xml:space="preserve">  有田郡 有田川町,</t>
    <phoneticPr fontId="8"/>
  </si>
  <si>
    <t xml:space="preserve">  生石山</t>
    <phoneticPr fontId="8"/>
  </si>
  <si>
    <t xml:space="preserve">  海草郡 紀美野町</t>
    <phoneticPr fontId="8"/>
  </si>
  <si>
    <t xml:space="preserve">  紀の川市</t>
    <phoneticPr fontId="8"/>
  </si>
  <si>
    <t xml:space="preserve">  竜門山</t>
    <phoneticPr fontId="8"/>
  </si>
  <si>
    <t xml:space="preserve">  俎石山</t>
    <phoneticPr fontId="8"/>
  </si>
  <si>
    <t xml:space="preserve">資料：県河川課 </t>
    <phoneticPr fontId="6"/>
  </si>
  <si>
    <t>Ａ-10 地域気象観測</t>
    <phoneticPr fontId="8"/>
  </si>
  <si>
    <t>Ｂ．潮岬特別地域気象観測所</t>
    <rPh sb="4" eb="6">
      <t>トクベツ</t>
    </rPh>
    <rPh sb="6" eb="8">
      <t>チイキ</t>
    </rPh>
    <rPh sb="8" eb="10">
      <t>キショウ</t>
    </rPh>
    <rPh sb="10" eb="12">
      <t>カンソク</t>
    </rPh>
    <phoneticPr fontId="8"/>
  </si>
  <si>
    <t>Ｂ．潮岬特別地域気象観測所-続き-</t>
    <rPh sb="4" eb="6">
      <t>トクベツ</t>
    </rPh>
    <rPh sb="6" eb="8">
      <t>チイキ</t>
    </rPh>
    <rPh sb="8" eb="10">
      <t>キショウ</t>
    </rPh>
    <rPh sb="10" eb="12">
      <t>カンソク</t>
    </rPh>
    <rPh sb="14" eb="15">
      <t>ツヅ</t>
    </rPh>
    <phoneticPr fontId="8"/>
  </si>
  <si>
    <t>資料：県環境生活総務課自然環境室</t>
    <rPh sb="0" eb="2">
      <t>シリョウ</t>
    </rPh>
    <rPh sb="3" eb="4">
      <t>ケン</t>
    </rPh>
    <rPh sb="4" eb="6">
      <t>カンキョウ</t>
    </rPh>
    <rPh sb="6" eb="8">
      <t>セイカツ</t>
    </rPh>
    <rPh sb="8" eb="11">
      <t>ソウムカ</t>
    </rPh>
    <rPh sb="11" eb="13">
      <t>シゼン</t>
    </rPh>
    <rPh sb="13" eb="16">
      <t>カンキョウシツ</t>
    </rPh>
    <phoneticPr fontId="12"/>
  </si>
  <si>
    <t>平成21年</t>
    <rPh sb="0" eb="2">
      <t>ヘイセイ</t>
    </rPh>
    <rPh sb="4" eb="5">
      <t>ネン</t>
    </rPh>
    <phoneticPr fontId="6"/>
  </si>
  <si>
    <t>(2009年)</t>
    <rPh sb="5" eb="6">
      <t>ネン</t>
    </rPh>
    <phoneticPr fontId="8"/>
  </si>
  <si>
    <t>名称</t>
    <rPh sb="0" eb="2">
      <t>メイショウ</t>
    </rPh>
    <phoneticPr fontId="12"/>
  </si>
  <si>
    <t>面積</t>
    <rPh sb="0" eb="2">
      <t>メンセキ</t>
    </rPh>
    <phoneticPr fontId="12"/>
  </si>
  <si>
    <r>
      <t>9</t>
    </r>
    <r>
      <rPr>
        <sz val="14"/>
        <rFont val="ＭＳ 明朝"/>
        <family val="1"/>
        <charset val="128"/>
      </rPr>
      <t>.21</t>
    </r>
    <phoneticPr fontId="8"/>
  </si>
  <si>
    <t>南南西</t>
    <rPh sb="0" eb="3">
      <t>ナンナンセイ</t>
    </rPh>
    <phoneticPr fontId="8"/>
  </si>
  <si>
    <t>西北西</t>
    <rPh sb="0" eb="3">
      <t>セイホクセイ</t>
    </rPh>
    <phoneticPr fontId="6"/>
  </si>
  <si>
    <t>南</t>
    <rPh sb="0" eb="1">
      <t>ミナミ</t>
    </rPh>
    <phoneticPr fontId="8"/>
  </si>
  <si>
    <t>西</t>
    <rPh sb="0" eb="1">
      <t>ニシ</t>
    </rPh>
    <phoneticPr fontId="8"/>
  </si>
  <si>
    <t>東南東</t>
    <rPh sb="0" eb="3">
      <t>トウナントウ</t>
    </rPh>
    <phoneticPr fontId="8"/>
  </si>
  <si>
    <t>市町村別面積</t>
    <rPh sb="0" eb="3">
      <t>シチョウソン</t>
    </rPh>
    <rPh sb="3" eb="4">
      <t>ベツ</t>
    </rPh>
    <rPh sb="4" eb="6">
      <t>メンセキ</t>
    </rPh>
    <phoneticPr fontId="12"/>
  </si>
  <si>
    <t>指定等年月日</t>
    <rPh sb="0" eb="2">
      <t>シテイ</t>
    </rPh>
    <rPh sb="2" eb="3">
      <t>ナド</t>
    </rPh>
    <rPh sb="3" eb="6">
      <t>ネンガッピ</t>
    </rPh>
    <phoneticPr fontId="12"/>
  </si>
  <si>
    <t>公園の特色</t>
    <rPh sb="0" eb="2">
      <t>コウエン</t>
    </rPh>
    <rPh sb="3" eb="5">
      <t>トクショク</t>
    </rPh>
    <phoneticPr fontId="12"/>
  </si>
  <si>
    <t>計</t>
    <rPh sb="0" eb="1">
      <t>ケイ</t>
    </rPh>
    <phoneticPr fontId="12"/>
  </si>
  <si>
    <t>高野山町石道玉川峡</t>
    <rPh sb="0" eb="3">
      <t>コウヤサン</t>
    </rPh>
    <rPh sb="3" eb="4">
      <t>チョウ</t>
    </rPh>
    <rPh sb="4" eb="5">
      <t>イシ</t>
    </rPh>
    <rPh sb="5" eb="6">
      <t>ミチ</t>
    </rPh>
    <rPh sb="6" eb="9">
      <t>タマガワキョウ</t>
    </rPh>
    <phoneticPr fontId="12"/>
  </si>
  <si>
    <t>橋本市</t>
    <rPh sb="0" eb="3">
      <t>ハシモトシ</t>
    </rPh>
    <phoneticPr fontId="12"/>
  </si>
  <si>
    <t>高野町</t>
    <rPh sb="0" eb="3">
      <t>コウヤチョウ</t>
    </rPh>
    <phoneticPr fontId="12"/>
  </si>
  <si>
    <t>九度山町</t>
    <rPh sb="0" eb="4">
      <t>クドヤマチョウ</t>
    </rPh>
    <phoneticPr fontId="12"/>
  </si>
  <si>
    <t>かつらぎ町</t>
    <rPh sb="4" eb="5">
      <t>マチ</t>
    </rPh>
    <phoneticPr fontId="12"/>
  </si>
  <si>
    <t>龍門山</t>
    <rPh sb="0" eb="2">
      <t>リュウモン</t>
    </rPh>
    <rPh sb="2" eb="3">
      <t>ヤマ</t>
    </rPh>
    <phoneticPr fontId="12"/>
  </si>
  <si>
    <t>紀の川市</t>
    <rPh sb="0" eb="1">
      <t>キ</t>
    </rPh>
    <rPh sb="2" eb="4">
      <t>カワシ</t>
    </rPh>
    <phoneticPr fontId="12"/>
  </si>
  <si>
    <t>新宮市</t>
  </si>
  <si>
    <t>那智勝浦町</t>
  </si>
  <si>
    <t>太地町</t>
  </si>
  <si>
    <t>北山村</t>
  </si>
  <si>
    <t>串本町</t>
  </si>
  <si>
    <t>かつらぎ町</t>
    <rPh sb="4" eb="5">
      <t>マチ</t>
    </rPh>
    <phoneticPr fontId="6"/>
  </si>
  <si>
    <t>高野町</t>
  </si>
  <si>
    <t>紀の川市</t>
    <rPh sb="0" eb="1">
      <t>キ</t>
    </rPh>
    <rPh sb="2" eb="3">
      <t>カワ</t>
    </rPh>
    <rPh sb="3" eb="4">
      <t>シ</t>
    </rPh>
    <phoneticPr fontId="6"/>
  </si>
  <si>
    <t>生石高原</t>
    <rPh sb="0" eb="2">
      <t>オイシ</t>
    </rPh>
    <rPh sb="2" eb="4">
      <t>コウゲン</t>
    </rPh>
    <phoneticPr fontId="12"/>
  </si>
  <si>
    <t>紀美野町</t>
    <rPh sb="0" eb="4">
      <t>キミノチョウ</t>
    </rPh>
    <phoneticPr fontId="12"/>
  </si>
  <si>
    <t>高原</t>
    <rPh sb="0" eb="2">
      <t>コウゲン</t>
    </rPh>
    <phoneticPr fontId="12"/>
  </si>
  <si>
    <t>有田川町</t>
    <rPh sb="0" eb="4">
      <t>アリダガワチョウ</t>
    </rPh>
    <phoneticPr fontId="12"/>
  </si>
  <si>
    <t>西有田</t>
    <rPh sb="0" eb="3">
      <t>ニシアリダ</t>
    </rPh>
    <phoneticPr fontId="12"/>
  </si>
  <si>
    <t>有田市</t>
    <rPh sb="0" eb="3">
      <t>アリダシ</t>
    </rPh>
    <phoneticPr fontId="12"/>
  </si>
  <si>
    <t>海岸</t>
    <rPh sb="0" eb="2">
      <t>カイガン</t>
    </rPh>
    <phoneticPr fontId="12"/>
  </si>
  <si>
    <t>湯浅町</t>
    <rPh sb="0" eb="3">
      <t>ユアサチョウ</t>
    </rPh>
    <phoneticPr fontId="12"/>
  </si>
  <si>
    <t>広川町</t>
    <rPh sb="0" eb="3">
      <t>ヒロガワチョウ</t>
    </rPh>
    <phoneticPr fontId="12"/>
  </si>
  <si>
    <t>白崎海岸</t>
    <rPh sb="0" eb="2">
      <t>シラサキ</t>
    </rPh>
    <rPh sb="2" eb="4">
      <t>カイガン</t>
    </rPh>
    <phoneticPr fontId="12"/>
  </si>
  <si>
    <t>由良町</t>
    <rPh sb="0" eb="3">
      <t>ユラチョウ</t>
    </rPh>
    <phoneticPr fontId="12"/>
  </si>
  <si>
    <t>煙樹海岸</t>
    <rPh sb="0" eb="1">
      <t>ケムリ</t>
    </rPh>
    <rPh sb="1" eb="2">
      <t>キ</t>
    </rPh>
    <rPh sb="2" eb="4">
      <t>カイガン</t>
    </rPh>
    <phoneticPr fontId="12"/>
  </si>
  <si>
    <t>御坊市</t>
    <rPh sb="0" eb="3">
      <t>ゴボウシ</t>
    </rPh>
    <phoneticPr fontId="12"/>
  </si>
  <si>
    <t>日高町</t>
    <rPh sb="0" eb="3">
      <t>ヒダカチョウ</t>
    </rPh>
    <phoneticPr fontId="12"/>
  </si>
  <si>
    <t>美浜町</t>
    <rPh sb="0" eb="2">
      <t>ミハマ</t>
    </rPh>
    <rPh sb="2" eb="3">
      <t>チョウ</t>
    </rPh>
    <phoneticPr fontId="12"/>
  </si>
  <si>
    <t>城ヶ森鉾尖</t>
    <rPh sb="0" eb="1">
      <t>シロ</t>
    </rPh>
    <rPh sb="2" eb="3">
      <t>モリ</t>
    </rPh>
    <rPh sb="3" eb="4">
      <t>ホコ</t>
    </rPh>
    <rPh sb="4" eb="5">
      <t>トガ</t>
    </rPh>
    <phoneticPr fontId="12"/>
  </si>
  <si>
    <t>田辺市</t>
    <rPh sb="0" eb="3">
      <t>タナベシ</t>
    </rPh>
    <phoneticPr fontId="12"/>
  </si>
  <si>
    <t>植生</t>
    <rPh sb="0" eb="2">
      <t>ショクセイ</t>
    </rPh>
    <phoneticPr fontId="12"/>
  </si>
  <si>
    <t>日高川町</t>
    <rPh sb="0" eb="4">
      <t>ヒダカガワチョウ</t>
    </rPh>
    <phoneticPr fontId="12"/>
  </si>
  <si>
    <t>果無山脈</t>
    <rPh sb="0" eb="2">
      <t>ハテナシ</t>
    </rPh>
    <rPh sb="2" eb="4">
      <t>サンミャク</t>
    </rPh>
    <phoneticPr fontId="12"/>
  </si>
  <si>
    <t xml:space="preserve">  海岸線は、北の加太、友ヶ島から南の熊野川</t>
    <rPh sb="19" eb="21">
      <t>クマノ</t>
    </rPh>
    <phoneticPr fontId="6"/>
  </si>
  <si>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</si>
  <si>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</si>
  <si>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</si>
  <si>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</si>
  <si>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</si>
  <si>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</si>
  <si>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</si>
  <si>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</si>
  <si>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</si>
  <si>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</si>
  <si>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</si>
  <si>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</si>
  <si>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</si>
  <si>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</si>
  <si>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</si>
  <si>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</si>
  <si>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</si>
  <si>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6"/>
  </si>
  <si>
    <t>らぎ町）の線であるが、古生界の有田川流域に</t>
    <rPh sb="2" eb="3">
      <t>チョウ</t>
    </rPh>
    <rPh sb="5" eb="6">
      <t>セン</t>
    </rPh>
    <phoneticPr fontId="6"/>
  </si>
  <si>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</si>
  <si>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</si>
  <si>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</si>
  <si>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6"/>
  </si>
  <si>
    <t>ジュラ系（1億3,000万年から1億5,500万年前）</t>
    <rPh sb="3" eb="4">
      <t>ケイ</t>
    </rPh>
    <rPh sb="6" eb="7">
      <t>オク</t>
    </rPh>
    <phoneticPr fontId="6"/>
  </si>
  <si>
    <t>の鳥の巣群が小範囲に分布し、秩父系とともに</t>
    <rPh sb="1" eb="2">
      <t>トリ</t>
    </rPh>
    <rPh sb="3" eb="4">
      <t>ス</t>
    </rPh>
    <rPh sb="4" eb="5">
      <t>グン</t>
    </rPh>
    <phoneticPr fontId="6"/>
  </si>
  <si>
    <t>石灰母石の挟在を特徴としている。本県の中生</t>
    <rPh sb="0" eb="2">
      <t>セッカイ</t>
    </rPh>
    <rPh sb="2" eb="3">
      <t>ボ</t>
    </rPh>
    <rPh sb="3" eb="4">
      <t>セキ</t>
    </rPh>
    <rPh sb="5" eb="6">
      <t>キョウ</t>
    </rPh>
    <phoneticPr fontId="6"/>
  </si>
  <si>
    <t>界は新白亜系の和泉層群（紀の川北岸）と外和</t>
    <rPh sb="0" eb="1">
      <t>カイ</t>
    </rPh>
    <rPh sb="2" eb="3">
      <t>シン</t>
    </rPh>
    <rPh sb="3" eb="4">
      <t>シロ</t>
    </rPh>
    <rPh sb="4" eb="5">
      <t>ア</t>
    </rPh>
    <rPh sb="5" eb="6">
      <t>ケイ</t>
    </rPh>
    <phoneticPr fontId="6"/>
  </si>
  <si>
    <t>泉層群、古白亜系の湯浅、有田、西広層群を除</t>
    <rPh sb="0" eb="1">
      <t>イズミ</t>
    </rPh>
    <rPh sb="1" eb="2">
      <t>ソウ</t>
    </rPh>
    <rPh sb="2" eb="3">
      <t>グン</t>
    </rPh>
    <rPh sb="4" eb="5">
      <t>フル</t>
    </rPh>
    <rPh sb="5" eb="6">
      <t>シロ</t>
    </rPh>
    <phoneticPr fontId="6"/>
  </si>
  <si>
    <t>いて、大部分が日高郡から西牟婁郡の北部にか</t>
    <rPh sb="3" eb="6">
      <t>ダイブブン</t>
    </rPh>
    <phoneticPr fontId="6"/>
  </si>
  <si>
    <t>けて分布しており、時代未詳の日高層群と呼ば</t>
    <rPh sb="2" eb="4">
      <t>ブンプ</t>
    </rPh>
    <phoneticPr fontId="6"/>
  </si>
  <si>
    <t>その他</t>
    <rPh sb="2" eb="3">
      <t>タ</t>
    </rPh>
    <phoneticPr fontId="8"/>
  </si>
  <si>
    <t>非課税</t>
  </si>
  <si>
    <t>地  積</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</si>
  <si>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</si>
  <si>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</si>
  <si>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</si>
  <si>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</si>
  <si>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</si>
  <si>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t>宮井層群と鉛山層群からなり、宮井、田辺の両</t>
  </si>
  <si>
    <t>Ａ-03 面  積</t>
  </si>
  <si>
    <t>Ａ．位置及び面積</t>
  </si>
  <si>
    <t>東　端</t>
    <rPh sb="2" eb="3">
      <t>ハシ</t>
    </rPh>
    <phoneticPr fontId="6"/>
  </si>
  <si>
    <t xml:space="preserve"> 東牟婁郡 北山村</t>
  </si>
  <si>
    <t>西　端</t>
    <rPh sb="2" eb="3">
      <t>ハシ</t>
    </rPh>
    <phoneticPr fontId="6"/>
  </si>
  <si>
    <t xml:space="preserve"> 和歌山市 加太</t>
  </si>
  <si>
    <t>k㎡</t>
  </si>
  <si>
    <t>南　端</t>
    <rPh sb="2" eb="3">
      <t>ハシ</t>
    </rPh>
    <phoneticPr fontId="6"/>
  </si>
  <si>
    <t>北　端</t>
    <rPh sb="2" eb="3">
      <t>ハシ</t>
    </rPh>
    <phoneticPr fontId="6"/>
  </si>
  <si>
    <t xml:space="preserve"> 橋本市 柱本</t>
  </si>
  <si>
    <t>百分比</t>
  </si>
  <si>
    <t>％</t>
  </si>
  <si>
    <t>　日高郡</t>
  </si>
  <si>
    <t xml:space="preserve">        単位：千㎡</t>
    <rPh sb="11" eb="12">
      <t>セン</t>
    </rPh>
    <phoneticPr fontId="6"/>
  </si>
  <si>
    <t xml:space="preserve"> 注1)</t>
  </si>
  <si>
    <t xml:space="preserve"> 注2)</t>
  </si>
  <si>
    <t xml:space="preserve"> </t>
  </si>
  <si>
    <t>総数</t>
  </si>
  <si>
    <t>非課税地積</t>
  </si>
  <si>
    <t>評価総地積</t>
  </si>
  <si>
    <t>和歌山市</t>
  </si>
  <si>
    <t>橋本市</t>
  </si>
  <si>
    <t xml:space="preserve"> 南北 約106km</t>
    <rPh sb="4" eb="5">
      <t>ヤク</t>
    </rPh>
    <phoneticPr fontId="6"/>
  </si>
  <si>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</si>
  <si>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6"/>
  </si>
  <si>
    <t>Ａ-04 主な山</t>
  </si>
  <si>
    <t xml:space="preserve">      山名，山頂名</t>
  </si>
  <si>
    <t>標高</t>
  </si>
  <si>
    <t>別称</t>
  </si>
  <si>
    <t>ｍ</t>
  </si>
  <si>
    <t xml:space="preserve">  標高点</t>
  </si>
  <si>
    <t>最大</t>
    <rPh sb="0" eb="2">
      <t>サイダイ</t>
    </rPh>
    <phoneticPr fontId="8"/>
  </si>
  <si>
    <t>牛廻山(うしまわしやま)</t>
  </si>
  <si>
    <t>大塔山(おおとうざん)</t>
  </si>
  <si>
    <t>法師山(ほうしやま)</t>
  </si>
  <si>
    <t>白馬山(しらまやま)</t>
  </si>
  <si>
    <t>那智山(なちさん)</t>
  </si>
  <si>
    <t>葛城山(かつらぎさん)</t>
  </si>
  <si>
    <t>龍門山(りゅうもんざん)</t>
    <rPh sb="0" eb="1">
      <t>リュウ</t>
    </rPh>
    <phoneticPr fontId="6"/>
  </si>
  <si>
    <t>Ａ．降水量</t>
  </si>
  <si>
    <t>単位：㎜</t>
  </si>
  <si>
    <t>葛城山</t>
  </si>
  <si>
    <t>かつらぎ</t>
  </si>
  <si>
    <t>高野山</t>
  </si>
  <si>
    <t>湯浅</t>
  </si>
  <si>
    <t>清水</t>
  </si>
  <si>
    <t>護摩壇山</t>
  </si>
  <si>
    <t>龍神</t>
  </si>
  <si>
    <t>虎ヶ峯峠</t>
  </si>
  <si>
    <t>本宮</t>
  </si>
  <si>
    <t>栗栖川</t>
  </si>
  <si>
    <t>新宮</t>
  </si>
  <si>
    <t>白浜</t>
  </si>
  <si>
    <t>西川</t>
  </si>
  <si>
    <t>色川</t>
  </si>
  <si>
    <t>Ｂ．平均気温</t>
  </si>
  <si>
    <t>単位：℃</t>
  </si>
  <si>
    <t>川辺</t>
    <rPh sb="0" eb="2">
      <t>カワベ</t>
    </rPh>
    <phoneticPr fontId="6"/>
  </si>
  <si>
    <t>平成19年</t>
    <rPh sb="0" eb="2">
      <t>ヘイセイ</t>
    </rPh>
    <rPh sb="4" eb="5">
      <t>ネン</t>
    </rPh>
    <phoneticPr fontId="6"/>
  </si>
  <si>
    <t>(2007年)</t>
    <rPh sb="5" eb="6">
      <t>ネン</t>
    </rPh>
    <phoneticPr fontId="8"/>
  </si>
  <si>
    <t>善司ノ森山(ぜんじのもりやま)</t>
  </si>
  <si>
    <t>俎石山(そせきざん)</t>
  </si>
  <si>
    <t>資料：国土交通省国土地理院 「日本の山岳標高一覧 －１００３山－」</t>
    <rPh sb="3" eb="5">
      <t>コクド</t>
    </rPh>
    <rPh sb="5" eb="7">
      <t>コウツウ</t>
    </rPh>
    <rPh sb="30" eb="31">
      <t>ヤマ</t>
    </rPh>
    <phoneticPr fontId="6"/>
  </si>
  <si>
    <t>Ａ-05 主な川</t>
  </si>
  <si>
    <t xml:space="preserve"> 注)</t>
  </si>
  <si>
    <t>（県内）</t>
  </si>
  <si>
    <t>名称</t>
  </si>
  <si>
    <t>流域面積</t>
  </si>
  <si>
    <t xml:space="preserve">   法河川延長</t>
  </si>
  <si>
    <t>水源地</t>
  </si>
  <si>
    <t>下流端</t>
  </si>
  <si>
    <t>kｍ</t>
  </si>
  <si>
    <t>日高川</t>
  </si>
  <si>
    <t>有田川</t>
  </si>
  <si>
    <t>日置川</t>
  </si>
  <si>
    <t>紀の川</t>
  </si>
  <si>
    <t>熊野川</t>
  </si>
  <si>
    <t>貴志川</t>
  </si>
  <si>
    <t>古座川</t>
  </si>
  <si>
    <t>切目川</t>
  </si>
  <si>
    <t>富田川</t>
  </si>
  <si>
    <t>区　分</t>
    <rPh sb="0" eb="1">
      <t>ク</t>
    </rPh>
    <rPh sb="2" eb="3">
      <t>ブン</t>
    </rPh>
    <phoneticPr fontId="6"/>
  </si>
  <si>
    <t>地　名</t>
    <phoneticPr fontId="8"/>
  </si>
  <si>
    <t>経緯度</t>
    <rPh sb="0" eb="3">
      <t>ケイイド</t>
    </rPh>
    <phoneticPr fontId="8"/>
  </si>
  <si>
    <t xml:space="preserve"> 東牟婁郡 串本町潮岬</t>
    <rPh sb="1" eb="2">
      <t>ヒガシ</t>
    </rPh>
    <phoneticPr fontId="8"/>
  </si>
  <si>
    <t>Ａ-06 主な島</t>
  </si>
  <si>
    <t xml:space="preserve">       面  積</t>
  </si>
  <si>
    <t>所属市町村</t>
  </si>
  <si>
    <t>紀伊大島</t>
  </si>
  <si>
    <t>沖ノ島</t>
  </si>
  <si>
    <t>地ノ島</t>
  </si>
  <si>
    <t xml:space="preserve">       所在地</t>
  </si>
  <si>
    <t>平池</t>
  </si>
  <si>
    <t>岩倉池</t>
  </si>
  <si>
    <t>住持池</t>
  </si>
  <si>
    <t>桜池</t>
  </si>
  <si>
    <t>樫河池</t>
  </si>
  <si>
    <t>大池</t>
  </si>
  <si>
    <t>鰹田池</t>
  </si>
  <si>
    <t>Ａ-08 自然公園</t>
  </si>
  <si>
    <t>市町村別面積</t>
  </si>
  <si>
    <t>ha</t>
  </si>
  <si>
    <t xml:space="preserve">  海岸美</t>
  </si>
  <si>
    <t xml:space="preserve"> 吉野熊野国立公園</t>
  </si>
  <si>
    <t>田辺市</t>
    <rPh sb="0" eb="3">
      <t>タナベシ</t>
    </rPh>
    <phoneticPr fontId="6"/>
  </si>
  <si>
    <t xml:space="preserve"> 高野龍神国定公園</t>
  </si>
  <si>
    <t xml:space="preserve"> 金剛生駒紀泉</t>
  </si>
  <si>
    <t xml:space="preserve"> 国定公園</t>
  </si>
  <si>
    <t>南紀白浜</t>
    <rPh sb="0" eb="2">
      <t>ナンキ</t>
    </rPh>
    <rPh sb="2" eb="4">
      <t>シラハマ</t>
    </rPh>
    <phoneticPr fontId="8"/>
  </si>
  <si>
    <t>友ヶ島</t>
    <rPh sb="0" eb="1">
      <t>トモ</t>
    </rPh>
    <rPh sb="2" eb="3">
      <t>シマ</t>
    </rPh>
    <phoneticPr fontId="8"/>
  </si>
  <si>
    <t>有田川町</t>
    <rPh sb="0" eb="4">
      <t>アリダガワチョウ</t>
    </rPh>
    <phoneticPr fontId="8"/>
  </si>
  <si>
    <t>気温</t>
  </si>
  <si>
    <t>℃</t>
  </si>
  <si>
    <t>時間</t>
  </si>
  <si>
    <t>㎜</t>
  </si>
  <si>
    <t>紀美野町</t>
    <rPh sb="0" eb="2">
      <t>ノリミ</t>
    </rPh>
    <rPh sb="2" eb="4">
      <t>ノマチ</t>
    </rPh>
    <phoneticPr fontId="8"/>
  </si>
  <si>
    <t>かつらぎ町</t>
    <rPh sb="4" eb="5">
      <t>チョウ</t>
    </rPh>
    <phoneticPr fontId="8"/>
  </si>
  <si>
    <t>九度山町</t>
    <rPh sb="0" eb="4">
      <t>クドヤマチョウ</t>
    </rPh>
    <phoneticPr fontId="8"/>
  </si>
  <si>
    <t>資料：国土交通省国土地理院</t>
    <rPh sb="3" eb="5">
      <t>コクド</t>
    </rPh>
    <rPh sb="5" eb="8">
      <t>コウツウショウ</t>
    </rPh>
    <phoneticPr fontId="8"/>
  </si>
  <si>
    <t>資料：国土交通省国土地理院「全国都道府県市区町村別面積調」</t>
    <rPh sb="3" eb="5">
      <t>コクド</t>
    </rPh>
    <rPh sb="5" eb="8">
      <t>コウツウショウ</t>
    </rPh>
    <phoneticPr fontId="8"/>
  </si>
  <si>
    <t>白浜町</t>
  </si>
  <si>
    <t>すさみ町</t>
  </si>
  <si>
    <t>大塔日置川</t>
  </si>
  <si>
    <t>田辺市</t>
  </si>
  <si>
    <t>白見山和田川峡</t>
  </si>
  <si>
    <t>古座川町</t>
  </si>
  <si>
    <t>ら西南西に走り、標高1,000 メートル前後の比</t>
    <rPh sb="8" eb="9">
      <t>ヒョウ</t>
    </rPh>
    <rPh sb="9" eb="10">
      <t>コウ</t>
    </rPh>
    <phoneticPr fontId="8"/>
  </si>
  <si>
    <t>較的傾斜が急な山が続いている。護摩壇山、鉾</t>
    <rPh sb="9" eb="10">
      <t>ツヅ</t>
    </rPh>
    <phoneticPr fontId="8"/>
  </si>
  <si>
    <t>古代から親しまれた山々も多く、高温多湿の気</t>
    <rPh sb="15" eb="17">
      <t>コウオン</t>
    </rPh>
    <rPh sb="17" eb="19">
      <t>タシツ</t>
    </rPh>
    <rPh sb="20" eb="21">
      <t>キ</t>
    </rPh>
    <phoneticPr fontId="8"/>
  </si>
  <si>
    <t>象に恵まれた豊かな森林資源を有している。</t>
    <rPh sb="2" eb="3">
      <t>メグ</t>
    </rPh>
    <rPh sb="6" eb="7">
      <t>ユタ</t>
    </rPh>
    <rPh sb="9" eb="11">
      <t>シンリン</t>
    </rPh>
    <rPh sb="11" eb="13">
      <t>シゲン</t>
    </rPh>
    <rPh sb="14" eb="15">
      <t>ユウ</t>
    </rPh>
    <phoneticPr fontId="8"/>
  </si>
  <si>
    <r>
      <t>Ｂ．市町村別面積</t>
    </r>
    <r>
      <rPr>
        <sz val="14"/>
        <rFont val="ＭＳ 明朝"/>
        <family val="1"/>
        <charset val="128"/>
      </rPr>
      <t>（10月 1日現在）</t>
    </r>
    <rPh sb="11" eb="12">
      <t>ガツ</t>
    </rPh>
    <rPh sb="14" eb="15">
      <t>ニチ</t>
    </rPh>
    <rPh sb="15" eb="17">
      <t>ゲンザイ</t>
    </rPh>
    <phoneticPr fontId="8"/>
  </si>
  <si>
    <t xml:space="preserve"> 烏帽子山（えぼしやま）</t>
    <phoneticPr fontId="8"/>
  </si>
  <si>
    <t xml:space="preserve"> ごまだんやま</t>
    <phoneticPr fontId="8"/>
  </si>
  <si>
    <t>注) 県外の流域面積も含む。</t>
    <phoneticPr fontId="6"/>
  </si>
  <si>
    <t>資料：気象庁「気象統計情報」</t>
    <rPh sb="0" eb="2">
      <t>シリョウ</t>
    </rPh>
    <rPh sb="3" eb="6">
      <t>キショウチョウ</t>
    </rPh>
    <rPh sb="7" eb="9">
      <t>キショウ</t>
    </rPh>
    <rPh sb="9" eb="11">
      <t>トウケイ</t>
    </rPh>
    <rPh sb="11" eb="13">
      <t>ジョウホウ</t>
    </rPh>
    <phoneticPr fontId="8"/>
  </si>
  <si>
    <t>平成25年</t>
    <rPh sb="0" eb="2">
      <t>ヘイセイ</t>
    </rPh>
    <rPh sb="4" eb="5">
      <t>ネン</t>
    </rPh>
    <phoneticPr fontId="6"/>
  </si>
  <si>
    <t>(2013年)</t>
    <rPh sb="5" eb="6">
      <t>ネン</t>
    </rPh>
    <phoneticPr fontId="8"/>
  </si>
  <si>
    <t>平成25年(2013年)</t>
    <rPh sb="0" eb="2">
      <t>ヘイセイ</t>
    </rPh>
    <rPh sb="4" eb="5">
      <t>ネン</t>
    </rPh>
    <rPh sb="10" eb="11">
      <t>ネン</t>
    </rPh>
    <phoneticPr fontId="6"/>
  </si>
  <si>
    <r>
      <t xml:space="preserve">平成 </t>
    </r>
    <r>
      <rPr>
        <sz val="14"/>
        <rFont val="ＭＳ 明朝"/>
        <family val="1"/>
        <charset val="128"/>
      </rPr>
      <t>7年(1995年)</t>
    </r>
    <rPh sb="0" eb="2">
      <t>ヘイセイ</t>
    </rPh>
    <rPh sb="4" eb="5">
      <t>ネン</t>
    </rPh>
    <rPh sb="10" eb="11">
      <t>ネン</t>
    </rPh>
    <phoneticPr fontId="8"/>
  </si>
  <si>
    <t>平成12年(2000年)</t>
    <rPh sb="0" eb="2">
      <t>ヘイセイ</t>
    </rPh>
    <rPh sb="4" eb="5">
      <t>ネン</t>
    </rPh>
    <rPh sb="10" eb="11">
      <t>ネン</t>
    </rPh>
    <phoneticPr fontId="6"/>
  </si>
  <si>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6"/>
  </si>
  <si>
    <t xml:space="preserve">       7. 4</t>
  </si>
  <si>
    <t xml:space="preserve"> 3.20</t>
  </si>
  <si>
    <t>3.17</t>
  </si>
  <si>
    <t>南</t>
    <rPh sb="0" eb="1">
      <t>ミナミ</t>
    </rPh>
    <phoneticPr fontId="6"/>
  </si>
  <si>
    <t>南南東</t>
    <rPh sb="0" eb="3">
      <t>ナンナントウ</t>
    </rPh>
    <phoneticPr fontId="8"/>
  </si>
  <si>
    <t>9. 7</t>
  </si>
  <si>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6"/>
  </si>
  <si>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6"/>
  </si>
  <si>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6"/>
  </si>
  <si>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8"/>
  </si>
  <si>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8"/>
  </si>
  <si>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8"/>
  </si>
  <si>
    <t>生石ヶ峰(おいしがみね)</t>
    <phoneticPr fontId="8"/>
  </si>
  <si>
    <t>　善司ノ森</t>
    <phoneticPr fontId="8"/>
  </si>
  <si>
    <t xml:space="preserve">  法師ノ森</t>
    <phoneticPr fontId="8"/>
  </si>
  <si>
    <t>南南西</t>
  </si>
  <si>
    <t>西南西</t>
  </si>
  <si>
    <t>西</t>
  </si>
  <si>
    <t>　紀の川市，岩出市</t>
    <rPh sb="1" eb="2">
      <t>キ</t>
    </rPh>
    <rPh sb="3" eb="5">
      <t>カワシ</t>
    </rPh>
    <rPh sb="6" eb="9">
      <t>イワデシ</t>
    </rPh>
    <phoneticPr fontId="7"/>
  </si>
  <si>
    <t>　御坊市，日高郡 美浜町</t>
    <rPh sb="1" eb="4">
      <t>ゴボウシ</t>
    </rPh>
    <rPh sb="5" eb="8">
      <t>ヒダカグン</t>
    </rPh>
    <rPh sb="9" eb="12">
      <t>ミハマチョウ</t>
    </rPh>
    <phoneticPr fontId="7"/>
  </si>
  <si>
    <t>　西牟婁郡 白浜町</t>
    <rPh sb="1" eb="5">
      <t>ニシムログン</t>
    </rPh>
    <rPh sb="6" eb="9">
      <t>シラハマチョウ</t>
    </rPh>
    <phoneticPr fontId="7"/>
  </si>
  <si>
    <t>　東牟婁郡 串本町</t>
    <rPh sb="1" eb="5">
      <t>ヒガシムログン</t>
    </rPh>
    <rPh sb="6" eb="9">
      <t>クシモトチョウ</t>
    </rPh>
    <phoneticPr fontId="7"/>
  </si>
  <si>
    <t>　日高郡 印南町</t>
    <rPh sb="1" eb="4">
      <t>ヒダカグン</t>
    </rPh>
    <rPh sb="5" eb="8">
      <t>イナミチョウ</t>
    </rPh>
    <phoneticPr fontId="7"/>
  </si>
  <si>
    <t>　東牟婁郡 那智勝浦町</t>
    <rPh sb="1" eb="5">
      <t>ヒガシムログン</t>
    </rPh>
    <rPh sb="6" eb="11">
      <t>ナチカツウラチョウ</t>
    </rPh>
    <phoneticPr fontId="7"/>
  </si>
  <si>
    <t>　伊都郡 高野町</t>
    <rPh sb="1" eb="4">
      <t>イトグン</t>
    </rPh>
    <rPh sb="5" eb="8">
      <t>コウヤチョウ</t>
    </rPh>
    <phoneticPr fontId="7"/>
  </si>
  <si>
    <t>　東牟婁郡 古座川町</t>
    <rPh sb="1" eb="5">
      <t>ヒガシムログン</t>
    </rPh>
    <rPh sb="6" eb="10">
      <t>コザガワチョウ</t>
    </rPh>
    <phoneticPr fontId="7"/>
  </si>
  <si>
    <t>　新宮市，三重県南牟婁郡 紀宝町</t>
    <rPh sb="1" eb="4">
      <t>シングウシ</t>
    </rPh>
    <rPh sb="5" eb="8">
      <t>ミエケン</t>
    </rPh>
    <rPh sb="8" eb="12">
      <t>ミナミムログン</t>
    </rPh>
    <rPh sb="13" eb="16">
      <t>キホウチョウ</t>
    </rPh>
    <phoneticPr fontId="7"/>
  </si>
  <si>
    <r>
      <t>　奈良県吉野郡</t>
    </r>
    <r>
      <rPr>
        <sz val="14"/>
        <rFont val="ＭＳ 明朝"/>
        <family val="1"/>
        <charset val="128"/>
      </rPr>
      <t xml:space="preserve"> </t>
    </r>
    <r>
      <rPr>
        <sz val="14"/>
        <rFont val="ＭＳ 明朝"/>
        <family val="1"/>
        <charset val="128"/>
      </rPr>
      <t>大台ヶ原山</t>
    </r>
    <rPh sb="1" eb="4">
      <t>ナラケン</t>
    </rPh>
    <rPh sb="4" eb="7">
      <t>ヨシノグン</t>
    </rPh>
    <rPh sb="8" eb="12">
      <t>オオダイガハラ</t>
    </rPh>
    <rPh sb="12" eb="13">
      <t>ヤマ</t>
    </rPh>
    <phoneticPr fontId="7"/>
  </si>
  <si>
    <t>　奈良県吉野郡 大峰山</t>
    <rPh sb="1" eb="4">
      <t>ナラケン</t>
    </rPh>
    <rPh sb="4" eb="7">
      <t>ヨシノグン</t>
    </rPh>
    <rPh sb="8" eb="10">
      <t>オオミネ</t>
    </rPh>
    <rPh sb="10" eb="11">
      <t>ヤマ</t>
    </rPh>
    <phoneticPr fontId="7"/>
  </si>
  <si>
    <t>　紀の川市 貴志川町 長原</t>
    <rPh sb="1" eb="2">
      <t>キ</t>
    </rPh>
    <rPh sb="3" eb="5">
      <t>カワシ</t>
    </rPh>
    <rPh sb="6" eb="10">
      <t>キシガワチョウ</t>
    </rPh>
    <rPh sb="11" eb="13">
      <t>ナガハラ</t>
    </rPh>
    <phoneticPr fontId="8"/>
  </si>
  <si>
    <t>　海南市 阪井</t>
    <rPh sb="1" eb="4">
      <t>カイナンシ</t>
    </rPh>
    <rPh sb="5" eb="7">
      <t>サカイ</t>
    </rPh>
    <phoneticPr fontId="8"/>
  </si>
  <si>
    <t>　有田川町 徳田</t>
    <rPh sb="1" eb="5">
      <t>アリダガワチョウ</t>
    </rPh>
    <rPh sb="6" eb="7">
      <t>トク</t>
    </rPh>
    <rPh sb="7" eb="8">
      <t>デン</t>
    </rPh>
    <phoneticPr fontId="8"/>
  </si>
  <si>
    <t>　橋本市 隅田</t>
    <rPh sb="1" eb="4">
      <t>ハシモトシ</t>
    </rPh>
    <rPh sb="5" eb="7">
      <t>スダ</t>
    </rPh>
    <phoneticPr fontId="8"/>
  </si>
  <si>
    <t>　岩出市 根来</t>
    <rPh sb="1" eb="4">
      <t>イワデシ</t>
    </rPh>
    <rPh sb="5" eb="7">
      <t>ネゴロ</t>
    </rPh>
    <phoneticPr fontId="8"/>
  </si>
  <si>
    <t>　紀の川市 北志野</t>
    <rPh sb="1" eb="2">
      <t>キ</t>
    </rPh>
    <rPh sb="3" eb="5">
      <t>カワシ</t>
    </rPh>
    <rPh sb="6" eb="7">
      <t>キタ</t>
    </rPh>
    <rPh sb="7" eb="9">
      <t>シノ</t>
    </rPh>
    <phoneticPr fontId="8"/>
  </si>
  <si>
    <t>　紀美野町 動木</t>
    <rPh sb="1" eb="5">
      <t>キミノチョウ</t>
    </rPh>
    <rPh sb="6" eb="7">
      <t>ウゴ</t>
    </rPh>
    <rPh sb="7" eb="8">
      <t>キ</t>
    </rPh>
    <phoneticPr fontId="8"/>
  </si>
  <si>
    <t>　海南市 大野中</t>
    <rPh sb="1" eb="4">
      <t>カイナンシ</t>
    </rPh>
    <rPh sb="5" eb="7">
      <t>オオノ</t>
    </rPh>
    <rPh sb="7" eb="8">
      <t>ナカ</t>
    </rPh>
    <phoneticPr fontId="8"/>
  </si>
  <si>
    <t>　和歌山市 永山</t>
    <rPh sb="1" eb="5">
      <t>ワカヤマシ</t>
    </rPh>
    <rPh sb="6" eb="8">
      <t>ナガヤマ</t>
    </rPh>
    <phoneticPr fontId="8"/>
  </si>
  <si>
    <t>　岩出市 水栖</t>
    <rPh sb="1" eb="4">
      <t>イワデシ</t>
    </rPh>
    <rPh sb="5" eb="7">
      <t>ミズス</t>
    </rPh>
    <phoneticPr fontId="8"/>
  </si>
  <si>
    <t>　海南市 小野田</t>
    <rPh sb="1" eb="4">
      <t>カイナンシ</t>
    </rPh>
    <rPh sb="5" eb="8">
      <t>オノダ</t>
    </rPh>
    <phoneticPr fontId="8"/>
  </si>
  <si>
    <t>平成26年</t>
    <rPh sb="0" eb="2">
      <t>ヘイセイ</t>
    </rPh>
    <rPh sb="4" eb="5">
      <t>ネン</t>
    </rPh>
    <phoneticPr fontId="6"/>
  </si>
  <si>
    <t>(2014年)</t>
    <rPh sb="5" eb="6">
      <t>ネン</t>
    </rPh>
    <phoneticPr fontId="8"/>
  </si>
  <si>
    <t>平成26年(2014年)</t>
    <rPh sb="0" eb="2">
      <t>ヘイセイ</t>
    </rPh>
    <rPh sb="4" eb="5">
      <t>ネン</t>
    </rPh>
    <rPh sb="10" eb="11">
      <t>ネン</t>
    </rPh>
    <phoneticPr fontId="6"/>
  </si>
  <si>
    <t xml:space="preserve"> 瀬戸内海国立公園</t>
    <phoneticPr fontId="8"/>
  </si>
  <si>
    <t>かつらぎ町</t>
    <phoneticPr fontId="6"/>
  </si>
  <si>
    <t>注）*：市町間の境界の一部が未定のため、参考値を示した。</t>
    <rPh sb="0" eb="1">
      <t>チュウ</t>
    </rPh>
    <rPh sb="8" eb="10">
      <t>キョウカイ</t>
    </rPh>
    <rPh sb="14" eb="16">
      <t>ミテイ</t>
    </rPh>
    <rPh sb="20" eb="22">
      <t>サンコウ</t>
    </rPh>
    <rPh sb="22" eb="23">
      <t>アタイ</t>
    </rPh>
    <rPh sb="24" eb="25">
      <t>シメ</t>
    </rPh>
    <phoneticPr fontId="8"/>
  </si>
  <si>
    <r>
      <t>注</t>
    </r>
    <r>
      <rPr>
        <sz val="14"/>
        <rFont val="ＭＳ 明朝"/>
        <family val="1"/>
        <charset val="128"/>
      </rPr>
      <t>1</t>
    </r>
    <r>
      <rPr>
        <sz val="14"/>
        <rFont val="ＭＳ 明朝"/>
        <family val="1"/>
        <charset val="128"/>
      </rPr>
      <t>)</t>
    </r>
    <r>
      <rPr>
        <sz val="14"/>
        <rFont val="ＭＳ 明朝"/>
        <family val="1"/>
        <charset val="128"/>
      </rPr>
      <t xml:space="preserve"> 日平均雲量が1.5未満の日</t>
    </r>
    <rPh sb="4" eb="5">
      <t>ヒ</t>
    </rPh>
    <rPh sb="5" eb="7">
      <t>ヘイキン</t>
    </rPh>
    <rPh sb="7" eb="9">
      <t>ウンリョウ</t>
    </rPh>
    <rPh sb="13" eb="15">
      <t>ミマン</t>
    </rPh>
    <rPh sb="16" eb="17">
      <t>ヒ</t>
    </rPh>
    <phoneticPr fontId="6"/>
  </si>
  <si>
    <r>
      <t>注</t>
    </r>
    <r>
      <rPr>
        <sz val="14"/>
        <rFont val="ＭＳ 明朝"/>
        <family val="1"/>
        <charset val="128"/>
      </rPr>
      <t>2</t>
    </r>
    <r>
      <rPr>
        <sz val="14"/>
        <rFont val="ＭＳ 明朝"/>
        <family val="1"/>
        <charset val="128"/>
      </rPr>
      <t>)</t>
    </r>
    <r>
      <rPr>
        <sz val="14"/>
        <rFont val="ＭＳ 明朝"/>
        <family val="1"/>
        <charset val="128"/>
      </rPr>
      <t xml:space="preserve"> 日平均雲量が8.5以上の日</t>
    </r>
    <rPh sb="0" eb="1">
      <t>チュウ</t>
    </rPh>
    <rPh sb="4" eb="5">
      <t>ヒ</t>
    </rPh>
    <rPh sb="5" eb="7">
      <t>ヘイキン</t>
    </rPh>
    <rPh sb="7" eb="9">
      <t>ウンリョウ</t>
    </rPh>
    <rPh sb="13" eb="15">
      <t>イジョウ</t>
    </rPh>
    <rPh sb="16" eb="17">
      <t>ヒ</t>
    </rPh>
    <phoneticPr fontId="8"/>
  </si>
  <si>
    <r>
      <t>注</t>
    </r>
    <r>
      <rPr>
        <sz val="14"/>
        <rFont val="ＭＳ 明朝"/>
        <family val="1"/>
        <charset val="128"/>
      </rPr>
      <t>3</t>
    </r>
    <r>
      <rPr>
        <sz val="14"/>
        <rFont val="ＭＳ 明朝"/>
        <family val="1"/>
        <charset val="128"/>
      </rPr>
      <t>)</t>
    </r>
    <r>
      <rPr>
        <sz val="14"/>
        <rFont val="ＭＳ 明朝"/>
        <family val="1"/>
        <charset val="128"/>
      </rPr>
      <t xml:space="preserve"> 日降水量が1.0㎜以上の日</t>
    </r>
    <rPh sb="16" eb="17">
      <t>ヒ</t>
    </rPh>
    <phoneticPr fontId="6"/>
  </si>
  <si>
    <r>
      <t>注</t>
    </r>
    <r>
      <rPr>
        <sz val="14"/>
        <rFont val="ＭＳ 明朝"/>
        <family val="1"/>
        <charset val="128"/>
      </rPr>
      <t>4</t>
    </r>
    <r>
      <rPr>
        <sz val="14"/>
        <rFont val="ＭＳ 明朝"/>
        <family val="1"/>
        <charset val="128"/>
      </rPr>
      <t>)</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8"/>
  </si>
  <si>
    <t xml:space="preserve">   ＊:２つ以上ある極値のうち、もっとも新しい起日である。</t>
    <rPh sb="7" eb="9">
      <t>イジョウ</t>
    </rPh>
    <rPh sb="11" eb="13">
      <t>キョクチ</t>
    </rPh>
    <rPh sb="21" eb="22">
      <t>アタラ</t>
    </rPh>
    <rPh sb="24" eb="25">
      <t>オ</t>
    </rPh>
    <rPh sb="25" eb="26">
      <t>ジツ</t>
    </rPh>
    <phoneticPr fontId="6"/>
  </si>
  <si>
    <t>Ａ-01 地  勢</t>
    <phoneticPr fontId="8"/>
  </si>
  <si>
    <t>ば諸河川の流域に開けるだけで僅少である。</t>
    <phoneticPr fontId="8"/>
  </si>
  <si>
    <t>　大阪府と境を接する和泉山脈をはじめ、長峯、</t>
    <phoneticPr fontId="8"/>
  </si>
  <si>
    <t>白馬、果無、大塔等の諸山脈は、概ね東北東か</t>
    <phoneticPr fontId="8"/>
  </si>
  <si>
    <t>尖岳、高野山（揚柳山、転軸山、摩尼山）など</t>
    <phoneticPr fontId="8"/>
  </si>
  <si>
    <t xml:space="preserve">  河川はこれらの諸山脈に源を発し、流域は河</t>
    <phoneticPr fontId="8"/>
  </si>
  <si>
    <t xml:space="preserve">る。主なものには紀の川、有田川、日高川、富 </t>
    <phoneticPr fontId="8"/>
  </si>
  <si>
    <t>田川、日置川、古座川、熊野川があり、歴史や</t>
    <phoneticPr fontId="8"/>
  </si>
  <si>
    <t>小説で知られる河川も多く、瀞峡（熊野川上流）</t>
    <phoneticPr fontId="6"/>
  </si>
  <si>
    <t>は観光地として有名である。</t>
    <phoneticPr fontId="6"/>
  </si>
  <si>
    <t>知られる橋杭岩をはじめとする奇岩、怪石が海</t>
    <phoneticPr fontId="8"/>
  </si>
  <si>
    <t>中にそびえ立ち、雄大な眺めを展開している。</t>
    <phoneticPr fontId="6"/>
  </si>
  <si>
    <t xml:space="preserve">究はされていない。  </t>
    <phoneticPr fontId="6"/>
  </si>
  <si>
    <t>Ａ-02 地  質</t>
    <phoneticPr fontId="8"/>
  </si>
  <si>
    <t>分される。この中央構造線は紀の川に沿って和</t>
    <phoneticPr fontId="8"/>
  </si>
  <si>
    <t>泉、葛城山脈を通り、三重県の櫛田川低地に延</t>
    <phoneticPr fontId="8"/>
  </si>
  <si>
    <t>層群が幅狭く東西に分布している。また、外帯</t>
    <phoneticPr fontId="8"/>
  </si>
  <si>
    <t>部は本県地域の大部分を占めており、北から古</t>
    <phoneticPr fontId="8"/>
  </si>
  <si>
    <t>生界（1億8,500万年以上前）、中生界（6,000万</t>
    <phoneticPr fontId="8"/>
  </si>
  <si>
    <t>層を挟んで熊野炭田を形成している。沖積層と</t>
    <phoneticPr fontId="8"/>
  </si>
  <si>
    <t>年以上前）、新生界（1万年以上前）とほぼ3等</t>
    <phoneticPr fontId="8"/>
  </si>
  <si>
    <t>洪積層は河川の流域に分布するが、紀北地方の</t>
    <phoneticPr fontId="8"/>
  </si>
  <si>
    <t>分された状態で東西に帯状に分布しているのが</t>
    <phoneticPr fontId="8"/>
  </si>
  <si>
    <t>沈降海岸部や紀の川谷に多く、紀南地方の隆起</t>
    <phoneticPr fontId="8"/>
  </si>
  <si>
    <t>特色である。</t>
    <phoneticPr fontId="8"/>
  </si>
  <si>
    <t>(2016年)</t>
    <rPh sb="5" eb="6">
      <t>ネン</t>
    </rPh>
    <phoneticPr fontId="8"/>
  </si>
  <si>
    <t>平成28年</t>
    <rPh sb="0" eb="2">
      <t>ヘイセイ</t>
    </rPh>
    <rPh sb="4" eb="5">
      <t>ネン</t>
    </rPh>
    <phoneticPr fontId="6"/>
  </si>
  <si>
    <t>(2015年)</t>
    <rPh sb="5" eb="6">
      <t>ネン</t>
    </rPh>
    <phoneticPr fontId="8"/>
  </si>
  <si>
    <t>平成27年</t>
    <rPh sb="0" eb="2">
      <t>ヘイセイ</t>
    </rPh>
    <rPh sb="4" eb="5">
      <t>ネン</t>
    </rPh>
    <phoneticPr fontId="6"/>
  </si>
  <si>
    <t xml:space="preserve">   紀の川市</t>
    <rPh sb="3" eb="4">
      <t>キ</t>
    </rPh>
    <rPh sb="5" eb="7">
      <t>カワシ</t>
    </rPh>
    <phoneticPr fontId="7"/>
  </si>
  <si>
    <t xml:space="preserve">   岩 出 市</t>
    <rPh sb="3" eb="4">
      <t>イワ</t>
    </rPh>
    <rPh sb="5" eb="6">
      <t>デ</t>
    </rPh>
    <rPh sb="7" eb="8">
      <t>シ</t>
    </rPh>
    <phoneticPr fontId="7"/>
  </si>
  <si>
    <t xml:space="preserve">   紀美野町</t>
    <rPh sb="3" eb="5">
      <t>ノリミ</t>
    </rPh>
    <rPh sb="5" eb="7">
      <t>ノマチ</t>
    </rPh>
    <phoneticPr fontId="7"/>
  </si>
  <si>
    <t xml:space="preserve">   かつらぎ町</t>
    <rPh sb="7" eb="8">
      <t>チョウ</t>
    </rPh>
    <phoneticPr fontId="7"/>
  </si>
  <si>
    <t xml:space="preserve">   九度山町</t>
    <rPh sb="3" eb="7">
      <t>クドヤマチョウ</t>
    </rPh>
    <phoneticPr fontId="7"/>
  </si>
  <si>
    <t xml:space="preserve">   高 野 町</t>
    <rPh sb="3" eb="4">
      <t>タカ</t>
    </rPh>
    <rPh sb="5" eb="6">
      <t>ノ</t>
    </rPh>
    <rPh sb="7" eb="8">
      <t>マチ</t>
    </rPh>
    <phoneticPr fontId="7"/>
  </si>
  <si>
    <t xml:space="preserve">   湯 浅 町</t>
    <rPh sb="3" eb="4">
      <t>ユ</t>
    </rPh>
    <rPh sb="5" eb="6">
      <t>アサ</t>
    </rPh>
    <rPh sb="7" eb="8">
      <t>マチ</t>
    </rPh>
    <phoneticPr fontId="7"/>
  </si>
  <si>
    <t xml:space="preserve">   広 川 町</t>
    <rPh sb="3" eb="4">
      <t>ヒロ</t>
    </rPh>
    <rPh sb="5" eb="6">
      <t>カワ</t>
    </rPh>
    <rPh sb="7" eb="8">
      <t>マチ</t>
    </rPh>
    <phoneticPr fontId="7"/>
  </si>
  <si>
    <t xml:space="preserve">   有田川町</t>
    <rPh sb="3" eb="5">
      <t>アリダ</t>
    </rPh>
    <rPh sb="5" eb="6">
      <t>カワ</t>
    </rPh>
    <rPh sb="6" eb="7">
      <t>チョウ</t>
    </rPh>
    <phoneticPr fontId="7"/>
  </si>
  <si>
    <t xml:space="preserve">   美 浜 町</t>
    <rPh sb="3" eb="4">
      <t>ビ</t>
    </rPh>
    <rPh sb="5" eb="6">
      <t>ハマ</t>
    </rPh>
    <rPh sb="7" eb="8">
      <t>マチ</t>
    </rPh>
    <phoneticPr fontId="7"/>
  </si>
  <si>
    <t xml:space="preserve">   日高川町</t>
    <rPh sb="3" eb="5">
      <t>ヒダカ</t>
    </rPh>
    <rPh sb="5" eb="6">
      <t>ガワ</t>
    </rPh>
    <rPh sb="6" eb="7">
      <t>チョウ</t>
    </rPh>
    <phoneticPr fontId="7"/>
  </si>
  <si>
    <t xml:space="preserve">   北 山 村</t>
    <rPh sb="3" eb="4">
      <t>キタ</t>
    </rPh>
    <rPh sb="5" eb="6">
      <t>ヤマ</t>
    </rPh>
    <rPh sb="7" eb="8">
      <t>ムラ</t>
    </rPh>
    <phoneticPr fontId="7"/>
  </si>
  <si>
    <t xml:space="preserve">   串 本 町</t>
    <rPh sb="3" eb="4">
      <t>クシ</t>
    </rPh>
    <rPh sb="5" eb="6">
      <t>ホン</t>
    </rPh>
    <rPh sb="7" eb="8">
      <t>マチ</t>
    </rPh>
    <phoneticPr fontId="7"/>
  </si>
  <si>
    <t>ha</t>
    <phoneticPr fontId="12"/>
  </si>
  <si>
    <t>人文景観、渓谷</t>
    <rPh sb="0" eb="2">
      <t>ジンブン</t>
    </rPh>
    <rPh sb="2" eb="4">
      <t>ケイカン</t>
    </rPh>
    <rPh sb="5" eb="7">
      <t>ケイコク</t>
    </rPh>
    <phoneticPr fontId="12"/>
  </si>
  <si>
    <t>地質、植生</t>
    <rPh sb="0" eb="2">
      <t>チシツ</t>
    </rPh>
    <rPh sb="3" eb="5">
      <t>ショクセイ</t>
    </rPh>
    <phoneticPr fontId="12"/>
  </si>
  <si>
    <t>松林、岬の景観</t>
    <rPh sb="0" eb="2">
      <t>マツバヤシ</t>
    </rPh>
    <rPh sb="3" eb="4">
      <t>ミサキ</t>
    </rPh>
    <rPh sb="5" eb="7">
      <t>ケイカン</t>
    </rPh>
    <phoneticPr fontId="12"/>
  </si>
  <si>
    <t>渓谷、植生</t>
  </si>
  <si>
    <t>Ａ-09 気象概況</t>
    <phoneticPr fontId="8"/>
  </si>
  <si>
    <t>Ａ．和歌山地方気象台</t>
    <phoneticPr fontId="8"/>
  </si>
  <si>
    <r>
      <t>(北緯34゜13′</t>
    </r>
    <r>
      <rPr>
        <sz val="14"/>
        <rFont val="ＭＳ 明朝"/>
        <family val="1"/>
        <charset val="128"/>
      </rPr>
      <t>7</t>
    </r>
    <r>
      <rPr>
        <sz val="14"/>
        <rFont val="ＭＳ 明朝"/>
        <family val="1"/>
        <charset val="128"/>
      </rPr>
      <t>″,東経135゜</t>
    </r>
    <r>
      <rPr>
        <sz val="14"/>
        <rFont val="ＭＳ 明朝"/>
        <family val="1"/>
        <charset val="128"/>
      </rPr>
      <t>09</t>
    </r>
    <r>
      <rPr>
        <sz val="14"/>
        <rFont val="ＭＳ 明朝"/>
        <family val="1"/>
        <charset val="128"/>
      </rPr>
      <t>′</t>
    </r>
    <r>
      <rPr>
        <sz val="14"/>
        <rFont val="ＭＳ 明朝"/>
        <family val="1"/>
        <charset val="128"/>
      </rPr>
      <t>8″</t>
    </r>
    <r>
      <rPr>
        <sz val="14"/>
        <rFont val="ＭＳ 明朝"/>
        <family val="1"/>
        <charset val="128"/>
      </rPr>
      <t>)</t>
    </r>
    <phoneticPr fontId="6"/>
  </si>
  <si>
    <r>
      <t xml:space="preserve"> 気</t>
    </r>
    <r>
      <rPr>
        <sz val="14"/>
        <rFont val="ＭＳ 明朝"/>
        <family val="1"/>
        <charset val="128"/>
      </rPr>
      <t xml:space="preserve"> </t>
    </r>
    <r>
      <rPr>
        <sz val="14"/>
        <rFont val="ＭＳ 明朝"/>
        <family val="1"/>
        <charset val="128"/>
      </rPr>
      <t>温</t>
    </r>
    <phoneticPr fontId="8"/>
  </si>
  <si>
    <t>湿 度</t>
    <phoneticPr fontId="8"/>
  </si>
  <si>
    <t>最高気温</t>
    <phoneticPr fontId="8"/>
  </si>
  <si>
    <t>最低気温</t>
    <phoneticPr fontId="8"/>
  </si>
  <si>
    <t>平均雲量</t>
    <phoneticPr fontId="8"/>
  </si>
  <si>
    <r>
      <t>平</t>
    </r>
    <r>
      <rPr>
        <sz val="14"/>
        <rFont val="ＭＳ 明朝"/>
        <family val="1"/>
        <charset val="128"/>
      </rPr>
      <t xml:space="preserve"> </t>
    </r>
    <r>
      <rPr>
        <sz val="14"/>
        <rFont val="ＭＳ 明朝"/>
        <family val="1"/>
        <charset val="128"/>
      </rPr>
      <t>均</t>
    </r>
    <phoneticPr fontId="8"/>
  </si>
  <si>
    <t>平 均</t>
    <phoneticPr fontId="8"/>
  </si>
  <si>
    <r>
      <t>湿</t>
    </r>
    <r>
      <rPr>
        <sz val="14"/>
        <rFont val="ＭＳ 明朝"/>
        <family val="1"/>
        <charset val="128"/>
      </rPr>
      <t xml:space="preserve"> </t>
    </r>
    <r>
      <rPr>
        <sz val="14"/>
        <rFont val="ＭＳ 明朝"/>
        <family val="1"/>
        <charset val="128"/>
      </rPr>
      <t>度</t>
    </r>
    <r>
      <rPr>
        <sz val="14"/>
        <rFont val="ＭＳ 明朝"/>
        <family val="1"/>
        <charset val="128"/>
      </rPr>
      <t xml:space="preserve">  </t>
    </r>
    <phoneticPr fontId="6"/>
  </si>
  <si>
    <t>起月.日</t>
    <phoneticPr fontId="6"/>
  </si>
  <si>
    <r>
      <t>3</t>
    </r>
    <r>
      <rPr>
        <sz val="14"/>
        <rFont val="ＭＳ 明朝"/>
        <family val="1"/>
        <charset val="128"/>
      </rPr>
      <t>.20</t>
    </r>
    <phoneticPr fontId="8"/>
  </si>
  <si>
    <r>
      <t>3</t>
    </r>
    <r>
      <rPr>
        <sz val="14"/>
        <rFont val="ＭＳ 明朝"/>
        <family val="1"/>
        <charset val="128"/>
      </rPr>
      <t>. 3</t>
    </r>
    <phoneticPr fontId="6"/>
  </si>
  <si>
    <r>
      <t>4</t>
    </r>
    <r>
      <rPr>
        <sz val="14"/>
        <rFont val="ＭＳ 明朝"/>
        <family val="1"/>
        <charset val="128"/>
      </rPr>
      <t>.16</t>
    </r>
    <phoneticPr fontId="8"/>
  </si>
  <si>
    <r>
      <t>5.</t>
    </r>
    <r>
      <rPr>
        <sz val="14"/>
        <rFont val="ＭＳ 明朝"/>
        <family val="1"/>
        <charset val="128"/>
      </rPr>
      <t xml:space="preserve"> </t>
    </r>
    <r>
      <rPr>
        <sz val="14"/>
        <rFont val="ＭＳ 明朝"/>
        <family val="1"/>
        <charset val="128"/>
      </rPr>
      <t>2</t>
    </r>
    <phoneticPr fontId="8"/>
  </si>
  <si>
    <r>
      <t>4</t>
    </r>
    <r>
      <rPr>
        <sz val="14"/>
        <rFont val="ＭＳ 明朝"/>
        <family val="1"/>
        <charset val="128"/>
      </rPr>
      <t>.10</t>
    </r>
    <phoneticPr fontId="8"/>
  </si>
  <si>
    <r>
      <t>3</t>
    </r>
    <r>
      <rPr>
        <sz val="14"/>
        <rFont val="ＭＳ 明朝"/>
        <family val="1"/>
        <charset val="128"/>
      </rPr>
      <t>.29</t>
    </r>
    <phoneticPr fontId="8"/>
  </si>
  <si>
    <t>4.25</t>
    <phoneticPr fontId="8"/>
  </si>
  <si>
    <t>平成27年(2015年)</t>
    <rPh sb="0" eb="2">
      <t>ヘイセイ</t>
    </rPh>
    <rPh sb="4" eb="5">
      <t>ネン</t>
    </rPh>
    <rPh sb="10" eb="11">
      <t>ネン</t>
    </rPh>
    <phoneticPr fontId="6"/>
  </si>
  <si>
    <t>平成28年(2016年)</t>
    <rPh sb="0" eb="2">
      <t>ヘイセイ</t>
    </rPh>
    <rPh sb="4" eb="5">
      <t>ネン</t>
    </rPh>
    <rPh sb="10" eb="11">
      <t>ネン</t>
    </rPh>
    <phoneticPr fontId="6"/>
  </si>
  <si>
    <r>
      <t>4</t>
    </r>
    <r>
      <rPr>
        <sz val="14"/>
        <rFont val="ＭＳ 明朝"/>
        <family val="1"/>
        <charset val="128"/>
      </rPr>
      <t>.15</t>
    </r>
    <phoneticPr fontId="8"/>
  </si>
  <si>
    <t xml:space="preserve"> </t>
    <phoneticPr fontId="8"/>
  </si>
  <si>
    <t>有感地震</t>
    <phoneticPr fontId="8"/>
  </si>
  <si>
    <t>平 均</t>
    <phoneticPr fontId="8"/>
  </si>
  <si>
    <r>
      <t>風</t>
    </r>
    <r>
      <rPr>
        <sz val="14"/>
        <rFont val="ＭＳ 明朝"/>
        <family val="1"/>
        <charset val="128"/>
      </rPr>
      <t xml:space="preserve"> </t>
    </r>
    <r>
      <rPr>
        <sz val="14"/>
        <rFont val="ＭＳ 明朝"/>
        <family val="1"/>
        <charset val="128"/>
      </rPr>
      <t>速</t>
    </r>
    <phoneticPr fontId="8"/>
  </si>
  <si>
    <t>方 向</t>
    <phoneticPr fontId="8"/>
  </si>
  <si>
    <t>回 数</t>
    <phoneticPr fontId="8"/>
  </si>
  <si>
    <r>
      <t>4.</t>
    </r>
    <r>
      <rPr>
        <sz val="14"/>
        <rFont val="ＭＳ 明朝"/>
        <family val="1"/>
        <charset val="128"/>
      </rPr>
      <t>23</t>
    </r>
    <phoneticPr fontId="6"/>
  </si>
  <si>
    <t>2. 8</t>
    <phoneticPr fontId="6"/>
  </si>
  <si>
    <r>
      <t>9</t>
    </r>
    <r>
      <rPr>
        <sz val="14"/>
        <rFont val="ＭＳ 明朝"/>
        <family val="1"/>
        <charset val="128"/>
      </rPr>
      <t>. 7</t>
    </r>
    <phoneticPr fontId="8"/>
  </si>
  <si>
    <r>
      <t>1</t>
    </r>
    <r>
      <rPr>
        <sz val="14"/>
        <rFont val="ＭＳ 明朝"/>
        <family val="1"/>
        <charset val="128"/>
      </rPr>
      <t>1.19</t>
    </r>
    <phoneticPr fontId="8"/>
  </si>
  <si>
    <r>
      <t>4</t>
    </r>
    <r>
      <rPr>
        <sz val="14"/>
        <rFont val="ＭＳ 明朝"/>
        <family val="1"/>
        <charset val="128"/>
      </rPr>
      <t>. 3</t>
    </r>
    <phoneticPr fontId="8"/>
  </si>
  <si>
    <t>西南西</t>
    <phoneticPr fontId="8"/>
  </si>
  <si>
    <r>
      <t>1</t>
    </r>
    <r>
      <rPr>
        <sz val="14"/>
        <rFont val="ＭＳ 明朝"/>
        <family val="1"/>
        <charset val="128"/>
      </rPr>
      <t>2.10</t>
    </r>
    <phoneticPr fontId="8"/>
  </si>
  <si>
    <r>
      <t>4</t>
    </r>
    <r>
      <rPr>
        <sz val="14"/>
        <rFont val="ＭＳ 明朝"/>
        <family val="1"/>
        <charset val="128"/>
      </rPr>
      <t>. 7</t>
    </r>
    <phoneticPr fontId="8"/>
  </si>
  <si>
    <t>2</t>
    <phoneticPr fontId="8"/>
  </si>
  <si>
    <t xml:space="preserve"> </t>
    <phoneticPr fontId="8"/>
  </si>
  <si>
    <t>北</t>
  </si>
  <si>
    <t>南</t>
  </si>
  <si>
    <t>27</t>
  </si>
  <si>
    <t>Ａ-09 気象概況</t>
    <phoneticPr fontId="8"/>
  </si>
  <si>
    <t>Ａ．和歌山地方気象台-続き-</t>
    <phoneticPr fontId="8"/>
  </si>
  <si>
    <t xml:space="preserve">          降　水</t>
    <phoneticPr fontId="8"/>
  </si>
  <si>
    <t>日 数</t>
    <phoneticPr fontId="8"/>
  </si>
  <si>
    <r>
      <t xml:space="preserve"> 注</t>
    </r>
    <r>
      <rPr>
        <sz val="14"/>
        <rFont val="ＭＳ 明朝"/>
        <family val="1"/>
        <charset val="128"/>
      </rPr>
      <t>1)</t>
    </r>
    <phoneticPr fontId="6"/>
  </si>
  <si>
    <r>
      <t>総</t>
    </r>
    <r>
      <rPr>
        <sz val="14"/>
        <rFont val="ＭＳ 明朝"/>
        <family val="1"/>
        <charset val="128"/>
      </rPr>
      <t xml:space="preserve"> </t>
    </r>
    <r>
      <rPr>
        <sz val="14"/>
        <rFont val="ＭＳ 明朝"/>
        <family val="1"/>
        <charset val="128"/>
      </rPr>
      <t>数</t>
    </r>
    <phoneticPr fontId="8"/>
  </si>
  <si>
    <t>降水量</t>
    <phoneticPr fontId="8"/>
  </si>
  <si>
    <t>起月.日</t>
    <phoneticPr fontId="6"/>
  </si>
  <si>
    <t>≧1.0㎜</t>
    <phoneticPr fontId="8"/>
  </si>
  <si>
    <t>≧10㎜</t>
    <phoneticPr fontId="8"/>
  </si>
  <si>
    <t>快 晴</t>
    <phoneticPr fontId="8"/>
  </si>
  <si>
    <t xml:space="preserve"> </t>
    <phoneticPr fontId="8"/>
  </si>
  <si>
    <t>-</t>
    <phoneticPr fontId="8"/>
  </si>
  <si>
    <r>
      <t xml:space="preserve"> 注</t>
    </r>
    <r>
      <rPr>
        <sz val="14"/>
        <rFont val="ＭＳ 明朝"/>
        <family val="1"/>
        <charset val="128"/>
      </rPr>
      <t>2)</t>
    </r>
    <phoneticPr fontId="6"/>
  </si>
  <si>
    <r>
      <t xml:space="preserve"> 注</t>
    </r>
    <r>
      <rPr>
        <sz val="14"/>
        <rFont val="ＭＳ 明朝"/>
        <family val="1"/>
        <charset val="128"/>
      </rPr>
      <t>3)</t>
    </r>
    <phoneticPr fontId="6"/>
  </si>
  <si>
    <r>
      <t xml:space="preserve"> 注</t>
    </r>
    <r>
      <rPr>
        <sz val="14"/>
        <rFont val="ＭＳ 明朝"/>
        <family val="1"/>
        <charset val="128"/>
      </rPr>
      <t>4)</t>
    </r>
    <phoneticPr fontId="6"/>
  </si>
  <si>
    <r>
      <t>曇</t>
    </r>
    <r>
      <rPr>
        <sz val="14"/>
        <rFont val="ＭＳ 明朝"/>
        <family val="1"/>
        <charset val="128"/>
      </rPr>
      <t xml:space="preserve"> </t>
    </r>
    <r>
      <rPr>
        <sz val="14"/>
        <rFont val="ＭＳ 明朝"/>
        <family val="1"/>
        <charset val="128"/>
      </rPr>
      <t>天</t>
    </r>
    <phoneticPr fontId="8"/>
  </si>
  <si>
    <r>
      <t>降</t>
    </r>
    <r>
      <rPr>
        <sz val="14"/>
        <rFont val="ＭＳ 明朝"/>
        <family val="1"/>
        <charset val="128"/>
      </rPr>
      <t xml:space="preserve"> </t>
    </r>
    <r>
      <rPr>
        <sz val="14"/>
        <rFont val="ＭＳ 明朝"/>
        <family val="1"/>
        <charset val="128"/>
      </rPr>
      <t>水</t>
    </r>
    <phoneticPr fontId="8"/>
  </si>
  <si>
    <t>雪</t>
    <phoneticPr fontId="8"/>
  </si>
  <si>
    <t>霧</t>
    <phoneticPr fontId="8"/>
  </si>
  <si>
    <t>雷</t>
    <phoneticPr fontId="8"/>
  </si>
  <si>
    <t>不照</t>
    <phoneticPr fontId="8"/>
  </si>
  <si>
    <t>Ａ-09 気象概況</t>
    <phoneticPr fontId="8"/>
  </si>
  <si>
    <r>
      <t>(北緯3</t>
    </r>
    <r>
      <rPr>
        <sz val="14"/>
        <rFont val="ＭＳ 明朝"/>
        <family val="1"/>
        <charset val="128"/>
      </rPr>
      <t>3</t>
    </r>
    <r>
      <rPr>
        <sz val="14"/>
        <rFont val="ＭＳ 明朝"/>
        <family val="1"/>
        <charset val="128"/>
      </rPr>
      <t>゜</t>
    </r>
    <r>
      <rPr>
        <sz val="14"/>
        <rFont val="ＭＳ 明朝"/>
        <family val="1"/>
        <charset val="128"/>
      </rPr>
      <t>27</t>
    </r>
    <r>
      <rPr>
        <sz val="14"/>
        <rFont val="ＭＳ 明朝"/>
        <family val="1"/>
        <charset val="128"/>
      </rPr>
      <t>′</t>
    </r>
    <r>
      <rPr>
        <sz val="14"/>
        <rFont val="ＭＳ 明朝"/>
        <family val="1"/>
        <charset val="128"/>
      </rPr>
      <t>0</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4″</t>
    </r>
    <r>
      <rPr>
        <sz val="14"/>
        <rFont val="ＭＳ 明朝"/>
        <family val="1"/>
        <charset val="128"/>
      </rPr>
      <t>)</t>
    </r>
    <phoneticPr fontId="6"/>
  </si>
  <si>
    <r>
      <t xml:space="preserve"> 平</t>
    </r>
    <r>
      <rPr>
        <sz val="14"/>
        <rFont val="ＭＳ 明朝"/>
        <family val="1"/>
        <charset val="128"/>
      </rPr>
      <t xml:space="preserve"> </t>
    </r>
    <r>
      <rPr>
        <sz val="14"/>
        <rFont val="ＭＳ 明朝"/>
        <family val="1"/>
        <charset val="128"/>
      </rPr>
      <t>均</t>
    </r>
    <phoneticPr fontId="8"/>
  </si>
  <si>
    <t>平 均</t>
    <phoneticPr fontId="8"/>
  </si>
  <si>
    <t>平均</t>
    <phoneticPr fontId="6"/>
  </si>
  <si>
    <t>湿 度</t>
    <phoneticPr fontId="8"/>
  </si>
  <si>
    <t>起月.日</t>
    <phoneticPr fontId="6"/>
  </si>
  <si>
    <t>…</t>
    <phoneticPr fontId="8"/>
  </si>
  <si>
    <r>
      <t>3.</t>
    </r>
    <r>
      <rPr>
        <sz val="14"/>
        <rFont val="ＭＳ 明朝"/>
        <family val="1"/>
        <charset val="128"/>
      </rPr>
      <t>1</t>
    </r>
    <r>
      <rPr>
        <sz val="14"/>
        <rFont val="ＭＳ 明朝"/>
        <family val="1"/>
        <charset val="128"/>
      </rPr>
      <t>9</t>
    </r>
    <phoneticPr fontId="8"/>
  </si>
  <si>
    <t>3.13</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</si>
  <si>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</si>
  <si>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</si>
  <si>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</si>
  <si>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</si>
  <si>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</si>
  <si>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</si>
  <si>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30</t>
  </si>
  <si>
    <t>有感地震</t>
    <phoneticPr fontId="8"/>
  </si>
  <si>
    <t>平均</t>
    <phoneticPr fontId="6"/>
  </si>
  <si>
    <r>
      <t xml:space="preserve"> 風</t>
    </r>
    <r>
      <rPr>
        <sz val="14"/>
        <rFont val="ＭＳ 明朝"/>
        <family val="1"/>
        <charset val="128"/>
      </rPr>
      <t xml:space="preserve"> </t>
    </r>
    <r>
      <rPr>
        <sz val="14"/>
        <rFont val="ＭＳ 明朝"/>
        <family val="1"/>
        <charset val="128"/>
      </rPr>
      <t>速</t>
    </r>
    <phoneticPr fontId="8"/>
  </si>
  <si>
    <r>
      <t xml:space="preserve"> 方</t>
    </r>
    <r>
      <rPr>
        <sz val="14"/>
        <rFont val="ＭＳ 明朝"/>
        <family val="1"/>
        <charset val="128"/>
      </rPr>
      <t xml:space="preserve"> </t>
    </r>
    <r>
      <rPr>
        <sz val="14"/>
        <rFont val="ＭＳ 明朝"/>
        <family val="1"/>
        <charset val="128"/>
      </rPr>
      <t>向</t>
    </r>
    <phoneticPr fontId="8"/>
  </si>
  <si>
    <t>起月.日</t>
    <phoneticPr fontId="6"/>
  </si>
  <si>
    <t>回 数</t>
    <phoneticPr fontId="8"/>
  </si>
  <si>
    <r>
      <t>6</t>
    </r>
    <r>
      <rPr>
        <sz val="14"/>
        <rFont val="ＭＳ 明朝"/>
        <family val="1"/>
        <charset val="128"/>
      </rPr>
      <t>.19</t>
    </r>
    <phoneticPr fontId="8"/>
  </si>
  <si>
    <r>
      <t>9</t>
    </r>
    <r>
      <rPr>
        <sz val="14"/>
        <rFont val="ＭＳ 明朝"/>
        <family val="1"/>
        <charset val="128"/>
      </rPr>
      <t>.16</t>
    </r>
    <phoneticPr fontId="8"/>
  </si>
  <si>
    <t xml:space="preserve"> </t>
    <phoneticPr fontId="8"/>
  </si>
  <si>
    <t xml:space="preserve"> </t>
    <phoneticPr fontId="8"/>
  </si>
  <si>
    <t xml:space="preserve"> </t>
    <phoneticPr fontId="8"/>
  </si>
  <si>
    <t xml:space="preserve"> </t>
    <phoneticPr fontId="8"/>
  </si>
  <si>
    <t>注) ]:資料不足値である。</t>
    <phoneticPr fontId="6"/>
  </si>
  <si>
    <r>
      <t xml:space="preserve"> 注</t>
    </r>
    <r>
      <rPr>
        <sz val="14"/>
        <rFont val="ＭＳ 明朝"/>
        <family val="1"/>
        <charset val="128"/>
      </rPr>
      <t>2</t>
    </r>
    <r>
      <rPr>
        <sz val="14"/>
        <rFont val="ＭＳ 明朝"/>
        <family val="1"/>
        <charset val="128"/>
      </rPr>
      <t>)</t>
    </r>
    <phoneticPr fontId="8"/>
  </si>
  <si>
    <r>
      <t>9</t>
    </r>
    <r>
      <rPr>
        <sz val="14"/>
        <rFont val="ＭＳ 明朝"/>
        <family val="1"/>
        <charset val="128"/>
      </rPr>
      <t>. 3</t>
    </r>
    <phoneticPr fontId="8"/>
  </si>
  <si>
    <r>
      <t>3</t>
    </r>
    <r>
      <rPr>
        <sz val="14"/>
        <rFont val="ＭＳ 明朝"/>
        <family val="1"/>
        <charset val="128"/>
      </rPr>
      <t>. 5</t>
    </r>
    <phoneticPr fontId="8"/>
  </si>
  <si>
    <t xml:space="preserve"> </t>
    <phoneticPr fontId="8"/>
  </si>
  <si>
    <t xml:space="preserve"> </t>
    <phoneticPr fontId="8"/>
  </si>
  <si>
    <t xml:space="preserve"> </t>
    <phoneticPr fontId="8"/>
  </si>
  <si>
    <r>
      <t xml:space="preserve"> 注</t>
    </r>
    <r>
      <rPr>
        <sz val="14"/>
        <rFont val="ＭＳ 明朝"/>
        <family val="1"/>
        <charset val="128"/>
      </rPr>
      <t>3</t>
    </r>
    <r>
      <rPr>
        <sz val="14"/>
        <rFont val="ＭＳ 明朝"/>
        <family val="1"/>
        <charset val="128"/>
      </rPr>
      <t>)</t>
    </r>
    <phoneticPr fontId="8"/>
  </si>
  <si>
    <r>
      <t xml:space="preserve"> 注</t>
    </r>
    <r>
      <rPr>
        <sz val="14"/>
        <rFont val="ＭＳ 明朝"/>
        <family val="1"/>
        <charset val="128"/>
      </rPr>
      <t>4</t>
    </r>
    <r>
      <rPr>
        <sz val="14"/>
        <rFont val="ＭＳ 明朝"/>
        <family val="1"/>
        <charset val="128"/>
      </rPr>
      <t>)</t>
    </r>
    <phoneticPr fontId="8"/>
  </si>
  <si>
    <r>
      <t xml:space="preserve"> 注</t>
    </r>
    <r>
      <rPr>
        <sz val="14"/>
        <rFont val="ＭＳ 明朝"/>
        <family val="1"/>
        <charset val="128"/>
      </rPr>
      <t>5</t>
    </r>
    <r>
      <rPr>
        <sz val="14"/>
        <rFont val="ＭＳ 明朝"/>
        <family val="1"/>
        <charset val="128"/>
      </rPr>
      <t>)</t>
    </r>
    <phoneticPr fontId="8"/>
  </si>
  <si>
    <t xml:space="preserve"> </t>
    <phoneticPr fontId="8"/>
  </si>
  <si>
    <r>
      <t>注</t>
    </r>
    <r>
      <rPr>
        <sz val="14"/>
        <rFont val="ＭＳ 明朝"/>
        <family val="1"/>
        <charset val="128"/>
      </rPr>
      <t>4</t>
    </r>
    <r>
      <rPr>
        <sz val="14"/>
        <rFont val="ＭＳ 明朝"/>
        <family val="1"/>
        <charset val="128"/>
      </rPr>
      <t>)</t>
    </r>
    <r>
      <rPr>
        <sz val="14"/>
        <rFont val="ＭＳ 明朝"/>
        <family val="1"/>
        <charset val="128"/>
      </rPr>
      <t xml:space="preserve"> </t>
    </r>
    <r>
      <rPr>
        <sz val="14"/>
        <rFont val="ＭＳ 明朝"/>
        <family val="1"/>
        <charset val="128"/>
      </rPr>
      <t>日降水量が1.0㎜以上の日</t>
    </r>
    <phoneticPr fontId="6"/>
  </si>
  <si>
    <r>
      <t>1</t>
    </r>
    <r>
      <rPr>
        <sz val="14"/>
        <rFont val="ＭＳ 明朝"/>
        <family val="1"/>
        <charset val="128"/>
      </rPr>
      <t>,</t>
    </r>
    <r>
      <rPr>
        <sz val="14"/>
        <rFont val="ＭＳ 明朝"/>
        <family val="1"/>
        <charset val="128"/>
      </rPr>
      <t>452</t>
    </r>
    <r>
      <rPr>
        <sz val="14"/>
        <rFont val="ＭＳ 明朝"/>
        <family val="1"/>
        <charset val="128"/>
      </rPr>
      <t>]</t>
    </r>
    <phoneticPr fontId="8"/>
  </si>
  <si>
    <r>
      <t>2</t>
    </r>
    <r>
      <rPr>
        <sz val="14"/>
        <rFont val="ＭＳ 明朝"/>
        <family val="1"/>
        <charset val="128"/>
      </rPr>
      <t>,</t>
    </r>
    <r>
      <rPr>
        <sz val="14"/>
        <rFont val="ＭＳ 明朝"/>
        <family val="1"/>
        <charset val="128"/>
      </rPr>
      <t>907]</t>
    </r>
    <phoneticPr fontId="8"/>
  </si>
  <si>
    <r>
      <t>2</t>
    </r>
    <r>
      <rPr>
        <sz val="14"/>
        <rFont val="ＭＳ 明朝"/>
        <family val="1"/>
        <charset val="128"/>
      </rPr>
      <t>,</t>
    </r>
    <r>
      <rPr>
        <sz val="14"/>
        <rFont val="ＭＳ 明朝"/>
        <family val="1"/>
        <charset val="128"/>
      </rPr>
      <t>26</t>
    </r>
    <r>
      <rPr>
        <sz val="14"/>
        <rFont val="ＭＳ 明朝"/>
        <family val="1"/>
        <charset val="128"/>
      </rPr>
      <t>4]</t>
    </r>
    <phoneticPr fontId="8"/>
  </si>
  <si>
    <r>
      <t>1</t>
    </r>
    <r>
      <rPr>
        <sz val="14"/>
        <rFont val="ＭＳ 明朝"/>
        <family val="1"/>
        <charset val="128"/>
      </rPr>
      <t>,761]</t>
    </r>
    <phoneticPr fontId="8"/>
  </si>
  <si>
    <r>
      <t>2</t>
    </r>
    <r>
      <rPr>
        <sz val="14"/>
        <rFont val="ＭＳ 明朝"/>
        <family val="1"/>
        <charset val="128"/>
      </rPr>
      <t>,927]</t>
    </r>
    <phoneticPr fontId="8"/>
  </si>
  <si>
    <r>
      <t>3,714]</t>
    </r>
    <r>
      <rPr>
        <sz val="11"/>
        <color theme="1"/>
        <rFont val="ＭＳ Ｐゴシック"/>
        <family val="2"/>
        <charset val="128"/>
        <scheme val="minor"/>
      </rPr>
      <t/>
    </r>
    <phoneticPr fontId="8"/>
  </si>
  <si>
    <t>3,371]</t>
    <phoneticPr fontId="8"/>
  </si>
  <si>
    <t>　</t>
    <phoneticPr fontId="8"/>
  </si>
  <si>
    <t>3,061]</t>
    <phoneticPr fontId="8"/>
  </si>
  <si>
    <r>
      <t>4</t>
    </r>
    <r>
      <rPr>
        <sz val="14"/>
        <rFont val="ＭＳ 明朝"/>
        <family val="1"/>
        <charset val="128"/>
      </rPr>
      <t>,282]</t>
    </r>
    <phoneticPr fontId="8"/>
  </si>
  <si>
    <r>
      <t>4</t>
    </r>
    <r>
      <rPr>
        <sz val="14"/>
        <rFont val="ＭＳ 明朝"/>
        <family val="1"/>
        <charset val="128"/>
      </rPr>
      <t>,063]</t>
    </r>
    <phoneticPr fontId="8"/>
  </si>
  <si>
    <r>
      <t>2</t>
    </r>
    <r>
      <rPr>
        <sz val="14"/>
        <rFont val="ＭＳ 明朝"/>
        <family val="1"/>
        <charset val="128"/>
      </rPr>
      <t>,579]</t>
    </r>
    <phoneticPr fontId="8"/>
  </si>
  <si>
    <t>Ａ-10 地域気象観測</t>
    <phoneticPr fontId="8"/>
  </si>
  <si>
    <t>15.5]</t>
    <phoneticPr fontId="8"/>
  </si>
  <si>
    <r>
      <t>1</t>
    </r>
    <r>
      <rPr>
        <sz val="14"/>
        <rFont val="ＭＳ 明朝"/>
        <family val="1"/>
        <charset val="128"/>
      </rPr>
      <t>6.7]</t>
    </r>
    <phoneticPr fontId="8"/>
  </si>
  <si>
    <t>17.4]</t>
    <phoneticPr fontId="8"/>
  </si>
  <si>
    <t>15.8]</t>
    <phoneticPr fontId="8"/>
  </si>
  <si>
    <t>13.5]</t>
    <phoneticPr fontId="8"/>
  </si>
  <si>
    <r>
      <t>1</t>
    </r>
    <r>
      <rPr>
        <sz val="14"/>
        <rFont val="ＭＳ 明朝"/>
        <family val="1"/>
        <charset val="128"/>
      </rPr>
      <t>3.8]</t>
    </r>
    <phoneticPr fontId="8"/>
  </si>
  <si>
    <t>26</t>
  </si>
  <si>
    <t>10</t>
  </si>
  <si>
    <t>18*</t>
  </si>
  <si>
    <t>17</t>
  </si>
  <si>
    <t>29</t>
  </si>
  <si>
    <t>22</t>
  </si>
  <si>
    <t>平成29年(2017年)</t>
    <phoneticPr fontId="8"/>
  </si>
  <si>
    <t>2017年 1月</t>
    <rPh sb="5" eb="6">
      <t>ガツ</t>
    </rPh>
    <phoneticPr fontId="6"/>
  </si>
  <si>
    <t>2017年 2月</t>
    <rPh sb="5" eb="6">
      <t>ガツ</t>
    </rPh>
    <phoneticPr fontId="6"/>
  </si>
  <si>
    <t>2017年 3月</t>
    <rPh sb="5" eb="6">
      <t>ガツ</t>
    </rPh>
    <phoneticPr fontId="6"/>
  </si>
  <si>
    <t>2017年 4月</t>
    <rPh sb="5" eb="6">
      <t>ガツ</t>
    </rPh>
    <phoneticPr fontId="6"/>
  </si>
  <si>
    <t>2017年 5月</t>
    <rPh sb="5" eb="6">
      <t>ガツ</t>
    </rPh>
    <phoneticPr fontId="6"/>
  </si>
  <si>
    <t>2017年 6月</t>
    <rPh sb="5" eb="6">
      <t>ガツ</t>
    </rPh>
    <phoneticPr fontId="6"/>
  </si>
  <si>
    <t>2017年 7月</t>
    <rPh sb="5" eb="6">
      <t>ガツ</t>
    </rPh>
    <phoneticPr fontId="6"/>
  </si>
  <si>
    <t>2017年 8月</t>
    <rPh sb="5" eb="6">
      <t>ガツ</t>
    </rPh>
    <phoneticPr fontId="6"/>
  </si>
  <si>
    <t>2017年 9月</t>
    <rPh sb="5" eb="6">
      <t>ガツ</t>
    </rPh>
    <phoneticPr fontId="6"/>
  </si>
  <si>
    <t>2017年10月</t>
    <phoneticPr fontId="6"/>
  </si>
  <si>
    <t>2017年11月</t>
    <phoneticPr fontId="6"/>
  </si>
  <si>
    <t>2017年12月</t>
    <phoneticPr fontId="6"/>
  </si>
  <si>
    <t>…</t>
    <phoneticPr fontId="8"/>
  </si>
  <si>
    <r>
      <t>3</t>
    </r>
    <r>
      <rPr>
        <sz val="14"/>
        <rFont val="ＭＳ 明朝"/>
        <family val="1"/>
        <charset val="128"/>
      </rPr>
      <t>.</t>
    </r>
    <r>
      <rPr>
        <sz val="14"/>
        <rFont val="ＭＳ 明朝"/>
        <family val="1"/>
        <charset val="128"/>
      </rPr>
      <t>18 *</t>
    </r>
    <phoneticPr fontId="8"/>
  </si>
  <si>
    <t>(平成29年10月1日)</t>
    <rPh sb="1" eb="3">
      <t>ヘイセイ</t>
    </rPh>
    <phoneticPr fontId="6"/>
  </si>
  <si>
    <t>平成29年</t>
    <rPh sb="0" eb="2">
      <t>ヘイセイ</t>
    </rPh>
    <rPh sb="4" eb="5">
      <t>ネン</t>
    </rPh>
    <phoneticPr fontId="6"/>
  </si>
  <si>
    <t>(2017年)</t>
    <rPh sb="5" eb="6">
      <t>ネン</t>
    </rPh>
    <phoneticPr fontId="8"/>
  </si>
  <si>
    <t>（平成29年10月 1日現在）</t>
    <rPh sb="1" eb="3">
      <t>ヘイセイ</t>
    </rPh>
    <phoneticPr fontId="6"/>
  </si>
  <si>
    <t>平成29年(2017年)</t>
    <rPh sb="0" eb="2">
      <t>ヘイセイ</t>
    </rPh>
    <rPh sb="4" eb="5">
      <t>ネン</t>
    </rPh>
    <rPh sb="10" eb="11">
      <t>ネン</t>
    </rPh>
    <phoneticPr fontId="6"/>
  </si>
  <si>
    <t>2017年10月</t>
    <phoneticPr fontId="6"/>
  </si>
  <si>
    <t>2017年11月</t>
    <phoneticPr fontId="6"/>
  </si>
  <si>
    <t>2017年12月</t>
    <phoneticPr fontId="6"/>
  </si>
  <si>
    <t>29*</t>
    <phoneticPr fontId="8"/>
  </si>
  <si>
    <t>26*</t>
    <phoneticPr fontId="8"/>
  </si>
  <si>
    <t>西北西</t>
  </si>
  <si>
    <t>西北西</t>
    <rPh sb="1" eb="2">
      <t>キタ</t>
    </rPh>
    <phoneticPr fontId="8"/>
  </si>
  <si>
    <t>北西</t>
    <rPh sb="0" eb="2">
      <t>ホクセイ</t>
    </rPh>
    <phoneticPr fontId="8"/>
  </si>
  <si>
    <t>西南西</t>
    <rPh sb="0" eb="1">
      <t>ニシ</t>
    </rPh>
    <phoneticPr fontId="8"/>
  </si>
  <si>
    <t>南</t>
    <phoneticPr fontId="8"/>
  </si>
  <si>
    <t>北</t>
    <rPh sb="0" eb="1">
      <t>キタ</t>
    </rPh>
    <phoneticPr fontId="8"/>
  </si>
  <si>
    <t>南</t>
    <rPh sb="0" eb="1">
      <t>ミナミ</t>
    </rPh>
    <phoneticPr fontId="8"/>
  </si>
  <si>
    <t>20</t>
    <phoneticPr fontId="8"/>
  </si>
  <si>
    <t>15</t>
    <phoneticPr fontId="8"/>
  </si>
  <si>
    <t>17</t>
    <phoneticPr fontId="8"/>
  </si>
  <si>
    <t>23</t>
    <phoneticPr fontId="8"/>
  </si>
  <si>
    <t>21</t>
    <phoneticPr fontId="8"/>
  </si>
  <si>
    <t>22</t>
    <phoneticPr fontId="8"/>
  </si>
  <si>
    <t>11</t>
    <phoneticPr fontId="8"/>
  </si>
  <si>
    <t>163.5</t>
    <phoneticPr fontId="8"/>
  </si>
  <si>
    <t>-</t>
    <phoneticPr fontId="8"/>
  </si>
  <si>
    <t>-</t>
    <phoneticPr fontId="8"/>
  </si>
  <si>
    <t>北東</t>
  </si>
  <si>
    <t>0)</t>
    <phoneticPr fontId="8"/>
  </si>
  <si>
    <t>注1） ]:資料不足値である。
      ):欠測を含む計数である。</t>
    <rPh sb="0" eb="1">
      <t>チュウ</t>
    </rPh>
    <rPh sb="6" eb="8">
      <t>シリョウ</t>
    </rPh>
    <rPh sb="8" eb="10">
      <t>フソク</t>
    </rPh>
    <rPh sb="10" eb="11">
      <t>チ</t>
    </rPh>
    <phoneticPr fontId="8"/>
  </si>
  <si>
    <t>149.5)</t>
    <phoneticPr fontId="8"/>
  </si>
  <si>
    <t>59.5)</t>
    <phoneticPr fontId="8"/>
  </si>
  <si>
    <t>2017年10月</t>
    <phoneticPr fontId="6"/>
  </si>
  <si>
    <t>2017年11月</t>
    <phoneticPr fontId="6"/>
  </si>
  <si>
    <t>2017年12月</t>
    <phoneticPr fontId="6"/>
  </si>
  <si>
    <t>2017年11月</t>
    <phoneticPr fontId="6"/>
  </si>
  <si>
    <r>
      <t>9</t>
    </r>
    <r>
      <rPr>
        <sz val="14"/>
        <rFont val="ＭＳ 明朝"/>
        <family val="1"/>
        <charset val="128"/>
      </rPr>
      <t>.4)</t>
    </r>
    <phoneticPr fontId="8"/>
  </si>
  <si>
    <t>7.5)</t>
    <phoneticPr fontId="8"/>
  </si>
  <si>
    <t>Ａ．国立公園及び国定公園（平成30年3月31日現在）</t>
    <phoneticPr fontId="8"/>
  </si>
  <si>
    <t>みなべ町</t>
    <rPh sb="3" eb="4">
      <t>チョウ</t>
    </rPh>
    <phoneticPr fontId="2"/>
  </si>
  <si>
    <t>白浜町</t>
    <rPh sb="0" eb="3">
      <t>シラハマチョウ</t>
    </rPh>
    <phoneticPr fontId="2"/>
  </si>
  <si>
    <t>すさみ町</t>
    <rPh sb="3" eb="4">
      <t>チョウ</t>
    </rPh>
    <phoneticPr fontId="2"/>
  </si>
  <si>
    <t>Ｂ．県立自然公園（平成30年3月31日現在）</t>
    <phoneticPr fontId="8"/>
  </si>
  <si>
    <t>Ａ-03 面積</t>
    <phoneticPr fontId="8"/>
  </si>
  <si>
    <r>
      <t xml:space="preserve">Ｃ．市町村別地目別面積 </t>
    </r>
    <r>
      <rPr>
        <sz val="14"/>
        <rFont val="ＭＳ 明朝"/>
        <family val="1"/>
        <charset val="128"/>
      </rPr>
      <t>(平成29年 1月 1日現在)</t>
    </r>
    <phoneticPr fontId="8"/>
  </si>
  <si>
    <t>総 数</t>
    <phoneticPr fontId="8"/>
  </si>
  <si>
    <t xml:space="preserve">         田</t>
    <phoneticPr fontId="8"/>
  </si>
  <si>
    <t xml:space="preserve">          畑</t>
    <phoneticPr fontId="8"/>
  </si>
  <si>
    <t>宅  地</t>
    <phoneticPr fontId="8"/>
  </si>
  <si>
    <t>非課税</t>
    <phoneticPr fontId="8"/>
  </si>
  <si>
    <t>評  価</t>
    <phoneticPr fontId="8"/>
  </si>
  <si>
    <t>地  積</t>
    <phoneticPr fontId="8"/>
  </si>
  <si>
    <t>総地積</t>
    <phoneticPr fontId="8"/>
  </si>
  <si>
    <t>注2）法定免税点未満を含む課税対象の土地面積</t>
    <phoneticPr fontId="6"/>
  </si>
  <si>
    <t>池  沼　</t>
    <phoneticPr fontId="6"/>
  </si>
  <si>
    <t>山  林</t>
    <phoneticPr fontId="8"/>
  </si>
  <si>
    <t>原  野</t>
    <phoneticPr fontId="8"/>
  </si>
  <si>
    <t>雑種地</t>
    <phoneticPr fontId="8"/>
  </si>
  <si>
    <t>-</t>
    <phoneticPr fontId="8"/>
  </si>
  <si>
    <t>亀池</t>
    <phoneticPr fontId="8"/>
  </si>
  <si>
    <t>大池</t>
    <phoneticPr fontId="6"/>
  </si>
  <si>
    <t>年</t>
    <rPh sb="0" eb="1">
      <t>ネン</t>
    </rPh>
    <phoneticPr fontId="8"/>
  </si>
  <si>
    <t>月</t>
    <rPh sb="0" eb="1">
      <t>ツキ</t>
    </rPh>
    <phoneticPr fontId="8"/>
  </si>
  <si>
    <t>日</t>
    <rPh sb="0" eb="1">
      <t>ヒ</t>
    </rPh>
    <phoneticPr fontId="8"/>
  </si>
  <si>
    <t>指定等年月日</t>
    <rPh sb="0" eb="2">
      <t>シテイ</t>
    </rPh>
    <rPh sb="2" eb="3">
      <t>トウ</t>
    </rPh>
    <rPh sb="3" eb="6">
      <t>ネンガッピ</t>
    </rPh>
    <phoneticPr fontId="8"/>
  </si>
  <si>
    <r>
      <t>S</t>
    </r>
    <r>
      <rPr>
        <sz val="14"/>
        <rFont val="ＭＳ 明朝"/>
        <family val="1"/>
        <charset val="128"/>
      </rPr>
      <t>25.</t>
    </r>
    <phoneticPr fontId="8"/>
  </si>
  <si>
    <t>5.</t>
    <phoneticPr fontId="8"/>
  </si>
  <si>
    <r>
      <t>S</t>
    </r>
    <r>
      <rPr>
        <sz val="14"/>
        <rFont val="ＭＳ 明朝"/>
        <family val="1"/>
        <charset val="128"/>
      </rPr>
      <t>31.</t>
    </r>
    <phoneticPr fontId="8"/>
  </si>
  <si>
    <t>5.</t>
    <phoneticPr fontId="8"/>
  </si>
  <si>
    <t>1</t>
    <phoneticPr fontId="8"/>
  </si>
  <si>
    <r>
      <t>S</t>
    </r>
    <r>
      <rPr>
        <sz val="14"/>
        <rFont val="ＭＳ 明朝"/>
        <family val="1"/>
        <charset val="128"/>
      </rPr>
      <t>38.</t>
    </r>
    <phoneticPr fontId="8"/>
  </si>
  <si>
    <t>3.</t>
    <phoneticPr fontId="8"/>
  </si>
  <si>
    <t>9</t>
    <phoneticPr fontId="8"/>
  </si>
  <si>
    <r>
      <t>S</t>
    </r>
    <r>
      <rPr>
        <sz val="14"/>
        <rFont val="ＭＳ 明朝"/>
        <family val="1"/>
        <charset val="128"/>
      </rPr>
      <t>57.</t>
    </r>
    <phoneticPr fontId="8"/>
  </si>
  <si>
    <t>2.</t>
    <phoneticPr fontId="8"/>
  </si>
  <si>
    <t>17</t>
    <phoneticPr fontId="8"/>
  </si>
  <si>
    <r>
      <t>H</t>
    </r>
    <r>
      <rPr>
        <sz val="14"/>
        <rFont val="ＭＳ 明朝"/>
        <family val="1"/>
        <charset val="128"/>
      </rPr>
      <t>3.</t>
    </r>
    <phoneticPr fontId="8"/>
  </si>
  <si>
    <t>7.</t>
    <phoneticPr fontId="8"/>
  </si>
  <si>
    <t>26</t>
    <phoneticPr fontId="8"/>
  </si>
  <si>
    <t xml:space="preserve"> 公園の特色</t>
    <phoneticPr fontId="8"/>
  </si>
  <si>
    <r>
      <t>S</t>
    </r>
    <r>
      <rPr>
        <sz val="14"/>
        <rFont val="ＭＳ 明朝"/>
        <family val="1"/>
        <charset val="128"/>
      </rPr>
      <t>11.</t>
    </r>
    <phoneticPr fontId="8"/>
  </si>
  <si>
    <r>
      <t>S</t>
    </r>
    <r>
      <rPr>
        <sz val="14"/>
        <rFont val="ＭＳ 明朝"/>
        <family val="1"/>
        <charset val="128"/>
      </rPr>
      <t>25.</t>
    </r>
    <phoneticPr fontId="8"/>
  </si>
  <si>
    <t>15</t>
    <phoneticPr fontId="8"/>
  </si>
  <si>
    <t>S45.</t>
    <phoneticPr fontId="8"/>
  </si>
  <si>
    <t>7.</t>
    <phoneticPr fontId="8"/>
  </si>
  <si>
    <t>1</t>
    <phoneticPr fontId="8"/>
  </si>
  <si>
    <t>S56.</t>
    <phoneticPr fontId="8"/>
  </si>
  <si>
    <t>20</t>
    <phoneticPr fontId="8"/>
  </si>
  <si>
    <t>S63.</t>
    <phoneticPr fontId="8"/>
  </si>
  <si>
    <t>11.</t>
    <phoneticPr fontId="8"/>
  </si>
  <si>
    <t>7</t>
    <phoneticPr fontId="8"/>
  </si>
  <si>
    <t>H18.</t>
    <phoneticPr fontId="8"/>
  </si>
  <si>
    <t>1.</t>
    <phoneticPr fontId="8"/>
  </si>
  <si>
    <t>19</t>
  </si>
  <si>
    <t>19</t>
    <phoneticPr fontId="8"/>
  </si>
  <si>
    <t>H27.</t>
    <phoneticPr fontId="8"/>
  </si>
  <si>
    <t>9.</t>
    <phoneticPr fontId="8"/>
  </si>
  <si>
    <t>24</t>
    <phoneticPr fontId="8"/>
  </si>
  <si>
    <r>
      <t>S</t>
    </r>
    <r>
      <rPr>
        <sz val="14"/>
        <rFont val="ＭＳ 明朝"/>
        <family val="1"/>
        <charset val="128"/>
      </rPr>
      <t>42.</t>
    </r>
    <phoneticPr fontId="8"/>
  </si>
  <si>
    <t>28</t>
  </si>
  <si>
    <t>23</t>
    <phoneticPr fontId="8"/>
  </si>
  <si>
    <r>
      <t>H</t>
    </r>
    <r>
      <rPr>
        <sz val="14"/>
        <rFont val="ＭＳ 明朝"/>
        <family val="1"/>
        <charset val="128"/>
      </rPr>
      <t>2.</t>
    </r>
    <phoneticPr fontId="8"/>
  </si>
  <si>
    <t>4.</t>
    <phoneticPr fontId="8"/>
  </si>
  <si>
    <t>6</t>
    <phoneticPr fontId="8"/>
  </si>
  <si>
    <r>
      <t>H</t>
    </r>
    <r>
      <rPr>
        <sz val="14"/>
        <rFont val="ＭＳ 明朝"/>
        <family val="1"/>
        <charset val="128"/>
      </rPr>
      <t>8.</t>
    </r>
    <phoneticPr fontId="8"/>
  </si>
  <si>
    <t>10.</t>
    <phoneticPr fontId="8"/>
  </si>
  <si>
    <t>2</t>
    <phoneticPr fontId="8"/>
  </si>
  <si>
    <t>月.</t>
    <rPh sb="0" eb="1">
      <t>ツキ</t>
    </rPh>
    <phoneticPr fontId="12"/>
  </si>
  <si>
    <t>年.</t>
    <rPh sb="0" eb="1">
      <t>ネン</t>
    </rPh>
    <phoneticPr fontId="8"/>
  </si>
  <si>
    <t>S43.</t>
    <phoneticPr fontId="8"/>
  </si>
  <si>
    <t>H8.</t>
    <phoneticPr fontId="8"/>
  </si>
  <si>
    <t>10.</t>
    <phoneticPr fontId="12"/>
  </si>
  <si>
    <t>H17.</t>
    <phoneticPr fontId="8"/>
  </si>
  <si>
    <t>H21.</t>
  </si>
  <si>
    <t>H21.</t>
    <phoneticPr fontId="8"/>
  </si>
  <si>
    <t xml:space="preserve"> 4.</t>
    <phoneticPr fontId="12"/>
  </si>
  <si>
    <t xml:space="preserve"> 1.</t>
    <phoneticPr fontId="8"/>
  </si>
  <si>
    <t>28</t>
    <phoneticPr fontId="8"/>
  </si>
  <si>
    <t>S33.</t>
  </si>
  <si>
    <t>H16.</t>
  </si>
  <si>
    <t xml:space="preserve"> 9.</t>
    <phoneticPr fontId="12"/>
  </si>
  <si>
    <t>10</t>
    <phoneticPr fontId="8"/>
  </si>
  <si>
    <t>2.</t>
    <phoneticPr fontId="12"/>
  </si>
  <si>
    <t>H18.</t>
    <phoneticPr fontId="8"/>
  </si>
  <si>
    <t xml:space="preserve">  海岸美、渓谷美、</t>
    <phoneticPr fontId="8"/>
  </si>
  <si>
    <t xml:space="preserve">  滝、山岳美、海域</t>
    <rPh sb="8" eb="10">
      <t>カイイキ</t>
    </rPh>
    <phoneticPr fontId="6"/>
  </si>
  <si>
    <t xml:space="preserve">  公園、温泉</t>
    <phoneticPr fontId="8"/>
  </si>
  <si>
    <t xml:space="preserve">  古寺、山岳美、温泉</t>
    <phoneticPr fontId="8"/>
  </si>
  <si>
    <t xml:space="preserve">  山岳美、ブナ林</t>
    <phoneticPr fontId="8"/>
  </si>
  <si>
    <t>S30.</t>
    <phoneticPr fontId="8"/>
  </si>
  <si>
    <t>2.</t>
    <phoneticPr fontId="12"/>
  </si>
  <si>
    <t>5</t>
    <phoneticPr fontId="8"/>
  </si>
  <si>
    <t>S31.</t>
  </si>
  <si>
    <t>11.</t>
    <phoneticPr fontId="12"/>
  </si>
  <si>
    <t xml:space="preserve"> 1</t>
  </si>
  <si>
    <t>S50.</t>
    <phoneticPr fontId="8"/>
  </si>
  <si>
    <t>1.</t>
    <phoneticPr fontId="12"/>
  </si>
  <si>
    <t>25</t>
    <phoneticPr fontId="8"/>
  </si>
  <si>
    <t>5.</t>
    <phoneticPr fontId="12"/>
  </si>
  <si>
    <t>7</t>
    <phoneticPr fontId="8"/>
  </si>
  <si>
    <t>4.</t>
    <phoneticPr fontId="12"/>
  </si>
  <si>
    <t>28</t>
    <phoneticPr fontId="8"/>
  </si>
  <si>
    <t>S31.</t>
    <phoneticPr fontId="8"/>
  </si>
  <si>
    <t>S41.</t>
    <phoneticPr fontId="8"/>
  </si>
  <si>
    <t>S47.</t>
    <phoneticPr fontId="8"/>
  </si>
  <si>
    <t xml:space="preserve"> 5.</t>
    <phoneticPr fontId="12"/>
  </si>
  <si>
    <t>7.</t>
    <phoneticPr fontId="12"/>
  </si>
  <si>
    <t>4</t>
    <phoneticPr fontId="8"/>
  </si>
  <si>
    <t>S33.</t>
    <phoneticPr fontId="8"/>
  </si>
  <si>
    <t xml:space="preserve"> 7.</t>
    <phoneticPr fontId="12"/>
  </si>
  <si>
    <t>10</t>
    <phoneticPr fontId="8"/>
  </si>
  <si>
    <t>S46.</t>
  </si>
  <si>
    <t xml:space="preserve"> 6.</t>
    <phoneticPr fontId="12"/>
  </si>
  <si>
    <t>30</t>
    <phoneticPr fontId="8"/>
  </si>
  <si>
    <t>H10.</t>
    <phoneticPr fontId="8"/>
  </si>
  <si>
    <t>6.</t>
    <phoneticPr fontId="12"/>
  </si>
  <si>
    <t>12</t>
    <phoneticPr fontId="8"/>
  </si>
  <si>
    <t>S29.</t>
  </si>
  <si>
    <t>1</t>
    <phoneticPr fontId="8"/>
  </si>
  <si>
    <t>H13.</t>
  </si>
  <si>
    <t>28</t>
    <phoneticPr fontId="8"/>
  </si>
  <si>
    <t xml:space="preserve"> 6.</t>
    <phoneticPr fontId="8"/>
  </si>
  <si>
    <t>H22.</t>
    <phoneticPr fontId="8"/>
  </si>
  <si>
    <t>3.</t>
    <phoneticPr fontId="12"/>
  </si>
  <si>
    <t>4</t>
    <phoneticPr fontId="8"/>
  </si>
  <si>
    <t>7</t>
    <phoneticPr fontId="8"/>
  </si>
  <si>
    <t>4</t>
    <phoneticPr fontId="8"/>
  </si>
  <si>
    <t>2</t>
    <phoneticPr fontId="8"/>
  </si>
  <si>
    <t>層系である中央構造線によって内帯と外帯に区</t>
    <rPh sb="0" eb="1">
      <t>ソウ</t>
    </rPh>
    <rPh sb="1" eb="2">
      <t>ケイ</t>
    </rPh>
    <phoneticPr fontId="8"/>
  </si>
  <si>
    <t>ある白亜（中生界）の湯浅、有田、西広層群</t>
    <rPh sb="2" eb="3">
      <t>シロ</t>
    </rPh>
    <rPh sb="3" eb="4">
      <t>ア</t>
    </rPh>
    <rPh sb="5" eb="7">
      <t>ナカオ</t>
    </rPh>
    <rPh sb="7" eb="8">
      <t>カイ</t>
    </rPh>
    <phoneticPr fontId="6"/>
  </si>
  <si>
    <t>（古白亜系）と外和泉層群（新白亜系）は古生</t>
    <rPh sb="1" eb="2">
      <t>フル</t>
    </rPh>
    <rPh sb="2" eb="3">
      <t>シロ</t>
    </rPh>
    <rPh sb="3" eb="4">
      <t>ア</t>
    </rPh>
    <rPh sb="4" eb="5">
      <t>ケイ</t>
    </rPh>
    <rPh sb="7" eb="8">
      <t>ソト</t>
    </rPh>
    <rPh sb="8" eb="10">
      <t>イズミ</t>
    </rPh>
    <phoneticPr fontId="6"/>
  </si>
  <si>
    <t>層の中にサンドイッチ状に挟まれて存在し、こ</t>
    <rPh sb="0" eb="1">
      <t>ソウ</t>
    </rPh>
    <rPh sb="2" eb="3">
      <t>ナカ</t>
    </rPh>
    <phoneticPr fontId="6"/>
  </si>
  <si>
    <t>の地層から白亜紀（6,000万年から1億3,000万</t>
    <rPh sb="1" eb="2">
      <t>チ</t>
    </rPh>
    <rPh sb="2" eb="3">
      <t>ソウ</t>
    </rPh>
    <rPh sb="5" eb="6">
      <t>シロ</t>
    </rPh>
    <rPh sb="6" eb="7">
      <t>ア</t>
    </rPh>
    <rPh sb="7" eb="8">
      <t>キ</t>
    </rPh>
    <phoneticPr fontId="6"/>
  </si>
  <si>
    <t>年前）の化石が多数出土する。</t>
    <rPh sb="0" eb="1">
      <t>ネン</t>
    </rPh>
    <rPh sb="1" eb="2">
      <t>マエ</t>
    </rPh>
    <rPh sb="4" eb="6">
      <t>カセキ</t>
    </rPh>
    <rPh sb="7" eb="9">
      <t>タスウ</t>
    </rPh>
    <rPh sb="9" eb="10">
      <t>シュツ</t>
    </rPh>
    <phoneticPr fontId="6"/>
  </si>
  <si>
    <r>
      <rPr>
        <sz val="14"/>
        <rFont val="ＭＳ 明朝"/>
        <family val="1"/>
        <charset val="128"/>
      </rPr>
      <t>4</t>
    </r>
    <r>
      <rPr>
        <sz val="14"/>
        <rFont val="ＭＳ 明朝"/>
        <family val="1"/>
        <charset val="128"/>
      </rPr>
      <t>.</t>
    </r>
    <r>
      <rPr>
        <sz val="14"/>
        <rFont val="ＭＳ 明朝"/>
        <family val="1"/>
        <charset val="128"/>
      </rPr>
      <t xml:space="preserve"> 4</t>
    </r>
    <phoneticPr fontId="8"/>
  </si>
  <si>
    <t>3. 3</t>
    <phoneticPr fontId="8"/>
  </si>
  <si>
    <r>
      <t>8.</t>
    </r>
    <r>
      <rPr>
        <sz val="14"/>
        <rFont val="ＭＳ 明朝"/>
        <family val="1"/>
        <charset val="128"/>
      </rPr>
      <t xml:space="preserve"> 2</t>
    </r>
    <phoneticPr fontId="8"/>
  </si>
  <si>
    <r>
      <t>9.</t>
    </r>
    <r>
      <rPr>
        <sz val="14"/>
        <rFont val="ＭＳ 明朝"/>
        <family val="1"/>
        <charset val="128"/>
      </rPr>
      <t xml:space="preserve"> 7</t>
    </r>
    <phoneticPr fontId="8"/>
  </si>
  <si>
    <r>
      <t>10.</t>
    </r>
    <r>
      <rPr>
        <sz val="14"/>
        <rFont val="ＭＳ 明朝"/>
        <family val="1"/>
        <charset val="128"/>
      </rPr>
      <t xml:space="preserve"> </t>
    </r>
    <r>
      <rPr>
        <sz val="14"/>
        <rFont val="ＭＳ 明朝"/>
        <family val="1"/>
        <charset val="128"/>
      </rPr>
      <t>2</t>
    </r>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</si>
</sst>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3" formatCode="_ * #,##0.00_ ;_ * \-#,##0.00_ ;_ * &quot;-&quot;??_ ;_ @_ "/>
    <numFmt numFmtId="176" formatCode="#,##0_ "/>
    <numFmt numFmtId="177" formatCode="#,##0.0;\-#,##0.0"/>
    <numFmt numFmtId="178" formatCode="#,##0.000;\-#,##0.000"/>
    <numFmt numFmtId="179" formatCode="0.00_ "/>
    <numFmt numFmtId="180" formatCode="#,##0,"/>
    <numFmt numFmtId="181" formatCode="0_);[Red]\(0\)"/>
    <numFmt numFmtId="182" formatCode="_ * #,##0.0_ ;_ * \-#,##0.0_ ;_ * &quot;-&quot;?_ ;_ @_ "/>
    <numFmt numFmtId="183" formatCode="0.0"/>
    <numFmt numFmtId="184" formatCode="_ * #,##0.0_ ;_ * \-#,##0.0_ ;_ * &quot;-&quot;_ ;_ @_ "/>
    <numFmt numFmtId="185" formatCode="#,##0_ ;[Red]\-#,##0\ "/>
    <numFmt numFmtId="186" formatCode="#,##0.0"/>
  </numFmts>
  <fonts count="18"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7"/>
      <name val="ＭＳ Ｐ明朝"/>
      <family val="1"/>
      <charset val="128"/>
    </font>
    <font>
      <sz val="16"/>
      <name val="ＭＳ 明朝"/>
      <family val="1"/>
      <charset val="128"/>
    </font>
    <font>
      <sz val="7"/>
      <name val="ＭＳ 明朝"/>
      <family val="1"/>
      <charset val="128"/>
    </font>
    <font>
      <b/>
      <sz val="14"/>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0"/>
      <name val="ＭＳ Ｐゴシック"/>
      <family val="3"/>
      <charset val="128"/>
    </font>
    <font>
      <sz val="12.6"/>
      <color indexed="8"/>
      <name val="ＭＳ 明朝"/>
      <family val="1"/>
      <charset val="128"/>
    </font>
    <font>
      <sz val="14"/>
      <color rgb="FFFF0000"/>
      <name val="ＭＳ 明朝"/>
      <family val="1"/>
      <charset val="128"/>
    </font>
    <font>
      <sz val="14"/>
      <color theme="1"/>
      <name val="ＭＳ 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0" fontId="5" fillId="0" borderId="0">
      <alignment vertical="center"/>
    </xf>
    <xf numFmtId="0" fontId="4" fillId="0" borderId="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38" fontId="10" fillId="0" borderId="0" applyFont="0" applyFill="0" applyBorder="0" applyAlignment="0" applyProtection="0">
      <alignment vertical="center"/>
    </xf>
    <xf numFmtId="0" fontId="5" fillId="0" borderId="0">
      <alignment vertical="center"/>
    </xf>
  </cellStyleXfs>
  <cellXfs count="612">
    <xf numFmtId="0" fontId="0" fillId="0" borderId="0" xfId="0"/>
    <xf numFmtId="0" fontId="0" fillId="0" borderId="0" xfId="0" applyAlignment="1" applyProtection="1">
      <alignment horizontal="left"/>
    </xf>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5" xfId="0" applyFont="1" applyBorder="1"/>
    <xf numFmtId="0" fontId="0" fillId="0" borderId="0" xfId="0" applyFont="1" applyBorder="1"/>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10" fillId="0" borderId="0" xfId="0" applyFont="1"/>
    <xf numFmtId="0" fontId="10" fillId="0" borderId="0" xfId="0" applyFont="1" applyAlignment="1" applyProtection="1">
      <alignment horizontal="left"/>
    </xf>
    <xf numFmtId="0" fontId="10" fillId="0" borderId="1" xfId="0" applyFont="1" applyBorder="1"/>
    <xf numFmtId="176" fontId="9" fillId="0" borderId="1" xfId="0" applyNumberFormat="1" applyFont="1" applyBorder="1" applyAlignment="1" applyProtection="1">
      <alignment horizontal="left"/>
    </xf>
    <xf numFmtId="176" fontId="9" fillId="0" borderId="0" xfId="0" applyNumberFormat="1" applyFont="1" applyProtection="1"/>
    <xf numFmtId="176" fontId="9" fillId="0" borderId="1" xfId="0" applyNumberFormat="1" applyFont="1" applyBorder="1" applyProtection="1"/>
    <xf numFmtId="0" fontId="0" fillId="0" borderId="0" xfId="0" applyBorder="1"/>
    <xf numFmtId="39" fontId="0" fillId="0" borderId="2" xfId="0" applyNumberFormat="1" applyFont="1" applyBorder="1" applyProtection="1">
      <protection locked="0"/>
    </xf>
    <xf numFmtId="39" fontId="0" fillId="0" borderId="0" xfId="0" applyNumberFormat="1" applyFont="1" applyBorder="1" applyProtection="1"/>
    <xf numFmtId="178" fontId="0" fillId="0" borderId="0" xfId="0" applyNumberFormat="1" applyFont="1" applyProtection="1">
      <protection locked="0"/>
    </xf>
    <xf numFmtId="0" fontId="0" fillId="0" borderId="6" xfId="0" applyFont="1" applyBorder="1"/>
    <xf numFmtId="176" fontId="0" fillId="0" borderId="0" xfId="0" applyNumberFormat="1" applyFont="1"/>
    <xf numFmtId="176" fontId="0" fillId="0" borderId="1" xfId="0" applyNumberFormat="1" applyFont="1" applyBorder="1"/>
    <xf numFmtId="176" fontId="0" fillId="0" borderId="2" xfId="0" applyNumberFormat="1" applyFont="1" applyBorder="1"/>
    <xf numFmtId="176" fontId="0" fillId="0" borderId="0" xfId="0" applyNumberFormat="1" applyFont="1" applyBorder="1" applyAlignment="1" applyProtection="1">
      <alignment horizontal="left"/>
    </xf>
    <xf numFmtId="176" fontId="0" fillId="0" borderId="2" xfId="0" applyNumberFormat="1" applyFont="1" applyBorder="1" applyProtection="1">
      <protection locked="0"/>
    </xf>
    <xf numFmtId="176" fontId="0" fillId="0" borderId="0" xfId="0" applyNumberFormat="1" applyAlignment="1" applyProtection="1">
      <alignment horizontal="left"/>
    </xf>
    <xf numFmtId="0" fontId="10" fillId="0" borderId="0" xfId="0" applyFont="1" applyAlignment="1">
      <alignment horizontal="right"/>
    </xf>
    <xf numFmtId="39" fontId="0" fillId="0" borderId="0" xfId="0" applyNumberFormat="1" applyFont="1" applyFill="1" applyProtection="1">
      <protection locked="0"/>
    </xf>
    <xf numFmtId="0" fontId="0" fillId="0" borderId="2" xfId="0" applyFill="1" applyBorder="1" applyAlignment="1" applyProtection="1">
      <alignment horizontal="right"/>
    </xf>
    <xf numFmtId="0" fontId="0" fillId="0" borderId="2" xfId="0" applyFill="1" applyBorder="1" applyAlignment="1">
      <alignment horizontal="right"/>
    </xf>
    <xf numFmtId="177" fontId="10" fillId="0" borderId="2" xfId="0" applyNumberFormat="1" applyFont="1" applyFill="1" applyBorder="1" applyProtection="1"/>
    <xf numFmtId="0" fontId="10" fillId="0" borderId="0" xfId="0" applyFont="1" applyFill="1"/>
    <xf numFmtId="0" fontId="0" fillId="0" borderId="0" xfId="0" applyFont="1" applyBorder="1" applyAlignment="1" applyProtection="1">
      <alignment horizontal="center"/>
    </xf>
    <xf numFmtId="37" fontId="0" fillId="0" borderId="0" xfId="0" applyNumberFormat="1" applyFont="1" applyBorder="1" applyProtection="1">
      <protection locked="0"/>
    </xf>
    <xf numFmtId="0" fontId="0" fillId="0" borderId="0" xfId="0" applyFont="1" applyBorder="1" applyProtection="1">
      <protection locked="0"/>
    </xf>
    <xf numFmtId="176" fontId="0" fillId="0" borderId="1" xfId="0" applyNumberFormat="1" applyFont="1" applyBorder="1" applyAlignment="1" applyProtection="1">
      <alignment horizontal="right"/>
    </xf>
    <xf numFmtId="0" fontId="13" fillId="0" borderId="1" xfId="0" applyFont="1" applyBorder="1" applyAlignment="1">
      <alignment vertical="center" wrapText="1"/>
    </xf>
    <xf numFmtId="0" fontId="0" fillId="0" borderId="0" xfId="0" applyAlignment="1">
      <alignment horizontal="right" vertical="center"/>
    </xf>
    <xf numFmtId="0" fontId="0" fillId="0" borderId="0" xfId="0" applyFill="1"/>
    <xf numFmtId="0" fontId="0" fillId="0" borderId="12" xfId="0" applyBorder="1" applyAlignment="1"/>
    <xf numFmtId="0" fontId="0" fillId="0" borderId="9" xfId="0" applyFont="1" applyBorder="1"/>
    <xf numFmtId="49" fontId="10" fillId="0" borderId="12" xfId="0" applyNumberFormat="1" applyFont="1" applyBorder="1" applyAlignment="1" applyProtection="1"/>
    <xf numFmtId="0" fontId="0" fillId="0" borderId="0" xfId="0" applyFill="1" applyAlignment="1" applyProtection="1">
      <alignment horizontal="left"/>
      <protection locked="0"/>
    </xf>
    <xf numFmtId="0" fontId="0" fillId="0" borderId="0" xfId="0" applyFont="1" applyFill="1" applyProtection="1">
      <protection locked="0"/>
    </xf>
    <xf numFmtId="0" fontId="0" fillId="0" borderId="0" xfId="0" applyFill="1" applyAlignment="1" applyProtection="1">
      <alignment horizontal="left"/>
    </xf>
    <xf numFmtId="0" fontId="9" fillId="0" borderId="0" xfId="0" applyFont="1" applyFill="1" applyAlignment="1" applyProtection="1">
      <alignment horizontal="left"/>
    </xf>
    <xf numFmtId="0" fontId="10" fillId="0" borderId="1" xfId="0" applyFont="1" applyFill="1" applyBorder="1"/>
    <xf numFmtId="0" fontId="10" fillId="0" borderId="0" xfId="0" applyFont="1" applyFill="1" applyBorder="1"/>
    <xf numFmtId="0" fontId="10" fillId="0" borderId="2" xfId="0" applyFont="1" applyFill="1" applyBorder="1" applyAlignment="1" applyProtection="1">
      <alignment horizontal="left"/>
    </xf>
    <xf numFmtId="0" fontId="10" fillId="0" borderId="2" xfId="0" applyFont="1" applyFill="1" applyBorder="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3" xfId="0" applyFont="1" applyFill="1" applyBorder="1"/>
    <xf numFmtId="0" fontId="10" fillId="0" borderId="4" xfId="0" applyFont="1" applyFill="1" applyBorder="1"/>
    <xf numFmtId="0" fontId="10" fillId="0" borderId="2"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Alignment="1" applyProtection="1">
      <alignment horizontal="left"/>
    </xf>
    <xf numFmtId="0" fontId="10" fillId="0" borderId="0" xfId="0" applyFont="1" applyFill="1" applyAlignment="1">
      <alignment horizontal="left"/>
    </xf>
    <xf numFmtId="0" fontId="10" fillId="0" borderId="5" xfId="0" applyFont="1" applyFill="1" applyBorder="1"/>
    <xf numFmtId="181" fontId="0" fillId="0" borderId="1" xfId="0" applyNumberFormat="1" applyFont="1" applyBorder="1"/>
    <xf numFmtId="181" fontId="0" fillId="0" borderId="0" xfId="0" applyNumberFormat="1" applyFont="1" applyAlignment="1" applyProtection="1">
      <alignment horizontal="left"/>
    </xf>
    <xf numFmtId="181" fontId="0" fillId="0" borderId="0" xfId="0" applyNumberFormat="1" applyFont="1"/>
    <xf numFmtId="181" fontId="9" fillId="0" borderId="1" xfId="0" applyNumberFormat="1" applyFont="1" applyBorder="1" applyAlignment="1" applyProtection="1">
      <alignment horizontal="left"/>
    </xf>
    <xf numFmtId="181" fontId="0" fillId="0" borderId="1" xfId="0" applyNumberFormat="1" applyFont="1" applyBorder="1" applyAlignment="1" applyProtection="1">
      <alignment horizontal="left"/>
    </xf>
    <xf numFmtId="181" fontId="0" fillId="0" borderId="3" xfId="0" applyNumberFormat="1" applyFont="1" applyBorder="1"/>
    <xf numFmtId="181" fontId="0" fillId="0" borderId="14" xfId="0" applyNumberFormat="1" applyFont="1" applyBorder="1" applyAlignment="1" applyProtection="1">
      <alignment horizontal="left"/>
    </xf>
    <xf numFmtId="181" fontId="0" fillId="0" borderId="2" xfId="0" applyNumberFormat="1" applyFont="1" applyBorder="1" applyAlignment="1" applyProtection="1">
      <alignment horizontal="left"/>
    </xf>
    <xf numFmtId="181" fontId="0" fillId="0" borderId="0" xfId="0" applyNumberFormat="1" applyFont="1" applyBorder="1" applyAlignment="1" applyProtection="1">
      <alignment horizontal="left"/>
    </xf>
    <xf numFmtId="181" fontId="0" fillId="0" borderId="2" xfId="0" applyNumberFormat="1" applyBorder="1" applyAlignment="1" applyProtection="1">
      <alignment horizontal="center"/>
    </xf>
    <xf numFmtId="181" fontId="0" fillId="0" borderId="15" xfId="0" applyNumberFormat="1" applyFont="1" applyBorder="1" applyAlignment="1" applyProtection="1">
      <alignment horizontal="center"/>
    </xf>
    <xf numFmtId="181" fontId="0" fillId="0" borderId="2" xfId="0" applyNumberFormat="1" applyFont="1" applyBorder="1" applyAlignment="1" applyProtection="1">
      <alignment horizontal="center"/>
    </xf>
    <xf numFmtId="181" fontId="0" fillId="0" borderId="4" xfId="0" applyNumberFormat="1" applyFont="1" applyBorder="1"/>
    <xf numFmtId="181" fontId="0" fillId="0" borderId="16" xfId="0" applyNumberFormat="1" applyFont="1" applyBorder="1"/>
    <xf numFmtId="181" fontId="0" fillId="0" borderId="4" xfId="0" applyNumberFormat="1" applyBorder="1" applyAlignment="1" applyProtection="1">
      <alignment horizontal="center"/>
    </xf>
    <xf numFmtId="180" fontId="0" fillId="0" borderId="2" xfId="0" applyNumberFormat="1" applyFont="1" applyBorder="1"/>
    <xf numFmtId="180" fontId="0" fillId="0" borderId="0" xfId="0" applyNumberFormat="1" applyFont="1"/>
    <xf numFmtId="181" fontId="9" fillId="0" borderId="0" xfId="0" applyNumberFormat="1" applyFont="1"/>
    <xf numFmtId="180" fontId="9" fillId="0" borderId="2" xfId="0" applyNumberFormat="1" applyFont="1" applyBorder="1" applyAlignment="1" applyProtection="1">
      <alignment shrinkToFit="1"/>
    </xf>
    <xf numFmtId="180" fontId="9" fillId="0" borderId="0" xfId="0" applyNumberFormat="1" applyFont="1" applyBorder="1" applyAlignment="1" applyProtection="1">
      <alignment shrinkToFit="1"/>
    </xf>
    <xf numFmtId="180" fontId="9" fillId="0" borderId="0" xfId="0" applyNumberFormat="1" applyFont="1"/>
    <xf numFmtId="180" fontId="9" fillId="0" borderId="0" xfId="0" applyNumberFormat="1" applyFont="1" applyBorder="1" applyProtection="1"/>
    <xf numFmtId="181" fontId="0" fillId="0" borderId="0" xfId="0" applyNumberFormat="1" applyAlignment="1" applyProtection="1">
      <alignment horizontal="left"/>
    </xf>
    <xf numFmtId="180" fontId="0" fillId="0" borderId="0" xfId="0" applyNumberFormat="1" applyFont="1" applyBorder="1" applyAlignment="1" applyProtection="1">
      <alignment horizontal="right"/>
      <protection locked="0"/>
    </xf>
    <xf numFmtId="180" fontId="0" fillId="0" borderId="0" xfId="0" applyNumberFormat="1" applyBorder="1" applyAlignment="1" applyProtection="1">
      <alignment horizontal="right"/>
      <protection locked="0"/>
    </xf>
    <xf numFmtId="180" fontId="0" fillId="0" borderId="0" xfId="0" quotePrefix="1" applyNumberFormat="1" applyFont="1" applyBorder="1" applyAlignment="1" applyProtection="1">
      <alignment horizontal="right"/>
      <protection locked="0"/>
    </xf>
    <xf numFmtId="181" fontId="0" fillId="0" borderId="0" xfId="0" applyNumberFormat="1" applyBorder="1" applyAlignment="1" applyProtection="1">
      <alignment horizontal="left"/>
    </xf>
    <xf numFmtId="181" fontId="0" fillId="0" borderId="0" xfId="0" applyNumberFormat="1" applyBorder="1"/>
    <xf numFmtId="180" fontId="0" fillId="0" borderId="5" xfId="0" applyNumberFormat="1" applyFont="1" applyBorder="1"/>
    <xf numFmtId="180" fontId="0" fillId="0" borderId="1" xfId="0" applyNumberFormat="1" applyFont="1" applyBorder="1"/>
    <xf numFmtId="180" fontId="0" fillId="0" borderId="0" xfId="0" applyNumberFormat="1" applyFont="1" applyAlignment="1" applyProtection="1">
      <alignment horizontal="left"/>
    </xf>
    <xf numFmtId="180" fontId="0" fillId="0" borderId="0" xfId="0" applyNumberFormat="1" applyFont="1" applyBorder="1"/>
    <xf numFmtId="181" fontId="9" fillId="0" borderId="0" xfId="0" applyNumberFormat="1" applyFont="1" applyBorder="1" applyProtection="1"/>
    <xf numFmtId="176" fontId="0" fillId="0" borderId="0" xfId="0" applyNumberFormat="1" applyFont="1" applyAlignment="1" applyProtection="1">
      <alignment horizontal="left"/>
    </xf>
    <xf numFmtId="176" fontId="0" fillId="0" borderId="0" xfId="0" applyNumberFormat="1" applyFont="1" applyBorder="1"/>
    <xf numFmtId="176" fontId="0" fillId="0" borderId="0" xfId="0" applyNumberFormat="1" applyFont="1" applyBorder="1" applyProtection="1">
      <protection locked="0"/>
    </xf>
    <xf numFmtId="176" fontId="0" fillId="0" borderId="3" xfId="0" applyNumberFormat="1" applyFont="1" applyBorder="1" applyProtection="1">
      <protection locked="0"/>
    </xf>
    <xf numFmtId="176" fontId="0" fillId="0" borderId="12" xfId="0" applyNumberFormat="1" applyFont="1" applyBorder="1" applyProtection="1">
      <protection locked="0"/>
    </xf>
    <xf numFmtId="176" fontId="0" fillId="0" borderId="2" xfId="0" applyNumberFormat="1" applyBorder="1" applyAlignment="1" applyProtection="1">
      <alignment horizontal="center"/>
    </xf>
    <xf numFmtId="176" fontId="0" fillId="0" borderId="3" xfId="0" applyNumberFormat="1" applyFont="1" applyBorder="1"/>
    <xf numFmtId="176" fontId="0" fillId="0" borderId="4" xfId="0" applyNumberFormat="1" applyBorder="1" applyAlignment="1" applyProtection="1">
      <alignment horizontal="center"/>
    </xf>
    <xf numFmtId="176" fontId="9" fillId="0" borderId="0" xfId="0" applyNumberFormat="1" applyFont="1"/>
    <xf numFmtId="180" fontId="9" fillId="0" borderId="2" xfId="0" applyNumberFormat="1" applyFont="1" applyBorder="1" applyProtection="1"/>
    <xf numFmtId="180" fontId="9" fillId="0" borderId="0" xfId="0" applyNumberFormat="1" applyFont="1" applyBorder="1"/>
    <xf numFmtId="180" fontId="9" fillId="0" borderId="0" xfId="0" applyNumberFormat="1" applyFont="1" applyBorder="1" applyAlignment="1" applyProtection="1">
      <alignment horizontal="right" shrinkToFit="1"/>
    </xf>
    <xf numFmtId="176" fontId="9" fillId="0" borderId="0" xfId="0" applyNumberFormat="1" applyFont="1" applyBorder="1"/>
    <xf numFmtId="180" fontId="0" fillId="0" borderId="2" xfId="0" applyNumberFormat="1" applyFont="1" applyBorder="1" applyProtection="1">
      <protection locked="0"/>
    </xf>
    <xf numFmtId="180" fontId="0" fillId="0" borderId="0" xfId="0" applyNumberFormat="1" applyFont="1" applyBorder="1" applyProtection="1">
      <protection locked="0"/>
    </xf>
    <xf numFmtId="180" fontId="0" fillId="0" borderId="2" xfId="0" applyNumberFormat="1" applyBorder="1" applyAlignment="1" applyProtection="1">
      <alignment horizontal="right"/>
      <protection locked="0"/>
    </xf>
    <xf numFmtId="180" fontId="0" fillId="0" borderId="2" xfId="0" applyNumberFormat="1" applyFont="1" applyBorder="1" applyAlignment="1" applyProtection="1">
      <alignment horizontal="right"/>
      <protection locked="0"/>
    </xf>
    <xf numFmtId="176" fontId="0" fillId="0" borderId="0" xfId="0" applyNumberFormat="1" applyBorder="1" applyAlignment="1" applyProtection="1">
      <alignment horizontal="left"/>
    </xf>
    <xf numFmtId="176" fontId="0" fillId="0" borderId="0" xfId="0" applyNumberFormat="1" applyBorder="1"/>
    <xf numFmtId="180" fontId="0" fillId="0" borderId="2" xfId="0" applyNumberFormat="1" applyFont="1" applyBorder="1" applyAlignment="1">
      <alignment horizontal="right"/>
    </xf>
    <xf numFmtId="180" fontId="0" fillId="0" borderId="2" xfId="0" quotePrefix="1" applyNumberFormat="1" applyFont="1" applyBorder="1" applyAlignment="1" applyProtection="1">
      <alignment horizontal="right"/>
      <protection locked="0"/>
    </xf>
    <xf numFmtId="180" fontId="0" fillId="0" borderId="0" xfId="0" applyNumberFormat="1" applyFont="1" applyBorder="1" applyAlignment="1">
      <alignment horizontal="right"/>
    </xf>
    <xf numFmtId="176" fontId="0" fillId="0" borderId="1" xfId="0" applyNumberFormat="1" applyFont="1" applyBorder="1" applyAlignment="1">
      <alignment horizontal="right"/>
    </xf>
    <xf numFmtId="176" fontId="9" fillId="0" borderId="0" xfId="0" applyNumberFormat="1" applyFont="1" applyBorder="1" applyProtection="1"/>
    <xf numFmtId="181" fontId="0" fillId="0" borderId="1" xfId="0" applyNumberFormat="1" applyFont="1" applyBorder="1" applyAlignment="1" applyProtection="1">
      <alignment horizontal="right"/>
    </xf>
    <xf numFmtId="0" fontId="9" fillId="0" borderId="1" xfId="0" applyFont="1" applyBorder="1" applyAlignment="1" applyProtection="1">
      <alignment horizontal="left"/>
    </xf>
    <xf numFmtId="0" fontId="0" fillId="0" borderId="0" xfId="0" applyNumberFormat="1" applyFont="1" applyBorder="1" applyAlignment="1" applyProtection="1"/>
    <xf numFmtId="0" fontId="0" fillId="0" borderId="3" xfId="0" applyNumberFormat="1" applyFont="1" applyBorder="1" applyAlignment="1" applyProtection="1"/>
    <xf numFmtId="0" fontId="0" fillId="0" borderId="2" xfId="0" applyBorder="1" applyAlignment="1" applyProtection="1">
      <alignment horizontal="left"/>
    </xf>
    <xf numFmtId="49" fontId="0" fillId="0" borderId="0" xfId="0" applyNumberFormat="1" applyBorder="1" applyAlignment="1" applyProtection="1">
      <alignment horizontal="right"/>
      <protection locked="0"/>
    </xf>
    <xf numFmtId="0" fontId="10" fillId="0" borderId="0" xfId="0" applyFont="1" applyFill="1" applyAlignment="1" applyProtection="1">
      <alignment horizontal="right"/>
    </xf>
    <xf numFmtId="0" fontId="10" fillId="0" borderId="0" xfId="0" applyFont="1" applyFill="1" applyProtection="1"/>
    <xf numFmtId="0" fontId="10" fillId="0" borderId="0" xfId="0" applyFont="1" applyAlignment="1">
      <alignment horizontal="left"/>
    </xf>
    <xf numFmtId="39" fontId="0" fillId="0" borderId="0" xfId="0" applyNumberFormat="1" applyFont="1" applyFill="1" applyProtection="1"/>
    <xf numFmtId="0" fontId="0" fillId="0" borderId="0" xfId="0" applyFont="1" applyFill="1" applyAlignment="1" applyProtection="1">
      <alignment horizontal="left"/>
    </xf>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0" xfId="0" applyFont="1" applyFill="1"/>
    <xf numFmtId="0" fontId="0" fillId="0" borderId="1" xfId="0" applyFont="1" applyFill="1" applyBorder="1"/>
    <xf numFmtId="0" fontId="9" fillId="0" borderId="1" xfId="0" applyFont="1" applyFill="1" applyBorder="1" applyAlignment="1" applyProtection="1">
      <alignment horizontal="left"/>
    </xf>
    <xf numFmtId="0" fontId="0" fillId="0" borderId="2" xfId="0" applyFont="1" applyFill="1" applyBorder="1"/>
    <xf numFmtId="0" fontId="0" fillId="0" borderId="9" xfId="0" applyFont="1" applyFill="1" applyBorder="1"/>
    <xf numFmtId="0" fontId="0" fillId="0" borderId="0" xfId="0" applyFont="1" applyFill="1" applyBorder="1"/>
    <xf numFmtId="0" fontId="0" fillId="0" borderId="0" xfId="0" applyFont="1" applyFill="1" applyAlignment="1" applyProtection="1">
      <alignment horizontal="right"/>
    </xf>
    <xf numFmtId="0" fontId="0" fillId="0" borderId="3" xfId="0" applyFont="1" applyFill="1" applyBorder="1"/>
    <xf numFmtId="0" fontId="0" fillId="0" borderId="4" xfId="0" applyFont="1" applyFill="1" applyBorder="1"/>
    <xf numFmtId="0" fontId="0" fillId="0" borderId="6" xfId="0" applyFont="1" applyFill="1" applyBorder="1"/>
    <xf numFmtId="0" fontId="0" fillId="0" borderId="2" xfId="0" applyFont="1" applyFill="1" applyBorder="1" applyAlignment="1" applyProtection="1">
      <alignment horizontal="left"/>
      <protection locked="0"/>
    </xf>
    <xf numFmtId="0" fontId="0" fillId="0" borderId="0" xfId="0" applyFont="1" applyFill="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ont="1" applyFill="1" applyBorder="1"/>
    <xf numFmtId="39" fontId="0" fillId="0" borderId="0" xfId="0" applyNumberFormat="1" applyFont="1" applyFill="1" applyBorder="1" applyProtection="1">
      <protection locked="0"/>
    </xf>
    <xf numFmtId="0" fontId="0" fillId="0" borderId="0" xfId="0" applyFill="1" applyAlignment="1" applyProtection="1"/>
    <xf numFmtId="0" fontId="0" fillId="0" borderId="0" xfId="0" quotePrefix="1" applyFill="1"/>
    <xf numFmtId="0" fontId="0" fillId="0" borderId="0" xfId="0" applyFont="1" applyFill="1" applyProtection="1"/>
    <xf numFmtId="0" fontId="0" fillId="0" borderId="2" xfId="0" applyFont="1" applyFill="1" applyBorder="1" applyProtection="1"/>
    <xf numFmtId="0" fontId="9" fillId="0" borderId="0" xfId="0" applyFont="1" applyFill="1" applyProtection="1"/>
    <xf numFmtId="0" fontId="0" fillId="0" borderId="0" xfId="0" applyFont="1" applyFill="1" applyAlignment="1">
      <alignment horizontal="left"/>
    </xf>
    <xf numFmtId="0" fontId="15" fillId="0" borderId="0" xfId="0" applyFont="1" applyFill="1" applyAlignment="1" applyProtection="1"/>
    <xf numFmtId="0" fontId="0" fillId="0" borderId="0" xfId="0" quotePrefix="1" applyFont="1" applyFill="1"/>
    <xf numFmtId="0" fontId="0" fillId="0" borderId="3"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ill="1" applyBorder="1" applyAlignment="1" applyProtection="1">
      <alignment horizontal="left"/>
    </xf>
    <xf numFmtId="179" fontId="0" fillId="0" borderId="0" xfId="0" applyNumberFormat="1" applyFont="1" applyFill="1" applyAlignment="1" applyProtection="1"/>
    <xf numFmtId="39" fontId="0" fillId="0" borderId="2" xfId="0" applyNumberFormat="1" applyFont="1" applyFill="1" applyBorder="1" applyAlignment="1" applyProtection="1">
      <alignment horizontal="left"/>
    </xf>
    <xf numFmtId="39" fontId="0" fillId="0" borderId="0" xfId="0" applyNumberFormat="1" applyFill="1" applyAlignment="1" applyProtection="1">
      <alignment horizontal="left"/>
    </xf>
    <xf numFmtId="179" fontId="0" fillId="0" borderId="0" xfId="0" applyNumberFormat="1" applyFont="1" applyFill="1" applyAlignment="1" applyProtection="1">
      <alignment horizontal="right"/>
    </xf>
    <xf numFmtId="39" fontId="0" fillId="0" borderId="2" xfId="0" applyNumberFormat="1" applyFont="1" applyFill="1" applyBorder="1" applyProtection="1"/>
    <xf numFmtId="0" fontId="0" fillId="0" borderId="2" xfId="0" applyFill="1" applyBorder="1"/>
    <xf numFmtId="39" fontId="0" fillId="0" borderId="0" xfId="0" applyNumberFormat="1" applyFill="1" applyProtection="1"/>
    <xf numFmtId="39" fontId="0" fillId="0" borderId="0" xfId="0" applyNumberFormat="1" applyFont="1" applyFill="1" applyAlignment="1" applyProtection="1">
      <alignment horizontal="left"/>
    </xf>
    <xf numFmtId="39" fontId="0" fillId="0" borderId="2" xfId="0" applyNumberFormat="1" applyFill="1" applyBorder="1" applyProtection="1"/>
    <xf numFmtId="39" fontId="0" fillId="0" borderId="2" xfId="0" applyNumberFormat="1" applyFill="1" applyBorder="1" applyAlignment="1" applyProtection="1">
      <alignment horizontal="left"/>
    </xf>
    <xf numFmtId="0" fontId="0" fillId="0" borderId="2" xfId="0" applyFont="1" applyFill="1" applyBorder="1" applyAlignment="1" applyProtection="1">
      <alignment horizontal="left"/>
    </xf>
    <xf numFmtId="0" fontId="9" fillId="0" borderId="1" xfId="0" applyFont="1" applyFill="1" applyBorder="1" applyProtection="1"/>
    <xf numFmtId="0" fontId="11" fillId="0" borderId="12" xfId="0" applyFont="1" applyFill="1" applyBorder="1" applyAlignment="1"/>
    <xf numFmtId="0" fontId="11" fillId="0" borderId="12" xfId="0" applyFont="1" applyFill="1" applyBorder="1" applyAlignment="1">
      <alignment wrapText="1"/>
    </xf>
    <xf numFmtId="0" fontId="14" fillId="0" borderId="0" xfId="0" applyFont="1" applyFill="1" applyBorder="1" applyAlignment="1">
      <alignment wrapText="1"/>
    </xf>
    <xf numFmtId="0" fontId="14" fillId="0" borderId="0" xfId="0" applyFont="1" applyFill="1" applyAlignment="1">
      <alignment wrapText="1"/>
    </xf>
    <xf numFmtId="0" fontId="0" fillId="0" borderId="0" xfId="0" applyAlignment="1">
      <alignment vertical="center"/>
    </xf>
    <xf numFmtId="0" fontId="5" fillId="0" borderId="1" xfId="0" applyFont="1" applyBorder="1" applyAlignment="1">
      <alignment vertical="center"/>
    </xf>
    <xf numFmtId="0" fontId="0" fillId="0" borderId="3" xfId="0" applyFont="1" applyFill="1" applyBorder="1" applyAlignment="1" applyProtection="1">
      <alignment horizontal="left"/>
      <protection locked="0"/>
    </xf>
    <xf numFmtId="178" fontId="10" fillId="0" borderId="0" xfId="0" applyNumberFormat="1" applyFont="1" applyFill="1" applyBorder="1" applyProtection="1"/>
    <xf numFmtId="0" fontId="10" fillId="0" borderId="1" xfId="0" applyFont="1" applyBorder="1" applyAlignment="1">
      <alignment vertical="center"/>
    </xf>
    <xf numFmtId="0" fontId="9" fillId="0" borderId="1"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0" xfId="0" applyFont="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3" xfId="0" applyFont="1" applyBorder="1" applyAlignment="1" applyProtection="1">
      <alignment horizontal="center" vertical="center"/>
    </xf>
    <xf numFmtId="0" fontId="10" fillId="0" borderId="3" xfId="0" applyFont="1" applyBorder="1" applyAlignment="1">
      <alignment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left" vertical="center"/>
    </xf>
    <xf numFmtId="0" fontId="10" fillId="0" borderId="4" xfId="0" applyFont="1" applyBorder="1" applyAlignment="1" applyProtection="1">
      <alignment horizontal="center" vertical="center"/>
    </xf>
    <xf numFmtId="0" fontId="10" fillId="0" borderId="2" xfId="0" applyFont="1" applyBorder="1" applyAlignment="1" applyProtection="1">
      <alignment horizontal="righ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xf>
    <xf numFmtId="177" fontId="10" fillId="0" borderId="2" xfId="0" applyNumberFormat="1" applyFont="1" applyBorder="1" applyAlignment="1" applyProtection="1">
      <alignment vertical="center"/>
      <protection locked="0"/>
    </xf>
    <xf numFmtId="177" fontId="10"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horizontal="right" vertical="center"/>
      <protection locked="0"/>
    </xf>
    <xf numFmtId="177" fontId="10" fillId="0" borderId="2" xfId="0" applyNumberFormat="1" applyFont="1" applyBorder="1" applyAlignment="1" applyProtection="1">
      <alignment vertical="center"/>
    </xf>
    <xf numFmtId="177" fontId="10" fillId="0" borderId="0" xfId="0" applyNumberFormat="1" applyFont="1" applyAlignment="1" applyProtection="1">
      <alignment vertical="center"/>
    </xf>
    <xf numFmtId="37" fontId="10" fillId="0" borderId="0" xfId="0" applyNumberFormat="1" applyFont="1" applyAlignment="1" applyProtection="1">
      <alignment vertical="center"/>
    </xf>
    <xf numFmtId="0" fontId="10" fillId="0" borderId="0" xfId="0" applyFont="1" applyAlignment="1" applyProtection="1">
      <alignment vertical="center"/>
    </xf>
    <xf numFmtId="3" fontId="10" fillId="0" borderId="0" xfId="0" applyNumberFormat="1" applyFont="1" applyAlignment="1" applyProtection="1">
      <alignment vertical="center"/>
      <protection locked="0"/>
    </xf>
    <xf numFmtId="177" fontId="10" fillId="0" borderId="2" xfId="0" applyNumberFormat="1" applyFont="1" applyFill="1" applyBorder="1" applyAlignment="1" applyProtection="1">
      <alignment vertical="center"/>
      <protection locked="0"/>
    </xf>
    <xf numFmtId="177" fontId="10" fillId="0" borderId="0" xfId="0"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9" fontId="10"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left" vertical="center"/>
    </xf>
    <xf numFmtId="49" fontId="0" fillId="0" borderId="0" xfId="0" applyNumberFormat="1" applyFont="1" applyFill="1" applyAlignment="1" applyProtection="1">
      <alignment horizontal="right" vertical="center"/>
      <protection locked="0"/>
    </xf>
    <xf numFmtId="0" fontId="0" fillId="0" borderId="0" xfId="0" applyFont="1" applyAlignment="1" applyProtection="1">
      <alignment vertical="center"/>
    </xf>
    <xf numFmtId="49" fontId="10" fillId="0" borderId="0" xfId="0" applyNumberFormat="1" applyFont="1" applyAlignment="1" applyProtection="1">
      <alignment vertical="center"/>
      <protection locked="0"/>
    </xf>
    <xf numFmtId="0" fontId="0" fillId="0" borderId="0" xfId="0" quotePrefix="1" applyFont="1" applyAlignment="1" applyProtection="1">
      <alignment horizontal="right" vertical="center"/>
    </xf>
    <xf numFmtId="0" fontId="0" fillId="0" borderId="0" xfId="0" applyNumberFormat="1" applyFont="1" applyFill="1" applyAlignment="1" applyProtection="1">
      <alignment horizontal="right" vertical="center"/>
      <protection locked="0"/>
    </xf>
    <xf numFmtId="0" fontId="0" fillId="0" borderId="0" xfId="0" applyNumberFormat="1" applyFill="1" applyAlignment="1" applyProtection="1">
      <alignment horizontal="right" vertical="center"/>
      <protection locked="0"/>
    </xf>
    <xf numFmtId="177" fontId="10" fillId="0" borderId="2" xfId="0" applyNumberFormat="1" applyFont="1" applyBorder="1" applyAlignment="1" applyProtection="1">
      <alignment horizontal="right" vertical="center"/>
      <protection locked="0"/>
    </xf>
    <xf numFmtId="177" fontId="10" fillId="0" borderId="0" xfId="0" applyNumberFormat="1" applyFont="1" applyAlignment="1" applyProtection="1">
      <alignment horizontal="right" vertical="center"/>
      <protection locked="0"/>
    </xf>
    <xf numFmtId="177" fontId="10" fillId="0" borderId="5" xfId="0" applyNumberFormat="1" applyFont="1" applyBorder="1" applyAlignment="1" applyProtection="1">
      <alignment vertical="center"/>
    </xf>
    <xf numFmtId="177" fontId="10" fillId="0" borderId="1" xfId="0" applyNumberFormat="1" applyFont="1" applyBorder="1" applyAlignment="1" applyProtection="1">
      <alignment vertical="center"/>
    </xf>
    <xf numFmtId="0" fontId="0" fillId="0" borderId="2" xfId="0" applyBorder="1" applyAlignment="1">
      <alignment horizontal="left" vertical="center"/>
    </xf>
    <xf numFmtId="0" fontId="10" fillId="0" borderId="0" xfId="0" applyFont="1" applyAlignment="1" applyProtection="1">
      <alignment horizontal="right" vertical="center"/>
      <protection locked="0"/>
    </xf>
    <xf numFmtId="49" fontId="10" fillId="0" borderId="0" xfId="0" applyNumberFormat="1" applyFont="1" applyAlignment="1" applyProtection="1">
      <alignment horizontal="right" vertical="center"/>
    </xf>
    <xf numFmtId="183" fontId="10" fillId="0" borderId="0" xfId="0" applyNumberFormat="1" applyFont="1" applyAlignment="1" applyProtection="1">
      <alignment horizontal="right" vertical="center"/>
      <protection locked="0"/>
    </xf>
    <xf numFmtId="177" fontId="10" fillId="0" borderId="2" xfId="0" applyNumberFormat="1" applyFont="1" applyFill="1" applyBorder="1" applyAlignment="1" applyProtection="1">
      <alignment vertical="center"/>
    </xf>
    <xf numFmtId="37" fontId="10" fillId="0" borderId="0" xfId="0" applyNumberFormat="1" applyFont="1" applyFill="1" applyAlignment="1" applyProtection="1">
      <alignment vertical="center"/>
    </xf>
    <xf numFmtId="0" fontId="10" fillId="0" borderId="0" xfId="0" applyFont="1" applyFill="1" applyAlignment="1" applyProtection="1">
      <alignment horizontal="right" vertical="center"/>
      <protection locked="0"/>
    </xf>
    <xf numFmtId="37" fontId="10" fillId="0" borderId="0" xfId="0" applyNumberFormat="1" applyFont="1" applyFill="1" applyAlignment="1" applyProtection="1">
      <alignment horizontal="right" vertical="center"/>
    </xf>
    <xf numFmtId="0" fontId="0" fillId="0" borderId="0" xfId="0" applyFont="1" applyFill="1" applyAlignment="1" applyProtection="1">
      <alignment horizontal="right" vertical="center"/>
      <protection locked="0"/>
    </xf>
    <xf numFmtId="0" fontId="10" fillId="0" borderId="0" xfId="0" applyFont="1" applyFill="1" applyAlignment="1" applyProtection="1">
      <alignment horizontal="left" vertical="center"/>
    </xf>
    <xf numFmtId="0" fontId="10" fillId="0" borderId="0" xfId="0" applyFont="1" applyBorder="1" applyAlignment="1">
      <alignment vertical="center"/>
    </xf>
    <xf numFmtId="0" fontId="10" fillId="0" borderId="2" xfId="0" applyFont="1" applyBorder="1" applyAlignment="1" applyProtection="1">
      <alignment horizontal="left" vertical="center"/>
    </xf>
    <xf numFmtId="2" fontId="10" fillId="0" borderId="0" xfId="0" applyNumberFormat="1" applyFont="1" applyAlignment="1" applyProtection="1">
      <alignment horizontal="right" vertical="center"/>
      <protection locked="0"/>
    </xf>
    <xf numFmtId="0" fontId="10" fillId="0" borderId="0" xfId="0" applyNumberFormat="1" applyFont="1" applyAlignment="1" applyProtection="1">
      <alignment horizontal="right" vertical="center"/>
      <protection locked="0"/>
    </xf>
    <xf numFmtId="0" fontId="10" fillId="0" borderId="0" xfId="0" applyNumberFormat="1" applyFont="1" applyFill="1" applyAlignment="1" applyProtection="1">
      <alignment vertical="center"/>
      <protection locked="0"/>
    </xf>
    <xf numFmtId="0" fontId="10" fillId="0" borderId="0" xfId="0" applyNumberFormat="1" applyFont="1" applyFill="1" applyAlignment="1" applyProtection="1">
      <alignment horizontal="right" vertical="center"/>
      <protection locked="0"/>
    </xf>
    <xf numFmtId="0" fontId="0" fillId="0" borderId="0" xfId="0" applyFont="1" applyAlignment="1" applyProtection="1">
      <alignment horizontal="left" vertical="center"/>
    </xf>
    <xf numFmtId="49" fontId="0" fillId="0" borderId="0" xfId="0" applyNumberFormat="1" applyFill="1" applyAlignment="1" applyProtection="1">
      <alignment horizontal="right" vertical="center"/>
      <protection locked="0"/>
    </xf>
    <xf numFmtId="177" fontId="10" fillId="0" borderId="5" xfId="0" applyNumberFormat="1" applyFont="1" applyBorder="1" applyAlignment="1">
      <alignment vertical="center"/>
    </xf>
    <xf numFmtId="0" fontId="10" fillId="0" borderId="4" xfId="0" applyFont="1" applyFill="1" applyBorder="1" applyAlignment="1" applyProtection="1">
      <alignment horizontal="center" vertical="center"/>
    </xf>
    <xf numFmtId="0" fontId="10" fillId="0" borderId="5" xfId="0" applyFont="1" applyBorder="1" applyAlignment="1" applyProtection="1">
      <alignment vertical="center"/>
    </xf>
    <xf numFmtId="0" fontId="10" fillId="0" borderId="1" xfId="0" applyFont="1" applyBorder="1" applyAlignment="1" applyProtection="1">
      <alignment vertical="center"/>
    </xf>
    <xf numFmtId="177" fontId="10" fillId="0" borderId="0" xfId="0" applyNumberFormat="1" applyFont="1" applyFill="1" applyAlignment="1" applyProtection="1">
      <alignment vertical="center"/>
    </xf>
    <xf numFmtId="177" fontId="10" fillId="0" borderId="0" xfId="0" applyNumberFormat="1" applyFont="1" applyAlignment="1" applyProtection="1">
      <alignment horizontal="right" vertical="center"/>
    </xf>
    <xf numFmtId="177" fontId="10" fillId="0" borderId="1" xfId="0" applyNumberFormat="1" applyFont="1" applyBorder="1" applyAlignment="1">
      <alignment vertical="center"/>
    </xf>
    <xf numFmtId="177" fontId="10" fillId="0" borderId="0" xfId="0" applyNumberFormat="1" applyFont="1" applyBorder="1" applyAlignment="1" applyProtection="1">
      <alignment vertical="center"/>
    </xf>
    <xf numFmtId="0" fontId="10" fillId="0" borderId="5" xfId="0" applyFont="1" applyBorder="1" applyAlignment="1">
      <alignment vertical="center"/>
    </xf>
    <xf numFmtId="0" fontId="10" fillId="0" borderId="0" xfId="0" applyNumberFormat="1" applyFont="1" applyAlignment="1" applyProtection="1">
      <alignment horizontal="right" vertical="center"/>
    </xf>
    <xf numFmtId="0" fontId="10" fillId="0" borderId="0" xfId="0" applyNumberFormat="1" applyFont="1" applyAlignment="1">
      <alignment horizontal="right" vertical="center"/>
    </xf>
    <xf numFmtId="0" fontId="10" fillId="0" borderId="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9" fillId="0" borderId="1"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0" fillId="0" borderId="1" xfId="0" applyFont="1" applyBorder="1" applyAlignment="1">
      <alignment vertical="center"/>
    </xf>
    <xf numFmtId="176" fontId="9" fillId="0" borderId="1" xfId="0" applyNumberFormat="1" applyFont="1" applyBorder="1" applyAlignment="1" applyProtection="1">
      <alignment horizontal="left" vertical="center"/>
    </xf>
    <xf numFmtId="176" fontId="0" fillId="0" borderId="1" xfId="0" applyNumberFormat="1" applyFont="1" applyBorder="1" applyAlignment="1">
      <alignment vertical="center"/>
    </xf>
    <xf numFmtId="176" fontId="0" fillId="0" borderId="1" xfId="0" applyNumberFormat="1" applyFont="1" applyBorder="1" applyAlignment="1" applyProtection="1">
      <alignment horizontal="right" vertical="center"/>
    </xf>
    <xf numFmtId="0" fontId="0" fillId="0" borderId="0" xfId="0" applyFont="1" applyAlignment="1">
      <alignment vertical="center"/>
    </xf>
    <xf numFmtId="176" fontId="0" fillId="0" borderId="2" xfId="0" applyNumberFormat="1" applyFont="1" applyBorder="1" applyAlignment="1">
      <alignment vertical="center"/>
    </xf>
    <xf numFmtId="176" fontId="0" fillId="0" borderId="2" xfId="0" applyNumberFormat="1" applyFont="1" applyBorder="1" applyAlignment="1" applyProtection="1">
      <alignment horizontal="center" vertical="center"/>
    </xf>
    <xf numFmtId="176" fontId="0" fillId="0" borderId="2" xfId="0" applyNumberFormat="1" applyBorder="1" applyAlignment="1" applyProtection="1">
      <alignment horizontal="center" vertical="center"/>
    </xf>
    <xf numFmtId="0" fontId="0" fillId="0" borderId="3" xfId="0" applyFont="1" applyBorder="1" applyAlignment="1">
      <alignment vertical="center"/>
    </xf>
    <xf numFmtId="176" fontId="0" fillId="0" borderId="4" xfId="0" applyNumberFormat="1" applyFont="1" applyBorder="1" applyAlignment="1">
      <alignment vertical="center"/>
    </xf>
    <xf numFmtId="176" fontId="0" fillId="0" borderId="0" xfId="0" applyNumberFormat="1" applyFont="1" applyAlignment="1">
      <alignment vertical="center"/>
    </xf>
    <xf numFmtId="41" fontId="0" fillId="0" borderId="2" xfId="0" applyNumberFormat="1" applyFont="1" applyBorder="1" applyAlignment="1" applyProtection="1">
      <alignment vertical="center"/>
      <protection locked="0"/>
    </xf>
    <xf numFmtId="41" fontId="0" fillId="0" borderId="0" xfId="0" applyNumberFormat="1" applyFont="1" applyAlignment="1" applyProtection="1">
      <alignment vertical="center"/>
      <protection locked="0"/>
    </xf>
    <xf numFmtId="41" fontId="0" fillId="0" borderId="0" xfId="0" applyNumberFormat="1" applyBorder="1" applyAlignment="1" applyProtection="1">
      <alignment horizontal="right" vertical="center"/>
      <protection locked="0"/>
    </xf>
    <xf numFmtId="41" fontId="0" fillId="0" borderId="2" xfId="0" applyNumberFormat="1" applyFont="1" applyBorder="1" applyAlignment="1" applyProtection="1">
      <alignment vertical="center"/>
    </xf>
    <xf numFmtId="41" fontId="0" fillId="0" borderId="0" xfId="0" applyNumberFormat="1" applyFont="1" applyAlignment="1" applyProtection="1">
      <alignment vertical="center"/>
    </xf>
    <xf numFmtId="41" fontId="0" fillId="0" borderId="0" xfId="0" applyNumberFormat="1" applyFont="1" applyAlignment="1" applyProtection="1">
      <alignment horizontal="right" vertical="center"/>
      <protection locked="0"/>
    </xf>
    <xf numFmtId="41" fontId="0" fillId="0" borderId="2" xfId="0" applyNumberFormat="1" applyBorder="1" applyAlignment="1" applyProtection="1">
      <alignment horizontal="right" vertical="center"/>
      <protection locked="0"/>
    </xf>
    <xf numFmtId="41" fontId="10" fillId="0" borderId="2" xfId="0" applyNumberFormat="1" applyFont="1" applyFill="1" applyBorder="1" applyAlignment="1" applyProtection="1">
      <alignment horizontal="right" vertical="center"/>
      <protection locked="0"/>
    </xf>
    <xf numFmtId="41" fontId="10" fillId="0" borderId="0" xfId="0" applyNumberFormat="1" applyFont="1" applyFill="1" applyAlignment="1" applyProtection="1">
      <alignment vertical="center"/>
      <protection locked="0"/>
    </xf>
    <xf numFmtId="41" fontId="10" fillId="0" borderId="0" xfId="0" applyNumberFormat="1" applyFont="1" applyAlignment="1" applyProtection="1">
      <alignment horizontal="right" vertical="center"/>
      <protection locked="0"/>
    </xf>
    <xf numFmtId="41" fontId="10" fillId="0" borderId="0" xfId="0" applyNumberFormat="1" applyFont="1" applyAlignment="1">
      <alignment vertical="center"/>
    </xf>
    <xf numFmtId="41" fontId="10" fillId="0" borderId="0" xfId="0" applyNumberFormat="1" applyFont="1" applyFill="1" applyAlignment="1" applyProtection="1">
      <alignment horizontal="right" vertical="center"/>
      <protection locked="0"/>
    </xf>
    <xf numFmtId="41" fontId="0" fillId="0" borderId="0" xfId="0" quotePrefix="1" applyNumberFormat="1" applyFont="1" applyFill="1" applyAlignment="1" applyProtection="1">
      <alignment horizontal="right" vertical="center"/>
      <protection locked="0"/>
    </xf>
    <xf numFmtId="41" fontId="10" fillId="0" borderId="2" xfId="0" applyNumberFormat="1" applyFont="1" applyBorder="1" applyAlignment="1" applyProtection="1">
      <alignment horizontal="right" vertical="center"/>
      <protection locked="0"/>
    </xf>
    <xf numFmtId="41" fontId="10" fillId="0" borderId="0" xfId="0" applyNumberFormat="1" applyFont="1" applyAlignment="1" applyProtection="1">
      <alignment vertical="center"/>
      <protection locked="0"/>
    </xf>
    <xf numFmtId="176" fontId="0" fillId="0" borderId="5" xfId="0" applyNumberFormat="1" applyFont="1" applyBorder="1" applyAlignment="1">
      <alignment vertical="center"/>
    </xf>
    <xf numFmtId="176" fontId="0" fillId="0" borderId="1" xfId="0" applyNumberFormat="1" applyFont="1" applyBorder="1" applyAlignment="1" applyProtection="1">
      <alignment vertical="center"/>
      <protection locked="0"/>
    </xf>
    <xf numFmtId="176" fontId="0" fillId="0" borderId="2" xfId="0" applyNumberFormat="1" applyFont="1" applyBorder="1" applyAlignment="1" applyProtection="1">
      <alignment vertical="center"/>
      <protection locked="0"/>
    </xf>
    <xf numFmtId="41" fontId="0" fillId="0" borderId="0" xfId="0" applyNumberFormat="1" applyAlignment="1" applyProtection="1">
      <alignment horizontal="right" vertical="center"/>
      <protection locked="0"/>
    </xf>
    <xf numFmtId="41" fontId="0" fillId="0" borderId="0" xfId="0" applyNumberFormat="1" applyFont="1" applyFill="1" applyAlignment="1" applyProtection="1">
      <alignment horizontal="right" vertical="center"/>
      <protection locked="0"/>
    </xf>
    <xf numFmtId="41" fontId="10" fillId="0" borderId="2" xfId="0" applyNumberFormat="1" applyFont="1" applyBorder="1" applyAlignment="1" applyProtection="1">
      <alignment vertical="center"/>
      <protection locked="0"/>
    </xf>
    <xf numFmtId="176" fontId="0" fillId="0" borderId="5" xfId="0" applyNumberFormat="1" applyFont="1" applyBorder="1" applyAlignment="1" applyProtection="1">
      <alignment vertical="center"/>
      <protection locked="0"/>
    </xf>
    <xf numFmtId="176" fontId="9" fillId="0" borderId="1" xfId="0" applyNumberFormat="1" applyFont="1" applyBorder="1" applyAlignment="1" applyProtection="1">
      <alignment vertical="center"/>
    </xf>
    <xf numFmtId="176" fontId="0" fillId="0" borderId="0" xfId="0" applyNumberFormat="1" applyAlignment="1" applyProtection="1">
      <alignment horizontal="left" vertical="center"/>
    </xf>
    <xf numFmtId="176" fontId="9" fillId="0" borderId="0" xfId="0" applyNumberFormat="1" applyFont="1" applyAlignment="1" applyProtection="1">
      <alignment vertical="center"/>
    </xf>
    <xf numFmtId="0" fontId="0" fillId="0" borderId="1" xfId="0" applyFont="1" applyBorder="1" applyAlignment="1" applyProtection="1">
      <alignment horizontal="right" vertical="center"/>
    </xf>
    <xf numFmtId="0" fontId="0" fillId="0" borderId="2" xfId="0" applyFont="1" applyBorder="1" applyAlignment="1">
      <alignment vertical="center"/>
    </xf>
    <xf numFmtId="0" fontId="0"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182" fontId="0" fillId="0" borderId="2" xfId="0" applyNumberFormat="1" applyFont="1" applyBorder="1" applyAlignment="1" applyProtection="1">
      <alignment vertical="center"/>
      <protection locked="0"/>
    </xf>
    <xf numFmtId="182" fontId="0" fillId="0" borderId="0" xfId="0" applyNumberFormat="1" applyFont="1" applyAlignment="1" applyProtection="1">
      <alignment horizontal="right" vertical="center"/>
      <protection locked="0"/>
    </xf>
    <xf numFmtId="182" fontId="0" fillId="0" borderId="0" xfId="0" applyNumberFormat="1" applyFont="1" applyAlignment="1" applyProtection="1">
      <alignment vertical="center"/>
      <protection locked="0"/>
    </xf>
    <xf numFmtId="182" fontId="0" fillId="0" borderId="2" xfId="0" applyNumberFormat="1" applyFont="1" applyBorder="1" applyAlignment="1" applyProtection="1">
      <alignment vertical="center"/>
    </xf>
    <xf numFmtId="182" fontId="0" fillId="0" borderId="0" xfId="0" applyNumberFormat="1" applyFont="1" applyBorder="1" applyAlignment="1" applyProtection="1">
      <alignment vertical="center"/>
    </xf>
    <xf numFmtId="182" fontId="0" fillId="0" borderId="0" xfId="0" applyNumberFormat="1" applyFont="1" applyAlignment="1" applyProtection="1">
      <alignment vertical="center"/>
    </xf>
    <xf numFmtId="182" fontId="0" fillId="0" borderId="0" xfId="0" applyNumberFormat="1" applyFont="1" applyBorder="1" applyAlignment="1" applyProtection="1">
      <alignment vertical="center"/>
      <protection locked="0"/>
    </xf>
    <xf numFmtId="182" fontId="0" fillId="0" borderId="0" xfId="0" applyNumberFormat="1" applyBorder="1" applyAlignment="1" applyProtection="1">
      <alignment horizontal="right" vertical="center"/>
      <protection locked="0"/>
    </xf>
    <xf numFmtId="182" fontId="0" fillId="0" borderId="2" xfId="0" applyNumberFormat="1" applyFont="1" applyBorder="1" applyAlignment="1" applyProtection="1">
      <alignment horizontal="right" vertical="center"/>
      <protection locked="0"/>
    </xf>
    <xf numFmtId="0" fontId="10" fillId="0" borderId="9" xfId="0" applyFont="1" applyBorder="1" applyAlignment="1" applyProtection="1">
      <alignment horizontal="left" vertical="center"/>
    </xf>
    <xf numFmtId="182" fontId="10" fillId="0" borderId="2" xfId="0" applyNumberFormat="1" applyFont="1" applyFill="1" applyBorder="1" applyAlignment="1" applyProtection="1">
      <alignment vertical="center"/>
      <protection locked="0"/>
    </xf>
    <xf numFmtId="182" fontId="10" fillId="0" borderId="0" xfId="0" applyNumberFormat="1" applyFont="1" applyFill="1" applyBorder="1" applyAlignment="1" applyProtection="1">
      <alignment vertical="center"/>
      <protection locked="0"/>
    </xf>
    <xf numFmtId="182" fontId="10" fillId="0" borderId="0" xfId="0" applyNumberFormat="1" applyFont="1" applyFill="1" applyAlignment="1" applyProtection="1">
      <alignment vertical="center"/>
      <protection locked="0"/>
    </xf>
    <xf numFmtId="0" fontId="0" fillId="0" borderId="9" xfId="0" applyFont="1" applyBorder="1" applyAlignment="1" applyProtection="1">
      <alignment horizontal="left" vertical="center"/>
    </xf>
    <xf numFmtId="182" fontId="0" fillId="0" borderId="0" xfId="0" applyNumberFormat="1" applyFont="1" applyFill="1" applyAlignment="1" applyProtection="1">
      <alignment horizontal="right" vertical="center"/>
      <protection locked="0"/>
    </xf>
    <xf numFmtId="182" fontId="10" fillId="0" borderId="2" xfId="0" applyNumberFormat="1" applyFont="1" applyBorder="1" applyAlignment="1" applyProtection="1">
      <alignment vertical="center"/>
      <protection locked="0"/>
    </xf>
    <xf numFmtId="182" fontId="10" fillId="0" borderId="0" xfId="0" applyNumberFormat="1" applyFont="1" applyBorder="1" applyAlignment="1" applyProtection="1">
      <alignment vertical="center"/>
      <protection locked="0"/>
    </xf>
    <xf numFmtId="182" fontId="10" fillId="0" borderId="0" xfId="0" applyNumberFormat="1" applyFont="1" applyAlignment="1" applyProtection="1">
      <alignment vertical="center"/>
      <protection locked="0"/>
    </xf>
    <xf numFmtId="182" fontId="10" fillId="0" borderId="0" xfId="0" applyNumberFormat="1" applyFont="1" applyBorder="1" applyAlignment="1" applyProtection="1">
      <alignment horizontal="right" vertical="center"/>
      <protection locked="0"/>
    </xf>
    <xf numFmtId="182" fontId="10" fillId="0" borderId="0" xfId="0" applyNumberFormat="1" applyFont="1" applyAlignment="1" applyProtection="1">
      <alignment horizontal="right" vertical="center"/>
      <protection locked="0"/>
    </xf>
    <xf numFmtId="177" fontId="0" fillId="0" borderId="5" xfId="0" applyNumberFormat="1" applyFont="1" applyBorder="1" applyAlignment="1" applyProtection="1">
      <alignment vertical="center"/>
    </xf>
    <xf numFmtId="177" fontId="0" fillId="0" borderId="1" xfId="0" applyNumberFormat="1" applyFont="1" applyBorder="1" applyAlignment="1" applyProtection="1">
      <alignment vertical="center"/>
    </xf>
    <xf numFmtId="176" fontId="0" fillId="0" borderId="0" xfId="0" applyNumberFormat="1" applyFont="1" applyBorder="1" applyAlignment="1">
      <alignment vertical="center"/>
    </xf>
    <xf numFmtId="176" fontId="0" fillId="0" borderId="0" xfId="0" applyNumberFormat="1" applyBorder="1" applyAlignment="1" applyProtection="1">
      <alignment horizontal="center" vertical="center"/>
    </xf>
    <xf numFmtId="0" fontId="0" fillId="0" borderId="18" xfId="0" applyFont="1" applyBorder="1" applyAlignment="1">
      <alignment vertical="center"/>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10" fillId="0" borderId="0" xfId="0" applyNumberFormat="1" applyFont="1" applyFill="1" applyAlignment="1" applyProtection="1">
      <alignment horizontal="right" vertical="center"/>
      <protection locked="0"/>
    </xf>
    <xf numFmtId="176" fontId="9" fillId="0" borderId="0" xfId="0" applyNumberFormat="1" applyFont="1" applyBorder="1" applyAlignment="1" applyProtection="1">
      <alignment vertical="center"/>
    </xf>
    <xf numFmtId="0" fontId="0" fillId="0" borderId="0" xfId="0" applyNumberFormat="1" applyFont="1" applyAlignment="1" applyProtection="1">
      <alignment horizontal="right" vertical="center"/>
    </xf>
    <xf numFmtId="0" fontId="10" fillId="0" borderId="0" xfId="0" applyNumberFormat="1" applyFont="1" applyFill="1" applyAlignment="1" applyProtection="1">
      <alignment vertical="center"/>
    </xf>
    <xf numFmtId="0" fontId="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vertical="center"/>
    </xf>
    <xf numFmtId="0" fontId="10" fillId="0" borderId="0" xfId="0" applyNumberFormat="1" applyFont="1" applyAlignment="1" applyProtection="1">
      <alignment vertical="center"/>
    </xf>
    <xf numFmtId="0" fontId="10" fillId="0" borderId="2" xfId="0" applyNumberFormat="1" applyFont="1" applyBorder="1" applyAlignment="1" applyProtection="1">
      <alignment vertical="center"/>
      <protection locked="0"/>
    </xf>
    <xf numFmtId="0" fontId="10" fillId="0" borderId="0" xfId="0" applyNumberFormat="1" applyFont="1" applyAlignment="1" applyProtection="1">
      <alignment vertical="center"/>
      <protection locked="0"/>
    </xf>
    <xf numFmtId="0" fontId="10" fillId="0" borderId="2" xfId="0" applyNumberFormat="1" applyFont="1" applyBorder="1" applyAlignment="1" applyProtection="1">
      <alignment vertical="center"/>
    </xf>
    <xf numFmtId="0" fontId="10" fillId="0" borderId="2" xfId="0" applyNumberFormat="1" applyFont="1" applyFill="1" applyBorder="1" applyAlignment="1" applyProtection="1">
      <alignment vertical="center"/>
      <protection locked="0"/>
    </xf>
    <xf numFmtId="0" fontId="10" fillId="0" borderId="0" xfId="0" applyNumberFormat="1" applyFont="1" applyFill="1" applyBorder="1" applyAlignment="1" applyProtection="1">
      <alignment vertical="center"/>
    </xf>
    <xf numFmtId="0" fontId="10" fillId="0" borderId="0" xfId="0" applyNumberFormat="1" applyFont="1" applyBorder="1" applyAlignment="1" applyProtection="1">
      <alignment vertical="center"/>
      <protection locked="0"/>
    </xf>
    <xf numFmtId="0" fontId="10" fillId="0" borderId="0" xfId="0" applyNumberFormat="1" applyFont="1" applyFill="1" applyBorder="1" applyAlignment="1" applyProtection="1">
      <alignment vertical="center"/>
      <protection locked="0"/>
    </xf>
    <xf numFmtId="0" fontId="10" fillId="0" borderId="0" xfId="0" applyNumberFormat="1" applyFont="1" applyBorder="1" applyAlignment="1" applyProtection="1">
      <alignment horizontal="right" vertical="center"/>
    </xf>
    <xf numFmtId="0" fontId="10" fillId="0" borderId="0" xfId="0" applyNumberFormat="1" applyFont="1" applyBorder="1" applyAlignment="1" applyProtection="1">
      <alignment vertical="center"/>
    </xf>
    <xf numFmtId="0" fontId="10"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protection locked="0"/>
    </xf>
    <xf numFmtId="0" fontId="10" fillId="0" borderId="0" xfId="0" applyNumberFormat="1" applyFont="1" applyAlignment="1">
      <alignment vertical="center"/>
    </xf>
    <xf numFmtId="0" fontId="10" fillId="0" borderId="0" xfId="0" applyNumberFormat="1" applyFont="1" applyFill="1" applyAlignment="1">
      <alignment vertical="center"/>
    </xf>
    <xf numFmtId="0" fontId="10" fillId="0" borderId="2" xfId="0" applyNumberFormat="1" applyFont="1" applyBorder="1" applyAlignment="1" applyProtection="1">
      <alignment horizontal="right" vertical="center"/>
      <protection locked="0"/>
    </xf>
    <xf numFmtId="0" fontId="10" fillId="0" borderId="2" xfId="0" applyNumberFormat="1" applyFont="1" applyBorder="1" applyAlignment="1" applyProtection="1">
      <alignment horizontal="right" vertical="center"/>
    </xf>
    <xf numFmtId="0" fontId="10" fillId="0" borderId="2" xfId="0" applyNumberFormat="1" applyFont="1" applyBorder="1" applyAlignment="1">
      <alignment horizontal="right" vertical="center"/>
    </xf>
    <xf numFmtId="0" fontId="10" fillId="0" borderId="0" xfId="0" applyNumberFormat="1" applyFont="1" applyFill="1" applyBorder="1" applyAlignment="1">
      <alignment horizontal="right" vertical="center"/>
    </xf>
    <xf numFmtId="0" fontId="10" fillId="0" borderId="0" xfId="0" applyNumberFormat="1" applyFont="1" applyBorder="1" applyAlignment="1">
      <alignment horizontal="right" vertical="center"/>
    </xf>
    <xf numFmtId="183" fontId="10" fillId="0" borderId="0" xfId="0" applyNumberFormat="1" applyFont="1" applyAlignment="1" applyProtection="1">
      <alignment vertical="center"/>
      <protection locked="0"/>
    </xf>
    <xf numFmtId="0" fontId="0" fillId="0" borderId="21" xfId="0" applyFont="1" applyFill="1" applyBorder="1"/>
    <xf numFmtId="0" fontId="0" fillId="0" borderId="11" xfId="0" applyFont="1" applyFill="1" applyBorder="1" applyAlignment="1" applyProtection="1">
      <alignment horizontal="right"/>
    </xf>
    <xf numFmtId="0" fontId="0" fillId="0" borderId="18" xfId="0" applyFont="1" applyFill="1" applyBorder="1" applyAlignment="1" applyProtection="1">
      <alignment horizontal="left"/>
    </xf>
    <xf numFmtId="0" fontId="0" fillId="0" borderId="10" xfId="0" applyFont="1" applyFill="1" applyBorder="1"/>
    <xf numFmtId="177" fontId="0" fillId="0" borderId="0" xfId="0" applyNumberFormat="1" applyFont="1" applyAlignment="1" applyProtection="1">
      <alignment horizontal="right" vertical="center"/>
      <protection locked="0"/>
    </xf>
    <xf numFmtId="49" fontId="0" fillId="0" borderId="0" xfId="0" applyNumberFormat="1" applyFont="1" applyAlignment="1" applyProtection="1">
      <alignment horizontal="right" vertical="center"/>
      <protection locked="0"/>
    </xf>
    <xf numFmtId="0" fontId="0" fillId="0" borderId="0" xfId="0" applyNumberFormat="1" applyFont="1" applyBorder="1" applyAlignment="1" applyProtection="1">
      <alignment horizontal="right" vertical="center"/>
    </xf>
    <xf numFmtId="183" fontId="10" fillId="0" borderId="2" xfId="0" applyNumberFormat="1" applyFont="1" applyBorder="1" applyAlignment="1" applyProtection="1">
      <alignment vertical="center"/>
      <protection locked="0"/>
    </xf>
    <xf numFmtId="183" fontId="10" fillId="0" borderId="0" xfId="0" applyNumberFormat="1" applyFont="1"/>
    <xf numFmtId="177" fontId="0" fillId="0" borderId="2" xfId="0" applyNumberFormat="1" applyFont="1" applyFill="1" applyBorder="1" applyAlignment="1" applyProtection="1">
      <alignment vertical="center"/>
      <protection locked="0"/>
    </xf>
    <xf numFmtId="177" fontId="0" fillId="0" borderId="0" xfId="0" applyNumberFormat="1" applyFont="1" applyFill="1" applyAlignment="1" applyProtection="1">
      <alignment vertical="center"/>
      <protection locked="0"/>
    </xf>
    <xf numFmtId="2" fontId="10" fillId="0" borderId="0" xfId="0" applyNumberFormat="1" applyFont="1"/>
    <xf numFmtId="37" fontId="0" fillId="0" borderId="0" xfId="0" applyNumberFormat="1" applyFont="1" applyFill="1" applyAlignment="1" applyProtection="1">
      <alignment vertical="center"/>
    </xf>
    <xf numFmtId="0" fontId="0" fillId="0" borderId="0" xfId="0" applyFont="1" applyFill="1" applyAlignment="1" applyProtection="1">
      <alignment vertical="center"/>
      <protection locked="0"/>
    </xf>
    <xf numFmtId="2" fontId="0" fillId="0" borderId="0" xfId="0" applyNumberFormat="1" applyFont="1" applyFill="1" applyBorder="1" applyAlignment="1" applyProtection="1">
      <alignment vertical="center"/>
      <protection locked="0"/>
    </xf>
    <xf numFmtId="0" fontId="0" fillId="0" borderId="2" xfId="0" applyNumberFormat="1" applyFont="1" applyFill="1" applyBorder="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right" vertical="center"/>
      <protection locked="0"/>
    </xf>
    <xf numFmtId="182" fontId="0" fillId="0" borderId="0" xfId="0" applyNumberFormat="1" applyFont="1" applyBorder="1" applyAlignment="1" applyProtection="1">
      <alignment horizontal="right" vertical="center"/>
      <protection locked="0"/>
    </xf>
    <xf numFmtId="182" fontId="0" fillId="0" borderId="2" xfId="0" applyNumberFormat="1" applyFont="1" applyFill="1" applyBorder="1" applyAlignment="1" applyProtection="1">
      <alignment vertical="center"/>
      <protection locked="0"/>
    </xf>
    <xf numFmtId="182" fontId="0" fillId="0" borderId="0" xfId="0" applyNumberFormat="1" applyFont="1" applyFill="1" applyAlignment="1" applyProtection="1">
      <alignment vertical="center"/>
      <protection locked="0"/>
    </xf>
    <xf numFmtId="182" fontId="0" fillId="0" borderId="0" xfId="0" applyNumberFormat="1" applyFont="1" applyFill="1" applyBorder="1" applyAlignment="1" applyProtection="1">
      <alignment horizontal="right" vertical="center"/>
      <protection locked="0"/>
    </xf>
    <xf numFmtId="182" fontId="0" fillId="0" borderId="0" xfId="0" applyNumberFormat="1" applyFont="1" applyAlignment="1">
      <alignment horizontal="right"/>
    </xf>
    <xf numFmtId="182" fontId="0" fillId="0" borderId="2" xfId="0" applyNumberFormat="1" applyFont="1" applyBorder="1" applyAlignment="1">
      <alignment horizontal="right"/>
    </xf>
    <xf numFmtId="182" fontId="10" fillId="0" borderId="0" xfId="0" applyNumberFormat="1" applyFont="1" applyAlignment="1">
      <alignment vertical="center"/>
    </xf>
    <xf numFmtId="39" fontId="0" fillId="0" borderId="0" xfId="0" applyNumberFormat="1" applyFont="1" applyFill="1" applyAlignment="1">
      <alignment horizontal="right"/>
    </xf>
    <xf numFmtId="182" fontId="10" fillId="0" borderId="0" xfId="0" applyNumberFormat="1" applyFont="1"/>
    <xf numFmtId="43" fontId="10" fillId="0" borderId="0" xfId="0" applyNumberFormat="1" applyFont="1"/>
    <xf numFmtId="43" fontId="0" fillId="0" borderId="0" xfId="0" applyNumberFormat="1" applyFont="1"/>
    <xf numFmtId="0" fontId="0" fillId="0" borderId="2" xfId="0" applyFont="1" applyBorder="1" applyAlignment="1" applyProtection="1">
      <alignment horizontal="left" vertical="center"/>
    </xf>
    <xf numFmtId="0" fontId="0" fillId="0" borderId="2" xfId="0" applyFont="1" applyFill="1" applyBorder="1" applyAlignment="1" applyProtection="1">
      <alignment horizontal="left" vertical="center"/>
    </xf>
    <xf numFmtId="183" fontId="10" fillId="0" borderId="2" xfId="0" applyNumberFormat="1" applyFont="1" applyBorder="1" applyAlignment="1" applyProtection="1">
      <alignment vertical="center"/>
    </xf>
    <xf numFmtId="0" fontId="9" fillId="0" borderId="0" xfId="0" applyFont="1" applyFill="1" applyAlignment="1" applyProtection="1">
      <alignment horizontal="center"/>
    </xf>
    <xf numFmtId="0" fontId="10" fillId="0" borderId="2" xfId="0" applyFont="1" applyFill="1" applyBorder="1" applyAlignment="1" applyProtection="1">
      <alignment horizontal="center"/>
    </xf>
    <xf numFmtId="40" fontId="0" fillId="2" borderId="0" xfId="8" applyNumberFormat="1" applyFont="1" applyFill="1" applyAlignment="1" applyProtection="1"/>
    <xf numFmtId="181" fontId="0" fillId="0" borderId="1" xfId="0" applyNumberFormat="1" applyFont="1" applyBorder="1" applyAlignment="1" applyProtection="1">
      <alignment horizontal="left"/>
      <protection locked="0"/>
    </xf>
    <xf numFmtId="181" fontId="0" fillId="0" borderId="9" xfId="0" applyNumberFormat="1" applyBorder="1" applyAlignment="1" applyProtection="1">
      <alignment horizontal="left"/>
    </xf>
    <xf numFmtId="181" fontId="0" fillId="0" borderId="9" xfId="0" applyNumberFormat="1" applyFont="1" applyBorder="1"/>
    <xf numFmtId="181" fontId="0" fillId="0" borderId="9" xfId="0" applyNumberFormat="1" applyFont="1" applyBorder="1" applyAlignment="1" applyProtection="1">
      <alignment horizontal="left"/>
    </xf>
    <xf numFmtId="180" fontId="0" fillId="0" borderId="1" xfId="0" applyNumberFormat="1" applyFont="1" applyBorder="1" applyAlignment="1" applyProtection="1">
      <alignment horizontal="right"/>
      <protection locked="0"/>
    </xf>
    <xf numFmtId="180" fontId="9" fillId="0" borderId="12" xfId="0" applyNumberFormat="1" applyFont="1" applyBorder="1" applyAlignment="1" applyProtection="1">
      <alignment shrinkToFit="1"/>
    </xf>
    <xf numFmtId="180" fontId="0" fillId="0" borderId="12" xfId="0" applyNumberFormat="1" applyFont="1" applyBorder="1" applyAlignment="1" applyProtection="1">
      <alignment horizontal="right"/>
      <protection locked="0"/>
    </xf>
    <xf numFmtId="176" fontId="0" fillId="0" borderId="1" xfId="0" applyNumberFormat="1" applyFont="1" applyBorder="1" applyAlignment="1" applyProtection="1">
      <alignment horizontal="left"/>
      <protection locked="0"/>
    </xf>
    <xf numFmtId="176" fontId="0" fillId="0" borderId="0" xfId="0" applyNumberFormat="1" applyFont="1" applyAlignment="1">
      <alignment horizontal="right"/>
    </xf>
    <xf numFmtId="176" fontId="0" fillId="0" borderId="9" xfId="0" applyNumberFormat="1" applyBorder="1" applyAlignment="1" applyProtection="1">
      <alignment horizontal="left"/>
    </xf>
    <xf numFmtId="180" fontId="0" fillId="0" borderId="0" xfId="0" quotePrefix="1" applyNumberFormat="1" applyBorder="1" applyAlignment="1" applyProtection="1">
      <alignment horizontal="right"/>
      <protection locked="0"/>
    </xf>
    <xf numFmtId="176" fontId="0" fillId="0" borderId="9" xfId="0" applyNumberFormat="1" applyFont="1" applyBorder="1"/>
    <xf numFmtId="176" fontId="0" fillId="0" borderId="9" xfId="0" applyNumberFormat="1" applyFont="1" applyBorder="1" applyAlignment="1" applyProtection="1">
      <alignment horizontal="left"/>
    </xf>
    <xf numFmtId="180" fontId="0" fillId="0" borderId="1" xfId="0" applyNumberFormat="1" applyBorder="1" applyAlignment="1" applyProtection="1">
      <alignment horizontal="right"/>
      <protection locked="0"/>
    </xf>
    <xf numFmtId="176" fontId="0" fillId="0" borderId="12" xfId="0" applyNumberFormat="1" applyFont="1" applyBorder="1" applyAlignment="1" applyProtection="1">
      <alignment horizontal="left"/>
    </xf>
    <xf numFmtId="180" fontId="0" fillId="0" borderId="12" xfId="0" applyNumberFormat="1" applyBorder="1" applyAlignment="1" applyProtection="1">
      <alignment horizontal="right"/>
      <protection locked="0"/>
    </xf>
    <xf numFmtId="38" fontId="10" fillId="0" borderId="0" xfId="4" applyFont="1" applyFill="1" applyProtection="1"/>
    <xf numFmtId="38" fontId="10" fillId="0" borderId="0" xfId="4" applyFont="1" applyFill="1"/>
    <xf numFmtId="0" fontId="5" fillId="0" borderId="0" xfId="9">
      <alignment vertical="center"/>
    </xf>
    <xf numFmtId="0" fontId="5" fillId="0" borderId="1" xfId="9" applyFont="1" applyBorder="1" applyAlignment="1">
      <alignment horizontal="left" vertical="center"/>
    </xf>
    <xf numFmtId="0" fontId="5" fillId="0" borderId="0" xfId="9"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vertical="center"/>
    </xf>
    <xf numFmtId="0" fontId="0" fillId="0" borderId="0" xfId="0" applyFont="1" applyAlignment="1">
      <alignment horizontal="right" vertical="center"/>
    </xf>
    <xf numFmtId="0" fontId="0" fillId="0" borderId="9" xfId="0" applyFont="1" applyBorder="1" applyAlignment="1">
      <alignment horizontal="center" vertical="center"/>
    </xf>
    <xf numFmtId="0" fontId="0" fillId="0" borderId="0" xfId="0" applyFont="1" applyBorder="1" applyAlignment="1">
      <alignment horizontal="right" vertical="center"/>
    </xf>
    <xf numFmtId="0" fontId="0" fillId="0" borderId="10" xfId="0" applyFont="1" applyBorder="1"/>
    <xf numFmtId="38" fontId="0" fillId="0" borderId="12" xfId="4" applyFont="1" applyFill="1" applyBorder="1" applyAlignment="1">
      <alignment horizontal="left" vertical="center"/>
    </xf>
    <xf numFmtId="0" fontId="0" fillId="0" borderId="12" xfId="0" applyFont="1" applyFill="1" applyBorder="1" applyAlignment="1">
      <alignment horizontal="center" vertical="center"/>
    </xf>
    <xf numFmtId="38" fontId="0" fillId="0" borderId="12" xfId="4" applyFont="1" applyFill="1" applyBorder="1" applyAlignment="1">
      <alignment horizontal="center" vertical="center"/>
    </xf>
    <xf numFmtId="38" fontId="0" fillId="0" borderId="0" xfId="4" applyFont="1" applyFill="1" applyBorder="1" applyAlignment="1">
      <alignment horizontal="center" vertical="center"/>
    </xf>
    <xf numFmtId="0" fontId="5" fillId="0" borderId="0" xfId="9" applyFill="1">
      <alignment vertical="center"/>
    </xf>
    <xf numFmtId="0" fontId="5" fillId="0" borderId="0" xfId="9" applyFill="1" applyAlignment="1">
      <alignment horizontal="left" vertical="center"/>
    </xf>
    <xf numFmtId="0" fontId="5" fillId="0" borderId="0" xfId="9" applyAlignment="1">
      <alignment horizontal="lef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Alignment="1" applyProtection="1">
      <alignment horizontal="right" vertical="center"/>
    </xf>
    <xf numFmtId="0" fontId="10" fillId="0" borderId="0" xfId="0" applyFont="1" applyFill="1" applyAlignment="1">
      <alignment vertical="center"/>
    </xf>
    <xf numFmtId="0" fontId="10" fillId="0" borderId="3" xfId="0" applyFont="1" applyFill="1" applyBorder="1" applyAlignment="1">
      <alignment vertical="center"/>
    </xf>
    <xf numFmtId="0" fontId="0" fillId="0" borderId="0" xfId="0" applyNumberFormat="1" applyFont="1" applyFill="1" applyBorder="1" applyAlignment="1" applyProtection="1">
      <alignment horizontal="right" vertical="center"/>
    </xf>
    <xf numFmtId="0" fontId="10" fillId="0" borderId="1" xfId="0" applyFont="1" applyFill="1" applyBorder="1" applyAlignment="1" applyProtection="1">
      <alignment vertical="center"/>
    </xf>
    <xf numFmtId="0" fontId="0" fillId="0" borderId="0" xfId="0" applyNumberFormat="1" applyBorder="1" applyAlignment="1" applyProtection="1">
      <alignment horizontal="right"/>
      <protection locked="0"/>
    </xf>
    <xf numFmtId="0" fontId="9" fillId="0" borderId="12" xfId="0" applyFont="1" applyBorder="1" applyAlignment="1" applyProtection="1">
      <alignment vertical="center"/>
    </xf>
    <xf numFmtId="41" fontId="10" fillId="0" borderId="0" xfId="4" applyNumberFormat="1" applyFont="1" applyBorder="1" applyAlignment="1" applyProtection="1">
      <alignment horizontal="right" vertical="center"/>
      <protection locked="0"/>
    </xf>
    <xf numFmtId="185" fontId="10" fillId="0" borderId="2" xfId="4" applyNumberFormat="1" applyFont="1" applyBorder="1"/>
    <xf numFmtId="185" fontId="10" fillId="0" borderId="0" xfId="4" applyNumberFormat="1" applyFont="1"/>
    <xf numFmtId="41" fontId="0" fillId="0" borderId="0" xfId="4" applyNumberFormat="1" applyFont="1" applyBorder="1" applyAlignment="1" applyProtection="1">
      <alignment horizontal="right" vertical="center"/>
      <protection locked="0"/>
    </xf>
    <xf numFmtId="184" fontId="16" fillId="0" borderId="2" xfId="5" applyNumberFormat="1" applyFont="1" applyBorder="1">
      <alignment vertical="center"/>
    </xf>
    <xf numFmtId="184" fontId="16" fillId="0" borderId="0" xfId="5" applyNumberFormat="1" applyFont="1" applyAlignment="1">
      <alignment horizontal="right" vertical="center"/>
    </xf>
    <xf numFmtId="183" fontId="16" fillId="0" borderId="0" xfId="6" applyNumberFormat="1" applyFont="1">
      <alignment vertical="center"/>
    </xf>
    <xf numFmtId="183" fontId="16" fillId="0" borderId="0" xfId="7" applyNumberFormat="1" applyFont="1">
      <alignment vertical="center"/>
    </xf>
    <xf numFmtId="0" fontId="16" fillId="0" borderId="0" xfId="7" applyFont="1" applyAlignment="1">
      <alignment horizontal="right" vertical="center"/>
    </xf>
    <xf numFmtId="184" fontId="16" fillId="0" borderId="0" xfId="5" applyNumberFormat="1" applyFont="1">
      <alignment vertical="center"/>
    </xf>
    <xf numFmtId="184" fontId="16" fillId="0" borderId="2" xfId="5" applyNumberFormat="1" applyFont="1" applyBorder="1" applyAlignment="1">
      <alignment horizontal="right" vertical="center"/>
    </xf>
    <xf numFmtId="183" fontId="16" fillId="0" borderId="0" xfId="7" applyNumberFormat="1" applyFont="1" applyAlignment="1">
      <alignment horizontal="right" vertical="center"/>
    </xf>
    <xf numFmtId="41" fontId="10" fillId="0" borderId="0" xfId="4" applyNumberFormat="1" applyFont="1"/>
    <xf numFmtId="41" fontId="0" fillId="0" borderId="0" xfId="4" applyNumberFormat="1" applyFont="1" applyAlignment="1" applyProtection="1">
      <alignment horizontal="right" vertical="center"/>
      <protection locked="0"/>
    </xf>
    <xf numFmtId="176" fontId="9" fillId="0" borderId="1" xfId="0" applyNumberFormat="1" applyFont="1" applyBorder="1" applyAlignment="1" applyProtection="1">
      <alignment horizontal="right" vertical="center"/>
    </xf>
    <xf numFmtId="181" fontId="0" fillId="0" borderId="4" xfId="0" applyNumberFormat="1" applyBorder="1" applyAlignment="1" applyProtection="1">
      <alignment horizontal="left" vertical="center"/>
    </xf>
    <xf numFmtId="181" fontId="0" fillId="0" borderId="3" xfId="0" applyNumberFormat="1" applyFont="1" applyBorder="1" applyAlignment="1">
      <alignment vertical="center"/>
    </xf>
    <xf numFmtId="180" fontId="0" fillId="0" borderId="2" xfId="0" applyNumberFormat="1" applyFont="1" applyBorder="1" applyAlignment="1" applyProtection="1">
      <alignment shrinkToFit="1"/>
    </xf>
    <xf numFmtId="180" fontId="0" fillId="0" borderId="0" xfId="0" applyNumberFormat="1" applyFont="1" applyBorder="1" applyAlignment="1" applyProtection="1">
      <alignment shrinkToFit="1"/>
    </xf>
    <xf numFmtId="177" fontId="0" fillId="0" borderId="0" xfId="0" applyNumberFormat="1" applyFont="1" applyAlignment="1" applyProtection="1">
      <alignment horizontal="right" vertical="center"/>
    </xf>
    <xf numFmtId="177" fontId="10" fillId="2" borderId="0" xfId="0" applyNumberFormat="1" applyFont="1" applyFill="1" applyAlignment="1" applyProtection="1">
      <alignment vertical="center"/>
      <protection locked="0"/>
    </xf>
    <xf numFmtId="0" fontId="0" fillId="0" borderId="0" xfId="0" applyFont="1" applyAlignment="1">
      <alignment horizontal="right"/>
    </xf>
    <xf numFmtId="0" fontId="0" fillId="0" borderId="1" xfId="0" quotePrefix="1" applyFont="1" applyFill="1" applyBorder="1"/>
    <xf numFmtId="40" fontId="0" fillId="2" borderId="1" xfId="8" applyNumberFormat="1" applyFont="1" applyFill="1" applyBorder="1" applyAlignment="1" applyProtection="1"/>
    <xf numFmtId="0" fontId="0" fillId="0" borderId="9" xfId="0" applyFont="1" applyFill="1" applyBorder="1" applyAlignment="1" applyProtection="1">
      <alignment horizontal="left" vertical="center"/>
    </xf>
    <xf numFmtId="0" fontId="10" fillId="0" borderId="9" xfId="0" applyFont="1" applyBorder="1"/>
    <xf numFmtId="185" fontId="10" fillId="0" borderId="0" xfId="4" applyNumberFormat="1" applyFont="1" applyBorder="1"/>
    <xf numFmtId="41" fontId="10" fillId="0" borderId="0" xfId="4" applyNumberFormat="1" applyFont="1" applyFill="1"/>
    <xf numFmtId="183" fontId="16" fillId="0" borderId="0" xfId="7" applyNumberFormat="1" applyFont="1" applyFill="1">
      <alignment vertical="center"/>
    </xf>
    <xf numFmtId="183" fontId="16" fillId="0" borderId="0" xfId="7" applyNumberFormat="1" applyFont="1" applyFill="1" applyAlignment="1">
      <alignment horizontal="right" vertical="center"/>
    </xf>
    <xf numFmtId="41" fontId="0" fillId="0" borderId="0" xfId="4" applyNumberFormat="1" applyFont="1" applyFill="1" applyAlignment="1" applyProtection="1">
      <alignment horizontal="right" vertical="center"/>
      <protection locked="0"/>
    </xf>
    <xf numFmtId="182" fontId="0" fillId="0" borderId="0" xfId="0" applyNumberFormat="1" applyFont="1" applyFill="1" applyAlignment="1">
      <alignment horizontal="right"/>
    </xf>
    <xf numFmtId="181" fontId="9" fillId="0" borderId="0" xfId="0" applyNumberFormat="1" applyFont="1" applyAlignment="1" applyProtection="1">
      <alignment horizontal="center"/>
    </xf>
    <xf numFmtId="176" fontId="9" fillId="0" borderId="0" xfId="0" applyNumberFormat="1" applyFont="1" applyAlignment="1" applyProtection="1">
      <alignment horizontal="center"/>
    </xf>
    <xf numFmtId="176" fontId="0" fillId="0" borderId="17" xfId="0" applyNumberFormat="1" applyBorder="1" applyAlignment="1" applyProtection="1">
      <alignment horizontal="center" vertical="center"/>
    </xf>
    <xf numFmtId="0" fontId="0" fillId="0" borderId="0" xfId="0" quotePrefix="1" applyFont="1" applyFill="1" applyBorder="1"/>
    <xf numFmtId="40" fontId="0" fillId="2" borderId="0" xfId="8" applyNumberFormat="1" applyFont="1" applyFill="1" applyBorder="1" applyAlignment="1" applyProtection="1"/>
    <xf numFmtId="0" fontId="16" fillId="0" borderId="0" xfId="0" applyNumberFormat="1" applyFont="1" applyFill="1" applyAlignment="1" applyProtection="1">
      <alignment horizontal="right" vertical="center"/>
      <protection locked="0"/>
    </xf>
    <xf numFmtId="0" fontId="10" fillId="0" borderId="14" xfId="0" applyFont="1" applyBorder="1" applyAlignment="1" applyProtection="1">
      <alignment horizontal="right"/>
    </xf>
    <xf numFmtId="37" fontId="0" fillId="0" borderId="15" xfId="0" applyNumberFormat="1" applyFont="1" applyBorder="1" applyProtection="1"/>
    <xf numFmtId="37" fontId="0" fillId="0" borderId="15" xfId="0" applyNumberFormat="1" applyFont="1" applyFill="1" applyBorder="1" applyProtection="1"/>
    <xf numFmtId="0" fontId="0" fillId="0" borderId="15" xfId="0" applyFont="1" applyBorder="1"/>
    <xf numFmtId="0" fontId="0" fillId="0" borderId="24" xfId="0" applyFont="1" applyBorder="1"/>
    <xf numFmtId="0" fontId="10" fillId="0" borderId="11" xfId="0" applyFont="1" applyBorder="1"/>
    <xf numFmtId="0" fontId="10" fillId="0" borderId="0" xfId="0" applyFont="1" applyBorder="1"/>
    <xf numFmtId="0" fontId="0" fillId="0" borderId="0" xfId="0" applyFont="1" applyBorder="1" applyAlignment="1"/>
    <xf numFmtId="0" fontId="10" fillId="0" borderId="5" xfId="0" applyFont="1" applyBorder="1"/>
    <xf numFmtId="38" fontId="0" fillId="0" borderId="25" xfId="4" applyFont="1" applyBorder="1" applyAlignment="1">
      <alignment horizontal="center" vertical="center"/>
    </xf>
    <xf numFmtId="38" fontId="0" fillId="0" borderId="15" xfId="4" applyFont="1" applyBorder="1" applyAlignment="1">
      <alignment horizontal="right" vertical="center"/>
    </xf>
    <xf numFmtId="38" fontId="0" fillId="0" borderId="15" xfId="4" applyFont="1" applyFill="1" applyBorder="1" applyAlignment="1">
      <alignment vertical="center"/>
    </xf>
    <xf numFmtId="38" fontId="0" fillId="0" borderId="15" xfId="4" applyFont="1" applyBorder="1" applyAlignment="1">
      <alignment vertical="center"/>
    </xf>
    <xf numFmtId="38" fontId="0" fillId="0" borderId="24" xfId="4" applyFont="1" applyBorder="1" applyAlignment="1">
      <alignment vertical="center"/>
    </xf>
    <xf numFmtId="0" fontId="10" fillId="0" borderId="11" xfId="0" applyFont="1" applyBorder="1" applyAlignment="1" applyProtection="1">
      <alignment horizontal="right"/>
    </xf>
    <xf numFmtId="37" fontId="0" fillId="0" borderId="0" xfId="0" applyNumberFormat="1" applyFont="1" applyFill="1" applyBorder="1" applyProtection="1">
      <protection locked="0"/>
    </xf>
    <xf numFmtId="0" fontId="10" fillId="0" borderId="0" xfId="0" applyFont="1" applyBorder="1" applyAlignment="1" applyProtection="1">
      <alignment horizontal="left"/>
    </xf>
    <xf numFmtId="0" fontId="0" fillId="0" borderId="0" xfId="0" applyFont="1" applyBorder="1" applyAlignment="1" applyProtection="1">
      <alignment horizontal="left"/>
    </xf>
    <xf numFmtId="49" fontId="0" fillId="0" borderId="0" xfId="0" applyNumberFormat="1" applyFont="1" applyBorder="1" applyAlignment="1">
      <alignment horizontal="right"/>
    </xf>
    <xf numFmtId="0" fontId="0" fillId="0" borderId="21" xfId="0" applyFont="1" applyBorder="1" applyAlignment="1">
      <alignment horizontal="right"/>
    </xf>
    <xf numFmtId="0" fontId="0" fillId="0" borderId="11" xfId="0" applyFont="1" applyBorder="1" applyAlignment="1">
      <alignment horizontal="right"/>
    </xf>
    <xf numFmtId="0" fontId="0" fillId="0" borderId="18" xfId="0" applyFont="1" applyBorder="1" applyAlignment="1">
      <alignment horizontal="right"/>
    </xf>
    <xf numFmtId="0" fontId="0" fillId="0" borderId="2" xfId="0" applyFont="1" applyBorder="1" applyAlignment="1">
      <alignment horizontal="right"/>
    </xf>
    <xf numFmtId="0" fontId="0" fillId="0" borderId="9" xfId="0" applyNumberFormat="1" applyFont="1" applyBorder="1" applyAlignment="1">
      <alignment horizontal="right"/>
    </xf>
    <xf numFmtId="49" fontId="0" fillId="0" borderId="2" xfId="0" applyNumberFormat="1" applyFont="1" applyBorder="1" applyAlignment="1">
      <alignment horizontal="right"/>
    </xf>
    <xf numFmtId="49" fontId="0" fillId="0" borderId="9" xfId="0" applyNumberFormat="1" applyFont="1" applyBorder="1" applyAlignment="1">
      <alignment horizontal="right"/>
    </xf>
    <xf numFmtId="49" fontId="10" fillId="0" borderId="2" xfId="0" applyNumberFormat="1" applyFont="1" applyBorder="1" applyAlignment="1">
      <alignment horizontal="right"/>
    </xf>
    <xf numFmtId="49" fontId="10" fillId="0" borderId="2" xfId="0" applyNumberFormat="1" applyFont="1" applyBorder="1"/>
    <xf numFmtId="0" fontId="10" fillId="0" borderId="2" xfId="0" applyFont="1" applyBorder="1" applyAlignment="1">
      <alignment horizontal="right"/>
    </xf>
    <xf numFmtId="38" fontId="0" fillId="0" borderId="11" xfId="4" applyFont="1" applyBorder="1" applyAlignment="1">
      <alignment horizontal="right" vertical="center"/>
    </xf>
    <xf numFmtId="38" fontId="0" fillId="0" borderId="0" xfId="4" applyFont="1" applyBorder="1" applyAlignment="1">
      <alignment horizontal="right" vertical="center"/>
    </xf>
    <xf numFmtId="0" fontId="5" fillId="0" borderId="1" xfId="9" applyFont="1" applyBorder="1">
      <alignment vertical="center"/>
    </xf>
    <xf numFmtId="0" fontId="0" fillId="0" borderId="0" xfId="0" applyFont="1" applyBorder="1" applyAlignment="1">
      <alignment horizontal="left" vertical="center"/>
    </xf>
    <xf numFmtId="49" fontId="0" fillId="0" borderId="0" xfId="0" applyNumberFormat="1" applyFont="1" applyBorder="1" applyAlignment="1">
      <alignment horizontal="right" vertical="center"/>
    </xf>
    <xf numFmtId="49" fontId="0" fillId="0" borderId="0" xfId="0" applyNumberFormat="1" applyFont="1" applyBorder="1" applyAlignment="1">
      <alignment horizontal="left" vertical="center"/>
    </xf>
    <xf numFmtId="38" fontId="0" fillId="0" borderId="21" xfId="4" applyFont="1" applyBorder="1" applyAlignment="1">
      <alignment horizontal="right" vertical="center"/>
    </xf>
    <xf numFmtId="0" fontId="0" fillId="0" borderId="11" xfId="0" applyFont="1" applyBorder="1" applyAlignment="1" applyProtection="1">
      <alignment horizontal="right" vertical="center"/>
    </xf>
    <xf numFmtId="38" fontId="0" fillId="0" borderId="18" xfId="4" applyFont="1" applyFill="1" applyBorder="1" applyAlignment="1">
      <alignment horizontal="right" vertical="center"/>
    </xf>
    <xf numFmtId="38" fontId="0" fillId="0" borderId="2" xfId="4" applyFont="1" applyBorder="1" applyAlignment="1">
      <alignment horizontal="right" vertical="center"/>
    </xf>
    <xf numFmtId="49" fontId="0" fillId="0" borderId="2" xfId="4" applyNumberFormat="1" applyFont="1" applyBorder="1" applyAlignment="1">
      <alignment horizontal="right" vertical="center"/>
    </xf>
    <xf numFmtId="49" fontId="0" fillId="0" borderId="9" xfId="0" applyNumberFormat="1" applyFont="1" applyBorder="1"/>
    <xf numFmtId="0" fontId="5" fillId="0" borderId="5" xfId="9" applyFont="1" applyBorder="1" applyAlignment="1">
      <alignment horizontal="right" vertical="center"/>
    </xf>
    <xf numFmtId="0" fontId="0" fillId="0" borderId="1" xfId="0" applyFont="1" applyBorder="1" applyAlignment="1">
      <alignment horizontal="right" vertical="center"/>
    </xf>
    <xf numFmtId="0" fontId="0" fillId="0" borderId="10" xfId="0" applyFont="1" applyBorder="1" applyAlignment="1">
      <alignment horizontal="right"/>
    </xf>
    <xf numFmtId="41" fontId="0" fillId="0" borderId="0" xfId="0" applyNumberFormat="1" applyFont="1" applyAlignment="1" applyProtection="1">
      <alignment horizontal="right" vertical="center"/>
    </xf>
    <xf numFmtId="41" fontId="0" fillId="0" borderId="0" xfId="0" applyNumberFormat="1" applyFont="1" applyFill="1" applyAlignment="1" applyProtection="1">
      <alignment horizontal="right" vertical="center"/>
    </xf>
    <xf numFmtId="41" fontId="0" fillId="0" borderId="0" xfId="0" applyNumberFormat="1" applyFont="1" applyBorder="1" applyAlignment="1" applyProtection="1">
      <alignment horizontal="right" vertical="center"/>
    </xf>
    <xf numFmtId="41" fontId="0" fillId="0" borderId="0" xfId="0" applyNumberFormat="1" applyFill="1" applyAlignment="1" applyProtection="1">
      <alignment horizontal="right" vertical="center"/>
      <protection locked="0"/>
    </xf>
    <xf numFmtId="41" fontId="10" fillId="0" borderId="0" xfId="0" applyNumberFormat="1" applyFont="1" applyAlignment="1" applyProtection="1">
      <alignment vertical="center"/>
    </xf>
    <xf numFmtId="41" fontId="10" fillId="0" borderId="0" xfId="0" applyNumberFormat="1" applyFont="1" applyFill="1" applyAlignment="1" applyProtection="1">
      <alignment vertical="center"/>
    </xf>
    <xf numFmtId="41" fontId="0" fillId="0" borderId="0" xfId="0" applyNumberFormat="1" applyFont="1" applyFill="1" applyAlignment="1" applyProtection="1">
      <alignment vertical="center"/>
      <protection locked="0"/>
    </xf>
    <xf numFmtId="3" fontId="10" fillId="0" borderId="0" xfId="0" applyNumberFormat="1" applyFont="1" applyAlignment="1" applyProtection="1">
      <alignment vertical="center"/>
    </xf>
    <xf numFmtId="3" fontId="10" fillId="0" borderId="0" xfId="0" applyNumberFormat="1" applyFont="1" applyAlignment="1" applyProtection="1">
      <alignment horizontal="right" vertical="center"/>
    </xf>
    <xf numFmtId="3" fontId="0" fillId="0" borderId="0" xfId="0" applyNumberFormat="1" applyFont="1" applyAlignment="1" applyProtection="1">
      <alignment horizontal="right" vertical="center"/>
    </xf>
    <xf numFmtId="186" fontId="10" fillId="0" borderId="0" xfId="0" applyNumberFormat="1" applyFont="1" applyAlignment="1" applyProtection="1">
      <alignment horizontal="right" vertical="center"/>
      <protection locked="0"/>
    </xf>
    <xf numFmtId="186" fontId="10" fillId="0" borderId="0" xfId="0" applyNumberFormat="1" applyFont="1" applyAlignment="1" applyProtection="1">
      <alignment horizontal="right" vertical="center"/>
    </xf>
    <xf numFmtId="186" fontId="10" fillId="0" borderId="0" xfId="0" applyNumberFormat="1" applyFont="1" applyFill="1" applyAlignment="1" applyProtection="1">
      <alignment horizontal="right" vertical="center"/>
    </xf>
    <xf numFmtId="186" fontId="10" fillId="0" borderId="0" xfId="0" applyNumberFormat="1" applyFont="1" applyFill="1" applyAlignment="1" applyProtection="1">
      <alignment horizontal="right" vertical="center"/>
      <protection locked="0"/>
    </xf>
    <xf numFmtId="186" fontId="0" fillId="0" borderId="0" xfId="0" applyNumberFormat="1" applyFont="1" applyFill="1" applyAlignment="1" applyProtection="1">
      <alignment horizontal="right" vertical="center"/>
      <protection locked="0"/>
    </xf>
    <xf numFmtId="186" fontId="10" fillId="0" borderId="0" xfId="0" applyNumberFormat="1" applyFont="1"/>
    <xf numFmtId="186" fontId="0" fillId="0" borderId="0" xfId="0" applyNumberFormat="1" applyFont="1"/>
    <xf numFmtId="186" fontId="10" fillId="0" borderId="0" xfId="0" applyNumberFormat="1" applyFont="1" applyAlignment="1" applyProtection="1">
      <alignment vertical="center"/>
      <protection locked="0"/>
    </xf>
    <xf numFmtId="184" fontId="0" fillId="0" borderId="0" xfId="0" applyNumberFormat="1" applyFont="1" applyAlignment="1" applyProtection="1">
      <alignment vertical="center"/>
      <protection locked="0"/>
    </xf>
    <xf numFmtId="184" fontId="0" fillId="0" borderId="0" xfId="0" applyNumberFormat="1" applyBorder="1" applyAlignment="1" applyProtection="1">
      <alignment horizontal="right" vertical="center"/>
      <protection locked="0"/>
    </xf>
    <xf numFmtId="184" fontId="0" fillId="0" borderId="0" xfId="0" applyNumberFormat="1" applyFont="1" applyAlignment="1" applyProtection="1">
      <alignment vertical="center"/>
    </xf>
    <xf numFmtId="184" fontId="0" fillId="0" borderId="0" xfId="0" applyNumberFormat="1" applyFont="1"/>
    <xf numFmtId="184" fontId="10" fillId="0" borderId="0" xfId="4" applyNumberFormat="1" applyFont="1" applyBorder="1" applyAlignment="1" applyProtection="1">
      <alignment horizontal="right" vertical="center"/>
      <protection locked="0"/>
    </xf>
    <xf numFmtId="184" fontId="10" fillId="0" borderId="0" xfId="0" applyNumberFormat="1" applyFont="1" applyFill="1" applyAlignment="1" applyProtection="1">
      <alignment vertical="center"/>
      <protection locked="0"/>
    </xf>
    <xf numFmtId="184" fontId="10" fillId="0" borderId="0" xfId="4" applyNumberFormat="1" applyFont="1"/>
    <xf numFmtId="184" fontId="10" fillId="0" borderId="0" xfId="0" applyNumberFormat="1" applyFont="1"/>
    <xf numFmtId="184" fontId="10" fillId="0" borderId="0" xfId="0" applyNumberFormat="1" applyFont="1" applyAlignment="1" applyProtection="1">
      <alignment vertical="center"/>
      <protection locked="0"/>
    </xf>
    <xf numFmtId="184" fontId="16" fillId="0" borderId="0" xfId="6" applyNumberFormat="1" applyFont="1">
      <alignment vertical="center"/>
    </xf>
    <xf numFmtId="184" fontId="16" fillId="0" borderId="0" xfId="6" applyNumberFormat="1" applyFont="1" applyAlignment="1">
      <alignment horizontal="right" vertical="center"/>
    </xf>
    <xf numFmtId="0" fontId="0" fillId="0" borderId="9"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9"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0" fillId="0" borderId="0" xfId="0" applyFont="1" applyFill="1" applyAlignment="1" applyProtection="1">
      <alignment horizontal="center"/>
    </xf>
    <xf numFmtId="0" fontId="0" fillId="0" borderId="9" xfId="0" applyFont="1" applyFill="1" applyBorder="1" applyAlignment="1" applyProtection="1">
      <alignment horizontal="center"/>
    </xf>
    <xf numFmtId="0" fontId="0" fillId="0" borderId="2" xfId="0" applyFill="1" applyBorder="1" applyAlignment="1">
      <alignment horizontal="center"/>
    </xf>
    <xf numFmtId="0" fontId="0" fillId="0" borderId="0" xfId="0" applyFont="1" applyFill="1" applyBorder="1" applyAlignment="1">
      <alignment horizontal="center"/>
    </xf>
    <xf numFmtId="0" fontId="0" fillId="0" borderId="9" xfId="0" applyFont="1" applyFill="1" applyBorder="1" applyAlignment="1">
      <alignment horizontal="center"/>
    </xf>
    <xf numFmtId="181" fontId="9" fillId="0" borderId="0" xfId="0" applyNumberFormat="1" applyFont="1" applyAlignment="1" applyProtection="1">
      <alignment horizontal="center"/>
    </xf>
    <xf numFmtId="181" fontId="0" fillId="0" borderId="17" xfId="0" applyNumberFormat="1" applyBorder="1" applyAlignment="1" applyProtection="1">
      <alignment horizontal="center" vertical="center"/>
    </xf>
    <xf numFmtId="181" fontId="0" fillId="0" borderId="19" xfId="0" applyNumberFormat="1" applyBorder="1" applyAlignment="1" applyProtection="1">
      <alignment horizontal="center" vertical="center"/>
    </xf>
    <xf numFmtId="181" fontId="0" fillId="0" borderId="20" xfId="0" applyNumberFormat="1" applyBorder="1" applyAlignment="1" applyProtection="1">
      <alignment horizontal="center" vertical="center"/>
    </xf>
    <xf numFmtId="181" fontId="0" fillId="0" borderId="13" xfId="0" applyNumberFormat="1" applyBorder="1" applyAlignment="1" applyProtection="1">
      <alignment horizontal="center" vertical="center"/>
    </xf>
    <xf numFmtId="181" fontId="0" fillId="0" borderId="2" xfId="0" applyNumberFormat="1" applyBorder="1" applyAlignment="1" applyProtection="1">
      <alignment horizontal="center" vertical="center"/>
    </xf>
    <xf numFmtId="181" fontId="0" fillId="0" borderId="4" xfId="0" applyNumberFormat="1" applyBorder="1" applyAlignment="1" applyProtection="1">
      <alignment horizontal="center" vertical="center"/>
    </xf>
    <xf numFmtId="176" fontId="9" fillId="0" borderId="0" xfId="0" applyNumberFormat="1" applyFont="1" applyAlignment="1" applyProtection="1">
      <alignment horizontal="center"/>
    </xf>
    <xf numFmtId="176" fontId="0" fillId="0" borderId="17" xfId="0" applyNumberFormat="1" applyBorder="1" applyAlignment="1" applyProtection="1">
      <alignment horizontal="center" vertical="center"/>
    </xf>
    <xf numFmtId="176" fontId="0" fillId="0" borderId="19" xfId="0" applyNumberFormat="1" applyBorder="1" applyAlignment="1" applyProtection="1">
      <alignment horizontal="center" vertical="center"/>
    </xf>
    <xf numFmtId="0" fontId="10" fillId="0" borderId="2" xfId="0" applyFont="1" applyFill="1" applyBorder="1" applyAlignment="1" applyProtection="1">
      <alignment horizontal="center"/>
    </xf>
    <xf numFmtId="0" fontId="10" fillId="0" borderId="9" xfId="0" applyFont="1" applyFill="1" applyBorder="1" applyAlignment="1" applyProtection="1">
      <alignment horizontal="center"/>
    </xf>
    <xf numFmtId="0" fontId="10" fillId="0" borderId="13"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6"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3" xfId="0" applyFont="1" applyBorder="1" applyAlignment="1" applyProtection="1">
      <alignment horizontal="center" vertical="center"/>
    </xf>
    <xf numFmtId="0" fontId="9" fillId="0" borderId="0" xfId="0" applyFont="1" applyBorder="1" applyAlignment="1" applyProtection="1">
      <alignment horizontal="center"/>
    </xf>
    <xf numFmtId="0" fontId="0" fillId="0" borderId="1"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9" fillId="0" borderId="0" xfId="0" applyFont="1" applyAlignment="1" applyProtection="1">
      <alignment horizontal="center"/>
    </xf>
    <xf numFmtId="0" fontId="0" fillId="0" borderId="22" xfId="0" applyFont="1" applyBorder="1" applyAlignment="1" applyProtection="1">
      <alignment horizontal="left" vertical="center"/>
    </xf>
    <xf numFmtId="0" fontId="0" fillId="0" borderId="6" xfId="0" applyFont="1" applyBorder="1" applyAlignment="1" applyProtection="1">
      <alignment horizontal="left" vertical="center"/>
    </xf>
    <xf numFmtId="0" fontId="10" fillId="0" borderId="22" xfId="0" applyFont="1" applyBorder="1" applyAlignment="1">
      <alignment horizontal="left" vertical="center"/>
    </xf>
    <xf numFmtId="0" fontId="10" fillId="0" borderId="6" xfId="0" applyFont="1" applyBorder="1" applyAlignment="1">
      <alignment horizontal="left" vertical="center"/>
    </xf>
    <xf numFmtId="0" fontId="10" fillId="0" borderId="23"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10" fillId="0" borderId="14" xfId="0" applyFont="1" applyBorder="1" applyAlignment="1" applyProtection="1">
      <alignment horizontal="center" vertical="center"/>
    </xf>
    <xf numFmtId="0" fontId="10" fillId="0" borderId="12" xfId="0" applyFont="1" applyBorder="1" applyAlignment="1" applyProtection="1">
      <alignment horizontal="left" vertical="center"/>
    </xf>
    <xf numFmtId="0" fontId="10" fillId="0" borderId="3" xfId="0" applyFont="1" applyBorder="1" applyAlignment="1" applyProtection="1">
      <alignment horizontal="left" vertical="center"/>
    </xf>
    <xf numFmtId="0" fontId="9" fillId="0" borderId="0" xfId="0" applyFont="1" applyAlignment="1" applyProtection="1">
      <alignment horizontal="center" vertical="center"/>
    </xf>
    <xf numFmtId="0" fontId="10" fillId="0" borderId="1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0" fillId="0" borderId="12" xfId="0" applyFont="1" applyFill="1" applyBorder="1" applyAlignment="1">
      <alignment horizontal="left" vertical="center" wrapText="1"/>
    </xf>
    <xf numFmtId="176" fontId="9" fillId="0" borderId="0" xfId="0" applyNumberFormat="1" applyFont="1" applyAlignment="1" applyProtection="1">
      <alignment horizontal="center" vertical="center"/>
    </xf>
  </cellXfs>
  <cellStyles count="10">
    <cellStyle name="ハイパーリンク 2" xfId="3"/>
    <cellStyle name="桁区切り 2" xfId="4"/>
    <cellStyle name="桁区切り 3" xfId="8"/>
    <cellStyle name="標準" xfId="0" builtinId="0"/>
    <cellStyle name="標準 2" xfId="1"/>
    <cellStyle name="標準 3" xfId="2"/>
    <cellStyle name="標準 4" xfId="5"/>
    <cellStyle name="標準 5" xfId="6"/>
    <cellStyle name="標準 6" xfId="7"/>
    <cellStyle name="標準_A-08B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66675</xdr:rowOff>
    </xdr:from>
    <xdr:to>
      <xdr:col>6</xdr:col>
      <xdr:colOff>733425</xdr:colOff>
      <xdr:row>32</xdr:row>
      <xdr:rowOff>85725</xdr:rowOff>
    </xdr:to>
    <xdr:grpSp>
      <xdr:nvGrpSpPr>
        <xdr:cNvPr id="2" name="グループ化 1"/>
        <xdr:cNvGrpSpPr/>
      </xdr:nvGrpSpPr>
      <xdr:grpSpPr>
        <a:xfrm>
          <a:off x="314325" y="66675"/>
          <a:ext cx="5448300" cy="7131050"/>
          <a:chOff x="314325" y="66675"/>
          <a:chExt cx="5448300" cy="7131050"/>
        </a:xfrm>
      </xdr:grpSpPr>
      <mc:AlternateContent xmlns:mc="http://schemas.openxmlformats.org/markup-compatibility/2006">
        <mc:Choice xmlns:a14="http://schemas.microsoft.com/office/drawing/2010/main" Requires="a14">
          <xdr:sp macro="" textlink="">
            <xdr:nvSpPr>
              <xdr:cNvPr id="13313" name="Object 1" hidden="1">
                <a:extLst>
                  <a:ext uri="{63B3BB69-23CF-44E3-9099-C40C66FF867C}">
                    <a14:compatExt spid="_x0000_s13313"/>
                  </a:ext>
                </a:extLst>
              </xdr:cNvPr>
              <xdr:cNvSpPr/>
            </xdr:nvSpPr>
            <xdr:spPr>
              <a:xfrm>
                <a:off x="400050" y="561975"/>
                <a:ext cx="5295900" cy="5438776"/>
              </a:xfrm>
              <a:prstGeom prst="rect">
                <a:avLst/>
              </a:prstGeom>
            </xdr:spPr>
          </xdr:sp>
        </mc:Choice>
        <mc:Fallback/>
      </mc:AlternateContent>
      <xdr:sp macro="" textlink="">
        <xdr:nvSpPr>
          <xdr:cNvPr id="4" name="Text Box 2"/>
          <xdr:cNvSpPr txBox="1">
            <a:spLocks noChangeArrowheads="1"/>
          </xdr:cNvSpPr>
        </xdr:nvSpPr>
        <xdr:spPr bwMode="auto">
          <a:xfrm>
            <a:off x="2143125" y="66675"/>
            <a:ext cx="1971675" cy="44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明朝"/>
                <a:ea typeface="ＭＳ Ｐ明朝"/>
              </a:rPr>
              <a:t>Ａ　県土・気象</a:t>
            </a:r>
          </a:p>
        </xdr:txBody>
      </xdr:sp>
      <xdr:sp macro="" textlink="">
        <xdr:nvSpPr>
          <xdr:cNvPr id="5" name="Text Box 3"/>
          <xdr:cNvSpPr txBox="1">
            <a:spLocks noChangeArrowheads="1"/>
          </xdr:cNvSpPr>
        </xdr:nvSpPr>
        <xdr:spPr bwMode="auto">
          <a:xfrm>
            <a:off x="1310640" y="1932305"/>
            <a:ext cx="885825" cy="271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和歌山市</a:t>
            </a:r>
          </a:p>
        </xdr:txBody>
      </xdr:sp>
      <xdr:sp macro="" textlink="">
        <xdr:nvSpPr>
          <xdr:cNvPr id="6" name="Text Box 4"/>
          <xdr:cNvSpPr txBox="1">
            <a:spLocks noChangeArrowheads="1"/>
          </xdr:cNvSpPr>
        </xdr:nvSpPr>
        <xdr:spPr bwMode="auto">
          <a:xfrm>
            <a:off x="1495425" y="2416810"/>
            <a:ext cx="5905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海南市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7" name="Text Box 6"/>
          <xdr:cNvSpPr txBox="1">
            <a:spLocks noChangeArrowheads="1"/>
          </xdr:cNvSpPr>
        </xdr:nvSpPr>
        <xdr:spPr bwMode="auto">
          <a:xfrm>
            <a:off x="2171700" y="1920875"/>
            <a:ext cx="7143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紀の川市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8" name="Text Box 7"/>
          <xdr:cNvSpPr txBox="1">
            <a:spLocks noChangeArrowheads="1"/>
          </xdr:cNvSpPr>
        </xdr:nvSpPr>
        <xdr:spPr bwMode="auto">
          <a:xfrm>
            <a:off x="1876425" y="1748155"/>
            <a:ext cx="885825" cy="271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岩出市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9" name="Text Box 9"/>
          <xdr:cNvSpPr txBox="1">
            <a:spLocks noChangeArrowheads="1"/>
          </xdr:cNvSpPr>
        </xdr:nvSpPr>
        <xdr:spPr bwMode="auto">
          <a:xfrm>
            <a:off x="3200400" y="1812925"/>
            <a:ext cx="6953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九度山町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0" name="Text Box 11"/>
          <xdr:cNvSpPr txBox="1">
            <a:spLocks noChangeArrowheads="1"/>
          </xdr:cNvSpPr>
        </xdr:nvSpPr>
        <xdr:spPr bwMode="auto">
          <a:xfrm>
            <a:off x="1021080" y="2759710"/>
            <a:ext cx="51435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1" name="Text Box 12"/>
          <xdr:cNvSpPr txBox="1">
            <a:spLocks noChangeArrowheads="1"/>
          </xdr:cNvSpPr>
        </xdr:nvSpPr>
        <xdr:spPr bwMode="auto">
          <a:xfrm>
            <a:off x="1312545" y="3000375"/>
            <a:ext cx="457200" cy="250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湯浅町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 name="Text Box 13"/>
          <xdr:cNvSpPr txBox="1">
            <a:spLocks noChangeArrowheads="1"/>
          </xdr:cNvSpPr>
        </xdr:nvSpPr>
        <xdr:spPr bwMode="auto">
          <a:xfrm>
            <a:off x="1487805" y="3147695"/>
            <a:ext cx="49530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広川町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3" name="Text Box 14"/>
          <xdr:cNvSpPr txBox="1">
            <a:spLocks noChangeArrowheads="1"/>
          </xdr:cNvSpPr>
        </xdr:nvSpPr>
        <xdr:spPr bwMode="auto">
          <a:xfrm>
            <a:off x="1857375" y="279082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4" name="Text Box 15"/>
          <xdr:cNvSpPr txBox="1">
            <a:spLocks noChangeArrowheads="1"/>
          </xdr:cNvSpPr>
        </xdr:nvSpPr>
        <xdr:spPr bwMode="auto">
          <a:xfrm>
            <a:off x="1217295" y="3629660"/>
            <a:ext cx="523875"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御坊市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5" name="Text Box 16"/>
          <xdr:cNvSpPr txBox="1">
            <a:spLocks noChangeArrowheads="1"/>
          </xdr:cNvSpPr>
        </xdr:nvSpPr>
        <xdr:spPr bwMode="auto">
          <a:xfrm>
            <a:off x="941070" y="3264535"/>
            <a:ext cx="4857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由良町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6" name="Text Box 17"/>
          <xdr:cNvSpPr txBox="1">
            <a:spLocks noChangeArrowheads="1"/>
          </xdr:cNvSpPr>
        </xdr:nvSpPr>
        <xdr:spPr bwMode="auto">
          <a:xfrm>
            <a:off x="1996440" y="331279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日高川町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7" name="Text Box 18"/>
          <xdr:cNvSpPr txBox="1">
            <a:spLocks noChangeArrowheads="1"/>
          </xdr:cNvSpPr>
        </xdr:nvSpPr>
        <xdr:spPr bwMode="auto">
          <a:xfrm>
            <a:off x="923925" y="3487420"/>
            <a:ext cx="5238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日高町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8" name="Text Box 20"/>
          <xdr:cNvSpPr txBox="1">
            <a:spLocks noChangeArrowheads="1"/>
          </xdr:cNvSpPr>
        </xdr:nvSpPr>
        <xdr:spPr bwMode="auto">
          <a:xfrm>
            <a:off x="1634490" y="3778250"/>
            <a:ext cx="55245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印南町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9" name="Text Box 21"/>
          <xdr:cNvSpPr txBox="1">
            <a:spLocks noChangeArrowheads="1"/>
          </xdr:cNvSpPr>
        </xdr:nvSpPr>
        <xdr:spPr bwMode="auto">
          <a:xfrm>
            <a:off x="2004060" y="3846830"/>
            <a:ext cx="638175"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みなべ町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0" name="Text Box 22"/>
          <xdr:cNvSpPr txBox="1">
            <a:spLocks noChangeArrowheads="1"/>
          </xdr:cNvSpPr>
        </xdr:nvSpPr>
        <xdr:spPr bwMode="auto">
          <a:xfrm>
            <a:off x="3030855" y="394208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田辺市</a:t>
            </a:r>
            <a:endParaRPr lang="ja-JP" altLang="en-US" sz="1400" b="0" i="0" u="none" strike="noStrike" baseline="0">
              <a:solidFill>
                <a:srgbClr val="000000"/>
              </a:solidFill>
              <a:latin typeface="ＭＳ 明朝"/>
              <a:ea typeface="ＭＳ 明朝"/>
            </a:endParaRPr>
          </a:p>
        </xdr:txBody>
      </xdr:sp>
      <xdr:sp macro="" textlink="">
        <xdr:nvSpPr>
          <xdr:cNvPr id="21" name="Text Box 23"/>
          <xdr:cNvSpPr txBox="1">
            <a:spLocks noChangeArrowheads="1"/>
          </xdr:cNvSpPr>
        </xdr:nvSpPr>
        <xdr:spPr bwMode="auto">
          <a:xfrm>
            <a:off x="2495550" y="4495800"/>
            <a:ext cx="609600"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上富田町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2" name="Text Box 24"/>
          <xdr:cNvSpPr txBox="1">
            <a:spLocks noChangeArrowheads="1"/>
          </xdr:cNvSpPr>
        </xdr:nvSpPr>
        <xdr:spPr bwMode="auto">
          <a:xfrm>
            <a:off x="2524125" y="4804410"/>
            <a:ext cx="56197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白浜町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3" name="Text Box 25"/>
          <xdr:cNvSpPr txBox="1">
            <a:spLocks noChangeArrowheads="1"/>
          </xdr:cNvSpPr>
        </xdr:nvSpPr>
        <xdr:spPr bwMode="auto">
          <a:xfrm>
            <a:off x="3082290" y="5049520"/>
            <a:ext cx="666750" cy="299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すさみ町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4" name="Text Box 26"/>
          <xdr:cNvSpPr txBox="1">
            <a:spLocks noChangeArrowheads="1"/>
          </xdr:cNvSpPr>
        </xdr:nvSpPr>
        <xdr:spPr bwMode="auto">
          <a:xfrm>
            <a:off x="3825240" y="5430520"/>
            <a:ext cx="600075" cy="328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串本町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5" name="Text Box 27"/>
          <xdr:cNvSpPr txBox="1">
            <a:spLocks noChangeArrowheads="1"/>
          </xdr:cNvSpPr>
        </xdr:nvSpPr>
        <xdr:spPr bwMode="auto">
          <a:xfrm>
            <a:off x="3825240" y="4937125"/>
            <a:ext cx="647700"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古座川町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6" name="Text Box 28"/>
          <xdr:cNvSpPr txBox="1">
            <a:spLocks noChangeArrowheads="1"/>
          </xdr:cNvSpPr>
        </xdr:nvSpPr>
        <xdr:spPr bwMode="auto">
          <a:xfrm>
            <a:off x="4604385" y="4770120"/>
            <a:ext cx="733425"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那智勝浦町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7" name="Text Box 29"/>
          <xdr:cNvSpPr txBox="1">
            <a:spLocks noChangeArrowheads="1"/>
          </xdr:cNvSpPr>
        </xdr:nvSpPr>
        <xdr:spPr bwMode="auto">
          <a:xfrm>
            <a:off x="4957334" y="5017467"/>
            <a:ext cx="542925" cy="30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太地町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8" name="Text Box 30"/>
          <xdr:cNvSpPr txBox="1">
            <a:spLocks noChangeArrowheads="1"/>
          </xdr:cNvSpPr>
        </xdr:nvSpPr>
        <xdr:spPr bwMode="auto">
          <a:xfrm>
            <a:off x="4558665" y="4219575"/>
            <a:ext cx="5334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新宮市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29" name="Text Box 31"/>
          <xdr:cNvSpPr txBox="1">
            <a:spLocks noChangeArrowheads="1"/>
          </xdr:cNvSpPr>
        </xdr:nvSpPr>
        <xdr:spPr bwMode="auto">
          <a:xfrm>
            <a:off x="4970145" y="3390900"/>
            <a:ext cx="5619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北山村</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30" name="グループ化 29"/>
          <xdr:cNvGrpSpPr/>
        </xdr:nvGrpSpPr>
        <xdr:grpSpPr>
          <a:xfrm>
            <a:off x="2780665" y="1584325"/>
            <a:ext cx="1105535" cy="1114425"/>
            <a:chOff x="2780665" y="1575327"/>
            <a:chExt cx="1105535" cy="1108111"/>
          </a:xfrm>
        </xdr:grpSpPr>
        <xdr:sp macro="" textlink="">
          <xdr:nvSpPr>
            <xdr:cNvPr id="49" name="Text Box 8"/>
            <xdr:cNvSpPr txBox="1">
              <a:spLocks noChangeArrowheads="1"/>
            </xdr:cNvSpPr>
          </xdr:nvSpPr>
          <xdr:spPr bwMode="auto">
            <a:xfrm>
              <a:off x="3267075" y="1575327"/>
              <a:ext cx="619125" cy="3257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橋本市</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50" name="Text Box 10"/>
            <xdr:cNvSpPr txBox="1">
              <a:spLocks noChangeArrowheads="1"/>
            </xdr:cNvSpPr>
          </xdr:nvSpPr>
          <xdr:spPr bwMode="auto">
            <a:xfrm>
              <a:off x="3227070" y="2097297"/>
              <a:ext cx="63817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高野町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51" name="Text Box 32"/>
            <xdr:cNvSpPr txBox="1">
              <a:spLocks noChangeArrowheads="1"/>
            </xdr:cNvSpPr>
          </xdr:nvSpPr>
          <xdr:spPr bwMode="auto">
            <a:xfrm>
              <a:off x="2780665" y="1666168"/>
              <a:ext cx="257175" cy="1017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かつらぎ町</a:t>
              </a:r>
            </a:p>
          </xdr:txBody>
        </xdr:sp>
      </xdr:grpSp>
      <xdr:sp macro="" textlink="">
        <xdr:nvSpPr>
          <xdr:cNvPr id="31" name="Text Box 33"/>
          <xdr:cNvSpPr txBox="1">
            <a:spLocks noChangeArrowheads="1"/>
          </xdr:cNvSpPr>
        </xdr:nvSpPr>
        <xdr:spPr bwMode="auto">
          <a:xfrm>
            <a:off x="1044575" y="476567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2" name="Text Box 34"/>
          <xdr:cNvSpPr txBox="1">
            <a:spLocks noChangeArrowheads="1"/>
          </xdr:cNvSpPr>
        </xdr:nvSpPr>
        <xdr:spPr bwMode="auto">
          <a:xfrm>
            <a:off x="3724275" y="692785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3" name="Text Box 35"/>
          <xdr:cNvSpPr txBox="1">
            <a:spLocks noChangeArrowheads="1"/>
          </xdr:cNvSpPr>
        </xdr:nvSpPr>
        <xdr:spPr bwMode="auto">
          <a:xfrm>
            <a:off x="5105400" y="3930650"/>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4" name="Text Box 36"/>
          <xdr:cNvSpPr txBox="1">
            <a:spLocks noChangeArrowheads="1"/>
          </xdr:cNvSpPr>
        </xdr:nvSpPr>
        <xdr:spPr bwMode="auto">
          <a:xfrm>
            <a:off x="4162425" y="2625725"/>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5" name="Text Box 37"/>
          <xdr:cNvSpPr txBox="1">
            <a:spLocks noChangeArrowheads="1"/>
          </xdr:cNvSpPr>
        </xdr:nvSpPr>
        <xdr:spPr bwMode="auto">
          <a:xfrm>
            <a:off x="3230880" y="2593340"/>
            <a:ext cx="228600"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sp macro="" textlink="">
        <xdr:nvSpPr>
          <xdr:cNvPr id="36" name="Text Box 38"/>
          <xdr:cNvSpPr txBox="1">
            <a:spLocks noChangeArrowheads="1"/>
          </xdr:cNvSpPr>
        </xdr:nvSpPr>
        <xdr:spPr bwMode="auto">
          <a:xfrm>
            <a:off x="314325" y="2616200"/>
            <a:ext cx="257175" cy="1006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grpSp>
        <xdr:nvGrpSpPr>
          <xdr:cNvPr id="37" name="グループ化 36"/>
          <xdr:cNvGrpSpPr/>
        </xdr:nvGrpSpPr>
        <xdr:grpSpPr>
          <a:xfrm>
            <a:off x="434340" y="1485900"/>
            <a:ext cx="476250" cy="718823"/>
            <a:chOff x="434340" y="1478280"/>
            <a:chExt cx="476250" cy="714761"/>
          </a:xfrm>
        </xdr:grpSpPr>
        <xdr:sp macro="" textlink="">
          <xdr:nvSpPr>
            <xdr:cNvPr id="47" name="Text Box 39"/>
            <xdr:cNvSpPr txBox="1">
              <a:spLocks noChangeArrowheads="1"/>
            </xdr:cNvSpPr>
          </xdr:nvSpPr>
          <xdr:spPr bwMode="auto">
            <a:xfrm>
              <a:off x="561975" y="1478280"/>
              <a:ext cx="323850" cy="249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8" name="Text Box 40"/>
            <xdr:cNvSpPr txBox="1">
              <a:spLocks noChangeArrowheads="1"/>
            </xdr:cNvSpPr>
          </xdr:nvSpPr>
          <xdr:spPr bwMode="auto">
            <a:xfrm>
              <a:off x="434340" y="1914911"/>
              <a:ext cx="4762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sp macro="" textlink="">
        <xdr:nvSpPr>
          <xdr:cNvPr id="38" name="Text Box 41"/>
          <xdr:cNvSpPr txBox="1">
            <a:spLocks noChangeArrowheads="1"/>
          </xdr:cNvSpPr>
        </xdr:nvSpPr>
        <xdr:spPr bwMode="auto">
          <a:xfrm>
            <a:off x="2771775" y="1050925"/>
            <a:ext cx="65722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39" name="グループ化 38"/>
          <xdr:cNvGrpSpPr/>
        </xdr:nvGrpSpPr>
        <xdr:grpSpPr>
          <a:xfrm>
            <a:off x="4102432" y="5644901"/>
            <a:ext cx="361618" cy="416091"/>
            <a:chOff x="4083382" y="5638551"/>
            <a:chExt cx="361618" cy="416091"/>
          </a:xfrm>
        </xdr:grpSpPr>
        <xdr:sp macro="" textlink="">
          <xdr:nvSpPr>
            <xdr:cNvPr id="45" name="Text Box 43"/>
            <xdr:cNvSpPr txBox="1">
              <a:spLocks noChangeArrowheads="1"/>
            </xdr:cNvSpPr>
          </xdr:nvSpPr>
          <xdr:spPr bwMode="auto">
            <a:xfrm>
              <a:off x="4083382" y="5638551"/>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6" name="Text Box 44"/>
            <xdr:cNvSpPr txBox="1">
              <a:spLocks noChangeArrowheads="1"/>
            </xdr:cNvSpPr>
          </xdr:nvSpPr>
          <xdr:spPr bwMode="auto">
            <a:xfrm>
              <a:off x="4159250" y="5757683"/>
              <a:ext cx="285750" cy="296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grpSp>
        <xdr:nvGrpSpPr>
          <xdr:cNvPr id="40" name="グループ化 39"/>
          <xdr:cNvGrpSpPr/>
        </xdr:nvGrpSpPr>
        <xdr:grpSpPr>
          <a:xfrm>
            <a:off x="600075" y="3495675"/>
            <a:ext cx="784777" cy="425450"/>
            <a:chOff x="600075" y="3495675"/>
            <a:chExt cx="784777" cy="425450"/>
          </a:xfrm>
        </xdr:grpSpPr>
        <xdr:sp macro="" textlink="">
          <xdr:nvSpPr>
            <xdr:cNvPr id="42" name="Text Box 19"/>
            <xdr:cNvSpPr txBox="1">
              <a:spLocks noChangeArrowheads="1"/>
            </xdr:cNvSpPr>
          </xdr:nvSpPr>
          <xdr:spPr bwMode="auto">
            <a:xfrm>
              <a:off x="899077" y="3630765"/>
              <a:ext cx="485775" cy="274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美浜町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3" name="Text Box 42"/>
            <xdr:cNvSpPr txBox="1">
              <a:spLocks noChangeArrowheads="1"/>
            </xdr:cNvSpPr>
          </xdr:nvSpPr>
          <xdr:spPr bwMode="auto">
            <a:xfrm>
              <a:off x="779145" y="3616325"/>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4" name="Text Box 45"/>
            <xdr:cNvSpPr txBox="1">
              <a:spLocks noChangeArrowheads="1"/>
            </xdr:cNvSpPr>
          </xdr:nvSpPr>
          <xdr:spPr bwMode="auto">
            <a:xfrm>
              <a:off x="600075" y="3495675"/>
              <a:ext cx="2000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grpSp>
      <xdr:sp macro="" textlink="">
        <xdr:nvSpPr>
          <xdr:cNvPr id="41" name="Text Box 5"/>
          <xdr:cNvSpPr txBox="1">
            <a:spLocks noChangeArrowheads="1"/>
          </xdr:cNvSpPr>
        </xdr:nvSpPr>
        <xdr:spPr bwMode="auto">
          <a:xfrm>
            <a:off x="2133600" y="2357755"/>
            <a:ext cx="7048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紀美野町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32113;&#35336;&#24180;&#37969;/&#65298;&#65300;&#24180;&#32113;&#35336;&#24180;&#37969;/&#32113;&#35336;&#24180;&#37969;&#21407;&#31295;&#65288;&#27491;&#26412;&#65289;/&#65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65298;&#65305;&#24180;&#32113;&#35336;&#24180;&#37969;/h29excel/a/&#12304;&#12467;&#12500;&#12540;&#12305;H25&#21407;&#31295;&#65288;&#26368;&#32066;&#65289;/&#34920;&#32025;&#12539;&#30446;&#274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89.61\share2009\114057\&#12487;&#12473;&#12463;&#12488;&#12483;&#12503;\&#12304;&#12467;&#12500;&#12540;&#12305;H25&#21407;&#31295;&#65288;&#26368;&#32066;&#65289;\&#34920;&#32025;&#12539;&#30446;&#274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225;&#30011;&#35519;&#25972;&#29677;\&#32113;&#35336;&#24180;&#37969;\&#32113;&#35336;&#24180;&#37969;\&#32113;&#35336;&#24180;&#37969;\&#65298;&#65299;&#24180;&#32113;&#35336;&#24180;&#37969;\&#9312;&#20225;&#30011;&#35519;&#25972;&#29677;\&#65313;&#65288;&#2022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
  <sheetViews>
    <sheetView showGridLines="0" tabSelected="1" zoomScale="150" zoomScaleNormal="150" workbookViewId="0">
      <selection activeCell="I5" sqref="I5"/>
    </sheetView>
  </sheetViews>
  <sheetFormatPr defaultRowHeight="17.25" x14ac:dyDescent="0.2"/>
  <sheetData/>
  <phoneticPr fontId="8"/>
  <pageMargins left="0.39370078740157483" right="0.39370078740157483" top="1.9685039370078741" bottom="0.98425196850393704" header="0.51181102362204722" footer="0.51181102362204722"/>
  <pageSetup paperSize="9" scale="120" orientation="portrait" horizontalDpi="300" verticalDpi="300" r:id="rId1"/>
  <headerFooter alignWithMargins="0"/>
  <drawing r:id="rId2"/>
  <legacyDrawing r:id="rId3"/>
  <oleObjects>
    <mc:AlternateContent xmlns:mc="http://schemas.openxmlformats.org/markup-compatibility/2006">
      <mc:Choice Requires="x14">
        <oleObject progId="MSPhotoEd.3" shapeId="13313" r:id="rId4">
          <objectPr defaultSize="0" autoPict="0" r:id="rId5">
            <anchor moveWithCells="1">
              <from>
                <xdr:col>0</xdr:col>
                <xdr:colOff>400050</xdr:colOff>
                <xdr:row>2</xdr:row>
                <xdr:rowOff>114300</xdr:rowOff>
              </from>
              <to>
                <xdr:col>6</xdr:col>
                <xdr:colOff>666750</xdr:colOff>
                <xdr:row>27</xdr:row>
                <xdr:rowOff>0</xdr:rowOff>
              </to>
            </anchor>
          </objectPr>
        </oleObject>
      </mc:Choice>
      <mc:Fallback>
        <oleObject progId="MSPhotoEd.3" shapeId="1331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D57"/>
  <sheetViews>
    <sheetView view="pageBreakPreview" zoomScale="60" zoomScaleNormal="75" workbookViewId="0">
      <selection activeCell="D22" sqref="D22"/>
    </sheetView>
  </sheetViews>
  <sheetFormatPr defaultColWidth="13.5" defaultRowHeight="17.25" x14ac:dyDescent="0.2"/>
  <cols>
    <col min="1" max="1" width="10.69921875" style="44" customWidth="1"/>
    <col min="2" max="2" width="46.296875" style="44" bestFit="1" customWidth="1"/>
    <col min="3" max="3" width="7.19921875" style="44" customWidth="1"/>
    <col min="4" max="4" width="45.59765625" style="44" customWidth="1"/>
    <col min="5" max="9" width="13.5" style="44"/>
    <col min="10" max="10" width="13.69921875" style="44" customWidth="1"/>
    <col min="11" max="16384" width="13.5" style="44"/>
  </cols>
  <sheetData>
    <row r="1" spans="1:4" x14ac:dyDescent="0.2">
      <c r="A1" s="50"/>
    </row>
    <row r="6" spans="1:4" x14ac:dyDescent="0.2">
      <c r="B6" s="383" t="s">
        <v>459</v>
      </c>
    </row>
    <row r="8" spans="1:4" x14ac:dyDescent="0.2">
      <c r="B8" s="50" t="s">
        <v>90</v>
      </c>
      <c r="D8" s="50" t="s">
        <v>238</v>
      </c>
    </row>
    <row r="9" spans="1:4" x14ac:dyDescent="0.2">
      <c r="B9" s="50" t="s">
        <v>91</v>
      </c>
      <c r="D9" s="50" t="s">
        <v>239</v>
      </c>
    </row>
    <row r="10" spans="1:4" x14ac:dyDescent="0.2">
      <c r="B10" s="50" t="s">
        <v>92</v>
      </c>
      <c r="D10" s="50" t="s">
        <v>240</v>
      </c>
    </row>
    <row r="11" spans="1:4" x14ac:dyDescent="0.2">
      <c r="B11" s="50" t="s">
        <v>460</v>
      </c>
      <c r="D11" s="50" t="s">
        <v>241</v>
      </c>
    </row>
    <row r="12" spans="1:4" x14ac:dyDescent="0.2">
      <c r="B12" s="44" t="s">
        <v>461</v>
      </c>
      <c r="D12" s="50" t="s">
        <v>242</v>
      </c>
    </row>
    <row r="13" spans="1:4" x14ac:dyDescent="0.2">
      <c r="B13" s="50" t="s">
        <v>462</v>
      </c>
      <c r="D13" s="50" t="s">
        <v>243</v>
      </c>
    </row>
    <row r="14" spans="1:4" x14ac:dyDescent="0.2">
      <c r="B14" s="50" t="s">
        <v>393</v>
      </c>
      <c r="D14" s="50" t="s">
        <v>244</v>
      </c>
    </row>
    <row r="15" spans="1:4" x14ac:dyDescent="0.2">
      <c r="B15" s="50" t="s">
        <v>394</v>
      </c>
      <c r="D15" s="50" t="s">
        <v>245</v>
      </c>
    </row>
    <row r="16" spans="1:4" x14ac:dyDescent="0.2">
      <c r="B16" s="50" t="s">
        <v>463</v>
      </c>
      <c r="D16" s="50" t="s">
        <v>246</v>
      </c>
    </row>
    <row r="17" spans="2:4" x14ac:dyDescent="0.2">
      <c r="B17" s="50" t="s">
        <v>395</v>
      </c>
      <c r="D17" s="50" t="s">
        <v>819</v>
      </c>
    </row>
    <row r="18" spans="2:4" x14ac:dyDescent="0.2">
      <c r="B18" s="50" t="s">
        <v>396</v>
      </c>
      <c r="D18" s="50" t="s">
        <v>820</v>
      </c>
    </row>
    <row r="19" spans="2:4" x14ac:dyDescent="0.2">
      <c r="B19" s="50" t="s">
        <v>464</v>
      </c>
      <c r="D19" s="50" t="s">
        <v>821</v>
      </c>
    </row>
    <row r="20" spans="2:4" x14ac:dyDescent="0.2">
      <c r="B20" s="50" t="s">
        <v>87</v>
      </c>
      <c r="D20" s="50" t="s">
        <v>822</v>
      </c>
    </row>
    <row r="21" spans="2:4" x14ac:dyDescent="0.2">
      <c r="B21" s="50" t="s">
        <v>465</v>
      </c>
      <c r="D21" s="50" t="s">
        <v>823</v>
      </c>
    </row>
    <row r="22" spans="2:4" x14ac:dyDescent="0.2">
      <c r="B22" s="50" t="s">
        <v>466</v>
      </c>
      <c r="D22" s="50" t="s">
        <v>247</v>
      </c>
    </row>
    <row r="23" spans="2:4" x14ac:dyDescent="0.2">
      <c r="B23" s="50" t="s">
        <v>467</v>
      </c>
      <c r="D23" s="50" t="s">
        <v>248</v>
      </c>
    </row>
    <row r="24" spans="2:4" x14ac:dyDescent="0.2">
      <c r="B24" s="50" t="s">
        <v>468</v>
      </c>
      <c r="D24" s="50" t="s">
        <v>249</v>
      </c>
    </row>
    <row r="25" spans="2:4" x14ac:dyDescent="0.2">
      <c r="B25" s="50" t="s">
        <v>227</v>
      </c>
      <c r="D25" s="50" t="s">
        <v>250</v>
      </c>
    </row>
    <row r="26" spans="2:4" x14ac:dyDescent="0.2">
      <c r="B26" s="50" t="s">
        <v>88</v>
      </c>
      <c r="D26" s="50" t="s">
        <v>251</v>
      </c>
    </row>
    <row r="27" spans="2:4" x14ac:dyDescent="0.2">
      <c r="B27" s="50" t="s">
        <v>89</v>
      </c>
      <c r="D27" s="50" t="s">
        <v>252</v>
      </c>
    </row>
    <row r="28" spans="2:4" x14ac:dyDescent="0.2">
      <c r="B28" s="50" t="s">
        <v>469</v>
      </c>
      <c r="D28" s="50" t="s">
        <v>253</v>
      </c>
    </row>
    <row r="29" spans="2:4" x14ac:dyDescent="0.2">
      <c r="B29" s="50" t="s">
        <v>470</v>
      </c>
      <c r="D29" s="50" t="s">
        <v>254</v>
      </c>
    </row>
    <row r="30" spans="2:4" x14ac:dyDescent="0.2">
      <c r="B30" s="50"/>
      <c r="D30" s="50" t="s">
        <v>255</v>
      </c>
    </row>
    <row r="31" spans="2:4" x14ac:dyDescent="0.2">
      <c r="D31" s="50" t="s">
        <v>256</v>
      </c>
    </row>
    <row r="32" spans="2:4" x14ac:dyDescent="0.2">
      <c r="D32" s="50" t="s">
        <v>257</v>
      </c>
    </row>
    <row r="33" spans="2:4" x14ac:dyDescent="0.2">
      <c r="D33" s="50" t="s">
        <v>95</v>
      </c>
    </row>
    <row r="34" spans="2:4" x14ac:dyDescent="0.2">
      <c r="B34" s="51"/>
      <c r="D34" s="50" t="s">
        <v>471</v>
      </c>
    </row>
    <row r="35" spans="2:4" x14ac:dyDescent="0.2">
      <c r="B35" s="383" t="s">
        <v>472</v>
      </c>
      <c r="D35" s="50" t="s">
        <v>261</v>
      </c>
    </row>
    <row r="36" spans="2:4" x14ac:dyDescent="0.2">
      <c r="D36" s="50" t="s">
        <v>262</v>
      </c>
    </row>
    <row r="37" spans="2:4" x14ac:dyDescent="0.2">
      <c r="B37" s="50" t="s">
        <v>93</v>
      </c>
      <c r="D37" s="50" t="s">
        <v>263</v>
      </c>
    </row>
    <row r="38" spans="2:4" x14ac:dyDescent="0.2">
      <c r="B38" s="50" t="s">
        <v>818</v>
      </c>
      <c r="D38" s="50" t="s">
        <v>264</v>
      </c>
    </row>
    <row r="39" spans="2:4" x14ac:dyDescent="0.2">
      <c r="B39" s="50" t="s">
        <v>473</v>
      </c>
      <c r="D39" s="50" t="s">
        <v>265</v>
      </c>
    </row>
    <row r="40" spans="2:4" x14ac:dyDescent="0.2">
      <c r="B40" s="50" t="s">
        <v>474</v>
      </c>
      <c r="D40" s="50" t="s">
        <v>266</v>
      </c>
    </row>
    <row r="41" spans="2:4" x14ac:dyDescent="0.2">
      <c r="B41" s="50" t="s">
        <v>94</v>
      </c>
      <c r="D41" s="50" t="s">
        <v>96</v>
      </c>
    </row>
    <row r="42" spans="2:4" x14ac:dyDescent="0.2">
      <c r="B42" s="50" t="s">
        <v>475</v>
      </c>
      <c r="D42" s="50" t="s">
        <v>97</v>
      </c>
    </row>
    <row r="43" spans="2:4" x14ac:dyDescent="0.2">
      <c r="B43" s="50" t="s">
        <v>476</v>
      </c>
      <c r="D43" s="50" t="s">
        <v>98</v>
      </c>
    </row>
    <row r="44" spans="2:4" x14ac:dyDescent="0.2">
      <c r="B44" s="50" t="s">
        <v>477</v>
      </c>
      <c r="D44" s="50" t="s">
        <v>478</v>
      </c>
    </row>
    <row r="45" spans="2:4" x14ac:dyDescent="0.2">
      <c r="B45" s="50" t="s">
        <v>479</v>
      </c>
      <c r="D45" s="50" t="s">
        <v>480</v>
      </c>
    </row>
    <row r="46" spans="2:4" x14ac:dyDescent="0.2">
      <c r="B46" s="50" t="s">
        <v>481</v>
      </c>
      <c r="D46" s="50" t="s">
        <v>482</v>
      </c>
    </row>
    <row r="47" spans="2:4" x14ac:dyDescent="0.2">
      <c r="B47" s="50" t="s">
        <v>483</v>
      </c>
      <c r="D47" s="50" t="s">
        <v>99</v>
      </c>
    </row>
    <row r="48" spans="2:4" x14ac:dyDescent="0.2">
      <c r="B48" s="50" t="s">
        <v>228</v>
      </c>
      <c r="D48" s="50" t="s">
        <v>101</v>
      </c>
    </row>
    <row r="49" spans="1:4" x14ac:dyDescent="0.2">
      <c r="B49" s="50" t="s">
        <v>229</v>
      </c>
      <c r="D49" s="50" t="s">
        <v>100</v>
      </c>
    </row>
    <row r="50" spans="1:4" x14ac:dyDescent="0.2">
      <c r="B50" s="50" t="s">
        <v>230</v>
      </c>
    </row>
    <row r="51" spans="1:4" x14ac:dyDescent="0.2">
      <c r="B51" s="50" t="s">
        <v>231</v>
      </c>
    </row>
    <row r="52" spans="1:4" x14ac:dyDescent="0.2">
      <c r="B52" s="50" t="s">
        <v>232</v>
      </c>
    </row>
    <row r="53" spans="1:4" x14ac:dyDescent="0.2">
      <c r="B53" s="50" t="s">
        <v>233</v>
      </c>
    </row>
    <row r="54" spans="1:4" x14ac:dyDescent="0.2">
      <c r="B54" s="50" t="s">
        <v>234</v>
      </c>
    </row>
    <row r="55" spans="1:4" x14ac:dyDescent="0.2">
      <c r="B55" s="50" t="s">
        <v>235</v>
      </c>
    </row>
    <row r="56" spans="1:4" x14ac:dyDescent="0.2">
      <c r="B56" s="50" t="s">
        <v>236</v>
      </c>
    </row>
    <row r="57" spans="1:4" x14ac:dyDescent="0.2">
      <c r="A57" s="50"/>
      <c r="B57" s="50" t="s">
        <v>237</v>
      </c>
    </row>
  </sheetData>
  <phoneticPr fontId="8"/>
  <pageMargins left="0.78740157480314965" right="0.78740157480314965" top="1.7716535433070868" bottom="0.98425196850393704" header="0.51181102362204722" footer="0.5118110236220472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AD70"/>
  <sheetViews>
    <sheetView view="pageBreakPreview" zoomScale="75" zoomScaleNormal="75" workbookViewId="0">
      <selection activeCell="A66" sqref="A66:XFD66"/>
    </sheetView>
  </sheetViews>
  <sheetFormatPr defaultColWidth="11" defaultRowHeight="17.25" x14ac:dyDescent="0.2"/>
  <cols>
    <col min="1" max="1" width="10.69921875" style="135" customWidth="1"/>
    <col min="2" max="2" width="3.59765625" style="135" customWidth="1"/>
    <col min="3" max="3" width="4.69921875" style="135" customWidth="1"/>
    <col min="4" max="4" width="3.3984375" style="135" customWidth="1"/>
    <col min="5" max="5" width="5.19921875" style="135" customWidth="1"/>
    <col min="6" max="6" width="5.296875" style="135" customWidth="1"/>
    <col min="7" max="7" width="3.8984375" style="135" customWidth="1"/>
    <col min="8" max="8" width="11.59765625" style="135" customWidth="1"/>
    <col min="9" max="9" width="10.3984375" style="135" customWidth="1"/>
    <col min="10" max="11" width="10.69921875" style="135" customWidth="1"/>
    <col min="12" max="12" width="5.3984375" style="135" customWidth="1"/>
    <col min="13" max="13" width="3.8984375" style="135" customWidth="1"/>
    <col min="14" max="14" width="10.09765625" style="135" customWidth="1"/>
    <col min="15" max="15" width="11.8984375" style="135" customWidth="1"/>
    <col min="16" max="16" width="2.19921875" style="135" customWidth="1"/>
    <col min="17" max="16384" width="11" style="135"/>
  </cols>
  <sheetData>
    <row r="1" spans="1:15" x14ac:dyDescent="0.2">
      <c r="A1" s="132"/>
    </row>
    <row r="6" spans="1:15" x14ac:dyDescent="0.2">
      <c r="B6" s="556" t="s">
        <v>267</v>
      </c>
      <c r="C6" s="556"/>
      <c r="D6" s="556"/>
      <c r="E6" s="556"/>
      <c r="F6" s="556"/>
      <c r="G6" s="556"/>
      <c r="H6" s="556"/>
      <c r="I6" s="556"/>
      <c r="J6" s="556"/>
      <c r="K6" s="556"/>
      <c r="L6" s="556"/>
      <c r="M6" s="556"/>
      <c r="N6" s="556"/>
      <c r="O6" s="556"/>
    </row>
    <row r="7" spans="1:15" ht="18" thickBot="1" x14ac:dyDescent="0.25">
      <c r="B7" s="136"/>
      <c r="C7" s="136"/>
      <c r="D7" s="136"/>
      <c r="E7" s="136"/>
      <c r="F7" s="137" t="s">
        <v>268</v>
      </c>
      <c r="G7" s="136"/>
      <c r="H7" s="136"/>
      <c r="I7" s="136"/>
      <c r="J7" s="136"/>
      <c r="K7" s="136"/>
      <c r="L7" s="136"/>
      <c r="M7" s="136"/>
      <c r="N7" s="136"/>
      <c r="O7" s="136"/>
    </row>
    <row r="8" spans="1:15" x14ac:dyDescent="0.2">
      <c r="F8" s="138"/>
      <c r="H8" s="139"/>
      <c r="I8" s="140"/>
      <c r="K8" s="138"/>
      <c r="M8" s="138"/>
    </row>
    <row r="9" spans="1:15" x14ac:dyDescent="0.2">
      <c r="B9" s="557" t="s">
        <v>348</v>
      </c>
      <c r="C9" s="558"/>
      <c r="D9" s="558"/>
      <c r="E9" s="559"/>
      <c r="F9" s="560" t="s">
        <v>349</v>
      </c>
      <c r="G9" s="561"/>
      <c r="H9" s="562"/>
      <c r="I9" s="549" t="s">
        <v>350</v>
      </c>
      <c r="J9" s="551"/>
      <c r="K9" s="549" t="s">
        <v>57</v>
      </c>
      <c r="L9" s="559"/>
      <c r="M9" s="138"/>
      <c r="N9" s="141" t="s">
        <v>51</v>
      </c>
    </row>
    <row r="10" spans="1:15" x14ac:dyDescent="0.2">
      <c r="B10" s="142"/>
      <c r="C10" s="142"/>
      <c r="D10" s="142"/>
      <c r="E10" s="142"/>
      <c r="F10" s="143"/>
      <c r="G10" s="142"/>
      <c r="H10" s="144"/>
      <c r="I10" s="142"/>
      <c r="J10" s="142"/>
      <c r="K10" s="143"/>
      <c r="L10" s="142"/>
      <c r="M10" s="143"/>
      <c r="N10" s="179" t="s">
        <v>650</v>
      </c>
      <c r="O10" s="142"/>
    </row>
    <row r="11" spans="1:15" x14ac:dyDescent="0.2">
      <c r="F11" s="138"/>
    </row>
    <row r="12" spans="1:15" x14ac:dyDescent="0.2">
      <c r="C12" s="132" t="s">
        <v>269</v>
      </c>
      <c r="F12" s="145" t="s">
        <v>270</v>
      </c>
      <c r="H12" s="49"/>
      <c r="I12" s="146" t="s">
        <v>58</v>
      </c>
      <c r="J12" s="49"/>
      <c r="K12" s="48" t="s">
        <v>126</v>
      </c>
      <c r="L12" s="49"/>
      <c r="M12" s="49"/>
      <c r="O12" s="49"/>
    </row>
    <row r="13" spans="1:15" x14ac:dyDescent="0.2">
      <c r="C13" s="132" t="s">
        <v>271</v>
      </c>
      <c r="F13" s="145" t="s">
        <v>272</v>
      </c>
      <c r="H13" s="49"/>
      <c r="I13" s="146" t="s">
        <v>59</v>
      </c>
      <c r="J13" s="49"/>
      <c r="K13" s="49"/>
      <c r="L13" s="49"/>
      <c r="N13" s="385">
        <v>4724.6400000000003</v>
      </c>
      <c r="O13" s="132" t="s">
        <v>273</v>
      </c>
    </row>
    <row r="14" spans="1:15" x14ac:dyDescent="0.2">
      <c r="C14" s="132" t="s">
        <v>274</v>
      </c>
      <c r="F14" s="147" t="s">
        <v>351</v>
      </c>
      <c r="H14" s="49"/>
      <c r="I14" s="146" t="s">
        <v>60</v>
      </c>
      <c r="J14" s="49"/>
      <c r="K14" s="48" t="s">
        <v>289</v>
      </c>
      <c r="L14" s="49"/>
    </row>
    <row r="15" spans="1:15" x14ac:dyDescent="0.2">
      <c r="C15" s="132" t="s">
        <v>275</v>
      </c>
      <c r="F15" s="145" t="s">
        <v>276</v>
      </c>
      <c r="H15" s="49"/>
      <c r="I15" s="146" t="s">
        <v>61</v>
      </c>
      <c r="J15" s="49"/>
      <c r="K15" s="49"/>
      <c r="L15" s="49"/>
      <c r="M15" s="49"/>
      <c r="O15" s="49"/>
    </row>
    <row r="16" spans="1:15" ht="18" thickBot="1" x14ac:dyDescent="0.25">
      <c r="B16" s="136"/>
      <c r="C16" s="136"/>
      <c r="D16" s="136"/>
      <c r="E16" s="136"/>
      <c r="F16" s="148"/>
      <c r="G16" s="136"/>
      <c r="H16" s="136"/>
      <c r="I16" s="136"/>
      <c r="J16" s="136"/>
      <c r="K16" s="136"/>
      <c r="L16" s="136"/>
      <c r="M16" s="136"/>
      <c r="N16" s="136"/>
      <c r="O16" s="136"/>
    </row>
    <row r="17" spans="2:30" x14ac:dyDescent="0.2">
      <c r="F17" s="50" t="s">
        <v>385</v>
      </c>
    </row>
    <row r="19" spans="2:30" x14ac:dyDescent="0.2">
      <c r="AD19" s="140"/>
    </row>
    <row r="20" spans="2:30" ht="18" thickBot="1" x14ac:dyDescent="0.25">
      <c r="B20" s="136"/>
      <c r="C20" s="136"/>
      <c r="D20" s="136"/>
      <c r="E20" s="136"/>
      <c r="F20" s="136"/>
      <c r="G20" s="137" t="s">
        <v>397</v>
      </c>
      <c r="H20" s="136"/>
      <c r="I20" s="136"/>
      <c r="J20" s="136"/>
      <c r="K20" s="136"/>
      <c r="L20" s="140"/>
      <c r="M20" s="140"/>
      <c r="N20" s="140"/>
      <c r="O20" s="140"/>
      <c r="P20" s="140"/>
    </row>
    <row r="21" spans="2:30" x14ac:dyDescent="0.2">
      <c r="G21" s="138"/>
      <c r="J21" s="138"/>
      <c r="M21" s="140"/>
      <c r="P21" s="140"/>
    </row>
    <row r="22" spans="2:30" x14ac:dyDescent="0.2">
      <c r="G22" s="549" t="s">
        <v>117</v>
      </c>
      <c r="H22" s="550"/>
      <c r="I22" s="551"/>
      <c r="J22" s="549" t="s">
        <v>116</v>
      </c>
      <c r="K22" s="550"/>
      <c r="L22" s="140"/>
      <c r="M22" s="140"/>
      <c r="N22" s="140"/>
      <c r="O22" s="140"/>
    </row>
    <row r="23" spans="2:30" x14ac:dyDescent="0.2">
      <c r="B23" s="142"/>
      <c r="C23" s="142"/>
      <c r="D23" s="142"/>
      <c r="E23" s="142"/>
      <c r="F23" s="142"/>
      <c r="G23" s="143"/>
      <c r="H23" s="142"/>
      <c r="I23" s="142"/>
      <c r="J23" s="143"/>
      <c r="K23" s="142"/>
      <c r="L23" s="140"/>
      <c r="M23" s="140"/>
      <c r="N23" s="140"/>
      <c r="O23" s="140"/>
      <c r="P23" s="140"/>
    </row>
    <row r="24" spans="2:30" x14ac:dyDescent="0.2">
      <c r="G24" s="348"/>
      <c r="H24" s="349"/>
      <c r="I24" s="350" t="s">
        <v>273</v>
      </c>
      <c r="J24" s="50"/>
      <c r="K24" s="50" t="s">
        <v>115</v>
      </c>
      <c r="L24" s="131"/>
      <c r="M24" s="149"/>
      <c r="P24" s="140"/>
    </row>
    <row r="25" spans="2:30" ht="17.25" customHeight="1" x14ac:dyDescent="0.2">
      <c r="C25" s="44" t="s">
        <v>3</v>
      </c>
      <c r="D25" s="150"/>
      <c r="E25" s="151" t="s">
        <v>4</v>
      </c>
      <c r="F25" s="152"/>
      <c r="G25" s="153"/>
      <c r="H25" s="149">
        <v>4726.08</v>
      </c>
      <c r="I25" s="139"/>
      <c r="J25" s="131">
        <v>0.26000000000021828</v>
      </c>
      <c r="K25" s="133"/>
      <c r="L25" s="134"/>
      <c r="M25" s="134"/>
      <c r="N25" s="134"/>
      <c r="O25" s="134"/>
    </row>
    <row r="26" spans="2:30" x14ac:dyDescent="0.2">
      <c r="C26" s="44" t="s">
        <v>5</v>
      </c>
      <c r="D26" s="150"/>
      <c r="E26" s="151" t="s">
        <v>6</v>
      </c>
      <c r="F26" s="152"/>
      <c r="G26" s="153"/>
      <c r="H26" s="149">
        <v>4726.12</v>
      </c>
      <c r="I26" s="139"/>
      <c r="J26" s="131">
        <v>3.999999999996362E-2</v>
      </c>
      <c r="M26" s="140"/>
    </row>
    <row r="27" spans="2:30" ht="17.25" customHeight="1" x14ac:dyDescent="0.2">
      <c r="C27" s="44" t="s">
        <v>325</v>
      </c>
      <c r="D27" s="150"/>
      <c r="E27" s="151" t="s">
        <v>326</v>
      </c>
      <c r="F27" s="152"/>
      <c r="G27" s="153"/>
      <c r="H27" s="149">
        <v>4726.28</v>
      </c>
      <c r="I27" s="139"/>
      <c r="J27" s="131">
        <v>0.15999999999985448</v>
      </c>
      <c r="M27" s="140"/>
    </row>
    <row r="28" spans="2:30" x14ac:dyDescent="0.2">
      <c r="C28" s="44" t="s">
        <v>123</v>
      </c>
      <c r="D28" s="150"/>
      <c r="E28" s="151" t="s">
        <v>124</v>
      </c>
      <c r="F28" s="152"/>
      <c r="G28" s="153"/>
      <c r="H28" s="149">
        <v>4726.29</v>
      </c>
      <c r="I28" s="139"/>
      <c r="J28" s="131">
        <v>1.0000000000218279E-2</v>
      </c>
      <c r="M28" s="140"/>
    </row>
    <row r="29" spans="2:30" x14ac:dyDescent="0.2">
      <c r="C29" s="44" t="s">
        <v>178</v>
      </c>
      <c r="D29" s="150"/>
      <c r="E29" s="151" t="s">
        <v>179</v>
      </c>
      <c r="F29" s="152"/>
      <c r="G29" s="153"/>
      <c r="H29" s="149">
        <v>4726.29</v>
      </c>
      <c r="I29" s="139"/>
      <c r="J29" s="131">
        <v>0</v>
      </c>
      <c r="M29" s="140"/>
    </row>
    <row r="30" spans="2:30" x14ac:dyDescent="0.2">
      <c r="C30" s="44" t="s">
        <v>0</v>
      </c>
      <c r="D30" s="150"/>
      <c r="E30" s="151" t="s">
        <v>1</v>
      </c>
      <c r="F30" s="152"/>
      <c r="G30" s="153"/>
      <c r="H30" s="149">
        <v>4726.29</v>
      </c>
      <c r="I30" s="139"/>
      <c r="J30" s="131">
        <v>0</v>
      </c>
      <c r="M30" s="140"/>
    </row>
    <row r="31" spans="2:30" x14ac:dyDescent="0.2">
      <c r="G31" s="138"/>
      <c r="H31" s="140"/>
      <c r="I31" s="139"/>
      <c r="M31" s="140"/>
      <c r="O31" s="155"/>
    </row>
    <row r="32" spans="2:30" x14ac:dyDescent="0.2">
      <c r="C32" s="44" t="s">
        <v>83</v>
      </c>
      <c r="D32" s="150"/>
      <c r="E32" s="151" t="s">
        <v>84</v>
      </c>
      <c r="F32" s="152"/>
      <c r="G32" s="153"/>
      <c r="H32" s="149">
        <v>4726.29</v>
      </c>
      <c r="I32" s="139"/>
      <c r="J32" s="131">
        <v>0</v>
      </c>
      <c r="M32" s="140"/>
    </row>
    <row r="33" spans="2:15" x14ac:dyDescent="0.2">
      <c r="C33" s="44" t="s">
        <v>127</v>
      </c>
      <c r="D33" s="150"/>
      <c r="E33" s="151" t="s">
        <v>128</v>
      </c>
      <c r="F33" s="152"/>
      <c r="G33" s="153"/>
      <c r="H33" s="149">
        <v>4726.29</v>
      </c>
      <c r="I33" s="139"/>
      <c r="J33" s="131">
        <v>0</v>
      </c>
      <c r="M33" s="140"/>
    </row>
    <row r="34" spans="2:15" x14ac:dyDescent="0.2">
      <c r="C34" s="135" t="s">
        <v>402</v>
      </c>
      <c r="D34" s="156"/>
      <c r="E34" s="157" t="s">
        <v>403</v>
      </c>
      <c r="F34" s="152"/>
      <c r="G34" s="153"/>
      <c r="H34" s="149">
        <v>4726.32</v>
      </c>
      <c r="I34" s="139"/>
      <c r="J34" s="131">
        <v>0.03</v>
      </c>
      <c r="M34" s="140"/>
    </row>
    <row r="35" spans="2:15" x14ac:dyDescent="0.2">
      <c r="C35" s="135" t="s">
        <v>448</v>
      </c>
      <c r="E35" s="157" t="s">
        <v>449</v>
      </c>
      <c r="G35" s="138"/>
      <c r="H35" s="149">
        <v>4724.68</v>
      </c>
      <c r="I35" s="139"/>
      <c r="J35" s="376">
        <f>H35-H34</f>
        <v>-1.6399999999994179</v>
      </c>
      <c r="M35" s="140"/>
    </row>
    <row r="36" spans="2:15" x14ac:dyDescent="0.2">
      <c r="C36" s="135" t="s">
        <v>487</v>
      </c>
      <c r="E36" s="157" t="s">
        <v>486</v>
      </c>
      <c r="G36" s="138"/>
      <c r="H36" s="149">
        <v>4724.6899999999996</v>
      </c>
      <c r="I36" s="139"/>
      <c r="J36" s="376">
        <f>H36-H35</f>
        <v>9.999999999308784E-3</v>
      </c>
      <c r="M36" s="140"/>
    </row>
    <row r="37" spans="2:15" x14ac:dyDescent="0.2">
      <c r="C37" s="135" t="s">
        <v>485</v>
      </c>
      <c r="E37" s="157" t="s">
        <v>484</v>
      </c>
      <c r="G37" s="138"/>
      <c r="H37" s="385">
        <v>4724.71</v>
      </c>
      <c r="I37" s="139"/>
      <c r="J37" s="376">
        <f t="shared" ref="J37" si="0">H37-H36</f>
        <v>2.0000000000436557E-2</v>
      </c>
      <c r="M37" s="140"/>
    </row>
    <row r="38" spans="2:15" x14ac:dyDescent="0.2">
      <c r="E38" s="157"/>
      <c r="F38" s="139"/>
      <c r="G38" s="140"/>
      <c r="H38" s="385"/>
      <c r="I38" s="139"/>
      <c r="J38" s="376"/>
      <c r="M38" s="140"/>
    </row>
    <row r="39" spans="2:15" x14ac:dyDescent="0.2">
      <c r="B39" s="140"/>
      <c r="C39" s="140" t="s">
        <v>651</v>
      </c>
      <c r="D39" s="140"/>
      <c r="E39" s="465" t="s">
        <v>652</v>
      </c>
      <c r="F39" s="139"/>
      <c r="G39" s="140"/>
      <c r="H39" s="466">
        <v>4724.6400000000003</v>
      </c>
      <c r="I39" s="139"/>
      <c r="J39" s="140">
        <v>-7.0000000000000007E-2</v>
      </c>
      <c r="K39" s="140"/>
      <c r="L39" s="140"/>
      <c r="M39" s="140"/>
      <c r="N39" s="140"/>
      <c r="O39" s="140"/>
    </row>
    <row r="40" spans="2:15" ht="18" thickBot="1" x14ac:dyDescent="0.25">
      <c r="B40" s="136"/>
      <c r="C40" s="136"/>
      <c r="D40" s="136"/>
      <c r="E40" s="452"/>
      <c r="F40" s="136"/>
      <c r="G40" s="148"/>
      <c r="H40" s="453"/>
      <c r="I40" s="351"/>
      <c r="J40" s="136"/>
      <c r="K40" s="136"/>
      <c r="L40" s="136"/>
      <c r="M40" s="136"/>
      <c r="N40" s="136"/>
      <c r="O40" s="136"/>
    </row>
    <row r="41" spans="2:15" x14ac:dyDescent="0.2">
      <c r="B41" s="49"/>
      <c r="D41" s="49"/>
      <c r="E41" s="545" t="s">
        <v>62</v>
      </c>
      <c r="F41" s="546"/>
      <c r="G41" s="552" t="s">
        <v>63</v>
      </c>
      <c r="H41" s="541"/>
      <c r="I41" s="554" t="s">
        <v>277</v>
      </c>
      <c r="J41" s="138"/>
      <c r="K41" s="545" t="s">
        <v>62</v>
      </c>
      <c r="M41" s="138"/>
      <c r="N41" s="541" t="s">
        <v>63</v>
      </c>
      <c r="O41" s="543" t="s">
        <v>277</v>
      </c>
    </row>
    <row r="42" spans="2:15" x14ac:dyDescent="0.2">
      <c r="B42" s="142"/>
      <c r="C42" s="142"/>
      <c r="D42" s="158"/>
      <c r="E42" s="547"/>
      <c r="F42" s="548"/>
      <c r="G42" s="553"/>
      <c r="H42" s="542"/>
      <c r="I42" s="555"/>
      <c r="J42" s="143"/>
      <c r="K42" s="547"/>
      <c r="L42" s="142"/>
      <c r="M42" s="143"/>
      <c r="N42" s="542"/>
      <c r="O42" s="544"/>
    </row>
    <row r="43" spans="2:15" x14ac:dyDescent="0.2">
      <c r="B43" s="140"/>
      <c r="C43" s="140"/>
      <c r="D43" s="159"/>
      <c r="E43" s="160"/>
      <c r="F43" s="140"/>
      <c r="G43" s="138"/>
      <c r="H43" s="141" t="s">
        <v>273</v>
      </c>
      <c r="I43" s="141" t="s">
        <v>278</v>
      </c>
      <c r="J43" s="138"/>
      <c r="K43" s="160"/>
      <c r="L43" s="140"/>
      <c r="M43" s="138"/>
      <c r="N43" s="141" t="s">
        <v>273</v>
      </c>
      <c r="O43" s="141" t="s">
        <v>278</v>
      </c>
    </row>
    <row r="44" spans="2:15" x14ac:dyDescent="0.2">
      <c r="C44" s="135" t="s">
        <v>651</v>
      </c>
      <c r="D44" s="150"/>
      <c r="E44" s="157" t="s">
        <v>652</v>
      </c>
      <c r="G44" s="138"/>
      <c r="H44" s="141"/>
      <c r="I44" s="141"/>
      <c r="J44" s="138"/>
      <c r="M44" s="138"/>
      <c r="N44" s="141"/>
      <c r="O44" s="141"/>
    </row>
    <row r="45" spans="2:15" x14ac:dyDescent="0.2">
      <c r="E45" s="50" t="s">
        <v>64</v>
      </c>
      <c r="G45" s="138"/>
      <c r="H45" s="33">
        <v>208.84</v>
      </c>
      <c r="I45" s="161">
        <f>100*H45/H$37</f>
        <v>4.4201654704733198</v>
      </c>
      <c r="J45" s="162" t="s">
        <v>279</v>
      </c>
      <c r="K45" s="163" t="s">
        <v>65</v>
      </c>
      <c r="L45" s="131"/>
      <c r="M45" s="138"/>
      <c r="N45" s="33">
        <v>12.77</v>
      </c>
      <c r="O45" s="164">
        <f>100*N45/H$37</f>
        <v>0.2702811389482106</v>
      </c>
    </row>
    <row r="46" spans="2:15" x14ac:dyDescent="0.2">
      <c r="E46" s="50" t="s">
        <v>66</v>
      </c>
      <c r="G46" s="138"/>
      <c r="H46" s="33">
        <v>101.06</v>
      </c>
      <c r="I46" s="161">
        <f t="shared" ref="I46:I52" si="1">100*H46/H$37</f>
        <v>2.1389672593661833</v>
      </c>
      <c r="J46" s="165"/>
      <c r="K46" s="163" t="s">
        <v>67</v>
      </c>
      <c r="L46" s="131"/>
      <c r="M46" s="34"/>
      <c r="N46" s="33">
        <v>46.19</v>
      </c>
      <c r="O46" s="164">
        <f t="shared" ref="O46:O53" si="2">100*N46/H$37</f>
        <v>0.97762614001705928</v>
      </c>
    </row>
    <row r="47" spans="2:15" x14ac:dyDescent="0.2">
      <c r="E47" s="50" t="s">
        <v>69</v>
      </c>
      <c r="G47" s="138"/>
      <c r="H47" s="33">
        <v>130.55000000000001</v>
      </c>
      <c r="I47" s="161">
        <f t="shared" si="1"/>
        <v>2.7631325520508141</v>
      </c>
      <c r="J47" s="165"/>
      <c r="K47" s="163" t="s">
        <v>70</v>
      </c>
      <c r="L47" s="131"/>
      <c r="M47" s="34"/>
      <c r="N47" s="33">
        <v>30.94</v>
      </c>
      <c r="O47" s="164">
        <f t="shared" si="2"/>
        <v>0.65485500697397303</v>
      </c>
    </row>
    <row r="48" spans="2:15" x14ac:dyDescent="0.2">
      <c r="E48" s="50" t="s">
        <v>71</v>
      </c>
      <c r="G48" s="138"/>
      <c r="H48" s="33">
        <v>36.83</v>
      </c>
      <c r="I48" s="161">
        <f t="shared" si="1"/>
        <v>0.77951874294930268</v>
      </c>
      <c r="J48" s="165"/>
      <c r="K48" s="163" t="s">
        <v>72</v>
      </c>
      <c r="L48" s="131"/>
      <c r="M48" s="138"/>
      <c r="N48" s="33">
        <v>113.62</v>
      </c>
      <c r="O48" s="164">
        <f t="shared" si="2"/>
        <v>2.4048036810724889</v>
      </c>
    </row>
    <row r="49" spans="2:15" x14ac:dyDescent="0.2">
      <c r="E49" s="50" t="s">
        <v>73</v>
      </c>
      <c r="G49" s="138"/>
      <c r="H49" s="33">
        <v>43.91</v>
      </c>
      <c r="I49" s="161">
        <f t="shared" si="1"/>
        <v>0.92936920996209293</v>
      </c>
      <c r="J49" s="165"/>
      <c r="K49" s="163" t="s">
        <v>12</v>
      </c>
      <c r="L49" s="131"/>
      <c r="M49" s="138"/>
      <c r="N49" s="33">
        <v>120.28</v>
      </c>
      <c r="O49" s="164">
        <f t="shared" si="2"/>
        <v>2.5457647136014696</v>
      </c>
    </row>
    <row r="50" spans="2:15" x14ac:dyDescent="0.2">
      <c r="E50" s="50" t="s">
        <v>74</v>
      </c>
      <c r="G50" s="166"/>
      <c r="H50" s="33">
        <v>1026.9100000000001</v>
      </c>
      <c r="I50" s="161">
        <f t="shared" si="1"/>
        <v>21.73487896611644</v>
      </c>
      <c r="J50" s="165"/>
      <c r="K50" s="167" t="s">
        <v>13</v>
      </c>
      <c r="L50" s="131"/>
      <c r="M50" s="138"/>
      <c r="N50" s="33">
        <v>331.59</v>
      </c>
      <c r="O50" s="164">
        <f t="shared" si="2"/>
        <v>7.0182085249676698</v>
      </c>
    </row>
    <row r="51" spans="2:15" x14ac:dyDescent="0.2">
      <c r="E51" s="50" t="s">
        <v>75</v>
      </c>
      <c r="G51" s="34" t="s">
        <v>68</v>
      </c>
      <c r="H51" s="33">
        <v>255.23</v>
      </c>
      <c r="I51" s="161">
        <f t="shared" si="1"/>
        <v>5.4020246745302885</v>
      </c>
      <c r="J51" s="165"/>
      <c r="K51" s="168"/>
      <c r="L51" s="131"/>
      <c r="M51" s="138"/>
      <c r="N51" s="33"/>
      <c r="O51" s="164"/>
    </row>
    <row r="52" spans="2:15" x14ac:dyDescent="0.2">
      <c r="E52" s="50" t="s">
        <v>7</v>
      </c>
      <c r="G52" s="138"/>
      <c r="H52" s="33">
        <v>228.21</v>
      </c>
      <c r="I52" s="161">
        <f t="shared" si="1"/>
        <v>4.830137722738538</v>
      </c>
      <c r="J52" s="169" t="s">
        <v>14</v>
      </c>
      <c r="K52" s="163" t="s">
        <v>76</v>
      </c>
      <c r="L52" s="131"/>
      <c r="M52" s="138"/>
      <c r="N52" s="33">
        <v>200.98</v>
      </c>
      <c r="O52" s="164">
        <f t="shared" si="2"/>
        <v>4.2538060537048832</v>
      </c>
    </row>
    <row r="53" spans="2:15" x14ac:dyDescent="0.2">
      <c r="C53" s="132"/>
      <c r="E53" s="50" t="s">
        <v>77</v>
      </c>
      <c r="G53" s="138"/>
      <c r="H53" s="33">
        <v>38.51</v>
      </c>
      <c r="I53" s="161">
        <f>100*H53/H$37</f>
        <v>0.8150764808845411</v>
      </c>
      <c r="J53" s="165"/>
      <c r="K53" s="163" t="s">
        <v>15</v>
      </c>
      <c r="L53" s="131"/>
      <c r="M53" s="138"/>
      <c r="N53" s="33">
        <v>57.37</v>
      </c>
      <c r="O53" s="164">
        <f t="shared" si="2"/>
        <v>1.2142544198479908</v>
      </c>
    </row>
    <row r="54" spans="2:15" x14ac:dyDescent="0.2">
      <c r="E54" s="132"/>
      <c r="G54" s="138"/>
      <c r="H54" s="33"/>
      <c r="I54" s="161"/>
      <c r="J54" s="165"/>
      <c r="K54" s="163" t="s">
        <v>16</v>
      </c>
      <c r="L54" s="131"/>
      <c r="M54" s="138"/>
      <c r="N54" s="33">
        <v>174.45</v>
      </c>
      <c r="O54" s="164">
        <f>100*N54/H$37</f>
        <v>3.6922901088109112</v>
      </c>
    </row>
    <row r="55" spans="2:15" x14ac:dyDescent="0.2">
      <c r="C55" s="44" t="s">
        <v>8</v>
      </c>
      <c r="E55" s="50" t="s">
        <v>382</v>
      </c>
      <c r="G55" s="138"/>
      <c r="H55" s="33">
        <v>128.34</v>
      </c>
      <c r="I55" s="161">
        <f t="shared" ref="I55:I62" si="3">100*H55/H$37</f>
        <v>2.7163571944098157</v>
      </c>
      <c r="J55" s="165"/>
      <c r="K55" s="131"/>
      <c r="L55" s="131"/>
      <c r="M55" s="138"/>
      <c r="N55" s="33"/>
      <c r="O55" s="164"/>
    </row>
    <row r="56" spans="2:15" x14ac:dyDescent="0.2">
      <c r="G56" s="138"/>
      <c r="H56" s="33"/>
      <c r="I56" s="161"/>
      <c r="J56" s="170" t="s">
        <v>17</v>
      </c>
      <c r="K56" s="163" t="s">
        <v>18</v>
      </c>
      <c r="L56" s="131"/>
      <c r="M56" s="35" t="s">
        <v>68</v>
      </c>
      <c r="N56" s="33">
        <v>183.31</v>
      </c>
      <c r="O56" s="164">
        <f t="shared" ref="O56:O60" si="4">100*N56/H$37</f>
        <v>3.8798148457788941</v>
      </c>
    </row>
    <row r="57" spans="2:15" x14ac:dyDescent="0.2">
      <c r="C57" s="50" t="s">
        <v>9</v>
      </c>
      <c r="E57" s="50" t="s">
        <v>383</v>
      </c>
      <c r="G57" s="171"/>
      <c r="H57" s="33">
        <v>151.69</v>
      </c>
      <c r="I57" s="161">
        <f t="shared" si="3"/>
        <v>3.2105674210692294</v>
      </c>
      <c r="J57" s="165"/>
      <c r="K57" s="163" t="s">
        <v>78</v>
      </c>
      <c r="L57" s="131"/>
      <c r="M57" s="138"/>
      <c r="N57" s="33">
        <v>5.81</v>
      </c>
      <c r="O57" s="164">
        <f t="shared" si="4"/>
        <v>0.12297051035936597</v>
      </c>
    </row>
    <row r="58" spans="2:15" x14ac:dyDescent="0.2">
      <c r="E58" s="50" t="s">
        <v>384</v>
      </c>
      <c r="G58" s="138"/>
      <c r="H58" s="33">
        <v>44.15</v>
      </c>
      <c r="I58" s="161">
        <f t="shared" si="3"/>
        <v>0.93444888680998406</v>
      </c>
      <c r="J58" s="165"/>
      <c r="K58" s="163" t="s">
        <v>19</v>
      </c>
      <c r="L58" s="131"/>
      <c r="M58" s="35" t="s">
        <v>68</v>
      </c>
      <c r="N58" s="33">
        <v>294.23</v>
      </c>
      <c r="O58" s="164">
        <f t="shared" si="4"/>
        <v>6.2274721623126075</v>
      </c>
    </row>
    <row r="59" spans="2:15" x14ac:dyDescent="0.2">
      <c r="E59" s="50" t="s">
        <v>79</v>
      </c>
      <c r="G59" s="138"/>
      <c r="H59" s="33">
        <v>137.03</v>
      </c>
      <c r="I59" s="161">
        <f t="shared" si="3"/>
        <v>2.900283826943876</v>
      </c>
      <c r="J59" s="165"/>
      <c r="K59" s="163" t="s">
        <v>80</v>
      </c>
      <c r="L59" s="131"/>
      <c r="M59" s="138"/>
      <c r="N59" s="33">
        <v>48.2</v>
      </c>
      <c r="O59" s="164">
        <f t="shared" si="4"/>
        <v>1.020168433618148</v>
      </c>
    </row>
    <row r="60" spans="2:15" x14ac:dyDescent="0.2">
      <c r="E60" s="132"/>
      <c r="G60" s="171"/>
      <c r="H60" s="33"/>
      <c r="I60" s="161"/>
      <c r="J60" s="138"/>
      <c r="K60" s="163" t="s">
        <v>81</v>
      </c>
      <c r="M60" s="35" t="s">
        <v>68</v>
      </c>
      <c r="N60" s="33">
        <v>135.66999999999999</v>
      </c>
      <c r="O60" s="164">
        <f t="shared" si="4"/>
        <v>2.871498991472492</v>
      </c>
    </row>
    <row r="61" spans="2:15" x14ac:dyDescent="0.2">
      <c r="C61" s="44" t="s">
        <v>10</v>
      </c>
      <c r="E61" s="50" t="s">
        <v>82</v>
      </c>
      <c r="G61" s="138"/>
      <c r="H61" s="33">
        <v>20.79</v>
      </c>
      <c r="I61" s="161">
        <f t="shared" si="3"/>
        <v>0.44002700694857461</v>
      </c>
      <c r="J61" s="165"/>
      <c r="K61" s="168"/>
      <c r="L61" s="131"/>
      <c r="M61" s="138"/>
      <c r="N61" s="33"/>
      <c r="O61" s="131"/>
    </row>
    <row r="62" spans="2:15" x14ac:dyDescent="0.2">
      <c r="E62" s="50" t="s">
        <v>86</v>
      </c>
      <c r="G62" s="138"/>
      <c r="H62" s="33">
        <v>65.33</v>
      </c>
      <c r="I62" s="161">
        <f t="shared" si="3"/>
        <v>1.3827303686363819</v>
      </c>
      <c r="J62" s="165"/>
      <c r="K62" s="168"/>
      <c r="L62" s="131"/>
      <c r="M62" s="138"/>
      <c r="N62" s="33"/>
      <c r="O62" s="131"/>
    </row>
    <row r="63" spans="2:15" x14ac:dyDescent="0.2">
      <c r="E63" s="50" t="s">
        <v>11</v>
      </c>
      <c r="G63" s="138"/>
      <c r="H63" s="33">
        <v>351.84</v>
      </c>
      <c r="I63" s="161">
        <f>100*H63/H$37</f>
        <v>7.4468062590084889</v>
      </c>
      <c r="J63" s="165"/>
      <c r="K63" s="168"/>
      <c r="L63" s="131"/>
      <c r="M63" s="138"/>
      <c r="N63" s="33"/>
      <c r="O63" s="131"/>
    </row>
    <row r="64" spans="2:15" ht="18" thickBot="1" x14ac:dyDescent="0.25">
      <c r="B64" s="136"/>
      <c r="C64" s="172"/>
      <c r="D64" s="136"/>
      <c r="E64" s="172"/>
      <c r="F64" s="136"/>
      <c r="G64" s="148"/>
      <c r="H64" s="172"/>
      <c r="I64" s="172"/>
      <c r="J64" s="148"/>
      <c r="K64" s="136"/>
      <c r="L64" s="136"/>
      <c r="M64" s="148"/>
      <c r="N64" s="136"/>
      <c r="O64" s="136"/>
    </row>
    <row r="65" spans="3:18" ht="16.5" customHeight="1" x14ac:dyDescent="0.2">
      <c r="C65" s="154"/>
      <c r="E65" s="173" t="s">
        <v>453</v>
      </c>
      <c r="G65" s="174"/>
      <c r="H65" s="174"/>
      <c r="I65" s="174"/>
      <c r="J65" s="174"/>
      <c r="K65" s="174"/>
      <c r="L65" s="174"/>
      <c r="M65" s="174"/>
      <c r="N65" s="174"/>
      <c r="O65" s="174"/>
      <c r="P65" s="175"/>
    </row>
    <row r="66" spans="3:18" x14ac:dyDescent="0.2">
      <c r="E66" s="50" t="s">
        <v>386</v>
      </c>
      <c r="H66" s="176"/>
      <c r="I66" s="176"/>
      <c r="J66" s="176"/>
      <c r="K66" s="176"/>
      <c r="L66" s="176"/>
      <c r="M66" s="176"/>
      <c r="N66" s="176"/>
      <c r="O66" s="176"/>
    </row>
    <row r="67" spans="3:18" x14ac:dyDescent="0.2">
      <c r="G67" s="176"/>
      <c r="H67" s="176"/>
      <c r="I67" s="176"/>
      <c r="J67" s="176"/>
      <c r="K67" s="176"/>
      <c r="L67" s="176"/>
      <c r="M67" s="176"/>
      <c r="N67" s="176"/>
      <c r="O67" s="176"/>
    </row>
    <row r="68" spans="3:18" x14ac:dyDescent="0.2">
      <c r="H68" s="176"/>
      <c r="I68" s="176"/>
      <c r="J68" s="176"/>
      <c r="K68" s="176"/>
      <c r="L68" s="176"/>
      <c r="M68" s="176"/>
      <c r="N68" s="176"/>
      <c r="O68" s="176"/>
      <c r="R68" s="155"/>
    </row>
    <row r="69" spans="3:18" x14ac:dyDescent="0.2">
      <c r="G69" s="176"/>
      <c r="H69" s="176"/>
      <c r="I69" s="176"/>
      <c r="J69" s="176"/>
      <c r="K69" s="176"/>
      <c r="L69" s="176"/>
      <c r="M69" s="176"/>
      <c r="N69" s="176"/>
      <c r="O69" s="176"/>
      <c r="R69" s="155"/>
    </row>
    <row r="70" spans="3:18" x14ac:dyDescent="0.2">
      <c r="R70" s="155"/>
    </row>
  </sheetData>
  <mergeCells count="13">
    <mergeCell ref="B6:O6"/>
    <mergeCell ref="B9:E9"/>
    <mergeCell ref="F9:H9"/>
    <mergeCell ref="I9:J9"/>
    <mergeCell ref="K9:L9"/>
    <mergeCell ref="N41:N42"/>
    <mergeCell ref="O41:O42"/>
    <mergeCell ref="E41:F42"/>
    <mergeCell ref="G22:I22"/>
    <mergeCell ref="J22:K22"/>
    <mergeCell ref="G41:H42"/>
    <mergeCell ref="I41:I42"/>
    <mergeCell ref="K41:K42"/>
  </mergeCells>
  <phoneticPr fontId="8"/>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109"/>
  <sheetViews>
    <sheetView showZeros="0" view="pageBreakPreview" zoomScale="75" zoomScaleNormal="75" workbookViewId="0">
      <selection activeCell="D59" sqref="D59"/>
    </sheetView>
  </sheetViews>
  <sheetFormatPr defaultColWidth="12.19921875" defaultRowHeight="23.25" customHeight="1" x14ac:dyDescent="0.2"/>
  <cols>
    <col min="1" max="1" width="1.09765625" style="67" customWidth="1"/>
    <col min="2" max="2" width="13.8984375" style="67" customWidth="1"/>
    <col min="3" max="13" width="10.19921875" style="67" customWidth="1"/>
    <col min="14" max="14" width="8.796875" customWidth="1"/>
    <col min="15" max="16384" width="12.19921875" style="67"/>
  </cols>
  <sheetData>
    <row r="1" spans="1:17" ht="23.25" customHeight="1" x14ac:dyDescent="0.2">
      <c r="A1" s="66"/>
    </row>
    <row r="6" spans="1:17" ht="23.25" customHeight="1" x14ac:dyDescent="0.2">
      <c r="B6" s="563" t="s">
        <v>693</v>
      </c>
      <c r="C6" s="563"/>
      <c r="D6" s="563"/>
      <c r="E6" s="563"/>
      <c r="F6" s="563"/>
      <c r="G6" s="563"/>
      <c r="H6" s="563"/>
      <c r="I6" s="563"/>
      <c r="J6" s="563"/>
      <c r="K6" s="563"/>
      <c r="L6" s="563"/>
      <c r="M6" s="563"/>
    </row>
    <row r="7" spans="1:17" ht="23.25" customHeight="1" thickBot="1" x14ac:dyDescent="0.25">
      <c r="B7" s="65"/>
      <c r="C7" s="68" t="s">
        <v>694</v>
      </c>
      <c r="D7" s="68"/>
      <c r="E7" s="386"/>
      <c r="F7" s="65"/>
      <c r="G7" s="65"/>
      <c r="H7" s="65"/>
      <c r="I7" s="65"/>
      <c r="J7" s="69"/>
      <c r="K7" s="65"/>
      <c r="L7" s="69"/>
      <c r="M7" s="122" t="s">
        <v>280</v>
      </c>
      <c r="N7" s="3"/>
    </row>
    <row r="8" spans="1:17" ht="23.25" customHeight="1" x14ac:dyDescent="0.2">
      <c r="C8" s="567" t="s">
        <v>695</v>
      </c>
      <c r="D8" s="70"/>
      <c r="E8" s="70"/>
      <c r="F8" s="70"/>
      <c r="G8" s="70"/>
      <c r="H8" s="70"/>
      <c r="I8" s="70"/>
      <c r="J8" s="70"/>
      <c r="K8" s="70"/>
      <c r="L8" s="70"/>
      <c r="M8" s="70"/>
    </row>
    <row r="9" spans="1:17" ht="23.25" customHeight="1" x14ac:dyDescent="0.2">
      <c r="C9" s="568"/>
      <c r="D9" s="71" t="s">
        <v>281</v>
      </c>
      <c r="E9" s="72" t="s">
        <v>282</v>
      </c>
      <c r="F9" s="445" t="s">
        <v>696</v>
      </c>
      <c r="G9" s="446"/>
      <c r="H9" s="445" t="s">
        <v>697</v>
      </c>
      <c r="I9" s="446"/>
      <c r="J9" s="564" t="s">
        <v>698</v>
      </c>
      <c r="K9" s="565"/>
      <c r="L9" s="564" t="s">
        <v>137</v>
      </c>
      <c r="M9" s="566"/>
    </row>
    <row r="10" spans="1:17" ht="23.25" customHeight="1" x14ac:dyDescent="0.2">
      <c r="B10" s="73" t="s">
        <v>283</v>
      </c>
      <c r="C10" s="568"/>
      <c r="D10" s="75" t="s">
        <v>285</v>
      </c>
      <c r="E10" s="76" t="s">
        <v>286</v>
      </c>
      <c r="F10" s="74" t="s">
        <v>699</v>
      </c>
      <c r="G10" s="74" t="s">
        <v>700</v>
      </c>
      <c r="H10" s="74" t="s">
        <v>699</v>
      </c>
      <c r="I10" s="74" t="s">
        <v>700</v>
      </c>
      <c r="J10" s="74" t="s">
        <v>699</v>
      </c>
      <c r="K10" s="74" t="s">
        <v>700</v>
      </c>
      <c r="L10" s="74" t="s">
        <v>699</v>
      </c>
      <c r="M10" s="74" t="s">
        <v>700</v>
      </c>
    </row>
    <row r="11" spans="1:17" ht="23.25" customHeight="1" x14ac:dyDescent="0.2">
      <c r="B11" s="70"/>
      <c r="C11" s="569"/>
      <c r="D11" s="78"/>
      <c r="E11" s="77"/>
      <c r="F11" s="79" t="s">
        <v>701</v>
      </c>
      <c r="G11" s="79" t="s">
        <v>702</v>
      </c>
      <c r="H11" s="79" t="s">
        <v>701</v>
      </c>
      <c r="I11" s="79" t="s">
        <v>702</v>
      </c>
      <c r="J11" s="79" t="s">
        <v>701</v>
      </c>
      <c r="K11" s="79" t="s">
        <v>702</v>
      </c>
      <c r="L11" s="79" t="s">
        <v>701</v>
      </c>
      <c r="M11" s="79" t="s">
        <v>702</v>
      </c>
    </row>
    <row r="12" spans="1:17" ht="23.25" customHeight="1" x14ac:dyDescent="0.2">
      <c r="C12" s="80"/>
      <c r="D12" s="81"/>
      <c r="E12" s="81"/>
      <c r="F12" s="81"/>
      <c r="G12" s="81"/>
      <c r="H12" s="81"/>
      <c r="I12" s="81"/>
      <c r="J12" s="81"/>
      <c r="K12" s="81"/>
      <c r="L12" s="81"/>
      <c r="M12" s="81"/>
      <c r="O12" s="81"/>
      <c r="P12" s="81"/>
      <c r="Q12" s="81"/>
    </row>
    <row r="13" spans="1:17" s="82" customFormat="1" ht="23.25" customHeight="1" x14ac:dyDescent="0.2">
      <c r="B13" s="462" t="s">
        <v>138</v>
      </c>
      <c r="C13" s="83">
        <v>3723172230</v>
      </c>
      <c r="D13" s="84">
        <v>1398733357</v>
      </c>
      <c r="E13" s="84">
        <v>2324438873</v>
      </c>
      <c r="F13" s="84">
        <v>5828887</v>
      </c>
      <c r="G13" s="84">
        <v>122992661</v>
      </c>
      <c r="H13" s="84">
        <v>5495144</v>
      </c>
      <c r="I13" s="84">
        <v>225722302</v>
      </c>
      <c r="J13" s="84">
        <v>10798520</v>
      </c>
      <c r="K13" s="84">
        <v>148683015</v>
      </c>
      <c r="L13" s="84">
        <v>1758</v>
      </c>
      <c r="M13" s="84">
        <v>1904</v>
      </c>
      <c r="O13" s="85"/>
      <c r="P13" s="85"/>
      <c r="Q13" s="85"/>
    </row>
    <row r="14" spans="1:17" ht="23.25" customHeight="1" x14ac:dyDescent="0.2">
      <c r="C14" s="83"/>
      <c r="D14" s="84"/>
      <c r="E14" s="84"/>
      <c r="F14" s="86"/>
      <c r="G14" s="86"/>
      <c r="H14" s="86"/>
      <c r="I14" s="86"/>
      <c r="J14" s="86"/>
      <c r="K14" s="86"/>
      <c r="L14" s="86"/>
      <c r="M14" s="86"/>
      <c r="O14" s="81"/>
      <c r="P14" s="81"/>
      <c r="Q14" s="81"/>
    </row>
    <row r="15" spans="1:17" ht="23.25" customHeight="1" x14ac:dyDescent="0.2">
      <c r="B15" s="87" t="s">
        <v>139</v>
      </c>
      <c r="C15" s="447">
        <v>172951912</v>
      </c>
      <c r="D15" s="448">
        <v>40988384</v>
      </c>
      <c r="E15" s="88">
        <v>131963528</v>
      </c>
      <c r="F15" s="81">
        <v>305727</v>
      </c>
      <c r="G15" s="88">
        <v>18725650</v>
      </c>
      <c r="H15" s="88">
        <v>115369</v>
      </c>
      <c r="I15" s="88">
        <v>6407248</v>
      </c>
      <c r="J15" s="88">
        <v>1197780</v>
      </c>
      <c r="K15" s="89">
        <v>45698805</v>
      </c>
      <c r="L15" s="127" t="s">
        <v>135</v>
      </c>
      <c r="M15" s="127" t="s">
        <v>135</v>
      </c>
      <c r="O15" s="81"/>
      <c r="P15" s="81"/>
      <c r="Q15" s="81"/>
    </row>
    <row r="16" spans="1:17" ht="23.25" customHeight="1" x14ac:dyDescent="0.2">
      <c r="B16" s="87" t="s">
        <v>140</v>
      </c>
      <c r="C16" s="447">
        <v>84858482</v>
      </c>
      <c r="D16" s="448">
        <v>9448730</v>
      </c>
      <c r="E16" s="90">
        <v>75409752</v>
      </c>
      <c r="F16" s="81">
        <v>79189</v>
      </c>
      <c r="G16" s="88">
        <v>5228234</v>
      </c>
      <c r="H16" s="90">
        <v>198426</v>
      </c>
      <c r="I16" s="88">
        <v>20332909</v>
      </c>
      <c r="J16" s="88">
        <v>457976</v>
      </c>
      <c r="K16" s="89">
        <v>10545160</v>
      </c>
      <c r="L16" s="127" t="s">
        <v>135</v>
      </c>
      <c r="M16" s="127" t="s">
        <v>135</v>
      </c>
      <c r="O16" s="81"/>
      <c r="P16" s="81"/>
      <c r="Q16" s="81"/>
    </row>
    <row r="17" spans="2:17" ht="23.25" customHeight="1" x14ac:dyDescent="0.2">
      <c r="B17" s="87" t="s">
        <v>141</v>
      </c>
      <c r="C17" s="447">
        <v>112253213</v>
      </c>
      <c r="D17" s="448">
        <v>27219991</v>
      </c>
      <c r="E17" s="88">
        <v>85033222</v>
      </c>
      <c r="F17" s="81">
        <v>355714</v>
      </c>
      <c r="G17" s="88">
        <v>8841361</v>
      </c>
      <c r="H17" s="88">
        <v>261454</v>
      </c>
      <c r="I17" s="88">
        <v>8624597</v>
      </c>
      <c r="J17" s="88">
        <v>645632</v>
      </c>
      <c r="K17" s="89">
        <v>9772642</v>
      </c>
      <c r="L17" s="127" t="s">
        <v>135</v>
      </c>
      <c r="M17" s="127" t="s">
        <v>135</v>
      </c>
      <c r="O17" s="81"/>
      <c r="P17" s="81"/>
      <c r="Q17" s="81"/>
    </row>
    <row r="18" spans="2:17" ht="23.25" customHeight="1" x14ac:dyDescent="0.2">
      <c r="B18" s="91" t="s">
        <v>142</v>
      </c>
      <c r="C18" s="447">
        <v>27977334</v>
      </c>
      <c r="D18" s="448">
        <v>6753284</v>
      </c>
      <c r="E18" s="88">
        <v>21224050</v>
      </c>
      <c r="F18" s="81">
        <v>130839</v>
      </c>
      <c r="G18" s="88">
        <v>799500</v>
      </c>
      <c r="H18" s="88">
        <v>118552</v>
      </c>
      <c r="I18" s="88">
        <v>9992770</v>
      </c>
      <c r="J18" s="88">
        <v>334375</v>
      </c>
      <c r="K18" s="89">
        <v>5629189</v>
      </c>
      <c r="L18" s="127" t="s">
        <v>135</v>
      </c>
      <c r="M18" s="127" t="s">
        <v>135</v>
      </c>
      <c r="O18" s="81"/>
      <c r="P18" s="81"/>
      <c r="Q18" s="81"/>
    </row>
    <row r="19" spans="2:17" ht="23.25" customHeight="1" x14ac:dyDescent="0.2">
      <c r="B19" s="91" t="s">
        <v>143</v>
      </c>
      <c r="C19" s="447">
        <v>37558617</v>
      </c>
      <c r="D19" s="448">
        <v>9331264</v>
      </c>
      <c r="E19" s="88">
        <v>28227353</v>
      </c>
      <c r="F19" s="81">
        <v>322964</v>
      </c>
      <c r="G19" s="88">
        <v>5732190</v>
      </c>
      <c r="H19" s="88">
        <v>193595</v>
      </c>
      <c r="I19" s="88">
        <v>3964582</v>
      </c>
      <c r="J19" s="88">
        <v>636087</v>
      </c>
      <c r="K19" s="89">
        <v>4707277</v>
      </c>
      <c r="L19" s="127" t="s">
        <v>135</v>
      </c>
      <c r="M19" s="127" t="s">
        <v>135</v>
      </c>
      <c r="O19" s="81"/>
      <c r="P19" s="81"/>
      <c r="Q19" s="81"/>
    </row>
    <row r="20" spans="2:17" ht="23.25" customHeight="1" x14ac:dyDescent="0.2">
      <c r="B20" s="91" t="s">
        <v>144</v>
      </c>
      <c r="C20" s="447">
        <v>704574084</v>
      </c>
      <c r="D20" s="448">
        <v>323939695</v>
      </c>
      <c r="E20" s="88">
        <v>380634389</v>
      </c>
      <c r="F20" s="81">
        <v>215683</v>
      </c>
      <c r="G20" s="88">
        <v>7818568</v>
      </c>
      <c r="H20" s="88">
        <v>277923</v>
      </c>
      <c r="I20" s="88">
        <v>33333979</v>
      </c>
      <c r="J20" s="88">
        <v>1267688</v>
      </c>
      <c r="K20" s="88">
        <v>11189739</v>
      </c>
      <c r="L20" s="88">
        <v>50</v>
      </c>
      <c r="M20" s="88">
        <v>18</v>
      </c>
      <c r="O20" s="81"/>
      <c r="P20" s="81"/>
      <c r="Q20" s="81"/>
    </row>
    <row r="21" spans="2:17" ht="23.25" customHeight="1" x14ac:dyDescent="0.2">
      <c r="B21" s="91" t="s">
        <v>145</v>
      </c>
      <c r="C21" s="447">
        <v>224757583</v>
      </c>
      <c r="D21" s="448">
        <v>117222163</v>
      </c>
      <c r="E21" s="88">
        <v>107535420</v>
      </c>
      <c r="F21" s="81">
        <v>327142</v>
      </c>
      <c r="G21" s="88">
        <v>2533156</v>
      </c>
      <c r="H21" s="88">
        <v>151389</v>
      </c>
      <c r="I21" s="88">
        <v>985848</v>
      </c>
      <c r="J21" s="88">
        <v>753582</v>
      </c>
      <c r="K21" s="88">
        <v>3754654</v>
      </c>
      <c r="L21" s="88">
        <v>8</v>
      </c>
      <c r="M21" s="88">
        <v>80</v>
      </c>
      <c r="O21" s="81"/>
      <c r="P21" s="81"/>
      <c r="Q21" s="81"/>
    </row>
    <row r="22" spans="2:17" ht="23.25" customHeight="1" x14ac:dyDescent="0.2">
      <c r="B22" s="92" t="s">
        <v>488</v>
      </c>
      <c r="C22" s="447">
        <v>194298441</v>
      </c>
      <c r="D22" s="448">
        <v>66488666</v>
      </c>
      <c r="E22" s="88">
        <v>127809775</v>
      </c>
      <c r="F22" s="81">
        <v>859848</v>
      </c>
      <c r="G22" s="88">
        <v>16802750</v>
      </c>
      <c r="H22" s="88">
        <v>1169521</v>
      </c>
      <c r="I22" s="88">
        <v>30464939</v>
      </c>
      <c r="J22" s="88">
        <v>874120</v>
      </c>
      <c r="K22" s="89">
        <v>11254758</v>
      </c>
      <c r="L22" s="89" t="s">
        <v>135</v>
      </c>
      <c r="M22" s="89" t="s">
        <v>135</v>
      </c>
      <c r="O22" s="81"/>
      <c r="P22" s="81"/>
      <c r="Q22" s="81"/>
    </row>
    <row r="23" spans="2:17" ht="23.25" customHeight="1" x14ac:dyDescent="0.2">
      <c r="B23" s="91" t="s">
        <v>489</v>
      </c>
      <c r="C23" s="447">
        <v>36526988</v>
      </c>
      <c r="D23" s="448">
        <v>13744865</v>
      </c>
      <c r="E23" s="88">
        <v>22782123</v>
      </c>
      <c r="F23" s="81">
        <v>332780</v>
      </c>
      <c r="G23" s="88">
        <v>5401293</v>
      </c>
      <c r="H23" s="88">
        <v>56790</v>
      </c>
      <c r="I23" s="88">
        <v>591681</v>
      </c>
      <c r="J23" s="88">
        <v>335182</v>
      </c>
      <c r="K23" s="89">
        <v>6227124</v>
      </c>
      <c r="L23" s="89" t="s">
        <v>135</v>
      </c>
      <c r="M23" s="89" t="s">
        <v>135</v>
      </c>
      <c r="O23" s="81"/>
      <c r="P23" s="81"/>
      <c r="Q23" s="81"/>
    </row>
    <row r="24" spans="2:17" ht="23.25" customHeight="1" x14ac:dyDescent="0.2">
      <c r="B24" s="73"/>
      <c r="C24" s="447"/>
      <c r="D24" s="448"/>
      <c r="E24" s="88"/>
      <c r="F24" s="81"/>
      <c r="G24" s="88"/>
      <c r="H24" s="88"/>
      <c r="I24" s="88"/>
      <c r="J24" s="88"/>
      <c r="K24" s="88"/>
      <c r="L24" s="88"/>
      <c r="M24" s="88"/>
      <c r="O24" s="81"/>
      <c r="P24" s="81"/>
      <c r="Q24" s="81"/>
    </row>
    <row r="25" spans="2:17" ht="23.25" customHeight="1" x14ac:dyDescent="0.2">
      <c r="B25" s="91" t="s">
        <v>490</v>
      </c>
      <c r="C25" s="447">
        <v>104347930</v>
      </c>
      <c r="D25" s="448">
        <v>29450317</v>
      </c>
      <c r="E25" s="90">
        <v>74897613</v>
      </c>
      <c r="F25" s="81">
        <v>161822</v>
      </c>
      <c r="G25" s="88">
        <v>2907086</v>
      </c>
      <c r="H25" s="88">
        <v>162105</v>
      </c>
      <c r="I25" s="88">
        <v>5582455</v>
      </c>
      <c r="J25" s="88">
        <v>176261</v>
      </c>
      <c r="K25" s="89">
        <v>1868546</v>
      </c>
      <c r="L25" s="89" t="s">
        <v>135</v>
      </c>
      <c r="M25" s="89" t="s">
        <v>135</v>
      </c>
      <c r="O25" s="81"/>
      <c r="P25" s="81"/>
      <c r="Q25" s="81"/>
    </row>
    <row r="26" spans="2:17" ht="23.25" customHeight="1" x14ac:dyDescent="0.2">
      <c r="B26" s="387"/>
      <c r="E26" s="90"/>
      <c r="H26" s="88"/>
      <c r="I26" s="88"/>
      <c r="J26" s="88"/>
      <c r="K26" s="88"/>
      <c r="L26" s="89"/>
      <c r="M26" s="88"/>
      <c r="O26" s="81"/>
      <c r="P26" s="81"/>
      <c r="Q26" s="81"/>
    </row>
    <row r="27" spans="2:17" ht="23.25" customHeight="1" x14ac:dyDescent="0.2">
      <c r="B27" s="91" t="s">
        <v>491</v>
      </c>
      <c r="C27" s="447">
        <v>151690000</v>
      </c>
      <c r="D27" s="448">
        <v>54945270</v>
      </c>
      <c r="E27" s="88">
        <v>96744730</v>
      </c>
      <c r="F27" s="81">
        <v>53359</v>
      </c>
      <c r="G27" s="88">
        <v>2941085</v>
      </c>
      <c r="H27" s="88">
        <v>180674</v>
      </c>
      <c r="I27" s="88">
        <v>19383249</v>
      </c>
      <c r="J27" s="88">
        <v>153972</v>
      </c>
      <c r="K27" s="88">
        <v>3915619</v>
      </c>
      <c r="L27" s="88">
        <v>140</v>
      </c>
      <c r="M27" s="89" t="s">
        <v>135</v>
      </c>
      <c r="O27" s="81"/>
      <c r="P27" s="81"/>
      <c r="Q27" s="81"/>
    </row>
    <row r="28" spans="2:17" ht="23.25" customHeight="1" x14ac:dyDescent="0.2">
      <c r="B28" s="91" t="s">
        <v>492</v>
      </c>
      <c r="C28" s="447">
        <v>44150000</v>
      </c>
      <c r="D28" s="448">
        <v>7222578</v>
      </c>
      <c r="E28" s="88">
        <v>36927422</v>
      </c>
      <c r="F28" s="81">
        <v>42916</v>
      </c>
      <c r="G28" s="88">
        <v>916072</v>
      </c>
      <c r="H28" s="88">
        <v>76849</v>
      </c>
      <c r="I28" s="88">
        <v>4633587</v>
      </c>
      <c r="J28" s="88">
        <v>65701</v>
      </c>
      <c r="K28" s="89">
        <v>862584</v>
      </c>
      <c r="L28" s="88" t="s">
        <v>135</v>
      </c>
      <c r="M28" s="89" t="s">
        <v>135</v>
      </c>
      <c r="O28" s="81"/>
      <c r="P28" s="81"/>
      <c r="Q28" s="81"/>
    </row>
    <row r="29" spans="2:17" ht="23.25" customHeight="1" x14ac:dyDescent="0.2">
      <c r="B29" s="91" t="s">
        <v>493</v>
      </c>
      <c r="C29" s="447">
        <v>138352393</v>
      </c>
      <c r="D29" s="448">
        <v>70456567</v>
      </c>
      <c r="E29" s="88">
        <v>67895826</v>
      </c>
      <c r="F29" s="81">
        <v>24546</v>
      </c>
      <c r="G29" s="88">
        <v>934806</v>
      </c>
      <c r="H29" s="88">
        <v>37775</v>
      </c>
      <c r="I29" s="88">
        <v>982133</v>
      </c>
      <c r="J29" s="88">
        <v>135697</v>
      </c>
      <c r="K29" s="89">
        <v>452019</v>
      </c>
      <c r="L29" s="89" t="s">
        <v>135</v>
      </c>
      <c r="M29" s="89" t="s">
        <v>135</v>
      </c>
      <c r="O29" s="81"/>
      <c r="P29" s="81"/>
      <c r="Q29" s="81"/>
    </row>
    <row r="30" spans="2:17" ht="23.25" customHeight="1" x14ac:dyDescent="0.2">
      <c r="B30" s="387"/>
      <c r="L30" s="89"/>
      <c r="M30" s="88"/>
      <c r="O30" s="81"/>
      <c r="P30" s="81"/>
      <c r="Q30" s="81"/>
    </row>
    <row r="31" spans="2:17" ht="23.25" customHeight="1" x14ac:dyDescent="0.2">
      <c r="B31" s="91" t="s">
        <v>494</v>
      </c>
      <c r="C31" s="447">
        <v>13112606</v>
      </c>
      <c r="D31" s="448">
        <v>2927425</v>
      </c>
      <c r="E31" s="88">
        <v>10185181</v>
      </c>
      <c r="F31" s="81">
        <v>31564</v>
      </c>
      <c r="G31" s="88">
        <v>491699</v>
      </c>
      <c r="H31" s="88">
        <v>132185</v>
      </c>
      <c r="I31" s="88">
        <v>3793753</v>
      </c>
      <c r="J31" s="88">
        <v>204202</v>
      </c>
      <c r="K31" s="89">
        <v>1595438</v>
      </c>
      <c r="L31" s="89">
        <v>54</v>
      </c>
      <c r="M31" s="89" t="s">
        <v>135</v>
      </c>
      <c r="O31" s="81"/>
      <c r="P31" s="81"/>
      <c r="Q31" s="81"/>
    </row>
    <row r="32" spans="2:17" ht="23.25" customHeight="1" x14ac:dyDescent="0.2">
      <c r="B32" s="91" t="s">
        <v>495</v>
      </c>
      <c r="C32" s="447">
        <v>39191814</v>
      </c>
      <c r="D32" s="448">
        <v>8008588</v>
      </c>
      <c r="E32" s="88">
        <v>31183226</v>
      </c>
      <c r="F32" s="81">
        <v>46121</v>
      </c>
      <c r="G32" s="88">
        <v>1497978</v>
      </c>
      <c r="H32" s="88">
        <v>93893</v>
      </c>
      <c r="I32" s="88">
        <v>4587273</v>
      </c>
      <c r="J32" s="88">
        <v>147644</v>
      </c>
      <c r="K32" s="88">
        <v>1257885</v>
      </c>
      <c r="L32" s="89" t="s">
        <v>135</v>
      </c>
      <c r="M32" s="89" t="s">
        <v>135</v>
      </c>
      <c r="O32" s="81"/>
      <c r="P32" s="81"/>
      <c r="Q32" s="81"/>
    </row>
    <row r="33" spans="2:17" ht="23.25" customHeight="1" x14ac:dyDescent="0.2">
      <c r="B33" s="91" t="s">
        <v>496</v>
      </c>
      <c r="C33" s="447">
        <v>176166716</v>
      </c>
      <c r="D33" s="448">
        <v>82352206</v>
      </c>
      <c r="E33" s="88">
        <v>93814510</v>
      </c>
      <c r="F33" s="81">
        <v>202173</v>
      </c>
      <c r="G33" s="88">
        <v>3215669</v>
      </c>
      <c r="H33" s="88">
        <v>434408</v>
      </c>
      <c r="I33" s="88">
        <v>21898876</v>
      </c>
      <c r="J33" s="88">
        <v>431697</v>
      </c>
      <c r="K33" s="88">
        <v>5178788</v>
      </c>
      <c r="L33" s="88">
        <v>1322</v>
      </c>
      <c r="M33" s="89" t="s">
        <v>135</v>
      </c>
      <c r="O33" s="81"/>
      <c r="P33" s="81"/>
      <c r="Q33" s="81"/>
    </row>
    <row r="34" spans="2:17" ht="23.25" customHeight="1" x14ac:dyDescent="0.2">
      <c r="B34" s="387" t="s">
        <v>283</v>
      </c>
      <c r="L34" s="88"/>
      <c r="M34" s="88"/>
      <c r="O34" s="81"/>
      <c r="P34" s="81"/>
      <c r="Q34" s="81"/>
    </row>
    <row r="35" spans="2:17" ht="23.25" customHeight="1" x14ac:dyDescent="0.2">
      <c r="B35" s="91" t="s">
        <v>497</v>
      </c>
      <c r="C35" s="447">
        <v>11272710</v>
      </c>
      <c r="D35" s="448">
        <v>5475751</v>
      </c>
      <c r="E35" s="88">
        <v>5796959</v>
      </c>
      <c r="F35" s="81">
        <v>41611</v>
      </c>
      <c r="G35" s="88">
        <v>1773413</v>
      </c>
      <c r="H35" s="88">
        <v>5018</v>
      </c>
      <c r="I35" s="88">
        <v>445080</v>
      </c>
      <c r="J35" s="88">
        <v>141936</v>
      </c>
      <c r="K35" s="89">
        <v>1321850</v>
      </c>
      <c r="L35" s="89" t="s">
        <v>135</v>
      </c>
      <c r="M35" s="89" t="s">
        <v>135</v>
      </c>
      <c r="O35" s="81"/>
      <c r="P35" s="81"/>
      <c r="Q35" s="81"/>
    </row>
    <row r="36" spans="2:17" ht="23.25" customHeight="1" x14ac:dyDescent="0.2">
      <c r="B36" s="91" t="s">
        <v>146</v>
      </c>
      <c r="C36" s="447">
        <v>46190000</v>
      </c>
      <c r="D36" s="448">
        <v>17053424</v>
      </c>
      <c r="E36" s="88">
        <v>29136576</v>
      </c>
      <c r="F36" s="81">
        <v>31460</v>
      </c>
      <c r="G36" s="88">
        <v>5107016</v>
      </c>
      <c r="H36" s="88">
        <v>22201</v>
      </c>
      <c r="I36" s="88">
        <v>1526420</v>
      </c>
      <c r="J36" s="88">
        <v>123803</v>
      </c>
      <c r="K36" s="89">
        <v>1598753</v>
      </c>
      <c r="L36" s="88" t="s">
        <v>135</v>
      </c>
      <c r="M36" s="89" t="s">
        <v>135</v>
      </c>
      <c r="O36" s="81"/>
      <c r="P36" s="81"/>
      <c r="Q36" s="81"/>
    </row>
    <row r="37" spans="2:17" ht="23.25" customHeight="1" x14ac:dyDescent="0.2">
      <c r="B37" s="91" t="s">
        <v>147</v>
      </c>
      <c r="C37" s="447">
        <v>29986147</v>
      </c>
      <c r="D37" s="448">
        <v>3802687</v>
      </c>
      <c r="E37" s="88">
        <v>26183460</v>
      </c>
      <c r="F37" s="81">
        <v>26263</v>
      </c>
      <c r="G37" s="88">
        <v>1295126</v>
      </c>
      <c r="H37" s="88">
        <v>62002</v>
      </c>
      <c r="I37" s="88">
        <v>3004764</v>
      </c>
      <c r="J37" s="88">
        <v>181861</v>
      </c>
      <c r="K37" s="88">
        <v>1223245</v>
      </c>
      <c r="L37" s="88" t="s">
        <v>135</v>
      </c>
      <c r="M37" s="89" t="s">
        <v>135</v>
      </c>
      <c r="O37" s="81"/>
      <c r="P37" s="81"/>
      <c r="Q37" s="81"/>
    </row>
    <row r="38" spans="2:17" ht="23.25" customHeight="1" x14ac:dyDescent="0.2">
      <c r="B38" s="91" t="s">
        <v>148</v>
      </c>
      <c r="C38" s="447">
        <v>93185667</v>
      </c>
      <c r="D38" s="448">
        <v>29366143</v>
      </c>
      <c r="E38" s="88">
        <v>63819524</v>
      </c>
      <c r="F38" s="81">
        <v>532996</v>
      </c>
      <c r="G38" s="88">
        <v>5326691</v>
      </c>
      <c r="H38" s="88">
        <v>225181</v>
      </c>
      <c r="I38" s="88">
        <v>6476266</v>
      </c>
      <c r="J38" s="88">
        <v>147215</v>
      </c>
      <c r="K38" s="88">
        <v>1684568</v>
      </c>
      <c r="L38" s="89" t="s">
        <v>135</v>
      </c>
      <c r="M38" s="89" t="s">
        <v>135</v>
      </c>
      <c r="O38" s="81"/>
      <c r="P38" s="81"/>
      <c r="Q38" s="81"/>
    </row>
    <row r="39" spans="2:17" ht="23.25" customHeight="1" x14ac:dyDescent="0.2">
      <c r="B39" s="91" t="s">
        <v>149</v>
      </c>
      <c r="C39" s="447">
        <v>113816832</v>
      </c>
      <c r="D39" s="448">
        <v>22673345</v>
      </c>
      <c r="E39" s="88">
        <v>91143487</v>
      </c>
      <c r="F39" s="81">
        <v>273252</v>
      </c>
      <c r="G39" s="88">
        <v>3664509</v>
      </c>
      <c r="H39" s="88">
        <v>302177</v>
      </c>
      <c r="I39" s="88">
        <v>18191257</v>
      </c>
      <c r="J39" s="88">
        <v>195633</v>
      </c>
      <c r="K39" s="89">
        <v>2553063</v>
      </c>
      <c r="L39" s="89" t="s">
        <v>135</v>
      </c>
      <c r="M39" s="89" t="s">
        <v>135</v>
      </c>
      <c r="O39" s="81"/>
      <c r="P39" s="81"/>
      <c r="Q39" s="81"/>
    </row>
    <row r="40" spans="2:17" ht="23.25" customHeight="1" x14ac:dyDescent="0.2">
      <c r="B40" s="92" t="s">
        <v>498</v>
      </c>
      <c r="C40" s="447">
        <v>263964510</v>
      </c>
      <c r="D40" s="448">
        <v>155697813</v>
      </c>
      <c r="E40" s="88">
        <v>108266697</v>
      </c>
      <c r="F40" s="81">
        <v>81680</v>
      </c>
      <c r="G40" s="88">
        <v>4398659</v>
      </c>
      <c r="H40" s="88">
        <v>168882</v>
      </c>
      <c r="I40" s="88">
        <v>8203178</v>
      </c>
      <c r="J40" s="88">
        <v>162163</v>
      </c>
      <c r="K40" s="89">
        <v>2027720</v>
      </c>
      <c r="L40" s="89">
        <v>45</v>
      </c>
      <c r="M40" s="89">
        <v>2</v>
      </c>
      <c r="O40" s="81"/>
      <c r="P40" s="81"/>
      <c r="Q40" s="81"/>
    </row>
    <row r="41" spans="2:17" ht="23.25" customHeight="1" x14ac:dyDescent="0.2">
      <c r="B41" s="388"/>
      <c r="M41" s="88"/>
      <c r="O41" s="81"/>
      <c r="P41" s="81"/>
      <c r="Q41" s="81"/>
    </row>
    <row r="42" spans="2:17" ht="23.25" customHeight="1" x14ac:dyDescent="0.2">
      <c r="B42" s="91" t="s">
        <v>150</v>
      </c>
      <c r="C42" s="447">
        <v>150697029</v>
      </c>
      <c r="D42" s="448">
        <v>59483726</v>
      </c>
      <c r="E42" s="88">
        <v>91213303</v>
      </c>
      <c r="F42" s="81">
        <v>251186</v>
      </c>
      <c r="G42" s="88">
        <v>4231174</v>
      </c>
      <c r="H42" s="88">
        <v>173828</v>
      </c>
      <c r="I42" s="88">
        <v>3120733</v>
      </c>
      <c r="J42" s="88">
        <v>496722</v>
      </c>
      <c r="K42" s="89">
        <v>4646843</v>
      </c>
      <c r="L42" s="89">
        <v>17</v>
      </c>
      <c r="M42" s="88">
        <v>1147</v>
      </c>
      <c r="O42" s="81"/>
      <c r="P42" s="81"/>
      <c r="Q42" s="81"/>
    </row>
    <row r="43" spans="2:17" ht="23.25" customHeight="1" x14ac:dyDescent="0.2">
      <c r="B43" s="87" t="s">
        <v>151</v>
      </c>
      <c r="C43" s="447">
        <v>44497412</v>
      </c>
      <c r="D43" s="448">
        <v>10734588</v>
      </c>
      <c r="E43" s="88">
        <v>33762824</v>
      </c>
      <c r="F43" s="81">
        <v>184046</v>
      </c>
      <c r="G43" s="88">
        <v>2444201</v>
      </c>
      <c r="H43" s="88">
        <v>137457</v>
      </c>
      <c r="I43" s="88">
        <v>3297306</v>
      </c>
      <c r="J43" s="88">
        <v>340310</v>
      </c>
      <c r="K43" s="89">
        <v>2259061</v>
      </c>
      <c r="L43" s="89" t="s">
        <v>135</v>
      </c>
      <c r="M43" s="88">
        <v>65</v>
      </c>
      <c r="O43" s="81"/>
      <c r="P43" s="81"/>
      <c r="Q43" s="81"/>
    </row>
    <row r="44" spans="2:17" ht="23.25" customHeight="1" x14ac:dyDescent="0.2">
      <c r="B44" s="87" t="s">
        <v>152</v>
      </c>
      <c r="C44" s="447">
        <v>147227508</v>
      </c>
      <c r="D44" s="448">
        <v>45287166</v>
      </c>
      <c r="E44" s="88">
        <v>101940342</v>
      </c>
      <c r="F44" s="81">
        <v>181548</v>
      </c>
      <c r="G44" s="88">
        <v>2038247</v>
      </c>
      <c r="H44" s="88">
        <v>119545</v>
      </c>
      <c r="I44" s="88">
        <v>732054</v>
      </c>
      <c r="J44" s="88">
        <v>177514</v>
      </c>
      <c r="K44" s="89">
        <v>1014716</v>
      </c>
      <c r="L44" s="88" t="s">
        <v>135</v>
      </c>
      <c r="M44" s="89" t="s">
        <v>135</v>
      </c>
      <c r="O44" s="81"/>
      <c r="P44" s="81"/>
      <c r="Q44" s="81"/>
    </row>
    <row r="45" spans="2:17" ht="23.25" customHeight="1" x14ac:dyDescent="0.2">
      <c r="B45" s="389"/>
      <c r="L45" s="88"/>
      <c r="M45" s="88"/>
      <c r="O45" s="81"/>
      <c r="P45" s="81"/>
      <c r="Q45" s="81"/>
    </row>
    <row r="46" spans="2:17" ht="23.25" customHeight="1" x14ac:dyDescent="0.2">
      <c r="B46" s="87" t="s">
        <v>153</v>
      </c>
      <c r="C46" s="447">
        <v>167637013</v>
      </c>
      <c r="D46" s="448">
        <v>44692160</v>
      </c>
      <c r="E46" s="88">
        <v>122944853</v>
      </c>
      <c r="F46" s="81">
        <v>285496</v>
      </c>
      <c r="G46" s="88">
        <v>3464263</v>
      </c>
      <c r="H46" s="88">
        <v>74161</v>
      </c>
      <c r="I46" s="88">
        <v>1398773</v>
      </c>
      <c r="J46" s="88">
        <v>274905</v>
      </c>
      <c r="K46" s="89">
        <v>2463189</v>
      </c>
      <c r="L46" s="88">
        <v>80</v>
      </c>
      <c r="M46" s="88">
        <v>548</v>
      </c>
      <c r="O46" s="81"/>
      <c r="P46" s="81"/>
      <c r="Q46" s="81"/>
    </row>
    <row r="47" spans="2:17" ht="23.25" customHeight="1" x14ac:dyDescent="0.2">
      <c r="B47" s="87" t="s">
        <v>154</v>
      </c>
      <c r="C47" s="447">
        <v>5810000</v>
      </c>
      <c r="D47" s="448">
        <v>2543474</v>
      </c>
      <c r="E47" s="88">
        <v>3266526</v>
      </c>
      <c r="F47" s="81">
        <v>5207</v>
      </c>
      <c r="G47" s="88">
        <v>81455</v>
      </c>
      <c r="H47" s="88">
        <v>18227</v>
      </c>
      <c r="I47" s="88">
        <v>277896</v>
      </c>
      <c r="J47" s="88">
        <v>129823</v>
      </c>
      <c r="K47" s="88">
        <v>492759</v>
      </c>
      <c r="L47" s="88">
        <v>12</v>
      </c>
      <c r="M47" s="88">
        <v>30</v>
      </c>
      <c r="O47" s="81"/>
      <c r="P47" s="81"/>
      <c r="Q47" s="81"/>
    </row>
    <row r="48" spans="2:17" ht="23.25" customHeight="1" x14ac:dyDescent="0.2">
      <c r="B48" s="87" t="s">
        <v>155</v>
      </c>
      <c r="C48" s="447">
        <v>262602244</v>
      </c>
      <c r="D48" s="448">
        <v>86715890</v>
      </c>
      <c r="E48" s="88">
        <v>175886354</v>
      </c>
      <c r="F48" s="81">
        <v>194293</v>
      </c>
      <c r="G48" s="88">
        <v>1690273</v>
      </c>
      <c r="H48" s="88">
        <v>100791</v>
      </c>
      <c r="I48" s="88">
        <v>650124</v>
      </c>
      <c r="J48" s="88">
        <v>112234</v>
      </c>
      <c r="K48" s="88">
        <v>539616</v>
      </c>
      <c r="L48" s="89" t="s">
        <v>135</v>
      </c>
      <c r="M48" s="89" t="s">
        <v>135</v>
      </c>
      <c r="O48" s="81"/>
      <c r="P48" s="81"/>
      <c r="Q48" s="81"/>
    </row>
    <row r="49" spans="1:17" ht="23.25" customHeight="1" x14ac:dyDescent="0.2">
      <c r="B49" s="87" t="s">
        <v>499</v>
      </c>
      <c r="C49" s="447">
        <v>24225301</v>
      </c>
      <c r="D49" s="448">
        <v>13402087</v>
      </c>
      <c r="E49" s="88">
        <v>10823214</v>
      </c>
      <c r="F49" s="81">
        <v>24072</v>
      </c>
      <c r="G49" s="88">
        <v>41987</v>
      </c>
      <c r="H49" s="88">
        <v>51571</v>
      </c>
      <c r="I49" s="88">
        <v>71904</v>
      </c>
      <c r="J49" s="88">
        <v>25543</v>
      </c>
      <c r="K49" s="88">
        <v>66440</v>
      </c>
      <c r="L49" s="89" t="s">
        <v>135</v>
      </c>
      <c r="M49" s="89" t="s">
        <v>135</v>
      </c>
      <c r="O49" s="81"/>
      <c r="P49" s="81"/>
      <c r="Q49" s="81"/>
    </row>
    <row r="50" spans="1:17" ht="23.25" customHeight="1" x14ac:dyDescent="0.2">
      <c r="B50" s="87" t="s">
        <v>500</v>
      </c>
      <c r="C50" s="447">
        <v>99291744</v>
      </c>
      <c r="D50" s="448">
        <v>31305110</v>
      </c>
      <c r="E50" s="88">
        <v>67986634</v>
      </c>
      <c r="F50" s="81">
        <v>223390</v>
      </c>
      <c r="G50" s="88">
        <v>2648550</v>
      </c>
      <c r="H50" s="88">
        <v>373195</v>
      </c>
      <c r="I50" s="88">
        <v>2766668</v>
      </c>
      <c r="J50" s="88">
        <v>471262</v>
      </c>
      <c r="K50" s="88">
        <v>2880965</v>
      </c>
      <c r="L50" s="88">
        <v>30</v>
      </c>
      <c r="M50" s="88">
        <v>14</v>
      </c>
      <c r="O50" s="81"/>
      <c r="P50" s="81"/>
      <c r="Q50" s="81"/>
    </row>
    <row r="51" spans="1:17" ht="23.25" customHeight="1" thickBot="1" x14ac:dyDescent="0.25">
      <c r="B51" s="65"/>
      <c r="C51" s="93"/>
      <c r="D51" s="84"/>
      <c r="E51" s="94"/>
      <c r="F51" s="390"/>
      <c r="G51" s="94"/>
      <c r="H51" s="88"/>
      <c r="I51" s="390"/>
      <c r="J51" s="88"/>
      <c r="K51" s="390"/>
      <c r="L51" s="88"/>
      <c r="M51" s="94"/>
      <c r="O51" s="81"/>
      <c r="P51" s="81"/>
      <c r="Q51" s="81"/>
    </row>
    <row r="52" spans="1:17" ht="23.25" customHeight="1" x14ac:dyDescent="0.2">
      <c r="C52" s="95" t="s">
        <v>291</v>
      </c>
      <c r="D52" s="391"/>
      <c r="F52" s="88"/>
      <c r="G52" s="89"/>
      <c r="H52" s="392"/>
      <c r="I52" s="89"/>
      <c r="J52" s="392"/>
      <c r="K52" s="89"/>
      <c r="L52" s="392"/>
      <c r="M52" s="81"/>
      <c r="O52" s="81"/>
      <c r="P52" s="81"/>
      <c r="Q52" s="81"/>
    </row>
    <row r="53" spans="1:17" ht="23.25" customHeight="1" x14ac:dyDescent="0.2">
      <c r="C53" s="95" t="s">
        <v>703</v>
      </c>
      <c r="D53" s="84"/>
      <c r="F53" s="88"/>
      <c r="G53" s="81"/>
      <c r="H53" s="89"/>
      <c r="I53" s="96"/>
      <c r="J53" s="88"/>
      <c r="K53" s="89"/>
      <c r="L53" s="89"/>
      <c r="M53" s="81"/>
      <c r="O53" s="81"/>
      <c r="P53" s="81"/>
      <c r="Q53" s="81"/>
    </row>
    <row r="54" spans="1:17" ht="23.25" customHeight="1" x14ac:dyDescent="0.2">
      <c r="A54" s="66"/>
      <c r="C54" s="95" t="s">
        <v>290</v>
      </c>
      <c r="D54" s="84"/>
      <c r="E54" s="96"/>
      <c r="F54" s="88"/>
      <c r="G54" s="96"/>
      <c r="H54" s="88"/>
      <c r="I54" s="81"/>
      <c r="J54" s="88"/>
      <c r="K54" s="88"/>
      <c r="L54" s="89"/>
      <c r="M54" s="96"/>
      <c r="O54" s="81"/>
      <c r="P54" s="81"/>
      <c r="Q54" s="81"/>
    </row>
    <row r="55" spans="1:17" ht="23.25" customHeight="1" x14ac:dyDescent="0.2">
      <c r="A55" s="66"/>
      <c r="C55" s="81"/>
      <c r="D55" s="84"/>
      <c r="E55" s="81"/>
      <c r="F55" s="96"/>
      <c r="G55" s="81"/>
      <c r="H55" s="96"/>
      <c r="I55" s="81"/>
      <c r="J55" s="88"/>
      <c r="K55" s="96"/>
      <c r="L55" s="88"/>
      <c r="M55" s="81"/>
      <c r="O55" s="81"/>
      <c r="P55" s="81"/>
      <c r="Q55" s="81"/>
    </row>
    <row r="56" spans="1:17" ht="23.25" customHeight="1" x14ac:dyDescent="0.2">
      <c r="C56" s="81"/>
      <c r="D56" s="84">
        <v>0</v>
      </c>
      <c r="E56" s="81"/>
      <c r="F56" s="81"/>
      <c r="G56" s="81"/>
      <c r="H56" s="81"/>
      <c r="I56" s="96"/>
      <c r="J56" s="96"/>
      <c r="K56" s="81"/>
      <c r="L56" s="96"/>
      <c r="M56" s="81"/>
      <c r="O56" s="81"/>
      <c r="P56" s="81"/>
      <c r="Q56" s="81"/>
    </row>
    <row r="57" spans="1:17" ht="23.25" customHeight="1" x14ac:dyDescent="0.2">
      <c r="C57" s="81"/>
      <c r="D57" s="96"/>
      <c r="E57" s="81"/>
      <c r="F57" s="81"/>
      <c r="G57" s="81"/>
      <c r="H57" s="81"/>
      <c r="I57" s="81"/>
      <c r="J57" s="81"/>
      <c r="K57" s="81"/>
      <c r="L57" s="81"/>
      <c r="M57" s="81"/>
      <c r="O57" s="81"/>
      <c r="P57" s="81"/>
      <c r="Q57" s="81"/>
    </row>
    <row r="58" spans="1:17" ht="23.25" customHeight="1" x14ac:dyDescent="0.2">
      <c r="C58" s="81"/>
      <c r="D58" s="81"/>
      <c r="E58" s="81"/>
      <c r="F58" s="96"/>
      <c r="G58" s="81"/>
      <c r="H58" s="96"/>
      <c r="I58" s="81"/>
      <c r="J58" s="81"/>
      <c r="K58" s="96"/>
      <c r="L58" s="81"/>
      <c r="M58" s="81"/>
      <c r="O58" s="81"/>
      <c r="P58" s="81"/>
      <c r="Q58" s="81"/>
    </row>
    <row r="59" spans="1:17" ht="23.25" customHeight="1" x14ac:dyDescent="0.2">
      <c r="C59" s="81"/>
      <c r="D59" s="96"/>
      <c r="E59" s="81"/>
      <c r="F59" s="81"/>
      <c r="G59" s="81"/>
      <c r="H59" s="81"/>
      <c r="I59" s="81"/>
      <c r="J59" s="96"/>
      <c r="K59" s="81"/>
      <c r="L59" s="96"/>
      <c r="M59" s="81"/>
      <c r="O59" s="81"/>
      <c r="P59" s="81"/>
      <c r="Q59" s="81"/>
    </row>
    <row r="60" spans="1:17" ht="23.25" customHeight="1" x14ac:dyDescent="0.2">
      <c r="A60" s="66"/>
      <c r="B60" s="97"/>
      <c r="C60" s="86"/>
      <c r="D60" s="81"/>
      <c r="E60" s="86"/>
      <c r="F60" s="81"/>
      <c r="G60" s="86"/>
      <c r="H60" s="81"/>
      <c r="I60" s="81"/>
      <c r="J60" s="81"/>
      <c r="K60" s="81"/>
      <c r="L60" s="81"/>
      <c r="M60" s="86"/>
      <c r="O60" s="81"/>
      <c r="P60" s="81"/>
      <c r="Q60" s="81"/>
    </row>
    <row r="61" spans="1:17" ht="23.25" customHeight="1" x14ac:dyDescent="0.2">
      <c r="C61" s="81"/>
      <c r="D61" s="81"/>
      <c r="E61" s="81"/>
      <c r="F61" s="81"/>
      <c r="G61" s="81"/>
      <c r="H61" s="81"/>
      <c r="I61" s="81"/>
      <c r="J61" s="81"/>
      <c r="K61" s="81"/>
      <c r="L61" s="81"/>
      <c r="M61" s="81"/>
      <c r="O61" s="81"/>
      <c r="P61" s="81"/>
      <c r="Q61" s="81"/>
    </row>
    <row r="62" spans="1:17" ht="23.25" customHeight="1" x14ac:dyDescent="0.2">
      <c r="C62" s="81"/>
      <c r="D62" s="81"/>
      <c r="E62" s="81"/>
      <c r="F62" s="81"/>
      <c r="G62" s="81"/>
      <c r="H62" s="81"/>
      <c r="I62" s="86"/>
      <c r="J62" s="81"/>
      <c r="K62" s="81"/>
      <c r="L62" s="81"/>
      <c r="M62" s="81"/>
      <c r="O62" s="81"/>
      <c r="P62" s="81"/>
      <c r="Q62" s="81"/>
    </row>
    <row r="63" spans="1:17" ht="23.25" customHeight="1" x14ac:dyDescent="0.2">
      <c r="C63" s="81"/>
      <c r="D63" s="81"/>
      <c r="E63" s="81"/>
      <c r="F63" s="81"/>
      <c r="G63" s="81"/>
      <c r="H63" s="81"/>
      <c r="I63" s="81"/>
      <c r="J63" s="81"/>
      <c r="K63" s="81"/>
      <c r="L63" s="81"/>
      <c r="M63" s="81"/>
      <c r="O63" s="81"/>
      <c r="P63" s="81"/>
      <c r="Q63" s="81"/>
    </row>
    <row r="64" spans="1:17" ht="23.25" customHeight="1" x14ac:dyDescent="0.2">
      <c r="C64" s="81"/>
      <c r="D64" s="81"/>
      <c r="E64" s="81"/>
      <c r="F64" s="86"/>
      <c r="G64" s="81"/>
      <c r="H64" s="86"/>
      <c r="I64" s="81"/>
      <c r="J64" s="81"/>
      <c r="K64" s="86"/>
      <c r="L64" s="81"/>
      <c r="M64" s="81"/>
      <c r="O64" s="81"/>
      <c r="P64" s="81"/>
      <c r="Q64" s="81"/>
    </row>
    <row r="65" spans="3:17" ht="23.25" customHeight="1" x14ac:dyDescent="0.2">
      <c r="C65" s="81"/>
      <c r="D65" s="86"/>
      <c r="E65" s="81"/>
      <c r="F65" s="81"/>
      <c r="G65" s="81"/>
      <c r="H65" s="81"/>
      <c r="I65" s="81"/>
      <c r="J65" s="86"/>
      <c r="K65" s="81"/>
      <c r="L65" s="86"/>
      <c r="M65" s="81"/>
      <c r="O65" s="81"/>
      <c r="P65" s="81"/>
      <c r="Q65" s="81"/>
    </row>
    <row r="66" spans="3:17" ht="23.25" customHeight="1" x14ac:dyDescent="0.2">
      <c r="C66" s="81"/>
      <c r="D66" s="81"/>
      <c r="E66" s="81"/>
      <c r="F66" s="81"/>
      <c r="G66" s="81"/>
      <c r="H66" s="81"/>
      <c r="I66" s="81"/>
      <c r="J66" s="81"/>
      <c r="K66" s="81"/>
      <c r="L66" s="81"/>
      <c r="M66" s="81"/>
      <c r="O66" s="81"/>
      <c r="P66" s="81"/>
      <c r="Q66" s="81"/>
    </row>
    <row r="67" spans="3:17" ht="23.25" customHeight="1" x14ac:dyDescent="0.2">
      <c r="C67" s="81"/>
      <c r="D67" s="81"/>
      <c r="E67" s="81"/>
      <c r="F67" s="81"/>
      <c r="G67" s="81"/>
      <c r="H67" s="81"/>
      <c r="I67" s="81"/>
      <c r="J67" s="81"/>
      <c r="K67" s="81"/>
      <c r="L67" s="81"/>
      <c r="M67" s="81"/>
      <c r="O67" s="81"/>
      <c r="P67" s="81"/>
      <c r="Q67" s="81"/>
    </row>
    <row r="68" spans="3:17" ht="23.25" customHeight="1" x14ac:dyDescent="0.2">
      <c r="C68" s="81"/>
      <c r="D68" s="81"/>
      <c r="E68" s="81"/>
      <c r="F68" s="81"/>
      <c r="G68" s="81"/>
      <c r="H68" s="81"/>
      <c r="I68" s="81"/>
      <c r="J68" s="81"/>
      <c r="K68" s="81"/>
      <c r="L68" s="81"/>
      <c r="M68" s="81"/>
      <c r="O68" s="81"/>
      <c r="P68" s="81"/>
      <c r="Q68" s="81"/>
    </row>
    <row r="69" spans="3:17" ht="23.25" customHeight="1" x14ac:dyDescent="0.2">
      <c r="C69" s="81"/>
      <c r="D69" s="81"/>
      <c r="E69" s="81"/>
      <c r="F69" s="81"/>
      <c r="G69" s="81"/>
      <c r="H69" s="81"/>
      <c r="I69" s="81"/>
      <c r="J69" s="81"/>
      <c r="K69" s="81"/>
      <c r="L69" s="81"/>
      <c r="M69" s="81"/>
      <c r="O69" s="81"/>
      <c r="P69" s="81"/>
      <c r="Q69" s="81"/>
    </row>
    <row r="70" spans="3:17" ht="23.25" customHeight="1" x14ac:dyDescent="0.2">
      <c r="C70" s="81"/>
      <c r="D70" s="81"/>
      <c r="E70" s="81"/>
      <c r="F70" s="81"/>
      <c r="G70" s="81"/>
      <c r="H70" s="81"/>
      <c r="I70" s="81"/>
      <c r="J70" s="81"/>
      <c r="K70" s="81"/>
      <c r="L70" s="81"/>
      <c r="M70" s="81"/>
      <c r="O70" s="81"/>
      <c r="P70" s="81"/>
      <c r="Q70" s="81"/>
    </row>
    <row r="71" spans="3:17" ht="23.25" customHeight="1" x14ac:dyDescent="0.2">
      <c r="C71" s="81"/>
      <c r="D71" s="81"/>
      <c r="E71" s="81"/>
      <c r="F71" s="81"/>
      <c r="G71" s="81"/>
      <c r="H71" s="81"/>
      <c r="I71" s="81"/>
      <c r="J71" s="81"/>
      <c r="K71" s="81"/>
      <c r="L71" s="81"/>
      <c r="M71" s="81"/>
      <c r="O71" s="81"/>
      <c r="P71" s="81"/>
      <c r="Q71" s="81"/>
    </row>
    <row r="72" spans="3:17" ht="23.25" customHeight="1" x14ac:dyDescent="0.2">
      <c r="C72" s="81"/>
      <c r="D72" s="81"/>
      <c r="E72" s="81"/>
      <c r="F72" s="81"/>
      <c r="G72" s="81"/>
      <c r="H72" s="81"/>
      <c r="I72" s="81"/>
      <c r="J72" s="81"/>
      <c r="K72" s="81"/>
      <c r="L72" s="81"/>
      <c r="M72" s="81"/>
      <c r="O72" s="81"/>
      <c r="P72" s="81"/>
      <c r="Q72" s="81"/>
    </row>
    <row r="73" spans="3:17" ht="23.25" customHeight="1" x14ac:dyDescent="0.2">
      <c r="C73" s="81"/>
      <c r="D73" s="81"/>
      <c r="E73" s="81"/>
      <c r="F73" s="81"/>
      <c r="G73" s="81"/>
      <c r="H73" s="81"/>
      <c r="I73" s="81"/>
      <c r="J73" s="81"/>
      <c r="K73" s="81"/>
      <c r="L73" s="81"/>
      <c r="M73" s="81"/>
      <c r="O73" s="81"/>
      <c r="P73" s="81"/>
      <c r="Q73" s="81"/>
    </row>
    <row r="74" spans="3:17" ht="23.25" customHeight="1" x14ac:dyDescent="0.2">
      <c r="C74" s="81"/>
      <c r="D74" s="81"/>
      <c r="E74" s="81"/>
      <c r="F74" s="81"/>
      <c r="G74" s="81"/>
      <c r="H74" s="81"/>
      <c r="I74" s="81"/>
      <c r="J74" s="81"/>
      <c r="K74" s="81"/>
      <c r="L74" s="81"/>
      <c r="M74" s="81"/>
      <c r="O74" s="81"/>
      <c r="P74" s="81"/>
      <c r="Q74" s="81"/>
    </row>
    <row r="75" spans="3:17" ht="23.25" customHeight="1" x14ac:dyDescent="0.2">
      <c r="C75" s="81"/>
      <c r="D75" s="81"/>
      <c r="E75" s="81"/>
      <c r="F75" s="81"/>
      <c r="G75" s="81"/>
      <c r="H75" s="81"/>
      <c r="I75" s="81"/>
      <c r="J75" s="81"/>
      <c r="K75" s="81"/>
      <c r="L75" s="81"/>
      <c r="M75" s="81"/>
      <c r="O75" s="81"/>
      <c r="P75" s="81"/>
      <c r="Q75" s="81"/>
    </row>
    <row r="76" spans="3:17" ht="23.25" customHeight="1" x14ac:dyDescent="0.2">
      <c r="C76" s="81"/>
      <c r="D76" s="81"/>
      <c r="E76" s="81"/>
      <c r="F76" s="81"/>
      <c r="G76" s="81"/>
      <c r="H76" s="81"/>
      <c r="I76" s="81"/>
      <c r="J76" s="81"/>
      <c r="K76" s="81"/>
      <c r="L76" s="81"/>
      <c r="M76" s="81"/>
      <c r="O76" s="81"/>
      <c r="P76" s="81"/>
      <c r="Q76" s="81"/>
    </row>
    <row r="77" spans="3:17" ht="23.25" customHeight="1" x14ac:dyDescent="0.2">
      <c r="C77" s="81"/>
      <c r="D77" s="81"/>
      <c r="E77" s="81"/>
      <c r="F77" s="81"/>
      <c r="G77" s="81"/>
      <c r="H77" s="81"/>
      <c r="I77" s="81"/>
      <c r="J77" s="81"/>
      <c r="K77" s="81"/>
      <c r="L77" s="81"/>
      <c r="M77" s="81"/>
      <c r="O77" s="81"/>
      <c r="P77" s="81"/>
      <c r="Q77" s="81"/>
    </row>
    <row r="78" spans="3:17" ht="23.25" customHeight="1" x14ac:dyDescent="0.2">
      <c r="C78" s="81"/>
      <c r="D78" s="81"/>
      <c r="E78" s="81"/>
      <c r="F78" s="81"/>
      <c r="G78" s="81"/>
      <c r="H78" s="81"/>
      <c r="I78" s="81"/>
      <c r="J78" s="81"/>
      <c r="K78" s="81"/>
      <c r="L78" s="81"/>
      <c r="M78" s="81"/>
      <c r="O78" s="81"/>
      <c r="P78" s="81"/>
      <c r="Q78" s="81"/>
    </row>
    <row r="79" spans="3:17" ht="23.25" customHeight="1" x14ac:dyDescent="0.2">
      <c r="C79" s="81"/>
      <c r="D79" s="81"/>
      <c r="E79" s="81"/>
      <c r="F79" s="81"/>
      <c r="G79" s="81"/>
      <c r="H79" s="81"/>
      <c r="I79" s="81"/>
      <c r="J79" s="81"/>
      <c r="K79" s="81"/>
      <c r="L79" s="81"/>
      <c r="M79" s="81"/>
      <c r="O79" s="81"/>
      <c r="P79" s="81"/>
      <c r="Q79" s="81"/>
    </row>
    <row r="80" spans="3:17" ht="23.25" customHeight="1" x14ac:dyDescent="0.2">
      <c r="C80" s="81"/>
      <c r="D80" s="81"/>
      <c r="E80" s="81"/>
      <c r="F80" s="81"/>
      <c r="G80" s="81"/>
      <c r="H80" s="81"/>
      <c r="I80" s="81"/>
      <c r="J80" s="81"/>
      <c r="K80" s="81"/>
      <c r="L80" s="81"/>
      <c r="M80" s="81"/>
      <c r="O80" s="81"/>
      <c r="P80" s="81"/>
      <c r="Q80" s="81"/>
    </row>
    <row r="81" spans="3:17" ht="23.25" customHeight="1" x14ac:dyDescent="0.2">
      <c r="C81" s="81"/>
      <c r="D81" s="81"/>
      <c r="E81" s="81"/>
      <c r="F81" s="81"/>
      <c r="G81" s="81"/>
      <c r="H81" s="81"/>
      <c r="I81" s="81"/>
      <c r="J81" s="81"/>
      <c r="K81" s="81"/>
      <c r="L81" s="81"/>
      <c r="M81" s="81"/>
      <c r="O81" s="81"/>
      <c r="P81" s="81"/>
      <c r="Q81" s="81"/>
    </row>
    <row r="82" spans="3:17" ht="23.25" customHeight="1" x14ac:dyDescent="0.2">
      <c r="C82" s="81"/>
      <c r="D82" s="81"/>
      <c r="E82" s="81"/>
      <c r="F82" s="81"/>
      <c r="G82" s="81"/>
      <c r="H82" s="81"/>
      <c r="I82" s="81"/>
      <c r="J82" s="81"/>
      <c r="K82" s="81"/>
      <c r="L82" s="81"/>
      <c r="M82" s="81"/>
      <c r="O82" s="81"/>
      <c r="P82" s="81"/>
      <c r="Q82" s="81"/>
    </row>
    <row r="83" spans="3:17" ht="23.25" customHeight="1" x14ac:dyDescent="0.2">
      <c r="C83" s="81"/>
      <c r="D83" s="81"/>
      <c r="E83" s="81"/>
      <c r="F83" s="81"/>
      <c r="G83" s="81"/>
      <c r="H83" s="81"/>
      <c r="I83" s="81"/>
      <c r="J83" s="81"/>
      <c r="K83" s="81"/>
      <c r="L83" s="81"/>
      <c r="M83" s="81"/>
      <c r="O83" s="81"/>
      <c r="P83" s="81"/>
      <c r="Q83" s="81"/>
    </row>
    <row r="84" spans="3:17" ht="23.25" customHeight="1" x14ac:dyDescent="0.2">
      <c r="C84" s="81"/>
      <c r="D84" s="81"/>
      <c r="E84" s="81"/>
      <c r="F84" s="81"/>
      <c r="G84" s="81"/>
      <c r="H84" s="81"/>
      <c r="I84" s="81"/>
      <c r="J84" s="81"/>
      <c r="K84" s="81"/>
      <c r="L84" s="81"/>
      <c r="M84" s="81"/>
      <c r="O84" s="81"/>
      <c r="P84" s="81"/>
      <c r="Q84" s="81"/>
    </row>
    <row r="85" spans="3:17" ht="23.25" customHeight="1" x14ac:dyDescent="0.2">
      <c r="C85" s="81"/>
      <c r="D85" s="81"/>
      <c r="E85" s="81"/>
      <c r="F85" s="81"/>
      <c r="G85" s="81"/>
      <c r="H85" s="81"/>
      <c r="I85" s="81"/>
      <c r="J85" s="81"/>
      <c r="K85" s="81"/>
      <c r="L85" s="81"/>
      <c r="M85" s="81"/>
      <c r="O85" s="81"/>
      <c r="P85" s="81"/>
      <c r="Q85" s="81"/>
    </row>
    <row r="86" spans="3:17" ht="23.25" customHeight="1" x14ac:dyDescent="0.2">
      <c r="C86" s="81"/>
      <c r="D86" s="81"/>
      <c r="E86" s="81"/>
      <c r="F86" s="81"/>
      <c r="G86" s="81"/>
      <c r="H86" s="81"/>
      <c r="I86" s="81"/>
      <c r="J86" s="81"/>
      <c r="K86" s="81"/>
      <c r="L86" s="81"/>
      <c r="M86" s="81"/>
      <c r="O86" s="81"/>
      <c r="P86" s="81"/>
      <c r="Q86" s="81"/>
    </row>
    <row r="87" spans="3:17" ht="23.25" customHeight="1" x14ac:dyDescent="0.2">
      <c r="C87" s="81"/>
      <c r="D87" s="81"/>
      <c r="E87" s="81"/>
      <c r="F87" s="81"/>
      <c r="G87" s="81"/>
      <c r="H87" s="81"/>
      <c r="I87" s="81"/>
      <c r="J87" s="81"/>
      <c r="K87" s="81"/>
      <c r="L87" s="81"/>
      <c r="M87" s="81"/>
      <c r="O87" s="81"/>
      <c r="P87" s="81"/>
      <c r="Q87" s="81"/>
    </row>
    <row r="88" spans="3:17" ht="23.25" customHeight="1" x14ac:dyDescent="0.2">
      <c r="C88" s="81"/>
      <c r="D88" s="81"/>
      <c r="E88" s="81"/>
      <c r="F88" s="81"/>
      <c r="G88" s="81"/>
      <c r="H88" s="81"/>
      <c r="I88" s="81"/>
      <c r="J88" s="81"/>
      <c r="K88" s="81"/>
      <c r="L88" s="81"/>
      <c r="M88" s="81"/>
      <c r="O88" s="81"/>
      <c r="P88" s="81"/>
      <c r="Q88" s="81"/>
    </row>
    <row r="89" spans="3:17" ht="23.25" customHeight="1" x14ac:dyDescent="0.2">
      <c r="C89" s="81"/>
      <c r="D89" s="81"/>
      <c r="E89" s="81"/>
      <c r="F89" s="81"/>
      <c r="G89" s="81"/>
      <c r="H89" s="81"/>
      <c r="I89" s="81"/>
      <c r="J89" s="81"/>
      <c r="K89" s="81"/>
      <c r="L89" s="81"/>
      <c r="M89" s="81"/>
      <c r="O89" s="81"/>
      <c r="P89" s="81"/>
      <c r="Q89" s="81"/>
    </row>
    <row r="90" spans="3:17" ht="23.25" customHeight="1" x14ac:dyDescent="0.2">
      <c r="C90" s="81"/>
      <c r="D90" s="81"/>
      <c r="E90" s="81"/>
      <c r="F90" s="81"/>
      <c r="G90" s="81"/>
      <c r="H90" s="81"/>
      <c r="I90" s="81"/>
      <c r="J90" s="81"/>
      <c r="K90" s="81"/>
      <c r="L90" s="81"/>
      <c r="M90" s="81"/>
      <c r="O90" s="81"/>
      <c r="P90" s="81"/>
      <c r="Q90" s="81"/>
    </row>
    <row r="91" spans="3:17" ht="23.25" customHeight="1" x14ac:dyDescent="0.2">
      <c r="C91" s="81"/>
      <c r="D91" s="81"/>
      <c r="E91" s="81"/>
      <c r="F91" s="81"/>
      <c r="G91" s="81"/>
      <c r="H91" s="81"/>
      <c r="I91" s="81"/>
      <c r="J91" s="81"/>
      <c r="K91" s="81"/>
      <c r="L91" s="81"/>
      <c r="M91" s="81"/>
      <c r="O91" s="81"/>
      <c r="P91" s="81"/>
      <c r="Q91" s="81"/>
    </row>
    <row r="92" spans="3:17" ht="23.25" customHeight="1" x14ac:dyDescent="0.2">
      <c r="C92" s="81"/>
      <c r="D92" s="81"/>
      <c r="E92" s="81"/>
      <c r="F92" s="81"/>
      <c r="G92" s="81"/>
      <c r="H92" s="81"/>
      <c r="I92" s="81"/>
      <c r="J92" s="81"/>
      <c r="K92" s="81"/>
      <c r="L92" s="81"/>
      <c r="M92" s="81"/>
      <c r="O92" s="81"/>
      <c r="P92" s="81"/>
      <c r="Q92" s="81"/>
    </row>
    <row r="93" spans="3:17" ht="23.25" customHeight="1" x14ac:dyDescent="0.2">
      <c r="C93" s="81"/>
      <c r="D93" s="81"/>
      <c r="E93" s="81"/>
      <c r="F93" s="81"/>
      <c r="G93" s="81"/>
      <c r="H93" s="81"/>
      <c r="I93" s="81"/>
      <c r="J93" s="81"/>
      <c r="K93" s="81"/>
      <c r="L93" s="81"/>
      <c r="M93" s="81"/>
      <c r="O93" s="81"/>
      <c r="P93" s="81"/>
      <c r="Q93" s="81"/>
    </row>
    <row r="94" spans="3:17" ht="23.25" customHeight="1" x14ac:dyDescent="0.2">
      <c r="C94" s="81"/>
      <c r="D94" s="81"/>
      <c r="E94" s="81"/>
      <c r="F94" s="81"/>
      <c r="G94" s="81"/>
      <c r="H94" s="81"/>
      <c r="I94" s="81"/>
      <c r="J94" s="81"/>
      <c r="K94" s="81"/>
      <c r="L94" s="81"/>
      <c r="M94" s="81"/>
      <c r="O94" s="81"/>
      <c r="P94" s="81"/>
      <c r="Q94" s="81"/>
    </row>
    <row r="95" spans="3:17" ht="23.25" customHeight="1" x14ac:dyDescent="0.2">
      <c r="C95" s="81"/>
      <c r="D95" s="81"/>
      <c r="E95" s="81"/>
      <c r="F95" s="81"/>
      <c r="G95" s="81"/>
      <c r="H95" s="81"/>
      <c r="I95" s="81"/>
      <c r="J95" s="81"/>
      <c r="K95" s="81"/>
      <c r="L95" s="81"/>
      <c r="M95" s="81"/>
      <c r="O95" s="81"/>
      <c r="P95" s="81"/>
      <c r="Q95" s="81"/>
    </row>
    <row r="96" spans="3:17" ht="23.25" customHeight="1" x14ac:dyDescent="0.2">
      <c r="C96" s="81"/>
      <c r="D96" s="81"/>
      <c r="E96" s="81"/>
      <c r="F96" s="81"/>
      <c r="G96" s="81"/>
      <c r="H96" s="81"/>
      <c r="I96" s="81"/>
      <c r="J96" s="81"/>
      <c r="K96" s="81"/>
      <c r="L96" s="81"/>
      <c r="M96" s="81"/>
      <c r="O96" s="81"/>
      <c r="P96" s="81"/>
      <c r="Q96" s="81"/>
    </row>
    <row r="97" spans="3:17" ht="23.25" customHeight="1" x14ac:dyDescent="0.2">
      <c r="C97" s="81"/>
      <c r="D97" s="81"/>
      <c r="E97" s="81"/>
      <c r="F97" s="81"/>
      <c r="G97" s="81"/>
      <c r="H97" s="81"/>
      <c r="I97" s="81"/>
      <c r="J97" s="81"/>
      <c r="K97" s="81"/>
      <c r="L97" s="81"/>
      <c r="M97" s="81"/>
      <c r="O97" s="81"/>
      <c r="P97" s="81"/>
      <c r="Q97" s="81"/>
    </row>
    <row r="98" spans="3:17" ht="23.25" customHeight="1" x14ac:dyDescent="0.2">
      <c r="C98" s="81"/>
      <c r="D98" s="81"/>
      <c r="E98" s="81"/>
      <c r="F98" s="81"/>
      <c r="G98" s="81"/>
      <c r="H98" s="81"/>
      <c r="I98" s="81"/>
      <c r="J98" s="81"/>
      <c r="K98" s="81"/>
      <c r="L98" s="81"/>
      <c r="M98" s="81"/>
      <c r="O98" s="81"/>
      <c r="P98" s="81"/>
      <c r="Q98" s="81"/>
    </row>
    <row r="99" spans="3:17" ht="23.25" customHeight="1" x14ac:dyDescent="0.2">
      <c r="C99" s="81"/>
      <c r="D99" s="81"/>
      <c r="E99" s="81"/>
      <c r="F99" s="81"/>
      <c r="G99" s="81"/>
      <c r="H99" s="81"/>
      <c r="I99" s="81"/>
      <c r="J99" s="81"/>
      <c r="K99" s="81"/>
      <c r="L99" s="81"/>
      <c r="M99" s="81"/>
      <c r="O99" s="81"/>
      <c r="P99" s="81"/>
      <c r="Q99" s="81"/>
    </row>
    <row r="100" spans="3:17" ht="23.25" customHeight="1" x14ac:dyDescent="0.2">
      <c r="C100" s="81"/>
      <c r="D100" s="81"/>
      <c r="E100" s="81"/>
      <c r="F100" s="81"/>
      <c r="G100" s="81"/>
      <c r="H100" s="81"/>
      <c r="I100" s="81"/>
      <c r="J100" s="81"/>
      <c r="K100" s="81"/>
      <c r="L100" s="81"/>
      <c r="M100" s="81"/>
      <c r="O100" s="81"/>
      <c r="P100" s="81"/>
      <c r="Q100" s="81"/>
    </row>
    <row r="101" spans="3:17" ht="23.25" customHeight="1" x14ac:dyDescent="0.2">
      <c r="C101" s="81"/>
      <c r="D101" s="81"/>
      <c r="E101" s="81"/>
      <c r="F101" s="81"/>
      <c r="G101" s="81"/>
      <c r="H101" s="81"/>
      <c r="I101" s="81"/>
      <c r="J101" s="81"/>
      <c r="K101" s="81"/>
      <c r="L101" s="81"/>
      <c r="M101" s="81"/>
      <c r="O101" s="81"/>
      <c r="P101" s="81"/>
      <c r="Q101" s="81"/>
    </row>
    <row r="102" spans="3:17" ht="23.25" customHeight="1" x14ac:dyDescent="0.2">
      <c r="C102" s="81"/>
      <c r="D102" s="81"/>
      <c r="E102" s="81"/>
      <c r="F102" s="81"/>
      <c r="G102" s="81"/>
      <c r="H102" s="81"/>
      <c r="I102" s="81"/>
      <c r="J102" s="81"/>
      <c r="K102" s="81"/>
      <c r="L102" s="81"/>
      <c r="M102" s="81"/>
      <c r="O102" s="81"/>
      <c r="P102" s="81"/>
      <c r="Q102" s="81"/>
    </row>
    <row r="103" spans="3:17" ht="23.25" customHeight="1" x14ac:dyDescent="0.2">
      <c r="C103" s="81"/>
      <c r="D103" s="81"/>
      <c r="E103" s="81"/>
      <c r="F103" s="81"/>
      <c r="G103" s="81"/>
      <c r="H103" s="81"/>
      <c r="I103" s="81"/>
      <c r="J103" s="81"/>
      <c r="K103" s="81"/>
      <c r="L103" s="81"/>
      <c r="M103" s="81"/>
      <c r="O103" s="81"/>
      <c r="P103" s="81"/>
      <c r="Q103" s="81"/>
    </row>
    <row r="104" spans="3:17" ht="23.25" customHeight="1" x14ac:dyDescent="0.2">
      <c r="C104" s="81"/>
      <c r="D104" s="81"/>
      <c r="E104" s="81"/>
      <c r="F104" s="81"/>
      <c r="G104" s="81"/>
      <c r="H104" s="81"/>
      <c r="I104" s="81"/>
      <c r="J104" s="81"/>
      <c r="K104" s="81"/>
      <c r="L104" s="81"/>
      <c r="M104" s="81"/>
      <c r="O104" s="81"/>
      <c r="P104" s="81"/>
      <c r="Q104" s="81"/>
    </row>
    <row r="105" spans="3:17" ht="23.25" customHeight="1" x14ac:dyDescent="0.2">
      <c r="D105" s="81"/>
      <c r="F105" s="81"/>
      <c r="H105" s="81"/>
      <c r="I105" s="81"/>
      <c r="J105" s="81"/>
      <c r="K105" s="81"/>
      <c r="L105" s="81"/>
    </row>
    <row r="106" spans="3:17" ht="23.25" customHeight="1" x14ac:dyDescent="0.2">
      <c r="D106" s="81"/>
      <c r="F106" s="81"/>
      <c r="H106" s="81"/>
      <c r="I106" s="81"/>
      <c r="J106" s="81"/>
      <c r="K106" s="81"/>
      <c r="L106" s="81"/>
    </row>
    <row r="107" spans="3:17" ht="23.25" customHeight="1" x14ac:dyDescent="0.2">
      <c r="D107" s="81"/>
      <c r="F107" s="81"/>
      <c r="H107" s="81"/>
      <c r="J107" s="81"/>
      <c r="K107" s="81"/>
      <c r="L107" s="81"/>
    </row>
    <row r="108" spans="3:17" ht="23.25" customHeight="1" x14ac:dyDescent="0.2">
      <c r="D108" s="81"/>
      <c r="F108" s="81"/>
      <c r="H108" s="81"/>
      <c r="J108" s="81"/>
      <c r="K108" s="81"/>
      <c r="L108" s="81"/>
    </row>
    <row r="109" spans="3:17" ht="23.25" customHeight="1" x14ac:dyDescent="0.2">
      <c r="D109" s="81"/>
      <c r="J109" s="81"/>
      <c r="L109" s="81"/>
    </row>
  </sheetData>
  <mergeCells count="4">
    <mergeCell ref="B6:M6"/>
    <mergeCell ref="J9:K9"/>
    <mergeCell ref="L9:M9"/>
    <mergeCell ref="C8:C11"/>
  </mergeCells>
  <phoneticPr fontId="8"/>
  <pageMargins left="0.78740157480314965" right="0.59055118110236227" top="0.78740157480314965" bottom="0.78740157480314965" header="0.51181102362204722" footer="0.51181102362204722"/>
  <pageSetup paperSize="9"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103"/>
  <sheetViews>
    <sheetView view="pageBreakPreview" zoomScale="75" zoomScaleNormal="75" workbookViewId="0">
      <selection activeCell="F4" sqref="F4"/>
    </sheetView>
  </sheetViews>
  <sheetFormatPr defaultColWidth="9.69921875" defaultRowHeight="23.25" customHeight="1" x14ac:dyDescent="0.2"/>
  <cols>
    <col min="1" max="1" width="10.69921875" style="26" customWidth="1"/>
    <col min="2" max="2" width="13.8984375" style="26" customWidth="1"/>
    <col min="3" max="4" width="10.19921875" style="26" customWidth="1"/>
    <col min="5" max="5" width="10.5" style="26" customWidth="1"/>
    <col min="6" max="6" width="12.09765625" style="26" customWidth="1"/>
    <col min="7" max="8" width="10.09765625" style="26" customWidth="1"/>
    <col min="9" max="13" width="10.19921875" style="26" customWidth="1"/>
    <col min="14" max="16384" width="9.69921875" style="26"/>
  </cols>
  <sheetData>
    <row r="1" spans="1:14" ht="23.25" customHeight="1" x14ac:dyDescent="0.2">
      <c r="A1" s="98"/>
    </row>
    <row r="6" spans="1:14" ht="23.25" customHeight="1" x14ac:dyDescent="0.2">
      <c r="B6" s="570" t="s">
        <v>693</v>
      </c>
      <c r="C6" s="570"/>
      <c r="D6" s="570"/>
      <c r="E6" s="570"/>
      <c r="F6" s="570"/>
      <c r="G6" s="570"/>
      <c r="H6" s="570"/>
      <c r="I6" s="570"/>
      <c r="J6" s="570"/>
      <c r="K6" s="570"/>
      <c r="L6" s="570"/>
      <c r="M6" s="570"/>
      <c r="N6" s="99"/>
    </row>
    <row r="7" spans="1:14" ht="23.25" customHeight="1" thickBot="1" x14ac:dyDescent="0.25">
      <c r="B7" s="27"/>
      <c r="C7" s="68" t="s">
        <v>694</v>
      </c>
      <c r="D7" s="18"/>
      <c r="E7" s="27"/>
      <c r="F7" s="27"/>
      <c r="G7" s="386"/>
      <c r="H7" s="27"/>
      <c r="I7" s="393"/>
      <c r="J7" s="27"/>
      <c r="K7" s="27"/>
      <c r="L7" s="27"/>
      <c r="M7" s="41" t="s">
        <v>280</v>
      </c>
      <c r="N7" s="99"/>
    </row>
    <row r="8" spans="1:14" ht="23.25" customHeight="1" x14ac:dyDescent="0.2">
      <c r="B8" s="99"/>
      <c r="C8" s="30"/>
      <c r="D8" s="100"/>
      <c r="E8" s="101"/>
      <c r="F8" s="101"/>
      <c r="G8" s="101"/>
      <c r="H8" s="101"/>
      <c r="I8" s="101"/>
      <c r="J8" s="101"/>
      <c r="K8" s="101"/>
      <c r="L8" s="101"/>
      <c r="M8" s="102"/>
      <c r="N8" s="99"/>
    </row>
    <row r="9" spans="1:14" ht="23.25" customHeight="1" x14ac:dyDescent="0.2">
      <c r="B9" s="99"/>
      <c r="C9" s="571" t="s">
        <v>704</v>
      </c>
      <c r="D9" s="572"/>
      <c r="E9" s="571" t="s">
        <v>705</v>
      </c>
      <c r="F9" s="572"/>
      <c r="G9" s="571" t="s">
        <v>136</v>
      </c>
      <c r="H9" s="572"/>
      <c r="I9" s="571" t="s">
        <v>706</v>
      </c>
      <c r="J9" s="572"/>
      <c r="K9" s="571" t="s">
        <v>707</v>
      </c>
      <c r="L9" s="572"/>
      <c r="M9" s="464" t="s">
        <v>258</v>
      </c>
      <c r="N9" s="99"/>
    </row>
    <row r="10" spans="1:14" ht="23.25" customHeight="1" x14ac:dyDescent="0.2">
      <c r="B10" s="99"/>
      <c r="C10" s="103" t="s">
        <v>699</v>
      </c>
      <c r="D10" s="103" t="s">
        <v>700</v>
      </c>
      <c r="E10" s="103" t="s">
        <v>699</v>
      </c>
      <c r="F10" s="103" t="s">
        <v>700</v>
      </c>
      <c r="G10" s="103" t="s">
        <v>699</v>
      </c>
      <c r="H10" s="103" t="s">
        <v>700</v>
      </c>
      <c r="I10" s="103" t="s">
        <v>699</v>
      </c>
      <c r="J10" s="103" t="s">
        <v>700</v>
      </c>
      <c r="K10" s="103" t="s">
        <v>699</v>
      </c>
      <c r="L10" s="103" t="s">
        <v>700</v>
      </c>
      <c r="M10" s="103" t="s">
        <v>259</v>
      </c>
      <c r="N10" s="99"/>
    </row>
    <row r="11" spans="1:14" ht="23.25" customHeight="1" x14ac:dyDescent="0.2">
      <c r="B11" s="104"/>
      <c r="C11" s="105" t="s">
        <v>701</v>
      </c>
      <c r="D11" s="105" t="s">
        <v>702</v>
      </c>
      <c r="E11" s="105" t="s">
        <v>701</v>
      </c>
      <c r="F11" s="105" t="s">
        <v>702</v>
      </c>
      <c r="G11" s="105" t="s">
        <v>701</v>
      </c>
      <c r="H11" s="105" t="s">
        <v>702</v>
      </c>
      <c r="I11" s="105" t="s">
        <v>701</v>
      </c>
      <c r="J11" s="105" t="s">
        <v>702</v>
      </c>
      <c r="K11" s="105" t="s">
        <v>701</v>
      </c>
      <c r="L11" s="105" t="s">
        <v>702</v>
      </c>
      <c r="M11" s="105" t="s">
        <v>260</v>
      </c>
      <c r="N11" s="99"/>
    </row>
    <row r="12" spans="1:14" ht="23.25" customHeight="1" x14ac:dyDescent="0.2">
      <c r="C12" s="28"/>
      <c r="D12" s="99"/>
      <c r="M12" s="99"/>
      <c r="N12" s="99"/>
    </row>
    <row r="13" spans="1:14" s="106" customFormat="1" ht="23.25" customHeight="1" x14ac:dyDescent="0.2">
      <c r="B13" s="463" t="s">
        <v>138</v>
      </c>
      <c r="C13" s="107">
        <v>1830265</v>
      </c>
      <c r="D13" s="86">
        <v>1234750</v>
      </c>
      <c r="E13" s="84">
        <v>344211931</v>
      </c>
      <c r="F13" s="108">
        <v>1534081390</v>
      </c>
      <c r="G13" s="109">
        <v>57251</v>
      </c>
      <c r="H13" s="86">
        <v>218440</v>
      </c>
      <c r="I13" s="84">
        <v>2345781</v>
      </c>
      <c r="J13" s="86">
        <v>8791876</v>
      </c>
      <c r="K13" s="86">
        <v>14999802</v>
      </c>
      <c r="L13" s="84">
        <v>45235786</v>
      </c>
      <c r="M13" s="84">
        <v>1013164018</v>
      </c>
      <c r="N13" s="110"/>
    </row>
    <row r="14" spans="1:14" ht="23.25" customHeight="1" x14ac:dyDescent="0.2">
      <c r="C14" s="111"/>
      <c r="D14" s="112"/>
      <c r="E14" s="112"/>
      <c r="F14" s="112"/>
      <c r="G14" s="112"/>
      <c r="H14" s="112"/>
      <c r="I14" s="112"/>
      <c r="J14" s="112"/>
      <c r="K14" s="100"/>
      <c r="L14" s="112"/>
      <c r="M14" s="112"/>
      <c r="N14" s="99"/>
    </row>
    <row r="15" spans="1:14" ht="23.25" customHeight="1" x14ac:dyDescent="0.2">
      <c r="B15" s="31" t="s">
        <v>139</v>
      </c>
      <c r="C15" s="113" t="s">
        <v>708</v>
      </c>
      <c r="D15" s="89">
        <v>23094</v>
      </c>
      <c r="E15" s="88">
        <v>986617</v>
      </c>
      <c r="F15" s="88">
        <v>41319389</v>
      </c>
      <c r="G15" s="89" t="s">
        <v>708</v>
      </c>
      <c r="H15" s="89" t="s">
        <v>708</v>
      </c>
      <c r="I15" s="89" t="s">
        <v>708</v>
      </c>
      <c r="J15" s="394" t="s">
        <v>708</v>
      </c>
      <c r="K15" s="89">
        <v>314907</v>
      </c>
      <c r="L15" s="88">
        <v>7215052</v>
      </c>
      <c r="M15" s="88">
        <v>38067984</v>
      </c>
    </row>
    <row r="16" spans="1:14" ht="23.25" customHeight="1" x14ac:dyDescent="0.2">
      <c r="B16" s="31" t="s">
        <v>140</v>
      </c>
      <c r="C16" s="114">
        <v>51097</v>
      </c>
      <c r="D16" s="89" t="s">
        <v>708</v>
      </c>
      <c r="E16" s="88">
        <v>1482601</v>
      </c>
      <c r="F16" s="88">
        <v>30160587</v>
      </c>
      <c r="G16" s="89" t="s">
        <v>708</v>
      </c>
      <c r="H16" s="90">
        <v>164610</v>
      </c>
      <c r="I16" s="90">
        <v>58734</v>
      </c>
      <c r="J16" s="89">
        <v>954887</v>
      </c>
      <c r="K16" s="90">
        <v>371691</v>
      </c>
      <c r="L16" s="88">
        <v>1514949</v>
      </c>
      <c r="M16" s="88">
        <v>6749016</v>
      </c>
    </row>
    <row r="17" spans="2:13" ht="23.25" customHeight="1" x14ac:dyDescent="0.2">
      <c r="B17" s="31" t="s">
        <v>141</v>
      </c>
      <c r="C17" s="114">
        <v>1872</v>
      </c>
      <c r="D17" s="88">
        <v>20547</v>
      </c>
      <c r="E17" s="88">
        <v>5554893</v>
      </c>
      <c r="F17" s="88">
        <v>45744498</v>
      </c>
      <c r="G17" s="89" t="s">
        <v>708</v>
      </c>
      <c r="H17" s="89" t="s">
        <v>708</v>
      </c>
      <c r="I17" s="88">
        <v>24007</v>
      </c>
      <c r="J17" s="90">
        <v>710762</v>
      </c>
      <c r="K17" s="88">
        <v>340521</v>
      </c>
      <c r="L17" s="88">
        <v>2991393</v>
      </c>
      <c r="M17" s="88">
        <v>20035898</v>
      </c>
    </row>
    <row r="18" spans="2:13" ht="23.25" customHeight="1" x14ac:dyDescent="0.2">
      <c r="B18" s="115" t="s">
        <v>142</v>
      </c>
      <c r="C18" s="114">
        <v>4545</v>
      </c>
      <c r="D18" s="89" t="s">
        <v>708</v>
      </c>
      <c r="E18" s="88">
        <v>2899196</v>
      </c>
      <c r="F18" s="88">
        <v>2472460</v>
      </c>
      <c r="G18" s="89" t="s">
        <v>708</v>
      </c>
      <c r="H18" s="89" t="s">
        <v>708</v>
      </c>
      <c r="I18" s="88">
        <v>2254</v>
      </c>
      <c r="J18" s="88">
        <v>15340</v>
      </c>
      <c r="K18" s="88">
        <v>217782</v>
      </c>
      <c r="L18" s="88">
        <v>685496</v>
      </c>
      <c r="M18" s="88">
        <v>3045741</v>
      </c>
    </row>
    <row r="19" spans="2:13" ht="23.25" customHeight="1" x14ac:dyDescent="0.2">
      <c r="B19" s="115" t="s">
        <v>143</v>
      </c>
      <c r="C19" s="114">
        <v>1935</v>
      </c>
      <c r="D19" s="89" t="s">
        <v>708</v>
      </c>
      <c r="E19" s="88">
        <v>707708</v>
      </c>
      <c r="F19" s="88">
        <v>10608048</v>
      </c>
      <c r="G19" s="89" t="s">
        <v>708</v>
      </c>
      <c r="H19" s="89" t="s">
        <v>708</v>
      </c>
      <c r="I19" s="88">
        <v>16185</v>
      </c>
      <c r="J19" s="88">
        <v>107264</v>
      </c>
      <c r="K19" s="88">
        <v>1209349</v>
      </c>
      <c r="L19" s="88">
        <v>974467</v>
      </c>
      <c r="M19" s="88">
        <v>6243441</v>
      </c>
    </row>
    <row r="20" spans="2:13" ht="23.25" customHeight="1" x14ac:dyDescent="0.2">
      <c r="B20" s="115" t="s">
        <v>144</v>
      </c>
      <c r="C20" s="114">
        <v>25130</v>
      </c>
      <c r="D20" s="90">
        <v>665150</v>
      </c>
      <c r="E20" s="88">
        <v>51756914</v>
      </c>
      <c r="F20" s="88">
        <v>280400546</v>
      </c>
      <c r="G20" s="88">
        <v>136</v>
      </c>
      <c r="H20" s="88">
        <v>28355</v>
      </c>
      <c r="I20" s="88">
        <v>50121</v>
      </c>
      <c r="J20" s="88">
        <v>479502</v>
      </c>
      <c r="K20" s="88">
        <v>1768689</v>
      </c>
      <c r="L20" s="88">
        <v>3079265</v>
      </c>
      <c r="M20" s="88">
        <v>268577361</v>
      </c>
    </row>
    <row r="21" spans="2:13" ht="23.25" customHeight="1" x14ac:dyDescent="0.2">
      <c r="B21" s="115" t="s">
        <v>145</v>
      </c>
      <c r="C21" s="114">
        <v>1066</v>
      </c>
      <c r="D21" s="89" t="s">
        <v>708</v>
      </c>
      <c r="E21" s="88">
        <v>43250741</v>
      </c>
      <c r="F21" s="88">
        <v>87589544</v>
      </c>
      <c r="G21" s="89" t="s">
        <v>708</v>
      </c>
      <c r="H21" s="88">
        <v>6805</v>
      </c>
      <c r="I21" s="88">
        <v>103723</v>
      </c>
      <c r="J21" s="88">
        <v>347898</v>
      </c>
      <c r="K21" s="88">
        <v>677333</v>
      </c>
      <c r="L21" s="88">
        <v>1205441</v>
      </c>
      <c r="M21" s="88">
        <v>71957179</v>
      </c>
    </row>
    <row r="22" spans="2:13" ht="23.25" customHeight="1" x14ac:dyDescent="0.2">
      <c r="B22" s="116" t="s">
        <v>488</v>
      </c>
      <c r="C22" s="117">
        <v>13094</v>
      </c>
      <c r="D22" s="89" t="s">
        <v>708</v>
      </c>
      <c r="E22" s="88">
        <v>31890905</v>
      </c>
      <c r="F22" s="88">
        <v>50708642</v>
      </c>
      <c r="G22" s="89" t="s">
        <v>708</v>
      </c>
      <c r="H22" s="89" t="s">
        <v>708</v>
      </c>
      <c r="I22" s="88">
        <v>100738</v>
      </c>
      <c r="J22" s="88">
        <v>783303</v>
      </c>
      <c r="K22" s="88">
        <v>501746</v>
      </c>
      <c r="L22" s="88">
        <v>3619530</v>
      </c>
      <c r="M22" s="88">
        <v>31078694</v>
      </c>
    </row>
    <row r="23" spans="2:13" ht="23.25" customHeight="1" x14ac:dyDescent="0.2">
      <c r="B23" s="115" t="s">
        <v>489</v>
      </c>
      <c r="C23" s="114">
        <v>1360</v>
      </c>
      <c r="D23" s="89">
        <v>3677</v>
      </c>
      <c r="E23" s="88">
        <v>3922268</v>
      </c>
      <c r="F23" s="88">
        <v>7984554</v>
      </c>
      <c r="G23" s="89" t="s">
        <v>708</v>
      </c>
      <c r="H23" s="89" t="s">
        <v>708</v>
      </c>
      <c r="I23" s="88">
        <v>12143</v>
      </c>
      <c r="J23" s="88">
        <v>57945</v>
      </c>
      <c r="K23" s="88">
        <v>394311</v>
      </c>
      <c r="L23" s="88">
        <v>1392186</v>
      </c>
      <c r="M23" s="88">
        <v>8690031</v>
      </c>
    </row>
    <row r="24" spans="2:13" ht="23.25" customHeight="1" x14ac:dyDescent="0.2">
      <c r="B24" s="29"/>
      <c r="C24" s="114"/>
      <c r="D24" s="90"/>
      <c r="E24" s="88"/>
      <c r="F24" s="88"/>
      <c r="G24" s="88"/>
      <c r="H24" s="88"/>
      <c r="I24" s="88"/>
      <c r="J24" s="88"/>
      <c r="K24" s="88"/>
      <c r="L24" s="88"/>
      <c r="M24" s="88"/>
    </row>
    <row r="25" spans="2:13" ht="23.25" customHeight="1" x14ac:dyDescent="0.2">
      <c r="B25" s="115" t="s">
        <v>490</v>
      </c>
      <c r="C25" s="114">
        <v>3606</v>
      </c>
      <c r="D25" s="88">
        <v>61</v>
      </c>
      <c r="E25" s="88">
        <v>1789483</v>
      </c>
      <c r="F25" s="88">
        <v>50549277</v>
      </c>
      <c r="G25" s="89" t="s">
        <v>708</v>
      </c>
      <c r="H25" s="89" t="s">
        <v>708</v>
      </c>
      <c r="I25" s="88">
        <v>77016</v>
      </c>
      <c r="J25" s="88">
        <v>389993</v>
      </c>
      <c r="K25" s="88">
        <v>471940</v>
      </c>
      <c r="L25" s="88">
        <v>1613672</v>
      </c>
      <c r="M25" s="88">
        <v>26608084</v>
      </c>
    </row>
    <row r="26" spans="2:13" ht="23.25" customHeight="1" x14ac:dyDescent="0.2">
      <c r="B26" s="395"/>
      <c r="D26" s="88"/>
      <c r="F26" s="88"/>
      <c r="H26" s="89"/>
      <c r="J26" s="88"/>
      <c r="L26" s="88"/>
    </row>
    <row r="27" spans="2:13" ht="23.25" customHeight="1" x14ac:dyDescent="0.2">
      <c r="B27" s="115" t="s">
        <v>491</v>
      </c>
      <c r="C27" s="114">
        <v>7187</v>
      </c>
      <c r="D27" s="89" t="s">
        <v>708</v>
      </c>
      <c r="E27" s="88">
        <v>1655734</v>
      </c>
      <c r="F27" s="88">
        <v>55711497</v>
      </c>
      <c r="G27" s="89" t="s">
        <v>708</v>
      </c>
      <c r="H27" s="88">
        <v>3911</v>
      </c>
      <c r="I27" s="88">
        <v>11607</v>
      </c>
      <c r="J27" s="88">
        <v>81552</v>
      </c>
      <c r="K27" s="88">
        <v>412368</v>
      </c>
      <c r="L27" s="88">
        <v>1689943</v>
      </c>
      <c r="M27" s="88">
        <v>52470229</v>
      </c>
    </row>
    <row r="28" spans="2:13" ht="23.25" customHeight="1" x14ac:dyDescent="0.2">
      <c r="B28" s="115" t="s">
        <v>492</v>
      </c>
      <c r="C28" s="114">
        <v>800</v>
      </c>
      <c r="D28" s="89" t="s">
        <v>708</v>
      </c>
      <c r="E28" s="88">
        <v>3258220</v>
      </c>
      <c r="F28" s="88">
        <v>25591367</v>
      </c>
      <c r="G28" s="88" t="s">
        <v>708</v>
      </c>
      <c r="H28" s="88" t="s">
        <v>708</v>
      </c>
      <c r="I28" s="88">
        <v>142535</v>
      </c>
      <c r="J28" s="88">
        <v>11255</v>
      </c>
      <c r="K28" s="88">
        <v>41684</v>
      </c>
      <c r="L28" s="88">
        <v>243209</v>
      </c>
      <c r="M28" s="88">
        <v>3593873</v>
      </c>
    </row>
    <row r="29" spans="2:13" ht="23.25" customHeight="1" x14ac:dyDescent="0.2">
      <c r="B29" s="115" t="s">
        <v>493</v>
      </c>
      <c r="C29" s="114">
        <v>255</v>
      </c>
      <c r="D29" s="89" t="s">
        <v>708</v>
      </c>
      <c r="E29" s="88">
        <v>49523621</v>
      </c>
      <c r="F29" s="88">
        <v>49281619</v>
      </c>
      <c r="G29" s="89" t="s">
        <v>708</v>
      </c>
      <c r="H29" s="89" t="s">
        <v>708</v>
      </c>
      <c r="I29" s="88">
        <v>363947</v>
      </c>
      <c r="J29" s="88">
        <v>2143634</v>
      </c>
      <c r="K29" s="88">
        <v>57818</v>
      </c>
      <c r="L29" s="88">
        <v>442580</v>
      </c>
      <c r="M29" s="88">
        <v>20312908</v>
      </c>
    </row>
    <row r="30" spans="2:13" ht="23.25" customHeight="1" x14ac:dyDescent="0.2">
      <c r="B30" s="395"/>
      <c r="D30" s="90"/>
      <c r="H30" s="89"/>
    </row>
    <row r="31" spans="2:13" ht="23.25" customHeight="1" x14ac:dyDescent="0.2">
      <c r="B31" s="115" t="s">
        <v>494</v>
      </c>
      <c r="C31" s="114">
        <v>36</v>
      </c>
      <c r="D31" s="89" t="s">
        <v>708</v>
      </c>
      <c r="E31" s="88">
        <v>1258932</v>
      </c>
      <c r="F31" s="88">
        <v>3386819</v>
      </c>
      <c r="G31" s="89" t="s">
        <v>708</v>
      </c>
      <c r="H31" s="89" t="s">
        <v>708</v>
      </c>
      <c r="I31" s="88">
        <v>42</v>
      </c>
      <c r="J31" s="88">
        <v>1546</v>
      </c>
      <c r="K31" s="90">
        <v>154954</v>
      </c>
      <c r="L31" s="88">
        <v>167140</v>
      </c>
      <c r="M31" s="88">
        <v>1145456</v>
      </c>
    </row>
    <row r="32" spans="2:13" ht="23.25" customHeight="1" x14ac:dyDescent="0.2">
      <c r="B32" s="115" t="s">
        <v>495</v>
      </c>
      <c r="C32" s="114">
        <v>2242</v>
      </c>
      <c r="D32" s="89" t="s">
        <v>708</v>
      </c>
      <c r="E32" s="88">
        <v>1987357</v>
      </c>
      <c r="F32" s="88">
        <v>20794623</v>
      </c>
      <c r="G32" s="89" t="s">
        <v>708</v>
      </c>
      <c r="H32" s="88" t="s">
        <v>708</v>
      </c>
      <c r="I32" s="88" t="s">
        <v>708</v>
      </c>
      <c r="J32" s="88">
        <v>4454</v>
      </c>
      <c r="K32" s="90">
        <v>142313</v>
      </c>
      <c r="L32" s="88">
        <v>368555</v>
      </c>
      <c r="M32" s="88">
        <v>5589018</v>
      </c>
    </row>
    <row r="33" spans="2:13" ht="23.25" customHeight="1" x14ac:dyDescent="0.2">
      <c r="B33" s="115" t="s">
        <v>496</v>
      </c>
      <c r="C33" s="118">
        <v>74980</v>
      </c>
      <c r="D33" s="90">
        <v>90148</v>
      </c>
      <c r="E33" s="88">
        <v>16912064</v>
      </c>
      <c r="F33" s="88">
        <v>47513962</v>
      </c>
      <c r="G33" s="89">
        <v>55277</v>
      </c>
      <c r="H33" s="89">
        <v>6594</v>
      </c>
      <c r="I33" s="88">
        <v>179192</v>
      </c>
      <c r="J33" s="88">
        <v>25873</v>
      </c>
      <c r="K33" s="88">
        <v>923926</v>
      </c>
      <c r="L33" s="88">
        <v>2548037</v>
      </c>
      <c r="M33" s="88">
        <v>63137167</v>
      </c>
    </row>
    <row r="34" spans="2:13" ht="23.25" customHeight="1" x14ac:dyDescent="0.2">
      <c r="B34" s="395" t="s">
        <v>283</v>
      </c>
      <c r="D34" s="90"/>
      <c r="H34" s="89"/>
    </row>
    <row r="35" spans="2:13" ht="23.25" customHeight="1" x14ac:dyDescent="0.2">
      <c r="B35" s="115" t="s">
        <v>497</v>
      </c>
      <c r="C35" s="118">
        <v>16</v>
      </c>
      <c r="D35" s="119">
        <v>2141</v>
      </c>
      <c r="E35" s="88">
        <v>3739978</v>
      </c>
      <c r="F35" s="88">
        <v>1329824</v>
      </c>
      <c r="G35" s="88" t="s">
        <v>708</v>
      </c>
      <c r="H35" s="89" t="s">
        <v>708</v>
      </c>
      <c r="I35" s="88">
        <v>4336</v>
      </c>
      <c r="J35" s="88">
        <v>3924</v>
      </c>
      <c r="K35" s="88">
        <v>564846</v>
      </c>
      <c r="L35" s="88">
        <v>177035</v>
      </c>
      <c r="M35" s="88">
        <v>978010</v>
      </c>
    </row>
    <row r="36" spans="2:13" ht="23.25" customHeight="1" x14ac:dyDescent="0.2">
      <c r="B36" s="115" t="s">
        <v>146</v>
      </c>
      <c r="C36" s="118">
        <v>122381</v>
      </c>
      <c r="D36" s="396" t="s">
        <v>708</v>
      </c>
      <c r="E36" s="88">
        <v>12648158</v>
      </c>
      <c r="F36" s="88">
        <v>17115016</v>
      </c>
      <c r="G36" s="89" t="s">
        <v>708</v>
      </c>
      <c r="H36" s="88" t="s">
        <v>708</v>
      </c>
      <c r="I36" s="88">
        <v>37224</v>
      </c>
      <c r="J36" s="88">
        <v>96401</v>
      </c>
      <c r="K36" s="88">
        <v>126890</v>
      </c>
      <c r="L36" s="88">
        <v>189614</v>
      </c>
      <c r="M36" s="88">
        <v>3941307</v>
      </c>
    </row>
    <row r="37" spans="2:13" ht="23.25" customHeight="1" x14ac:dyDescent="0.2">
      <c r="B37" s="115" t="s">
        <v>147</v>
      </c>
      <c r="C37" s="118" t="s">
        <v>708</v>
      </c>
      <c r="D37" s="89" t="s">
        <v>708</v>
      </c>
      <c r="E37" s="88">
        <v>968085</v>
      </c>
      <c r="F37" s="88">
        <v>18017911</v>
      </c>
      <c r="G37" s="89" t="s">
        <v>708</v>
      </c>
      <c r="H37" s="88" t="s">
        <v>708</v>
      </c>
      <c r="I37" s="88">
        <v>198</v>
      </c>
      <c r="J37" s="88">
        <v>2044</v>
      </c>
      <c r="K37" s="88">
        <v>249104</v>
      </c>
      <c r="L37" s="88">
        <v>365753</v>
      </c>
      <c r="M37" s="88">
        <v>2315174</v>
      </c>
    </row>
    <row r="38" spans="2:13" ht="23.25" customHeight="1" x14ac:dyDescent="0.2">
      <c r="B38" s="115" t="s">
        <v>148</v>
      </c>
      <c r="C38" s="113" t="s">
        <v>708</v>
      </c>
      <c r="D38" s="89" t="s">
        <v>708</v>
      </c>
      <c r="E38" s="88">
        <v>5905548</v>
      </c>
      <c r="F38" s="88">
        <v>43295839</v>
      </c>
      <c r="G38" s="89" t="s">
        <v>708</v>
      </c>
      <c r="H38" s="89" t="s">
        <v>708</v>
      </c>
      <c r="I38" s="88">
        <v>12819</v>
      </c>
      <c r="J38" s="88">
        <v>205862</v>
      </c>
      <c r="K38" s="88">
        <v>668101</v>
      </c>
      <c r="L38" s="88">
        <v>3720503</v>
      </c>
      <c r="M38" s="88">
        <v>21874283</v>
      </c>
    </row>
    <row r="39" spans="2:13" ht="23.25" customHeight="1" x14ac:dyDescent="0.2">
      <c r="B39" s="115" t="s">
        <v>149</v>
      </c>
      <c r="C39" s="114">
        <v>600</v>
      </c>
      <c r="D39" s="89" t="s">
        <v>708</v>
      </c>
      <c r="E39" s="88">
        <v>7603875</v>
      </c>
      <c r="F39" s="88">
        <v>63355674</v>
      </c>
      <c r="G39" s="88" t="s">
        <v>708</v>
      </c>
      <c r="H39" s="89">
        <v>8165</v>
      </c>
      <c r="I39" s="88">
        <v>16428</v>
      </c>
      <c r="J39" s="88">
        <v>33452</v>
      </c>
      <c r="K39" s="88">
        <v>466814</v>
      </c>
      <c r="L39" s="88">
        <v>711036</v>
      </c>
      <c r="M39" s="88">
        <v>13814566</v>
      </c>
    </row>
    <row r="40" spans="2:13" ht="23.25" customHeight="1" x14ac:dyDescent="0.2">
      <c r="B40" s="116" t="s">
        <v>498</v>
      </c>
      <c r="C40" s="114">
        <v>1341771</v>
      </c>
      <c r="D40" s="89" t="s">
        <v>708</v>
      </c>
      <c r="E40" s="88">
        <v>22130081</v>
      </c>
      <c r="F40" s="88">
        <v>83245297</v>
      </c>
      <c r="G40" s="88" t="s">
        <v>708</v>
      </c>
      <c r="H40" s="89" t="s">
        <v>708</v>
      </c>
      <c r="I40" s="88">
        <v>9145</v>
      </c>
      <c r="J40" s="88">
        <v>37377</v>
      </c>
      <c r="K40" s="88">
        <v>888286</v>
      </c>
      <c r="L40" s="88">
        <v>2344284</v>
      </c>
      <c r="M40" s="88">
        <v>130915760</v>
      </c>
    </row>
    <row r="41" spans="2:13" ht="23.25" customHeight="1" x14ac:dyDescent="0.2">
      <c r="B41" s="397"/>
      <c r="D41" s="90"/>
      <c r="H41" s="89"/>
    </row>
    <row r="42" spans="2:13" ht="23.25" customHeight="1" x14ac:dyDescent="0.2">
      <c r="B42" s="115" t="s">
        <v>150</v>
      </c>
      <c r="C42" s="117">
        <v>6809</v>
      </c>
      <c r="D42" s="119">
        <v>18496</v>
      </c>
      <c r="E42" s="88">
        <v>11812366</v>
      </c>
      <c r="F42" s="88">
        <v>70458422</v>
      </c>
      <c r="G42" s="89">
        <v>1838</v>
      </c>
      <c r="H42" s="89" t="s">
        <v>708</v>
      </c>
      <c r="I42" s="88">
        <v>479142</v>
      </c>
      <c r="J42" s="88">
        <v>285044</v>
      </c>
      <c r="K42" s="88">
        <v>1200675</v>
      </c>
      <c r="L42" s="88">
        <v>2375411</v>
      </c>
      <c r="M42" s="88">
        <v>45061143</v>
      </c>
    </row>
    <row r="43" spans="2:13" ht="23.25" customHeight="1" x14ac:dyDescent="0.2">
      <c r="B43" s="31" t="s">
        <v>151</v>
      </c>
      <c r="C43" s="114">
        <v>15332</v>
      </c>
      <c r="D43" s="89" t="s">
        <v>708</v>
      </c>
      <c r="E43" s="88">
        <v>5144754</v>
      </c>
      <c r="F43" s="88">
        <v>20974647</v>
      </c>
      <c r="G43" s="89" t="s">
        <v>708</v>
      </c>
      <c r="H43" s="88" t="s">
        <v>708</v>
      </c>
      <c r="I43" s="88">
        <v>8162</v>
      </c>
      <c r="J43" s="88">
        <v>26587</v>
      </c>
      <c r="K43" s="88">
        <v>1375131</v>
      </c>
      <c r="L43" s="88">
        <v>2482811</v>
      </c>
      <c r="M43" s="88">
        <v>3529396</v>
      </c>
    </row>
    <row r="44" spans="2:13" ht="23.25" customHeight="1" x14ac:dyDescent="0.2">
      <c r="B44" s="31" t="s">
        <v>152</v>
      </c>
      <c r="C44" s="113">
        <v>3</v>
      </c>
      <c r="D44" s="89" t="s">
        <v>708</v>
      </c>
      <c r="E44" s="88">
        <v>10991191</v>
      </c>
      <c r="F44" s="88">
        <v>92052940</v>
      </c>
      <c r="G44" s="89" t="s">
        <v>708</v>
      </c>
      <c r="H44" s="89" t="s">
        <v>708</v>
      </c>
      <c r="I44" s="88">
        <v>34189</v>
      </c>
      <c r="J44" s="88">
        <v>335526</v>
      </c>
      <c r="K44" s="88">
        <v>133475</v>
      </c>
      <c r="L44" s="88">
        <v>502285</v>
      </c>
      <c r="M44" s="88">
        <v>33649701</v>
      </c>
    </row>
    <row r="45" spans="2:13" ht="23.25" customHeight="1" x14ac:dyDescent="0.2">
      <c r="B45" s="398"/>
      <c r="D45" s="88"/>
      <c r="H45" s="89"/>
    </row>
    <row r="46" spans="2:13" ht="23.25" customHeight="1" x14ac:dyDescent="0.2">
      <c r="B46" s="31" t="s">
        <v>153</v>
      </c>
      <c r="C46" s="113">
        <v>2397</v>
      </c>
      <c r="D46" s="88">
        <v>712</v>
      </c>
      <c r="E46" s="88">
        <v>14378869</v>
      </c>
      <c r="F46" s="88">
        <v>99295604</v>
      </c>
      <c r="G46" s="89" t="s">
        <v>708</v>
      </c>
      <c r="H46" s="88" t="s">
        <v>708</v>
      </c>
      <c r="I46" s="88">
        <v>203068</v>
      </c>
      <c r="J46" s="88">
        <v>902825</v>
      </c>
      <c r="K46" s="88">
        <v>341954</v>
      </c>
      <c r="L46" s="88">
        <v>1503793</v>
      </c>
      <c r="M46" s="88">
        <v>29131230</v>
      </c>
    </row>
    <row r="47" spans="2:13" ht="23.25" customHeight="1" x14ac:dyDescent="0.2">
      <c r="B47" s="31" t="s">
        <v>154</v>
      </c>
      <c r="C47" s="113">
        <v>18646</v>
      </c>
      <c r="D47" s="89" t="s">
        <v>708</v>
      </c>
      <c r="E47" s="88">
        <v>1117575</v>
      </c>
      <c r="F47" s="88">
        <v>1524863</v>
      </c>
      <c r="G47" s="89" t="s">
        <v>708</v>
      </c>
      <c r="H47" s="89" t="s">
        <v>708</v>
      </c>
      <c r="I47" s="88">
        <v>14641</v>
      </c>
      <c r="J47" s="88">
        <v>53165</v>
      </c>
      <c r="K47" s="90">
        <v>336372</v>
      </c>
      <c r="L47" s="88">
        <v>118095</v>
      </c>
      <c r="M47" s="96">
        <v>902971</v>
      </c>
    </row>
    <row r="48" spans="2:13" ht="23.25" customHeight="1" x14ac:dyDescent="0.2">
      <c r="B48" s="31" t="s">
        <v>155</v>
      </c>
      <c r="C48" s="114">
        <v>7478</v>
      </c>
      <c r="D48" s="119">
        <v>5188</v>
      </c>
      <c r="E48" s="88">
        <v>9643053</v>
      </c>
      <c r="F48" s="88">
        <v>156329121</v>
      </c>
      <c r="G48" s="89" t="s">
        <v>708</v>
      </c>
      <c r="H48" s="89" t="s">
        <v>708</v>
      </c>
      <c r="I48" s="88">
        <v>51775</v>
      </c>
      <c r="J48" s="88">
        <v>372838</v>
      </c>
      <c r="K48" s="88">
        <v>109960</v>
      </c>
      <c r="L48" s="88">
        <v>71872</v>
      </c>
      <c r="M48" s="88">
        <v>76496306</v>
      </c>
    </row>
    <row r="49" spans="1:14" ht="23.25" customHeight="1" x14ac:dyDescent="0.2">
      <c r="B49" s="31" t="s">
        <v>499</v>
      </c>
      <c r="C49" s="118">
        <v>66578</v>
      </c>
      <c r="D49" s="88">
        <v>405487</v>
      </c>
      <c r="E49" s="88">
        <v>2376004</v>
      </c>
      <c r="F49" s="88">
        <v>7972445</v>
      </c>
      <c r="G49" s="89" t="s">
        <v>708</v>
      </c>
      <c r="H49" s="89" t="s">
        <v>708</v>
      </c>
      <c r="I49" s="88">
        <v>1511</v>
      </c>
      <c r="J49" s="88">
        <v>22944</v>
      </c>
      <c r="K49" s="88">
        <v>78990</v>
      </c>
      <c r="L49" s="88">
        <v>98488</v>
      </c>
      <c r="M49" s="88">
        <v>10777818</v>
      </c>
    </row>
    <row r="50" spans="1:14" ht="23.25" customHeight="1" x14ac:dyDescent="0.2">
      <c r="B50" s="31" t="s">
        <v>500</v>
      </c>
      <c r="C50" s="118">
        <v>59049</v>
      </c>
      <c r="D50" s="88">
        <v>49</v>
      </c>
      <c r="E50" s="88">
        <v>16915140</v>
      </c>
      <c r="F50" s="88">
        <v>49296355</v>
      </c>
      <c r="G50" s="89" t="s">
        <v>708</v>
      </c>
      <c r="H50" s="89" t="s">
        <v>708</v>
      </c>
      <c r="I50" s="88">
        <v>330899</v>
      </c>
      <c r="J50" s="88">
        <v>298679</v>
      </c>
      <c r="K50" s="88">
        <v>457872</v>
      </c>
      <c r="L50" s="88">
        <v>823891</v>
      </c>
      <c r="M50" s="88">
        <v>12474273</v>
      </c>
    </row>
    <row r="51" spans="1:14" ht="23.25" customHeight="1" thickBot="1" x14ac:dyDescent="0.25">
      <c r="B51" s="20"/>
      <c r="C51" s="118"/>
      <c r="D51" s="120"/>
      <c r="E51" s="390"/>
      <c r="F51" s="390"/>
      <c r="G51" s="88"/>
      <c r="H51" s="399"/>
      <c r="I51" s="88"/>
      <c r="J51" s="390"/>
      <c r="K51" s="88"/>
      <c r="L51" s="390"/>
      <c r="M51" s="20"/>
      <c r="N51" s="99"/>
    </row>
    <row r="52" spans="1:14" ht="23.25" customHeight="1" x14ac:dyDescent="0.2">
      <c r="B52" s="19"/>
      <c r="C52" s="400" t="s">
        <v>290</v>
      </c>
      <c r="D52" s="98"/>
      <c r="E52" s="392"/>
      <c r="F52" s="88"/>
      <c r="G52" s="401"/>
      <c r="H52" s="89"/>
      <c r="I52" s="392"/>
      <c r="J52" s="88"/>
      <c r="K52" s="392"/>
      <c r="L52" s="88"/>
      <c r="M52" s="19"/>
      <c r="N52" s="99"/>
    </row>
    <row r="53" spans="1:14" ht="23.25" customHeight="1" x14ac:dyDescent="0.2">
      <c r="A53" s="98"/>
      <c r="B53" s="121"/>
      <c r="C53" s="119"/>
      <c r="D53" s="121"/>
      <c r="E53" s="96"/>
      <c r="F53" s="121"/>
      <c r="G53" s="89"/>
      <c r="H53" s="89"/>
      <c r="I53" s="88"/>
      <c r="J53" s="96"/>
      <c r="K53" s="96"/>
      <c r="L53" s="96"/>
      <c r="M53" s="121"/>
      <c r="N53" s="99"/>
    </row>
    <row r="54" spans="1:14" ht="23.25" customHeight="1" x14ac:dyDescent="0.2">
      <c r="C54" s="88"/>
      <c r="E54" s="88"/>
      <c r="F54" s="19"/>
      <c r="G54" s="89"/>
      <c r="H54" s="89"/>
      <c r="I54" s="96"/>
      <c r="J54" s="88"/>
      <c r="K54" s="88"/>
      <c r="L54" s="88"/>
      <c r="N54" s="99"/>
    </row>
    <row r="55" spans="1:14" ht="23.25" customHeight="1" x14ac:dyDescent="0.2">
      <c r="C55" s="88"/>
      <c r="E55" s="88"/>
      <c r="F55" s="121"/>
      <c r="G55" s="89"/>
      <c r="H55" s="89"/>
      <c r="I55" s="88"/>
      <c r="J55" s="88"/>
      <c r="K55" s="88"/>
      <c r="L55" s="88"/>
      <c r="N55" s="99"/>
    </row>
    <row r="56" spans="1:14" ht="23.25" customHeight="1" x14ac:dyDescent="0.2">
      <c r="C56" s="99"/>
      <c r="E56" s="121"/>
      <c r="G56" s="121"/>
      <c r="H56" s="121"/>
      <c r="I56" s="121"/>
      <c r="J56" s="121"/>
      <c r="K56" s="121"/>
      <c r="L56" s="121"/>
      <c r="N56" s="99"/>
    </row>
    <row r="57" spans="1:14" ht="23.25" customHeight="1" x14ac:dyDescent="0.2">
      <c r="E57" s="19"/>
      <c r="G57" s="19"/>
      <c r="H57" s="19"/>
      <c r="I57" s="19"/>
      <c r="J57" s="19"/>
      <c r="K57" s="19"/>
      <c r="L57" s="19"/>
      <c r="N57" s="99"/>
    </row>
    <row r="58" spans="1:14" ht="23.25" customHeight="1" x14ac:dyDescent="0.2">
      <c r="C58" s="121"/>
      <c r="E58" s="121"/>
      <c r="G58" s="121"/>
      <c r="H58" s="121"/>
      <c r="I58" s="121"/>
      <c r="J58" s="121"/>
      <c r="K58" s="121"/>
      <c r="L58" s="121"/>
      <c r="N58" s="99"/>
    </row>
    <row r="59" spans="1:14" ht="23.25" customHeight="1" x14ac:dyDescent="0.2">
      <c r="N59" s="99"/>
    </row>
    <row r="60" spans="1:14" ht="23.25" customHeight="1" x14ac:dyDescent="0.2">
      <c r="N60" s="99"/>
    </row>
    <row r="61" spans="1:14" ht="23.25" customHeight="1" x14ac:dyDescent="0.2">
      <c r="N61" s="99"/>
    </row>
    <row r="62" spans="1:14" ht="23.25" customHeight="1" x14ac:dyDescent="0.2">
      <c r="N62" s="99"/>
    </row>
    <row r="63" spans="1:14" ht="23.25" customHeight="1" x14ac:dyDescent="0.2">
      <c r="N63" s="99"/>
    </row>
    <row r="64" spans="1:14" ht="23.25" customHeight="1" x14ac:dyDescent="0.2">
      <c r="N64" s="99"/>
    </row>
    <row r="65" spans="14:14" ht="23.25" customHeight="1" x14ac:dyDescent="0.2">
      <c r="N65" s="99"/>
    </row>
    <row r="66" spans="14:14" ht="23.25" customHeight="1" x14ac:dyDescent="0.2">
      <c r="N66" s="99"/>
    </row>
    <row r="67" spans="14:14" ht="23.25" customHeight="1" x14ac:dyDescent="0.2">
      <c r="N67" s="99"/>
    </row>
    <row r="68" spans="14:14" ht="23.25" customHeight="1" x14ac:dyDescent="0.2">
      <c r="N68" s="99"/>
    </row>
    <row r="69" spans="14:14" ht="23.25" customHeight="1" x14ac:dyDescent="0.2">
      <c r="N69" s="99"/>
    </row>
    <row r="70" spans="14:14" ht="23.25" customHeight="1" x14ac:dyDescent="0.2">
      <c r="N70" s="99"/>
    </row>
    <row r="71" spans="14:14" ht="23.25" customHeight="1" x14ac:dyDescent="0.2">
      <c r="N71" s="99"/>
    </row>
    <row r="72" spans="14:14" ht="23.25" customHeight="1" x14ac:dyDescent="0.2">
      <c r="N72" s="99"/>
    </row>
    <row r="73" spans="14:14" ht="23.25" customHeight="1" x14ac:dyDescent="0.2">
      <c r="N73" s="99"/>
    </row>
    <row r="74" spans="14:14" ht="23.25" customHeight="1" x14ac:dyDescent="0.2">
      <c r="N74" s="99"/>
    </row>
    <row r="75" spans="14:14" ht="23.25" customHeight="1" x14ac:dyDescent="0.2">
      <c r="N75" s="99"/>
    </row>
    <row r="76" spans="14:14" ht="23.25" customHeight="1" x14ac:dyDescent="0.2">
      <c r="N76" s="99"/>
    </row>
    <row r="77" spans="14:14" ht="23.25" customHeight="1" x14ac:dyDescent="0.2">
      <c r="N77" s="99"/>
    </row>
    <row r="78" spans="14:14" ht="23.25" customHeight="1" x14ac:dyDescent="0.2">
      <c r="N78" s="99"/>
    </row>
    <row r="79" spans="14:14" ht="23.25" customHeight="1" x14ac:dyDescent="0.2">
      <c r="N79" s="99"/>
    </row>
    <row r="80" spans="14:14" ht="23.25" customHeight="1" x14ac:dyDescent="0.2">
      <c r="N80" s="99"/>
    </row>
    <row r="81" spans="14:14" ht="23.25" customHeight="1" x14ac:dyDescent="0.2">
      <c r="N81" s="99"/>
    </row>
    <row r="82" spans="14:14" ht="23.25" customHeight="1" x14ac:dyDescent="0.2">
      <c r="N82" s="99"/>
    </row>
    <row r="83" spans="14:14" ht="23.25" customHeight="1" x14ac:dyDescent="0.2">
      <c r="N83" s="99"/>
    </row>
    <row r="84" spans="14:14" ht="23.25" customHeight="1" x14ac:dyDescent="0.2">
      <c r="N84" s="99"/>
    </row>
    <row r="85" spans="14:14" ht="23.25" customHeight="1" x14ac:dyDescent="0.2">
      <c r="N85" s="99"/>
    </row>
    <row r="86" spans="14:14" ht="23.25" customHeight="1" x14ac:dyDescent="0.2">
      <c r="N86" s="99"/>
    </row>
    <row r="87" spans="14:14" ht="23.25" customHeight="1" x14ac:dyDescent="0.2">
      <c r="N87" s="99"/>
    </row>
    <row r="88" spans="14:14" ht="23.25" customHeight="1" x14ac:dyDescent="0.2">
      <c r="N88" s="99"/>
    </row>
    <row r="89" spans="14:14" ht="23.25" customHeight="1" x14ac:dyDescent="0.2">
      <c r="N89" s="99"/>
    </row>
    <row r="90" spans="14:14" ht="23.25" customHeight="1" x14ac:dyDescent="0.2">
      <c r="N90" s="99"/>
    </row>
    <row r="91" spans="14:14" ht="23.25" customHeight="1" x14ac:dyDescent="0.2">
      <c r="N91" s="99"/>
    </row>
    <row r="92" spans="14:14" ht="23.25" customHeight="1" x14ac:dyDescent="0.2">
      <c r="N92" s="99"/>
    </row>
    <row r="93" spans="14:14" ht="23.25" customHeight="1" x14ac:dyDescent="0.2">
      <c r="N93" s="99"/>
    </row>
    <row r="94" spans="14:14" ht="23.25" customHeight="1" x14ac:dyDescent="0.2">
      <c r="N94" s="99"/>
    </row>
    <row r="95" spans="14:14" ht="23.25" customHeight="1" x14ac:dyDescent="0.2">
      <c r="N95" s="99"/>
    </row>
    <row r="96" spans="14:14" ht="23.25" customHeight="1" x14ac:dyDescent="0.2">
      <c r="N96" s="99"/>
    </row>
    <row r="97" spans="14:14" ht="23.25" customHeight="1" x14ac:dyDescent="0.2">
      <c r="N97" s="99"/>
    </row>
    <row r="98" spans="14:14" ht="23.25" customHeight="1" x14ac:dyDescent="0.2">
      <c r="N98" s="99"/>
    </row>
    <row r="99" spans="14:14" ht="23.25" customHeight="1" x14ac:dyDescent="0.2">
      <c r="N99" s="99"/>
    </row>
    <row r="100" spans="14:14" ht="23.25" customHeight="1" x14ac:dyDescent="0.2">
      <c r="N100" s="99"/>
    </row>
    <row r="101" spans="14:14" ht="23.25" customHeight="1" x14ac:dyDescent="0.2">
      <c r="N101" s="99"/>
    </row>
    <row r="102" spans="14:14" ht="23.25" customHeight="1" x14ac:dyDescent="0.2">
      <c r="N102" s="99"/>
    </row>
    <row r="103" spans="14:14" ht="23.25" customHeight="1" x14ac:dyDescent="0.2">
      <c r="N103" s="99"/>
    </row>
  </sheetData>
  <mergeCells count="6">
    <mergeCell ref="B6:M6"/>
    <mergeCell ref="C9:D9"/>
    <mergeCell ref="E9:F9"/>
    <mergeCell ref="G9:H9"/>
    <mergeCell ref="I9:J9"/>
    <mergeCell ref="K9:L9"/>
  </mergeCells>
  <phoneticPr fontId="8"/>
  <pageMargins left="0.78740157480314965" right="0.59055118110236227" top="0.78740157480314965" bottom="0.78740157480314965" header="0.51181102362204722" footer="0.51181102362204722"/>
  <pageSetup paperSize="9" scale="53"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68"/>
  <sheetViews>
    <sheetView view="pageBreakPreview" zoomScale="75" zoomScaleNormal="75" zoomScaleSheetLayoutView="75" workbookViewId="0">
      <selection activeCell="H58" sqref="H58"/>
    </sheetView>
  </sheetViews>
  <sheetFormatPr defaultColWidth="10.69921875" defaultRowHeight="17.25" x14ac:dyDescent="0.2"/>
  <cols>
    <col min="1" max="1" width="10.69921875" style="37" customWidth="1"/>
    <col min="2" max="2" width="2.69921875" style="37" customWidth="1"/>
    <col min="3" max="3" width="11.69921875" style="37" customWidth="1"/>
    <col min="4" max="4" width="14.69921875" style="37" customWidth="1"/>
    <col min="5" max="5" width="4.69921875" style="37" customWidth="1"/>
    <col min="6" max="6" width="11.69921875" style="37" customWidth="1"/>
    <col min="7" max="7" width="12.796875" style="37" customWidth="1"/>
    <col min="8" max="8" width="13.296875" style="37" customWidth="1"/>
    <col min="9" max="9" width="12.69921875" style="37" customWidth="1"/>
    <col min="10" max="10" width="9.8984375" style="37" customWidth="1"/>
    <col min="11" max="11" width="14.19921875" style="37" customWidth="1"/>
    <col min="12" max="16384" width="10.69921875" style="37"/>
  </cols>
  <sheetData>
    <row r="1" spans="1:11" x14ac:dyDescent="0.2">
      <c r="A1" s="62"/>
      <c r="B1" s="62"/>
    </row>
    <row r="6" spans="1:11" x14ac:dyDescent="0.2">
      <c r="B6" s="556" t="s">
        <v>292</v>
      </c>
      <c r="C6" s="556"/>
      <c r="D6" s="556"/>
      <c r="E6" s="556"/>
      <c r="F6" s="556"/>
      <c r="G6" s="556"/>
      <c r="H6" s="556"/>
      <c r="I6" s="556"/>
      <c r="J6" s="556"/>
      <c r="K6" s="556"/>
    </row>
    <row r="7" spans="1:11" x14ac:dyDescent="0.2">
      <c r="D7" s="62" t="s">
        <v>156</v>
      </c>
    </row>
    <row r="8" spans="1:11" x14ac:dyDescent="0.2">
      <c r="D8" s="62" t="s">
        <v>157</v>
      </c>
    </row>
    <row r="9" spans="1:11" x14ac:dyDescent="0.2">
      <c r="D9" s="62" t="s">
        <v>102</v>
      </c>
    </row>
    <row r="10" spans="1:11" x14ac:dyDescent="0.2">
      <c r="D10" s="62" t="s">
        <v>103</v>
      </c>
    </row>
    <row r="11" spans="1:11" x14ac:dyDescent="0.2">
      <c r="D11" s="62" t="s">
        <v>104</v>
      </c>
    </row>
    <row r="12" spans="1:11" x14ac:dyDescent="0.2">
      <c r="D12" s="62" t="s">
        <v>105</v>
      </c>
    </row>
    <row r="13" spans="1:11" x14ac:dyDescent="0.2">
      <c r="D13" s="62" t="s">
        <v>106</v>
      </c>
    </row>
    <row r="14" spans="1:11" x14ac:dyDescent="0.2">
      <c r="D14" s="56" t="s">
        <v>158</v>
      </c>
    </row>
    <row r="15" spans="1:11" ht="18" thickBot="1" x14ac:dyDescent="0.25">
      <c r="B15" s="52"/>
      <c r="C15" s="52"/>
      <c r="D15" s="52"/>
      <c r="E15" s="52"/>
      <c r="F15" s="52"/>
      <c r="G15" s="52"/>
      <c r="H15" s="52"/>
      <c r="I15" s="52"/>
      <c r="J15" s="52"/>
      <c r="K15" s="52"/>
    </row>
    <row r="16" spans="1:11" x14ac:dyDescent="0.2">
      <c r="F16" s="55"/>
      <c r="H16" s="55"/>
      <c r="I16" s="55"/>
      <c r="J16" s="55"/>
      <c r="K16" s="53"/>
    </row>
    <row r="17" spans="3:11" x14ac:dyDescent="0.2">
      <c r="C17" s="62" t="s">
        <v>293</v>
      </c>
      <c r="F17" s="54" t="s">
        <v>52</v>
      </c>
      <c r="H17" s="384" t="s">
        <v>294</v>
      </c>
      <c r="I17" s="384" t="s">
        <v>56</v>
      </c>
      <c r="J17" s="55"/>
      <c r="K17" s="56" t="s">
        <v>295</v>
      </c>
    </row>
    <row r="18" spans="3:11" x14ac:dyDescent="0.2">
      <c r="C18" s="58"/>
      <c r="D18" s="58"/>
      <c r="E18" s="58"/>
      <c r="F18" s="59"/>
      <c r="G18" s="58"/>
      <c r="H18" s="59"/>
      <c r="I18" s="59"/>
      <c r="J18" s="59"/>
      <c r="K18" s="58"/>
    </row>
    <row r="19" spans="3:11" x14ac:dyDescent="0.2">
      <c r="F19" s="55"/>
      <c r="H19" s="128" t="s">
        <v>296</v>
      </c>
    </row>
    <row r="20" spans="3:11" x14ac:dyDescent="0.2">
      <c r="C20" s="62" t="s">
        <v>159</v>
      </c>
      <c r="F20" s="54" t="s">
        <v>109</v>
      </c>
      <c r="H20" s="402">
        <v>1372</v>
      </c>
      <c r="I20" s="62" t="s">
        <v>297</v>
      </c>
      <c r="J20" s="62" t="s">
        <v>399</v>
      </c>
    </row>
    <row r="21" spans="3:11" x14ac:dyDescent="0.2">
      <c r="F21" s="55"/>
      <c r="H21" s="403"/>
    </row>
    <row r="22" spans="3:11" x14ac:dyDescent="0.2">
      <c r="C22" s="62" t="s">
        <v>299</v>
      </c>
      <c r="F22" s="54" t="s">
        <v>109</v>
      </c>
      <c r="H22" s="402">
        <v>1207</v>
      </c>
      <c r="I22" s="62" t="s">
        <v>160</v>
      </c>
    </row>
    <row r="23" spans="3:11" x14ac:dyDescent="0.2">
      <c r="F23" s="55"/>
      <c r="H23" s="403"/>
    </row>
    <row r="24" spans="3:11" x14ac:dyDescent="0.2">
      <c r="C24" s="62" t="s">
        <v>300</v>
      </c>
      <c r="F24" s="54" t="s">
        <v>161</v>
      </c>
      <c r="H24" s="402">
        <v>1122</v>
      </c>
      <c r="I24" s="62" t="s">
        <v>162</v>
      </c>
    </row>
    <row r="25" spans="3:11" x14ac:dyDescent="0.2">
      <c r="F25" s="54" t="s">
        <v>163</v>
      </c>
      <c r="H25" s="403"/>
    </row>
    <row r="26" spans="3:11" x14ac:dyDescent="0.2">
      <c r="C26" s="62" t="s">
        <v>301</v>
      </c>
      <c r="F26" s="54" t="s">
        <v>161</v>
      </c>
      <c r="H26" s="402">
        <v>1121</v>
      </c>
      <c r="I26" s="132" t="s">
        <v>422</v>
      </c>
    </row>
    <row r="27" spans="3:11" x14ac:dyDescent="0.2">
      <c r="F27" s="55"/>
    </row>
    <row r="28" spans="3:11" x14ac:dyDescent="0.2">
      <c r="C28" s="62" t="s">
        <v>302</v>
      </c>
      <c r="F28" s="54" t="s">
        <v>107</v>
      </c>
      <c r="H28" s="129">
        <v>957</v>
      </c>
      <c r="I28" s="62" t="s">
        <v>164</v>
      </c>
    </row>
    <row r="29" spans="3:11" x14ac:dyDescent="0.2">
      <c r="F29" s="54" t="s">
        <v>108</v>
      </c>
    </row>
    <row r="30" spans="3:11" x14ac:dyDescent="0.2">
      <c r="F30" s="55"/>
    </row>
    <row r="31" spans="3:11" x14ac:dyDescent="0.2">
      <c r="C31" s="62" t="s">
        <v>303</v>
      </c>
      <c r="F31" s="54" t="s">
        <v>53</v>
      </c>
      <c r="H31" s="129">
        <v>910</v>
      </c>
      <c r="I31" s="62" t="s">
        <v>165</v>
      </c>
      <c r="J31" s="62" t="s">
        <v>398</v>
      </c>
    </row>
    <row r="32" spans="3:11" x14ac:dyDescent="0.2">
      <c r="F32" s="54" t="s">
        <v>166</v>
      </c>
    </row>
    <row r="33" spans="2:11" x14ac:dyDescent="0.2">
      <c r="F33" s="55"/>
    </row>
    <row r="34" spans="2:11" x14ac:dyDescent="0.2">
      <c r="C34" s="132" t="s">
        <v>420</v>
      </c>
      <c r="F34" s="54" t="s">
        <v>167</v>
      </c>
      <c r="H34" s="129">
        <v>870</v>
      </c>
      <c r="I34" s="62" t="s">
        <v>168</v>
      </c>
    </row>
    <row r="35" spans="2:11" x14ac:dyDescent="0.2">
      <c r="F35" s="54" t="s">
        <v>169</v>
      </c>
    </row>
    <row r="36" spans="2:11" x14ac:dyDescent="0.2">
      <c r="F36" s="55"/>
    </row>
    <row r="37" spans="2:11" x14ac:dyDescent="0.2">
      <c r="C37" s="62" t="s">
        <v>304</v>
      </c>
      <c r="F37" s="54" t="s">
        <v>110</v>
      </c>
      <c r="H37" s="129">
        <v>858</v>
      </c>
      <c r="I37" s="62" t="s">
        <v>297</v>
      </c>
    </row>
    <row r="38" spans="2:11" x14ac:dyDescent="0.2">
      <c r="F38" s="55"/>
    </row>
    <row r="39" spans="2:11" x14ac:dyDescent="0.2">
      <c r="C39" s="62" t="s">
        <v>305</v>
      </c>
      <c r="F39" s="54" t="s">
        <v>170</v>
      </c>
      <c r="H39" s="129">
        <v>756</v>
      </c>
      <c r="I39" s="62" t="s">
        <v>171</v>
      </c>
      <c r="J39" s="62"/>
    </row>
    <row r="40" spans="2:11" x14ac:dyDescent="0.2">
      <c r="F40" s="55"/>
    </row>
    <row r="41" spans="2:11" x14ac:dyDescent="0.2">
      <c r="C41" s="62" t="s">
        <v>327</v>
      </c>
      <c r="F41" s="54" t="s">
        <v>54</v>
      </c>
      <c r="H41" s="129">
        <v>591</v>
      </c>
      <c r="I41" s="132" t="s">
        <v>421</v>
      </c>
    </row>
    <row r="42" spans="2:11" x14ac:dyDescent="0.2">
      <c r="F42" s="55"/>
    </row>
    <row r="43" spans="2:11" x14ac:dyDescent="0.2">
      <c r="C43" s="62" t="s">
        <v>328</v>
      </c>
      <c r="F43" s="54" t="s">
        <v>55</v>
      </c>
      <c r="H43" s="129">
        <v>420</v>
      </c>
      <c r="I43" s="62" t="s">
        <v>172</v>
      </c>
    </row>
    <row r="44" spans="2:11" ht="18" thickBot="1" x14ac:dyDescent="0.25">
      <c r="B44" s="52"/>
      <c r="C44" s="52"/>
      <c r="D44" s="52"/>
      <c r="E44" s="52"/>
      <c r="F44" s="64"/>
      <c r="G44" s="52"/>
      <c r="H44" s="52"/>
      <c r="I44" s="52"/>
      <c r="J44" s="52"/>
      <c r="K44" s="52"/>
    </row>
    <row r="45" spans="2:11" x14ac:dyDescent="0.2">
      <c r="F45" s="132" t="s">
        <v>329</v>
      </c>
    </row>
    <row r="48" spans="2:11" x14ac:dyDescent="0.2">
      <c r="B48" s="556" t="s">
        <v>330</v>
      </c>
      <c r="C48" s="556"/>
      <c r="D48" s="556"/>
      <c r="E48" s="556"/>
      <c r="F48" s="556"/>
      <c r="G48" s="556"/>
      <c r="H48" s="556"/>
      <c r="I48" s="556"/>
      <c r="J48" s="556"/>
      <c r="K48" s="556"/>
    </row>
    <row r="49" spans="2:12" ht="18" thickBot="1" x14ac:dyDescent="0.25">
      <c r="B49" s="52"/>
      <c r="C49" s="52"/>
      <c r="D49" s="52"/>
      <c r="E49" s="52"/>
      <c r="F49" s="52"/>
      <c r="G49" s="52"/>
      <c r="H49" s="52"/>
      <c r="I49" s="52"/>
      <c r="J49" s="52"/>
      <c r="K49" s="52"/>
    </row>
    <row r="50" spans="2:12" x14ac:dyDescent="0.2">
      <c r="C50" s="53"/>
      <c r="D50" s="54" t="s">
        <v>331</v>
      </c>
      <c r="E50" s="55"/>
      <c r="F50" s="56" t="s">
        <v>332</v>
      </c>
      <c r="G50" s="55"/>
      <c r="H50" s="53"/>
      <c r="I50" s="55"/>
      <c r="J50" s="53"/>
      <c r="K50" s="53"/>
    </row>
    <row r="51" spans="2:12" x14ac:dyDescent="0.2">
      <c r="C51" s="57" t="s">
        <v>333</v>
      </c>
      <c r="D51" s="384" t="s">
        <v>334</v>
      </c>
      <c r="E51" s="54" t="s">
        <v>335</v>
      </c>
      <c r="F51" s="53"/>
      <c r="G51" s="573" t="s">
        <v>336</v>
      </c>
      <c r="H51" s="574"/>
      <c r="I51" s="55"/>
      <c r="J51" s="56" t="s">
        <v>337</v>
      </c>
      <c r="K51" s="53"/>
      <c r="L51" s="53"/>
    </row>
    <row r="52" spans="2:12" x14ac:dyDescent="0.2">
      <c r="C52" s="58"/>
      <c r="D52" s="59"/>
      <c r="E52" s="59"/>
      <c r="F52" s="58"/>
      <c r="G52" s="59"/>
      <c r="H52" s="58"/>
      <c r="I52" s="59"/>
      <c r="J52" s="58"/>
      <c r="K52" s="58"/>
      <c r="L52" s="53"/>
    </row>
    <row r="53" spans="2:12" x14ac:dyDescent="0.2">
      <c r="C53" s="53"/>
      <c r="D53" s="60" t="s">
        <v>273</v>
      </c>
      <c r="E53" s="53"/>
      <c r="F53" s="61" t="s">
        <v>338</v>
      </c>
      <c r="G53" s="53"/>
      <c r="H53" s="53"/>
      <c r="I53" s="53"/>
      <c r="J53" s="53"/>
      <c r="K53" s="53"/>
      <c r="L53" s="53"/>
    </row>
    <row r="54" spans="2:12" x14ac:dyDescent="0.2">
      <c r="C54" s="62" t="s">
        <v>339</v>
      </c>
      <c r="D54" s="36">
        <v>651.79999999999995</v>
      </c>
      <c r="E54" s="53"/>
      <c r="F54" s="180">
        <v>114.745</v>
      </c>
      <c r="G54" s="56" t="s">
        <v>129</v>
      </c>
      <c r="H54" s="53"/>
      <c r="I54" s="159" t="s">
        <v>427</v>
      </c>
      <c r="J54" s="53"/>
      <c r="K54" s="53"/>
      <c r="L54" s="53"/>
    </row>
    <row r="55" spans="2:12" x14ac:dyDescent="0.2">
      <c r="C55" s="62" t="s">
        <v>340</v>
      </c>
      <c r="D55" s="36">
        <v>467.8</v>
      </c>
      <c r="E55" s="53"/>
      <c r="F55" s="180">
        <v>67.2</v>
      </c>
      <c r="G55" s="159" t="s">
        <v>432</v>
      </c>
      <c r="H55" s="53"/>
      <c r="I55" s="56" t="s">
        <v>130</v>
      </c>
      <c r="J55" s="53"/>
      <c r="K55" s="53"/>
      <c r="L55" s="53"/>
    </row>
    <row r="56" spans="2:12" x14ac:dyDescent="0.2">
      <c r="C56" s="62" t="s">
        <v>341</v>
      </c>
      <c r="D56" s="36">
        <v>414.9</v>
      </c>
      <c r="E56" s="53"/>
      <c r="F56" s="180">
        <v>56.945</v>
      </c>
      <c r="G56" s="56" t="s">
        <v>129</v>
      </c>
      <c r="H56" s="53"/>
      <c r="I56" s="159" t="s">
        <v>428</v>
      </c>
      <c r="J56" s="53"/>
      <c r="K56" s="53"/>
      <c r="L56" s="53"/>
    </row>
    <row r="57" spans="2:12" x14ac:dyDescent="0.2">
      <c r="C57" s="63"/>
      <c r="D57" s="36"/>
      <c r="E57" s="53"/>
      <c r="F57" s="180"/>
      <c r="G57" s="53"/>
      <c r="H57" s="53"/>
      <c r="I57" s="53"/>
      <c r="J57" s="53"/>
      <c r="K57" s="53"/>
      <c r="L57" s="53"/>
    </row>
    <row r="58" spans="2:12" x14ac:dyDescent="0.2">
      <c r="C58" s="62" t="s">
        <v>342</v>
      </c>
      <c r="D58" s="36">
        <v>1750</v>
      </c>
      <c r="E58" s="53"/>
      <c r="F58" s="180">
        <v>55</v>
      </c>
      <c r="G58" s="159" t="s">
        <v>435</v>
      </c>
      <c r="H58" s="53"/>
      <c r="I58" s="56" t="s">
        <v>131</v>
      </c>
      <c r="J58" s="53"/>
      <c r="K58" s="53"/>
      <c r="L58" s="53"/>
    </row>
    <row r="59" spans="2:12" x14ac:dyDescent="0.2">
      <c r="C59" s="62" t="s">
        <v>343</v>
      </c>
      <c r="D59" s="36">
        <v>2360</v>
      </c>
      <c r="E59" s="53"/>
      <c r="F59" s="180">
        <v>48.109000000000002</v>
      </c>
      <c r="G59" s="159" t="s">
        <v>436</v>
      </c>
      <c r="H59" s="53"/>
      <c r="I59" s="159" t="s">
        <v>434</v>
      </c>
      <c r="J59" s="53"/>
      <c r="K59" s="53"/>
      <c r="L59" s="53"/>
    </row>
    <row r="60" spans="2:12" x14ac:dyDescent="0.2">
      <c r="C60" s="62" t="s">
        <v>344</v>
      </c>
      <c r="D60" s="36">
        <v>313.2</v>
      </c>
      <c r="E60" s="53"/>
      <c r="F60" s="180">
        <v>45.093000000000004</v>
      </c>
      <c r="G60" s="159" t="s">
        <v>432</v>
      </c>
      <c r="H60" s="53"/>
      <c r="I60" s="159" t="s">
        <v>426</v>
      </c>
      <c r="J60" s="53"/>
      <c r="K60" s="53"/>
      <c r="L60" s="53"/>
    </row>
    <row r="61" spans="2:12" x14ac:dyDescent="0.2">
      <c r="C61" s="63"/>
      <c r="D61" s="36"/>
      <c r="E61" s="53"/>
      <c r="F61" s="180"/>
      <c r="G61" s="53"/>
      <c r="H61" s="53"/>
      <c r="I61" s="53"/>
      <c r="J61" s="53"/>
      <c r="K61" s="53"/>
      <c r="L61" s="53"/>
    </row>
    <row r="62" spans="2:12" x14ac:dyDescent="0.2">
      <c r="C62" s="62" t="s">
        <v>345</v>
      </c>
      <c r="D62" s="36">
        <v>356</v>
      </c>
      <c r="E62" s="53"/>
      <c r="F62" s="180">
        <v>40.4</v>
      </c>
      <c r="G62" s="159" t="s">
        <v>433</v>
      </c>
      <c r="H62" s="53"/>
      <c r="I62" s="159" t="s">
        <v>429</v>
      </c>
      <c r="J62" s="53"/>
      <c r="K62" s="53"/>
      <c r="L62" s="53"/>
    </row>
    <row r="63" spans="2:12" x14ac:dyDescent="0.2">
      <c r="C63" s="62" t="s">
        <v>346</v>
      </c>
      <c r="D63" s="36">
        <v>75.599999999999994</v>
      </c>
      <c r="E63" s="53"/>
      <c r="F63" s="180">
        <v>34.582000000000001</v>
      </c>
      <c r="G63" s="159" t="s">
        <v>430</v>
      </c>
      <c r="H63" s="53"/>
      <c r="I63" s="159" t="s">
        <v>430</v>
      </c>
      <c r="J63" s="53"/>
      <c r="K63" s="53"/>
      <c r="L63" s="53"/>
    </row>
    <row r="64" spans="2:12" x14ac:dyDescent="0.2">
      <c r="C64" s="62" t="s">
        <v>347</v>
      </c>
      <c r="D64" s="36">
        <v>254.1</v>
      </c>
      <c r="E64" s="53"/>
      <c r="F64" s="180">
        <v>33.618000000000002</v>
      </c>
      <c r="G64" s="56" t="s">
        <v>129</v>
      </c>
      <c r="H64" s="53"/>
      <c r="I64" s="159" t="s">
        <v>428</v>
      </c>
      <c r="J64" s="53"/>
      <c r="K64" s="53"/>
      <c r="L64" s="53"/>
    </row>
    <row r="65" spans="1:12" x14ac:dyDescent="0.2">
      <c r="C65" s="62" t="s">
        <v>132</v>
      </c>
      <c r="D65" s="36">
        <v>0</v>
      </c>
      <c r="E65" s="53"/>
      <c r="F65" s="180">
        <v>1.4E-2</v>
      </c>
      <c r="G65" s="159" t="s">
        <v>431</v>
      </c>
      <c r="H65" s="53"/>
      <c r="I65" s="159" t="s">
        <v>431</v>
      </c>
      <c r="J65" s="53"/>
      <c r="K65" s="53"/>
      <c r="L65" s="53"/>
    </row>
    <row r="66" spans="1:12" ht="18" thickBot="1" x14ac:dyDescent="0.25">
      <c r="B66" s="52"/>
      <c r="C66" s="52"/>
      <c r="D66" s="64"/>
      <c r="E66" s="52"/>
      <c r="F66" s="52"/>
      <c r="G66" s="52"/>
      <c r="H66" s="52"/>
      <c r="I66" s="52"/>
      <c r="J66" s="52"/>
      <c r="K66" s="52"/>
      <c r="L66" s="53"/>
    </row>
    <row r="67" spans="1:12" x14ac:dyDescent="0.2">
      <c r="D67" s="62" t="s">
        <v>400</v>
      </c>
      <c r="L67" s="53"/>
    </row>
    <row r="68" spans="1:12" x14ac:dyDescent="0.2">
      <c r="A68" s="62"/>
      <c r="B68" s="62"/>
      <c r="D68" s="62" t="s">
        <v>173</v>
      </c>
      <c r="L68" s="53"/>
    </row>
  </sheetData>
  <mergeCells count="3">
    <mergeCell ref="B6:K6"/>
    <mergeCell ref="B48:K48"/>
    <mergeCell ref="G51:H51"/>
  </mergeCells>
  <phoneticPr fontId="8"/>
  <pageMargins left="0.59055118110236227" right="0.78740157480314965" top="0.98425196850393704" bottom="0.98425196850393704" header="0.51181102362204722" footer="0.51181102362204722"/>
  <pageSetup paperSize="9" scale="63"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70"/>
  <sheetViews>
    <sheetView view="pageBreakPreview" zoomScale="75" zoomScaleNormal="75" workbookViewId="0">
      <selection activeCell="B4" sqref="B4"/>
    </sheetView>
  </sheetViews>
  <sheetFormatPr defaultColWidth="17" defaultRowHeight="17.25" x14ac:dyDescent="0.2"/>
  <cols>
    <col min="1" max="1" width="10.69921875" style="3" customWidth="1"/>
    <col min="2" max="2" width="5.69921875" style="3" customWidth="1"/>
    <col min="3" max="3" width="14" style="3" customWidth="1"/>
    <col min="4" max="4" width="13.19921875" style="3" customWidth="1"/>
    <col min="5" max="5" width="5" style="3" customWidth="1"/>
    <col min="6" max="6" width="13" style="3" customWidth="1"/>
    <col min="7" max="7" width="13.296875" style="3" customWidth="1"/>
    <col min="8" max="8" width="4.69921875" style="3" customWidth="1"/>
    <col min="9" max="9" width="3.3984375" style="3" customWidth="1"/>
    <col min="10" max="10" width="3.69921875" style="3" customWidth="1"/>
    <col min="11" max="11" width="8.59765625" style="3" customWidth="1"/>
    <col min="12" max="12" width="12" style="3" customWidth="1"/>
    <col min="13" max="16384" width="17" style="3"/>
  </cols>
  <sheetData>
    <row r="1" spans="1:11" x14ac:dyDescent="0.2">
      <c r="A1" s="2"/>
    </row>
    <row r="6" spans="1:11" x14ac:dyDescent="0.2">
      <c r="B6" s="585" t="s">
        <v>352</v>
      </c>
      <c r="C6" s="585"/>
      <c r="D6" s="585"/>
      <c r="E6" s="585"/>
      <c r="F6" s="585"/>
      <c r="G6" s="585"/>
      <c r="H6" s="585"/>
      <c r="I6" s="585"/>
      <c r="J6" s="585"/>
    </row>
    <row r="7" spans="1:11" ht="18" thickBot="1" x14ac:dyDescent="0.25">
      <c r="B7" s="586" t="s">
        <v>653</v>
      </c>
      <c r="C7" s="586"/>
      <c r="D7" s="586"/>
      <c r="E7" s="586"/>
      <c r="F7" s="586"/>
      <c r="G7" s="586"/>
      <c r="H7" s="586"/>
      <c r="I7" s="587"/>
      <c r="J7" s="587"/>
      <c r="K7" s="12"/>
    </row>
    <row r="8" spans="1:11" x14ac:dyDescent="0.2">
      <c r="B8" s="12"/>
      <c r="C8" s="589" t="s">
        <v>333</v>
      </c>
      <c r="D8" s="581" t="s">
        <v>353</v>
      </c>
      <c r="E8" s="46"/>
      <c r="F8" s="5"/>
      <c r="G8" s="582" t="s">
        <v>354</v>
      </c>
      <c r="I8" s="12"/>
      <c r="J8" s="12"/>
      <c r="K8" s="12"/>
    </row>
    <row r="9" spans="1:11" x14ac:dyDescent="0.2">
      <c r="B9" s="9"/>
      <c r="C9" s="590"/>
      <c r="D9" s="583"/>
      <c r="E9" s="25"/>
      <c r="F9" s="10"/>
      <c r="G9" s="584"/>
      <c r="H9" s="9"/>
      <c r="K9" s="12"/>
    </row>
    <row r="10" spans="1:11" x14ac:dyDescent="0.2">
      <c r="D10" s="6" t="s">
        <v>273</v>
      </c>
      <c r="E10" s="12"/>
      <c r="F10" s="12"/>
      <c r="K10" s="12"/>
    </row>
    <row r="11" spans="1:11" x14ac:dyDescent="0.2">
      <c r="C11" s="2" t="s">
        <v>355</v>
      </c>
      <c r="D11" s="22">
        <v>9.4700000000000006</v>
      </c>
      <c r="E11" s="23"/>
      <c r="F11" s="12"/>
      <c r="G11" s="2" t="s">
        <v>125</v>
      </c>
      <c r="K11" s="12"/>
    </row>
    <row r="12" spans="1:11" x14ac:dyDescent="0.2">
      <c r="C12" s="2" t="s">
        <v>356</v>
      </c>
      <c r="D12" s="22">
        <v>1.33</v>
      </c>
      <c r="E12" s="23"/>
      <c r="F12" s="12"/>
      <c r="G12" s="2" t="s">
        <v>287</v>
      </c>
      <c r="K12" s="12"/>
    </row>
    <row r="13" spans="1:11" x14ac:dyDescent="0.2">
      <c r="C13" s="2" t="s">
        <v>357</v>
      </c>
      <c r="D13" s="22">
        <v>1.08</v>
      </c>
      <c r="E13" s="23"/>
      <c r="F13" s="12"/>
      <c r="G13" s="2" t="s">
        <v>287</v>
      </c>
      <c r="K13" s="12"/>
    </row>
    <row r="14" spans="1:11" ht="18" thickBot="1" x14ac:dyDescent="0.25">
      <c r="B14" s="4"/>
      <c r="C14" s="4"/>
      <c r="D14" s="11"/>
      <c r="E14" s="4"/>
      <c r="F14" s="4"/>
      <c r="G14" s="4"/>
      <c r="H14" s="4"/>
      <c r="K14" s="12"/>
    </row>
    <row r="15" spans="1:11" x14ac:dyDescent="0.2">
      <c r="D15" s="1" t="s">
        <v>386</v>
      </c>
      <c r="K15" s="12"/>
    </row>
    <row r="16" spans="1:11" x14ac:dyDescent="0.2">
      <c r="K16" s="12"/>
    </row>
    <row r="17" spans="1:11" x14ac:dyDescent="0.2">
      <c r="K17" s="12"/>
    </row>
    <row r="18" spans="1:11" x14ac:dyDescent="0.2">
      <c r="A18" s="2"/>
      <c r="B18" s="556" t="s">
        <v>134</v>
      </c>
      <c r="C18" s="556"/>
      <c r="D18" s="556"/>
      <c r="E18" s="556"/>
      <c r="F18" s="556"/>
      <c r="G18" s="556"/>
      <c r="H18" s="556"/>
      <c r="I18" s="556"/>
      <c r="J18" s="556"/>
    </row>
    <row r="19" spans="1:11" ht="18" thickBot="1" x14ac:dyDescent="0.25">
      <c r="B19" s="4"/>
      <c r="C19" s="4"/>
      <c r="D19" s="4"/>
      <c r="E19" s="4"/>
      <c r="F19" s="4"/>
      <c r="G19" s="4"/>
      <c r="H19" s="21"/>
      <c r="I19" s="12"/>
      <c r="J19" s="12"/>
      <c r="K19"/>
    </row>
    <row r="20" spans="1:11" x14ac:dyDescent="0.2">
      <c r="C20" s="589" t="s">
        <v>333</v>
      </c>
      <c r="D20" s="581" t="s">
        <v>358</v>
      </c>
      <c r="E20" s="12"/>
      <c r="F20" s="124"/>
      <c r="G20" s="581" t="s">
        <v>51</v>
      </c>
      <c r="H20" s="12"/>
      <c r="I20" s="12"/>
      <c r="J20" s="12"/>
      <c r="K20"/>
    </row>
    <row r="21" spans="1:11" x14ac:dyDescent="0.2">
      <c r="B21" s="9"/>
      <c r="C21" s="590"/>
      <c r="D21" s="583"/>
      <c r="E21" s="9"/>
      <c r="F21" s="125"/>
      <c r="G21" s="583"/>
      <c r="H21" s="38"/>
      <c r="I21" s="38"/>
      <c r="J21" s="38"/>
    </row>
    <row r="22" spans="1:11" x14ac:dyDescent="0.2">
      <c r="D22" s="5"/>
      <c r="G22" s="8" t="s">
        <v>273</v>
      </c>
      <c r="H22" s="7"/>
      <c r="I22" s="7"/>
      <c r="J22" s="7"/>
    </row>
    <row r="23" spans="1:11" x14ac:dyDescent="0.2">
      <c r="C23" s="2" t="s">
        <v>359</v>
      </c>
      <c r="D23" s="126" t="s">
        <v>437</v>
      </c>
      <c r="G23" s="24">
        <v>9.6000000000000002E-2</v>
      </c>
      <c r="H23" s="39"/>
      <c r="I23" s="40"/>
      <c r="J23" s="40"/>
    </row>
    <row r="24" spans="1:11" x14ac:dyDescent="0.2">
      <c r="C24" s="1" t="s">
        <v>709</v>
      </c>
      <c r="D24" s="126" t="s">
        <v>438</v>
      </c>
      <c r="G24" s="24">
        <v>0.113</v>
      </c>
      <c r="H24" s="39"/>
      <c r="I24" s="40"/>
      <c r="J24" s="40"/>
    </row>
    <row r="25" spans="1:11" x14ac:dyDescent="0.2">
      <c r="C25" s="2" t="s">
        <v>359</v>
      </c>
      <c r="D25" s="126" t="s">
        <v>439</v>
      </c>
      <c r="G25" s="24">
        <v>9.0999999999999998E-2</v>
      </c>
      <c r="H25" s="39"/>
      <c r="I25" s="40"/>
      <c r="J25" s="40"/>
    </row>
    <row r="26" spans="1:11" x14ac:dyDescent="0.2">
      <c r="C26" s="2" t="s">
        <v>360</v>
      </c>
      <c r="D26" s="126" t="s">
        <v>440</v>
      </c>
      <c r="G26" s="24">
        <v>6.2E-2</v>
      </c>
      <c r="H26" s="39"/>
      <c r="I26" s="40"/>
      <c r="J26" s="40"/>
    </row>
    <row r="27" spans="1:11" x14ac:dyDescent="0.2">
      <c r="C27" s="2"/>
      <c r="D27" s="13"/>
      <c r="G27" s="24"/>
      <c r="H27" s="39"/>
      <c r="I27" s="40"/>
      <c r="J27" s="40"/>
    </row>
    <row r="28" spans="1:11" x14ac:dyDescent="0.2">
      <c r="C28" s="2" t="s">
        <v>361</v>
      </c>
      <c r="D28" s="126" t="s">
        <v>441</v>
      </c>
      <c r="G28" s="24">
        <v>0.08</v>
      </c>
      <c r="H28" s="39"/>
      <c r="I28" s="40"/>
      <c r="J28" s="40"/>
    </row>
    <row r="29" spans="1:11" x14ac:dyDescent="0.2">
      <c r="C29" s="2" t="s">
        <v>362</v>
      </c>
      <c r="D29" s="126" t="s">
        <v>442</v>
      </c>
      <c r="G29" s="24">
        <v>9.1999999999999998E-2</v>
      </c>
      <c r="H29" s="39"/>
      <c r="I29" s="40"/>
      <c r="J29" s="40"/>
    </row>
    <row r="30" spans="1:11" x14ac:dyDescent="0.2">
      <c r="C30" s="2" t="s">
        <v>363</v>
      </c>
      <c r="D30" s="126" t="s">
        <v>443</v>
      </c>
      <c r="G30" s="24">
        <v>4.3999999999999997E-2</v>
      </c>
      <c r="H30" s="39"/>
      <c r="I30" s="40"/>
      <c r="J30" s="40"/>
    </row>
    <row r="31" spans="1:11" x14ac:dyDescent="0.2">
      <c r="C31" s="2"/>
      <c r="D31" s="13"/>
      <c r="G31" s="24"/>
      <c r="H31" s="39"/>
      <c r="I31" s="40"/>
      <c r="J31" s="40"/>
    </row>
    <row r="32" spans="1:11" x14ac:dyDescent="0.2">
      <c r="C32" s="2" t="s">
        <v>364</v>
      </c>
      <c r="D32" s="126" t="s">
        <v>444</v>
      </c>
      <c r="G32" s="24">
        <v>6.3E-2</v>
      </c>
      <c r="H32" s="39"/>
      <c r="I32" s="40"/>
      <c r="J32" s="40"/>
    </row>
    <row r="33" spans="2:12" x14ac:dyDescent="0.2">
      <c r="C33" s="2" t="s">
        <v>364</v>
      </c>
      <c r="D33" s="126" t="s">
        <v>445</v>
      </c>
      <c r="G33" s="24">
        <v>4.5999999999999999E-2</v>
      </c>
      <c r="H33" s="39"/>
      <c r="I33" s="40"/>
      <c r="J33" s="40"/>
    </row>
    <row r="34" spans="2:12" x14ac:dyDescent="0.2">
      <c r="C34" s="2" t="s">
        <v>710</v>
      </c>
      <c r="D34" s="126" t="s">
        <v>446</v>
      </c>
      <c r="G34" s="24">
        <v>1.6E-2</v>
      </c>
      <c r="H34" s="39"/>
      <c r="I34" s="40"/>
      <c r="J34" s="40"/>
    </row>
    <row r="35" spans="2:12" x14ac:dyDescent="0.2">
      <c r="C35" s="2" t="s">
        <v>365</v>
      </c>
      <c r="D35" s="126" t="s">
        <v>447</v>
      </c>
      <c r="G35" s="24">
        <v>3.5000000000000003E-2</v>
      </c>
      <c r="H35" s="39"/>
      <c r="I35" s="40"/>
      <c r="J35" s="40"/>
    </row>
    <row r="36" spans="2:12" ht="18" thickBot="1" x14ac:dyDescent="0.25">
      <c r="B36" s="4"/>
      <c r="C36" s="4"/>
      <c r="D36" s="11"/>
      <c r="E36" s="4"/>
      <c r="F36" s="4"/>
      <c r="G36" s="4"/>
      <c r="H36" s="12"/>
      <c r="I36" s="12"/>
      <c r="J36" s="12"/>
    </row>
    <row r="37" spans="2:12" x14ac:dyDescent="0.2">
      <c r="D37" s="1" t="s">
        <v>20</v>
      </c>
    </row>
    <row r="38" spans="2:12" x14ac:dyDescent="0.2">
      <c r="B38" s="12"/>
      <c r="C38" s="12"/>
      <c r="E38" s="12"/>
      <c r="F38" s="12"/>
      <c r="G38" s="12"/>
      <c r="H38" s="12"/>
      <c r="I38" s="12"/>
      <c r="J38" s="12"/>
    </row>
    <row r="40" spans="2:12" x14ac:dyDescent="0.2">
      <c r="B40" s="588" t="s">
        <v>366</v>
      </c>
      <c r="C40" s="588"/>
      <c r="D40" s="588"/>
      <c r="E40" s="588"/>
      <c r="F40" s="588"/>
      <c r="G40" s="588"/>
      <c r="H40" s="588"/>
      <c r="I40" s="588"/>
      <c r="J40" s="588"/>
      <c r="K40" s="12"/>
    </row>
    <row r="41" spans="2:12" ht="18" thickBot="1" x14ac:dyDescent="0.25">
      <c r="B41" s="17"/>
      <c r="C41" s="17"/>
      <c r="D41" s="123" t="s">
        <v>688</v>
      </c>
      <c r="E41" s="17"/>
      <c r="F41" s="17"/>
      <c r="G41" s="17"/>
      <c r="H41" s="17"/>
      <c r="I41" s="17"/>
      <c r="J41" s="17"/>
      <c r="K41" s="12"/>
    </row>
    <row r="42" spans="2:12" x14ac:dyDescent="0.2">
      <c r="B42" s="15"/>
      <c r="C42" s="591" t="s">
        <v>333</v>
      </c>
      <c r="D42" s="593" t="s">
        <v>51</v>
      </c>
      <c r="E42" s="575" t="s">
        <v>367</v>
      </c>
      <c r="F42" s="576"/>
      <c r="G42" s="577"/>
      <c r="H42" s="582" t="s">
        <v>714</v>
      </c>
      <c r="I42" s="576"/>
      <c r="J42" s="577"/>
      <c r="K42" s="581" t="s">
        <v>729</v>
      </c>
      <c r="L42" s="582"/>
    </row>
    <row r="43" spans="2:12" x14ac:dyDescent="0.2">
      <c r="B43" s="14"/>
      <c r="C43" s="592"/>
      <c r="D43" s="594"/>
      <c r="E43" s="578"/>
      <c r="F43" s="579"/>
      <c r="G43" s="580"/>
      <c r="H43" s="595"/>
      <c r="I43" s="595"/>
      <c r="J43" s="596"/>
      <c r="K43" s="583"/>
      <c r="L43" s="584"/>
    </row>
    <row r="44" spans="2:12" x14ac:dyDescent="0.2">
      <c r="B44" s="15"/>
      <c r="C44" s="15"/>
      <c r="D44" s="468" t="s">
        <v>368</v>
      </c>
      <c r="E44" s="15"/>
      <c r="F44" s="15"/>
      <c r="G44" s="482" t="s">
        <v>368</v>
      </c>
      <c r="H44" s="487" t="s">
        <v>711</v>
      </c>
      <c r="I44" s="488" t="s">
        <v>712</v>
      </c>
      <c r="J44" s="489" t="s">
        <v>713</v>
      </c>
      <c r="K44" s="473"/>
      <c r="L44" s="473"/>
    </row>
    <row r="45" spans="2:12" x14ac:dyDescent="0.2">
      <c r="B45" s="16" t="s">
        <v>451</v>
      </c>
      <c r="C45" s="15"/>
      <c r="D45" s="469">
        <v>482</v>
      </c>
      <c r="F45" s="2" t="s">
        <v>287</v>
      </c>
      <c r="G45" s="39">
        <v>482</v>
      </c>
      <c r="H45" s="490" t="s">
        <v>715</v>
      </c>
      <c r="I45" s="486" t="s">
        <v>716</v>
      </c>
      <c r="J45" s="491">
        <v>18</v>
      </c>
      <c r="K45" s="484" t="s">
        <v>369</v>
      </c>
      <c r="L45" s="474"/>
    </row>
    <row r="46" spans="2:12" x14ac:dyDescent="0.2">
      <c r="B46" s="15"/>
      <c r="C46" s="15"/>
      <c r="D46" s="469"/>
      <c r="G46" s="39"/>
      <c r="H46" s="492" t="s">
        <v>717</v>
      </c>
      <c r="I46" s="486" t="s">
        <v>718</v>
      </c>
      <c r="J46" s="493" t="s">
        <v>719</v>
      </c>
      <c r="K46" s="474"/>
      <c r="L46" s="474"/>
    </row>
    <row r="47" spans="2:12" x14ac:dyDescent="0.2">
      <c r="B47" s="15"/>
      <c r="C47" s="15"/>
      <c r="D47" s="469"/>
      <c r="G47" s="39"/>
      <c r="H47" s="492" t="s">
        <v>720</v>
      </c>
      <c r="I47" s="486" t="s">
        <v>721</v>
      </c>
      <c r="J47" s="493" t="s">
        <v>722</v>
      </c>
      <c r="K47" s="474"/>
      <c r="L47" s="474"/>
    </row>
    <row r="48" spans="2:12" x14ac:dyDescent="0.2">
      <c r="B48" s="15"/>
      <c r="C48" s="15"/>
      <c r="D48" s="469"/>
      <c r="G48" s="39"/>
      <c r="H48" s="492" t="s">
        <v>723</v>
      </c>
      <c r="I48" s="486" t="s">
        <v>724</v>
      </c>
      <c r="J48" s="493" t="s">
        <v>725</v>
      </c>
      <c r="K48" s="474"/>
      <c r="L48" s="474"/>
    </row>
    <row r="49" spans="2:12" x14ac:dyDescent="0.2">
      <c r="B49" s="15"/>
      <c r="C49" s="15"/>
      <c r="D49" s="469"/>
      <c r="G49" s="39"/>
      <c r="H49" s="492" t="s">
        <v>726</v>
      </c>
      <c r="I49" s="486" t="s">
        <v>727</v>
      </c>
      <c r="J49" s="493" t="s">
        <v>728</v>
      </c>
      <c r="K49" s="474"/>
      <c r="L49" s="474"/>
    </row>
    <row r="50" spans="2:12" x14ac:dyDescent="0.2">
      <c r="B50" s="15"/>
      <c r="C50" s="15"/>
      <c r="D50" s="469"/>
      <c r="G50" s="12"/>
      <c r="H50" s="494"/>
      <c r="I50" s="486"/>
      <c r="J50" s="493"/>
      <c r="K50" s="474"/>
      <c r="L50" s="474"/>
    </row>
    <row r="51" spans="2:12" x14ac:dyDescent="0.2">
      <c r="B51" s="16" t="s">
        <v>370</v>
      </c>
      <c r="C51" s="15"/>
      <c r="D51" s="470">
        <v>13111</v>
      </c>
      <c r="F51" s="2" t="s">
        <v>371</v>
      </c>
      <c r="G51" s="39">
        <v>2521</v>
      </c>
      <c r="H51" s="492" t="s">
        <v>730</v>
      </c>
      <c r="I51" s="486" t="s">
        <v>724</v>
      </c>
      <c r="J51" s="493" t="s">
        <v>719</v>
      </c>
      <c r="K51" s="485" t="s">
        <v>774</v>
      </c>
      <c r="L51" s="474"/>
    </row>
    <row r="52" spans="2:12" x14ac:dyDescent="0.2">
      <c r="B52" s="15"/>
      <c r="C52" s="15"/>
      <c r="D52" s="469"/>
      <c r="F52" s="2" t="s">
        <v>199</v>
      </c>
      <c r="G52" s="483">
        <v>4227</v>
      </c>
      <c r="H52" s="492" t="s">
        <v>731</v>
      </c>
      <c r="I52" s="486" t="s">
        <v>724</v>
      </c>
      <c r="J52" s="493" t="s">
        <v>732</v>
      </c>
      <c r="K52" s="485" t="s">
        <v>775</v>
      </c>
      <c r="L52" s="474"/>
    </row>
    <row r="53" spans="2:12" x14ac:dyDescent="0.2">
      <c r="B53" s="15"/>
      <c r="C53" s="15"/>
      <c r="D53" s="469"/>
      <c r="F53" s="2" t="s">
        <v>689</v>
      </c>
      <c r="G53" s="483">
        <v>43</v>
      </c>
      <c r="H53" s="492" t="s">
        <v>733</v>
      </c>
      <c r="I53" s="486" t="s">
        <v>734</v>
      </c>
      <c r="J53" s="493" t="s">
        <v>735</v>
      </c>
      <c r="K53" s="485" t="s">
        <v>776</v>
      </c>
      <c r="L53" s="474"/>
    </row>
    <row r="54" spans="2:12" x14ac:dyDescent="0.2">
      <c r="B54" s="15"/>
      <c r="C54" s="15"/>
      <c r="D54" s="469"/>
      <c r="F54" s="2" t="s">
        <v>690</v>
      </c>
      <c r="G54" s="483">
        <v>490</v>
      </c>
      <c r="H54" s="492" t="s">
        <v>736</v>
      </c>
      <c r="I54" s="486" t="s">
        <v>727</v>
      </c>
      <c r="J54" s="493" t="s">
        <v>737</v>
      </c>
      <c r="K54" s="484"/>
      <c r="L54" s="474"/>
    </row>
    <row r="55" spans="2:12" x14ac:dyDescent="0.2">
      <c r="B55" s="15"/>
      <c r="C55" s="15"/>
      <c r="D55" s="469"/>
      <c r="F55" s="2" t="s">
        <v>691</v>
      </c>
      <c r="G55" s="483">
        <v>519</v>
      </c>
      <c r="H55" s="492" t="s">
        <v>738</v>
      </c>
      <c r="I55" s="486" t="s">
        <v>739</v>
      </c>
      <c r="J55" s="493" t="s">
        <v>740</v>
      </c>
      <c r="K55" s="484"/>
      <c r="L55" s="474"/>
    </row>
    <row r="56" spans="2:12" x14ac:dyDescent="0.2">
      <c r="B56" s="15"/>
      <c r="C56" s="15"/>
      <c r="D56" s="469"/>
      <c r="F56" s="2" t="s">
        <v>200</v>
      </c>
      <c r="G56" s="39">
        <v>1974</v>
      </c>
      <c r="H56" s="492" t="s">
        <v>741</v>
      </c>
      <c r="I56" s="486" t="s">
        <v>742</v>
      </c>
      <c r="J56" s="493" t="s">
        <v>744</v>
      </c>
      <c r="K56" s="484"/>
      <c r="L56" s="474"/>
    </row>
    <row r="57" spans="2:12" x14ac:dyDescent="0.2">
      <c r="B57" s="15"/>
      <c r="C57" s="15"/>
      <c r="D57" s="469"/>
      <c r="F57" s="2" t="s">
        <v>201</v>
      </c>
      <c r="G57" s="39">
        <v>173</v>
      </c>
      <c r="H57" s="492" t="s">
        <v>745</v>
      </c>
      <c r="I57" s="486" t="s">
        <v>746</v>
      </c>
      <c r="J57" s="493" t="s">
        <v>747</v>
      </c>
      <c r="K57" s="474"/>
      <c r="L57" s="474"/>
    </row>
    <row r="58" spans="2:12" x14ac:dyDescent="0.2">
      <c r="B58" s="15"/>
      <c r="C58" s="15"/>
      <c r="D58" s="469"/>
      <c r="F58" s="2" t="s">
        <v>202</v>
      </c>
      <c r="G58" s="39">
        <v>1764</v>
      </c>
      <c r="H58" s="492"/>
      <c r="I58" s="486"/>
      <c r="J58" s="493"/>
      <c r="K58" s="475"/>
      <c r="L58" s="475"/>
    </row>
    <row r="59" spans="2:12" x14ac:dyDescent="0.2">
      <c r="B59" s="15"/>
      <c r="C59" s="15"/>
      <c r="D59" s="469"/>
      <c r="F59" s="2" t="s">
        <v>203</v>
      </c>
      <c r="G59" s="483">
        <v>1400</v>
      </c>
      <c r="H59" s="492"/>
      <c r="I59" s="486"/>
      <c r="J59" s="493"/>
      <c r="K59" s="474"/>
      <c r="L59" s="474"/>
    </row>
    <row r="60" spans="2:12" x14ac:dyDescent="0.2">
      <c r="B60" s="15"/>
      <c r="C60" s="15"/>
      <c r="D60" s="469"/>
      <c r="G60" s="12"/>
      <c r="H60" s="495"/>
      <c r="I60" s="486"/>
      <c r="J60" s="493"/>
      <c r="K60" s="474"/>
      <c r="L60" s="474"/>
    </row>
    <row r="61" spans="2:12" x14ac:dyDescent="0.2">
      <c r="B61" s="16" t="s">
        <v>372</v>
      </c>
      <c r="C61" s="15"/>
      <c r="D61" s="470">
        <v>14042</v>
      </c>
      <c r="F61" s="2" t="s">
        <v>371</v>
      </c>
      <c r="G61" s="39">
        <v>5477</v>
      </c>
      <c r="H61" s="490" t="s">
        <v>748</v>
      </c>
      <c r="I61" s="486" t="s">
        <v>721</v>
      </c>
      <c r="J61" s="493" t="s">
        <v>750</v>
      </c>
      <c r="K61" s="485" t="s">
        <v>777</v>
      </c>
      <c r="L61" s="474"/>
    </row>
    <row r="62" spans="2:12" x14ac:dyDescent="0.2">
      <c r="B62" s="15"/>
      <c r="C62" s="15"/>
      <c r="D62" s="469"/>
      <c r="F62" s="2" t="s">
        <v>204</v>
      </c>
      <c r="G62" s="39">
        <v>2265</v>
      </c>
      <c r="H62" s="490" t="s">
        <v>751</v>
      </c>
      <c r="I62" s="486" t="s">
        <v>752</v>
      </c>
      <c r="J62" s="493" t="s">
        <v>753</v>
      </c>
      <c r="K62" s="474"/>
      <c r="L62" s="474"/>
    </row>
    <row r="63" spans="2:12" x14ac:dyDescent="0.2">
      <c r="B63" s="15"/>
      <c r="C63" s="15"/>
      <c r="D63" s="469"/>
      <c r="F63" s="2" t="s">
        <v>205</v>
      </c>
      <c r="G63" s="39">
        <v>5451</v>
      </c>
      <c r="H63" s="496"/>
      <c r="I63" s="486"/>
      <c r="J63" s="493"/>
      <c r="K63" s="474"/>
      <c r="L63" s="474"/>
    </row>
    <row r="64" spans="2:12" x14ac:dyDescent="0.2">
      <c r="B64" s="15"/>
      <c r="C64" s="15"/>
      <c r="D64" s="471"/>
      <c r="F64" s="2" t="s">
        <v>377</v>
      </c>
      <c r="G64" s="39">
        <v>849</v>
      </c>
      <c r="H64" s="496"/>
      <c r="I64" s="486"/>
      <c r="J64" s="493"/>
      <c r="K64" s="474"/>
      <c r="L64" s="474"/>
    </row>
    <row r="65" spans="2:12" x14ac:dyDescent="0.2">
      <c r="B65" s="15"/>
      <c r="C65" s="15"/>
      <c r="D65" s="471"/>
      <c r="G65" s="12"/>
      <c r="H65" s="496"/>
      <c r="I65" s="486"/>
      <c r="J65" s="493"/>
      <c r="K65" s="474"/>
      <c r="L65" s="474"/>
    </row>
    <row r="66" spans="2:12" x14ac:dyDescent="0.2">
      <c r="B66" s="16" t="s">
        <v>373</v>
      </c>
      <c r="C66" s="15"/>
      <c r="D66" s="469">
        <v>2704</v>
      </c>
      <c r="F66" s="2" t="s">
        <v>288</v>
      </c>
      <c r="G66" s="39">
        <v>1726</v>
      </c>
      <c r="H66" s="490" t="s">
        <v>754</v>
      </c>
      <c r="I66" s="486" t="s">
        <v>755</v>
      </c>
      <c r="J66" s="493" t="s">
        <v>756</v>
      </c>
      <c r="K66" s="485" t="s">
        <v>778</v>
      </c>
      <c r="L66" s="474"/>
    </row>
    <row r="67" spans="2:12" x14ac:dyDescent="0.2">
      <c r="B67" s="16" t="s">
        <v>374</v>
      </c>
      <c r="C67" s="15"/>
      <c r="D67" s="471"/>
      <c r="F67" s="2" t="s">
        <v>206</v>
      </c>
      <c r="G67" s="40">
        <v>212</v>
      </c>
      <c r="H67" s="496"/>
      <c r="I67" s="486"/>
      <c r="J67" s="493"/>
      <c r="K67" s="474"/>
      <c r="L67" s="474"/>
    </row>
    <row r="68" spans="2:12" x14ac:dyDescent="0.2">
      <c r="B68" s="15"/>
      <c r="C68" s="15"/>
      <c r="D68" s="471"/>
      <c r="F68" s="2" t="s">
        <v>452</v>
      </c>
      <c r="G68" s="40">
        <v>766</v>
      </c>
      <c r="H68" s="496"/>
      <c r="I68" s="486"/>
      <c r="J68" s="493"/>
      <c r="K68" s="474"/>
      <c r="L68" s="474"/>
    </row>
    <row r="69" spans="2:12" ht="18" thickBot="1" x14ac:dyDescent="0.25">
      <c r="B69" s="17"/>
      <c r="C69" s="17"/>
      <c r="D69" s="472"/>
      <c r="E69" s="4"/>
      <c r="F69" s="4"/>
      <c r="G69" s="4"/>
      <c r="H69" s="476"/>
      <c r="I69" s="4"/>
      <c r="J69" s="413"/>
      <c r="K69" s="17"/>
      <c r="L69" s="17"/>
    </row>
    <row r="70" spans="2:12" x14ac:dyDescent="0.2">
      <c r="B70" s="15"/>
      <c r="C70" s="15"/>
      <c r="D70" s="47" t="s">
        <v>133</v>
      </c>
      <c r="E70" s="45"/>
      <c r="F70" s="45"/>
      <c r="G70" s="15"/>
      <c r="H70" s="15"/>
      <c r="I70" s="15"/>
      <c r="J70" s="15"/>
    </row>
  </sheetData>
  <mergeCells count="15">
    <mergeCell ref="E42:G43"/>
    <mergeCell ref="K42:L43"/>
    <mergeCell ref="B6:J6"/>
    <mergeCell ref="B7:J7"/>
    <mergeCell ref="B18:J18"/>
    <mergeCell ref="B40:J40"/>
    <mergeCell ref="C8:C9"/>
    <mergeCell ref="D8:D9"/>
    <mergeCell ref="G8:G9"/>
    <mergeCell ref="C20:C21"/>
    <mergeCell ref="D20:D21"/>
    <mergeCell ref="G20:G21"/>
    <mergeCell ref="C42:C43"/>
    <mergeCell ref="D42:D43"/>
    <mergeCell ref="H42:J43"/>
  </mergeCells>
  <phoneticPr fontId="8"/>
  <pageMargins left="0.78740157480314965" right="0.67" top="0.98425196850393704" bottom="0.98425196850393704" header="0.51181102362204722" footer="0.51181102362204722"/>
  <pageSetup paperSize="9" scale="6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N120"/>
  <sheetViews>
    <sheetView view="pageBreakPreview" zoomScale="75" zoomScaleNormal="75" zoomScaleSheetLayoutView="75" workbookViewId="0">
      <selection activeCell="I56" sqref="I56"/>
    </sheetView>
  </sheetViews>
  <sheetFormatPr defaultColWidth="7.19921875" defaultRowHeight="13.5" x14ac:dyDescent="0.2"/>
  <cols>
    <col min="1" max="1" width="4.09765625" style="404" customWidth="1"/>
    <col min="2" max="2" width="19" style="404" customWidth="1"/>
    <col min="3" max="3" width="10.09765625" style="404" customWidth="1"/>
    <col min="4" max="4" width="10.796875" style="404" customWidth="1"/>
    <col min="5" max="5" width="8.5" style="404" customWidth="1"/>
    <col min="6" max="6" width="5.296875" style="404" customWidth="1"/>
    <col min="7" max="7" width="3.296875" style="420" customWidth="1"/>
    <col min="8" max="8" width="3.69921875" style="404" customWidth="1"/>
    <col min="9" max="9" width="22" style="404" customWidth="1"/>
    <col min="10" max="10" width="3.19921875" style="404" customWidth="1"/>
    <col min="11" max="16384" width="7.19921875" style="404"/>
  </cols>
  <sheetData>
    <row r="2" spans="2:14" s="3" customFormat="1" ht="17.25" x14ac:dyDescent="0.2">
      <c r="B2" s="15"/>
      <c r="C2" s="15"/>
      <c r="D2" s="15"/>
      <c r="G2" s="130"/>
      <c r="H2" s="15"/>
      <c r="I2" s="15"/>
      <c r="J2" s="15"/>
      <c r="K2" s="15"/>
      <c r="L2" s="15"/>
      <c r="M2" s="15"/>
      <c r="N2" s="12"/>
    </row>
    <row r="3" spans="2:14" s="3" customFormat="1" ht="17.25" x14ac:dyDescent="0.2">
      <c r="B3" s="15"/>
      <c r="C3" s="15"/>
      <c r="E3" s="15"/>
      <c r="F3" s="15"/>
      <c r="G3" s="130"/>
      <c r="H3" s="15"/>
      <c r="I3" s="15"/>
      <c r="J3" s="15"/>
      <c r="K3" s="15"/>
      <c r="L3" s="15"/>
      <c r="M3" s="15"/>
      <c r="N3" s="12"/>
    </row>
    <row r="4" spans="2:14" s="3" customFormat="1" ht="17.25" x14ac:dyDescent="0.2">
      <c r="B4" s="15"/>
      <c r="C4" s="15"/>
      <c r="E4" s="15"/>
      <c r="F4" s="15"/>
      <c r="G4" s="130"/>
      <c r="H4" s="15"/>
      <c r="I4" s="15"/>
      <c r="J4" s="15"/>
      <c r="K4" s="15"/>
      <c r="L4" s="15"/>
      <c r="M4" s="15"/>
      <c r="N4" s="12"/>
    </row>
    <row r="6" spans="2:14" ht="17.25" x14ac:dyDescent="0.2">
      <c r="B6" s="588" t="s">
        <v>366</v>
      </c>
      <c r="C6" s="588"/>
      <c r="D6" s="588"/>
      <c r="E6" s="588"/>
      <c r="F6" s="588"/>
      <c r="G6" s="588"/>
      <c r="H6" s="588"/>
      <c r="I6" s="588"/>
      <c r="J6"/>
    </row>
    <row r="7" spans="2:14" s="406" customFormat="1" ht="18" thickBot="1" x14ac:dyDescent="0.25">
      <c r="B7" s="42"/>
      <c r="C7" s="123" t="s">
        <v>692</v>
      </c>
      <c r="D7" s="4"/>
      <c r="E7" s="178"/>
      <c r="F7" s="178"/>
      <c r="G7" s="405"/>
      <c r="H7" s="4"/>
      <c r="I7" s="178"/>
      <c r="J7" s="15"/>
    </row>
    <row r="8" spans="2:14" ht="17.25" x14ac:dyDescent="0.2">
      <c r="B8" s="407" t="s">
        <v>180</v>
      </c>
      <c r="C8" s="477" t="s">
        <v>181</v>
      </c>
      <c r="D8" s="597" t="s">
        <v>188</v>
      </c>
      <c r="E8" s="598"/>
      <c r="F8" s="599" t="s">
        <v>189</v>
      </c>
      <c r="G8" s="600"/>
      <c r="H8" s="601"/>
      <c r="I8" s="408" t="s">
        <v>190</v>
      </c>
      <c r="J8"/>
    </row>
    <row r="9" spans="2:14" ht="17.25" x14ac:dyDescent="0.2">
      <c r="B9" s="409"/>
      <c r="C9" s="478" t="s">
        <v>501</v>
      </c>
      <c r="D9" s="410"/>
      <c r="E9" s="497" t="s">
        <v>501</v>
      </c>
      <c r="F9" s="503" t="s">
        <v>758</v>
      </c>
      <c r="G9" s="504" t="s">
        <v>757</v>
      </c>
      <c r="H9" s="505" t="s">
        <v>713</v>
      </c>
      <c r="I9" s="3"/>
      <c r="J9"/>
    </row>
    <row r="10" spans="2:14" ht="17.25" x14ac:dyDescent="0.2">
      <c r="B10" s="411" t="s">
        <v>191</v>
      </c>
      <c r="C10" s="479">
        <v>19694</v>
      </c>
      <c r="D10" s="410"/>
      <c r="E10" s="498"/>
      <c r="F10" s="506"/>
      <c r="G10" s="500"/>
      <c r="H10" s="46"/>
      <c r="I10" s="3"/>
      <c r="J10"/>
    </row>
    <row r="11" spans="2:14" ht="17.25" x14ac:dyDescent="0.2">
      <c r="B11" s="409"/>
      <c r="C11" s="480"/>
      <c r="D11" s="410"/>
      <c r="E11" s="498"/>
      <c r="F11" s="506"/>
      <c r="G11" s="500"/>
      <c r="H11" s="46"/>
      <c r="I11" s="3"/>
      <c r="J11"/>
    </row>
    <row r="12" spans="2:14" ht="17.25" x14ac:dyDescent="0.2">
      <c r="B12" s="409" t="s">
        <v>192</v>
      </c>
      <c r="C12" s="480">
        <v>645</v>
      </c>
      <c r="D12" s="410" t="s">
        <v>193</v>
      </c>
      <c r="E12" s="498">
        <v>167</v>
      </c>
      <c r="F12" s="507" t="s">
        <v>759</v>
      </c>
      <c r="G12" s="501" t="s">
        <v>766</v>
      </c>
      <c r="H12" s="493">
        <v>6</v>
      </c>
      <c r="I12" s="3" t="s">
        <v>502</v>
      </c>
      <c r="J12"/>
    </row>
    <row r="13" spans="2:14" ht="17.25" x14ac:dyDescent="0.2">
      <c r="B13" s="409"/>
      <c r="C13" s="480"/>
      <c r="D13" s="410" t="s">
        <v>194</v>
      </c>
      <c r="E13" s="498">
        <v>238</v>
      </c>
      <c r="F13" s="507" t="s">
        <v>760</v>
      </c>
      <c r="G13" s="501" t="s">
        <v>761</v>
      </c>
      <c r="H13" s="493" t="s">
        <v>756</v>
      </c>
      <c r="I13" s="3"/>
      <c r="J13"/>
    </row>
    <row r="14" spans="2:14" ht="17.25" x14ac:dyDescent="0.2">
      <c r="B14" s="46"/>
      <c r="C14" s="480"/>
      <c r="D14" s="410" t="s">
        <v>195</v>
      </c>
      <c r="E14" s="498">
        <v>147</v>
      </c>
      <c r="F14" s="507" t="s">
        <v>762</v>
      </c>
      <c r="G14" s="501" t="s">
        <v>739</v>
      </c>
      <c r="H14" s="493" t="s">
        <v>732</v>
      </c>
      <c r="I14" s="3"/>
      <c r="J14"/>
    </row>
    <row r="15" spans="2:14" ht="17.25" x14ac:dyDescent="0.2">
      <c r="B15" s="46"/>
      <c r="C15" s="480"/>
      <c r="D15" s="410" t="s">
        <v>196</v>
      </c>
      <c r="E15" s="498">
        <v>93</v>
      </c>
      <c r="F15" s="507" t="s">
        <v>764</v>
      </c>
      <c r="G15" s="501" t="s">
        <v>765</v>
      </c>
      <c r="H15" s="493" t="s">
        <v>767</v>
      </c>
      <c r="I15" s="3"/>
      <c r="J15"/>
    </row>
    <row r="16" spans="2:14" ht="17.25" x14ac:dyDescent="0.2">
      <c r="B16" s="46"/>
      <c r="C16" s="480"/>
      <c r="D16" s="410"/>
      <c r="E16" s="498"/>
      <c r="F16" s="507"/>
      <c r="G16" s="501"/>
      <c r="H16" s="493"/>
      <c r="I16" s="3"/>
      <c r="J16"/>
    </row>
    <row r="17" spans="2:10" ht="17.25" x14ac:dyDescent="0.2">
      <c r="B17" s="46" t="s">
        <v>197</v>
      </c>
      <c r="C17" s="480">
        <v>126</v>
      </c>
      <c r="D17" s="410" t="s">
        <v>198</v>
      </c>
      <c r="E17" s="498">
        <v>126</v>
      </c>
      <c r="F17" s="507" t="s">
        <v>768</v>
      </c>
      <c r="G17" s="501" t="s">
        <v>765</v>
      </c>
      <c r="H17" s="493" t="s">
        <v>743</v>
      </c>
      <c r="I17" s="3" t="s">
        <v>503</v>
      </c>
      <c r="J17"/>
    </row>
    <row r="18" spans="2:10" ht="17.25" x14ac:dyDescent="0.2">
      <c r="B18" s="46"/>
      <c r="C18" s="480"/>
      <c r="D18" s="410"/>
      <c r="E18" s="498"/>
      <c r="F18" s="507" t="s">
        <v>760</v>
      </c>
      <c r="G18" s="501" t="s">
        <v>761</v>
      </c>
      <c r="H18" s="493" t="s">
        <v>756</v>
      </c>
      <c r="I18" s="3"/>
      <c r="J18"/>
    </row>
    <row r="19" spans="2:10" ht="17.25" x14ac:dyDescent="0.2">
      <c r="B19" s="46"/>
      <c r="C19" s="480"/>
      <c r="D19" s="410"/>
      <c r="E19" s="498"/>
      <c r="F19" s="507" t="s">
        <v>769</v>
      </c>
      <c r="G19" s="501" t="s">
        <v>770</v>
      </c>
      <c r="H19" s="493" t="s">
        <v>771</v>
      </c>
      <c r="I19" s="3"/>
      <c r="J19"/>
    </row>
    <row r="20" spans="2:10" ht="17.25" x14ac:dyDescent="0.2">
      <c r="B20" s="46"/>
      <c r="C20" s="480"/>
      <c r="D20" s="410"/>
      <c r="E20" s="498"/>
      <c r="F20" s="507" t="s">
        <v>773</v>
      </c>
      <c r="G20" s="501" t="s">
        <v>772</v>
      </c>
      <c r="H20" s="493" t="s">
        <v>740</v>
      </c>
      <c r="I20" s="3"/>
      <c r="J20"/>
    </row>
    <row r="21" spans="2:10" ht="17.25" x14ac:dyDescent="0.2">
      <c r="B21" s="46"/>
      <c r="C21" s="480"/>
      <c r="D21" s="410"/>
      <c r="E21" s="498"/>
      <c r="F21" s="507" t="s">
        <v>764</v>
      </c>
      <c r="G21" s="501" t="s">
        <v>765</v>
      </c>
      <c r="H21" s="493" t="s">
        <v>749</v>
      </c>
      <c r="I21" s="3"/>
      <c r="J21"/>
    </row>
    <row r="22" spans="2:10" ht="17.25" x14ac:dyDescent="0.2">
      <c r="B22" s="46"/>
      <c r="C22" s="480"/>
      <c r="D22" s="410"/>
      <c r="E22" s="498"/>
      <c r="F22" s="507"/>
      <c r="G22" s="502"/>
      <c r="H22" s="508"/>
      <c r="I22" s="3"/>
      <c r="J22"/>
    </row>
    <row r="23" spans="2:10" ht="17.25" x14ac:dyDescent="0.2">
      <c r="B23" s="46" t="s">
        <v>207</v>
      </c>
      <c r="C23" s="480">
        <v>426</v>
      </c>
      <c r="D23" s="410" t="s">
        <v>208</v>
      </c>
      <c r="E23" s="498">
        <v>224</v>
      </c>
      <c r="F23" s="507" t="s">
        <v>779</v>
      </c>
      <c r="G23" s="501" t="s">
        <v>780</v>
      </c>
      <c r="H23" s="493" t="s">
        <v>781</v>
      </c>
      <c r="I23" s="3" t="s">
        <v>209</v>
      </c>
      <c r="J23"/>
    </row>
    <row r="24" spans="2:10" ht="17.25" x14ac:dyDescent="0.2">
      <c r="B24" s="46"/>
      <c r="C24" s="480"/>
      <c r="D24" s="410" t="s">
        <v>210</v>
      </c>
      <c r="E24" s="498">
        <v>202</v>
      </c>
      <c r="F24" s="507" t="s">
        <v>782</v>
      </c>
      <c r="G24" s="501" t="s">
        <v>783</v>
      </c>
      <c r="H24" s="493" t="s">
        <v>784</v>
      </c>
      <c r="I24" s="3"/>
      <c r="J24"/>
    </row>
    <row r="25" spans="2:10" ht="17.25" x14ac:dyDescent="0.2">
      <c r="B25" s="46"/>
      <c r="C25" s="480"/>
      <c r="D25" s="410"/>
      <c r="E25" s="498"/>
      <c r="F25" s="507" t="s">
        <v>785</v>
      </c>
      <c r="G25" s="501" t="s">
        <v>786</v>
      </c>
      <c r="H25" s="493" t="s">
        <v>787</v>
      </c>
      <c r="I25" s="3"/>
      <c r="J25"/>
    </row>
    <row r="26" spans="2:10" ht="17.25" x14ac:dyDescent="0.2">
      <c r="B26" s="46"/>
      <c r="C26" s="480"/>
      <c r="D26" s="410"/>
      <c r="E26" s="498"/>
      <c r="F26" s="507" t="s">
        <v>760</v>
      </c>
      <c r="G26" s="501" t="s">
        <v>788</v>
      </c>
      <c r="H26" s="493" t="s">
        <v>789</v>
      </c>
      <c r="I26" s="3"/>
      <c r="J26"/>
    </row>
    <row r="27" spans="2:10" ht="17.25" x14ac:dyDescent="0.2">
      <c r="B27" s="46"/>
      <c r="C27" s="480"/>
      <c r="D27" s="410"/>
      <c r="E27" s="498"/>
      <c r="F27" s="507" t="s">
        <v>764</v>
      </c>
      <c r="G27" s="501" t="s">
        <v>790</v>
      </c>
      <c r="H27" s="493" t="s">
        <v>791</v>
      </c>
      <c r="I27" s="3"/>
      <c r="J27"/>
    </row>
    <row r="28" spans="2:10" ht="17.25" x14ac:dyDescent="0.2">
      <c r="B28" s="46"/>
      <c r="C28" s="480"/>
      <c r="D28" s="410"/>
      <c r="E28" s="498"/>
      <c r="F28" s="507"/>
      <c r="G28" s="501"/>
      <c r="H28" s="493"/>
      <c r="I28" s="3"/>
      <c r="J28"/>
    </row>
    <row r="29" spans="2:10" ht="17.25" x14ac:dyDescent="0.2">
      <c r="B29" s="46" t="s">
        <v>211</v>
      </c>
      <c r="C29" s="480">
        <v>267</v>
      </c>
      <c r="D29" s="410" t="s">
        <v>212</v>
      </c>
      <c r="E29" s="498">
        <v>120</v>
      </c>
      <c r="F29" s="507" t="s">
        <v>792</v>
      </c>
      <c r="G29" s="501" t="s">
        <v>783</v>
      </c>
      <c r="H29" s="493" t="s">
        <v>735</v>
      </c>
      <c r="I29" s="3" t="s">
        <v>213</v>
      </c>
      <c r="J29"/>
    </row>
    <row r="30" spans="2:10" ht="17.25" x14ac:dyDescent="0.2">
      <c r="B30" s="46"/>
      <c r="C30" s="480"/>
      <c r="D30" s="410" t="s">
        <v>214</v>
      </c>
      <c r="E30" s="498">
        <v>50</v>
      </c>
      <c r="F30" s="507" t="s">
        <v>793</v>
      </c>
      <c r="G30" s="501" t="s">
        <v>739</v>
      </c>
      <c r="H30" s="493" t="s">
        <v>725</v>
      </c>
      <c r="I30" s="3"/>
      <c r="J30"/>
    </row>
    <row r="31" spans="2:10" ht="17.25" x14ac:dyDescent="0.2">
      <c r="B31" s="46"/>
      <c r="C31" s="480"/>
      <c r="D31" s="410" t="s">
        <v>215</v>
      </c>
      <c r="E31" s="498">
        <v>97</v>
      </c>
      <c r="F31" s="507" t="s">
        <v>794</v>
      </c>
      <c r="G31" s="501" t="s">
        <v>795</v>
      </c>
      <c r="H31" s="493" t="s">
        <v>756</v>
      </c>
      <c r="I31" s="3"/>
      <c r="J31"/>
    </row>
    <row r="32" spans="2:10" ht="17.25" x14ac:dyDescent="0.2">
      <c r="B32" s="46"/>
      <c r="C32" s="480"/>
      <c r="D32" s="410"/>
      <c r="E32" s="498"/>
      <c r="F32" s="507" t="s">
        <v>760</v>
      </c>
      <c r="G32" s="501" t="s">
        <v>795</v>
      </c>
      <c r="H32" s="493" t="s">
        <v>740</v>
      </c>
      <c r="I32" s="3"/>
      <c r="J32"/>
    </row>
    <row r="33" spans="2:10" ht="17.25" x14ac:dyDescent="0.2">
      <c r="B33" s="46"/>
      <c r="C33" s="480"/>
      <c r="D33" s="410"/>
      <c r="E33" s="498"/>
      <c r="F33" s="507" t="s">
        <v>773</v>
      </c>
      <c r="G33" s="501" t="s">
        <v>796</v>
      </c>
      <c r="H33" s="493" t="s">
        <v>797</v>
      </c>
      <c r="I33" s="3"/>
      <c r="J33"/>
    </row>
    <row r="34" spans="2:10" ht="17.25" x14ac:dyDescent="0.2">
      <c r="B34" s="46"/>
      <c r="C34" s="480"/>
      <c r="D34" s="410"/>
      <c r="E34" s="498"/>
      <c r="F34" s="507" t="s">
        <v>764</v>
      </c>
      <c r="G34" s="501" t="s">
        <v>790</v>
      </c>
      <c r="H34" s="493" t="s">
        <v>791</v>
      </c>
      <c r="I34" s="3"/>
      <c r="J34"/>
    </row>
    <row r="35" spans="2:10" ht="17.25" x14ac:dyDescent="0.2">
      <c r="B35" s="46"/>
      <c r="C35" s="480"/>
      <c r="D35" s="410"/>
      <c r="E35" s="498"/>
      <c r="F35" s="507"/>
      <c r="G35" s="501"/>
      <c r="H35" s="493"/>
      <c r="I35" s="3"/>
      <c r="J35"/>
    </row>
    <row r="36" spans="2:10" ht="17.25" x14ac:dyDescent="0.2">
      <c r="B36" s="46" t="s">
        <v>216</v>
      </c>
      <c r="C36" s="480">
        <v>231</v>
      </c>
      <c r="D36" s="410" t="s">
        <v>217</v>
      </c>
      <c r="E36" s="498">
        <v>231</v>
      </c>
      <c r="F36" s="507" t="s">
        <v>798</v>
      </c>
      <c r="G36" s="501" t="s">
        <v>799</v>
      </c>
      <c r="H36" s="493" t="s">
        <v>800</v>
      </c>
      <c r="I36" s="3" t="s">
        <v>213</v>
      </c>
      <c r="J36"/>
    </row>
    <row r="37" spans="2:10" ht="17.25" x14ac:dyDescent="0.2">
      <c r="B37" s="46"/>
      <c r="C37" s="480"/>
      <c r="D37" s="410"/>
      <c r="E37" s="498"/>
      <c r="F37" s="507" t="s">
        <v>801</v>
      </c>
      <c r="G37" s="501" t="s">
        <v>802</v>
      </c>
      <c r="H37" s="493" t="s">
        <v>803</v>
      </c>
      <c r="I37" s="3"/>
      <c r="J37"/>
    </row>
    <row r="38" spans="2:10" ht="17.25" x14ac:dyDescent="0.2">
      <c r="B38" s="46"/>
      <c r="C38" s="480"/>
      <c r="D38" s="410"/>
      <c r="E38" s="498"/>
      <c r="F38" s="507" t="s">
        <v>804</v>
      </c>
      <c r="G38" s="501" t="s">
        <v>805</v>
      </c>
      <c r="H38" s="493" t="s">
        <v>806</v>
      </c>
      <c r="I38" s="3"/>
      <c r="J38"/>
    </row>
    <row r="39" spans="2:10" ht="17.25" x14ac:dyDescent="0.2">
      <c r="B39" s="46"/>
      <c r="C39" s="480"/>
      <c r="D39" s="410"/>
      <c r="E39" s="498"/>
      <c r="F39" s="507" t="s">
        <v>764</v>
      </c>
      <c r="G39" s="501" t="s">
        <v>765</v>
      </c>
      <c r="H39" s="493" t="s">
        <v>791</v>
      </c>
      <c r="I39" s="3"/>
      <c r="J39"/>
    </row>
    <row r="40" spans="2:10" ht="17.25" x14ac:dyDescent="0.2">
      <c r="B40" s="46"/>
      <c r="C40" s="480"/>
      <c r="D40" s="410"/>
      <c r="E40" s="498"/>
      <c r="F40" s="507"/>
      <c r="G40" s="501"/>
      <c r="H40" s="493"/>
      <c r="I40" s="3"/>
      <c r="J40"/>
    </row>
    <row r="41" spans="2:10" ht="17.25" x14ac:dyDescent="0.2">
      <c r="B41" s="46" t="s">
        <v>218</v>
      </c>
      <c r="C41" s="480">
        <v>1027</v>
      </c>
      <c r="D41" s="410" t="s">
        <v>219</v>
      </c>
      <c r="E41" s="498">
        <v>15</v>
      </c>
      <c r="F41" s="507" t="s">
        <v>807</v>
      </c>
      <c r="G41" s="501" t="s">
        <v>799</v>
      </c>
      <c r="H41" s="493" t="s">
        <v>753</v>
      </c>
      <c r="I41" s="3" t="s">
        <v>504</v>
      </c>
      <c r="J41"/>
    </row>
    <row r="42" spans="2:10" ht="17.25" x14ac:dyDescent="0.2">
      <c r="B42" s="46"/>
      <c r="C42" s="480"/>
      <c r="D42" s="410" t="s">
        <v>220</v>
      </c>
      <c r="E42" s="498">
        <v>409</v>
      </c>
      <c r="F42" s="507" t="s">
        <v>792</v>
      </c>
      <c r="G42" s="501" t="s">
        <v>783</v>
      </c>
      <c r="H42" s="493" t="s">
        <v>808</v>
      </c>
      <c r="I42" s="3"/>
      <c r="J42"/>
    </row>
    <row r="43" spans="2:10" ht="17.25" x14ac:dyDescent="0.2">
      <c r="B43" s="46"/>
      <c r="C43" s="480"/>
      <c r="D43" s="410" t="s">
        <v>221</v>
      </c>
      <c r="E43" s="498">
        <v>603</v>
      </c>
      <c r="F43" s="507" t="s">
        <v>801</v>
      </c>
      <c r="G43" s="501" t="s">
        <v>802</v>
      </c>
      <c r="H43" s="493" t="s">
        <v>803</v>
      </c>
      <c r="I43" s="3"/>
      <c r="J43"/>
    </row>
    <row r="44" spans="2:10" ht="17.25" x14ac:dyDescent="0.2">
      <c r="B44" s="46"/>
      <c r="C44" s="480"/>
      <c r="D44" s="410"/>
      <c r="E44" s="498"/>
      <c r="F44" s="507" t="s">
        <v>809</v>
      </c>
      <c r="G44" s="501" t="s">
        <v>770</v>
      </c>
      <c r="H44" s="493" t="s">
        <v>791</v>
      </c>
      <c r="I44" s="3"/>
      <c r="J44"/>
    </row>
    <row r="45" spans="2:10" ht="17.25" x14ac:dyDescent="0.2">
      <c r="B45" s="46"/>
      <c r="C45" s="480"/>
      <c r="D45" s="410"/>
      <c r="E45" s="498"/>
      <c r="F45" s="507" t="s">
        <v>764</v>
      </c>
      <c r="G45" s="501" t="s">
        <v>765</v>
      </c>
      <c r="H45" s="493" t="s">
        <v>791</v>
      </c>
      <c r="I45" s="3"/>
      <c r="J45"/>
    </row>
    <row r="46" spans="2:10" ht="17.25" x14ac:dyDescent="0.2">
      <c r="B46" s="46"/>
      <c r="C46" s="480"/>
      <c r="D46" s="410"/>
      <c r="E46" s="498"/>
      <c r="F46" s="507"/>
      <c r="G46" s="501"/>
      <c r="H46" s="493"/>
      <c r="I46" s="3"/>
      <c r="J46"/>
    </row>
    <row r="47" spans="2:10" ht="17.25" x14ac:dyDescent="0.2">
      <c r="B47" s="46" t="s">
        <v>222</v>
      </c>
      <c r="C47" s="480">
        <v>4225</v>
      </c>
      <c r="D47" s="410" t="s">
        <v>223</v>
      </c>
      <c r="E47" s="498">
        <v>1207</v>
      </c>
      <c r="F47" s="507" t="s">
        <v>763</v>
      </c>
      <c r="G47" s="501" t="s">
        <v>765</v>
      </c>
      <c r="H47" s="493" t="s">
        <v>810</v>
      </c>
      <c r="I47" s="3" t="s">
        <v>224</v>
      </c>
      <c r="J47"/>
    </row>
    <row r="48" spans="2:10" ht="17.25" x14ac:dyDescent="0.2">
      <c r="B48" s="46"/>
      <c r="C48" s="480"/>
      <c r="D48" s="410" t="s">
        <v>210</v>
      </c>
      <c r="E48" s="498">
        <v>483</v>
      </c>
      <c r="F48" s="507"/>
      <c r="G48" s="501"/>
      <c r="H48" s="493"/>
      <c r="I48" s="3"/>
      <c r="J48"/>
    </row>
    <row r="49" spans="2:10" ht="17.25" x14ac:dyDescent="0.2">
      <c r="B49" s="46"/>
      <c r="C49" s="480"/>
      <c r="D49" s="410" t="s">
        <v>225</v>
      </c>
      <c r="E49" s="498">
        <v>2535</v>
      </c>
      <c r="F49" s="507"/>
      <c r="G49" s="501"/>
      <c r="H49" s="493"/>
      <c r="I49" s="3"/>
      <c r="J49"/>
    </row>
    <row r="50" spans="2:10" ht="17.25" x14ac:dyDescent="0.2">
      <c r="B50" s="46"/>
      <c r="C50" s="480"/>
      <c r="D50" s="410"/>
      <c r="E50" s="498"/>
      <c r="F50" s="507"/>
      <c r="G50" s="501"/>
      <c r="H50" s="493"/>
      <c r="I50" s="3"/>
      <c r="J50"/>
    </row>
    <row r="51" spans="2:10" ht="17.25" x14ac:dyDescent="0.2">
      <c r="B51" s="46" t="s">
        <v>226</v>
      </c>
      <c r="C51" s="480">
        <v>604</v>
      </c>
      <c r="D51" s="410" t="s">
        <v>223</v>
      </c>
      <c r="E51" s="498">
        <v>604</v>
      </c>
      <c r="F51" s="507" t="s">
        <v>764</v>
      </c>
      <c r="G51" s="501" t="s">
        <v>790</v>
      </c>
      <c r="H51" s="493" t="s">
        <v>791</v>
      </c>
      <c r="I51" s="3" t="s">
        <v>224</v>
      </c>
      <c r="J51"/>
    </row>
    <row r="52" spans="2:10" ht="17.25" x14ac:dyDescent="0.2">
      <c r="B52" s="46"/>
      <c r="C52" s="480"/>
      <c r="D52" s="410"/>
      <c r="E52" s="498"/>
      <c r="F52" s="507"/>
      <c r="G52" s="501"/>
      <c r="H52" s="493"/>
      <c r="I52" s="3"/>
      <c r="J52"/>
    </row>
    <row r="53" spans="2:10" ht="17.25" x14ac:dyDescent="0.2">
      <c r="B53" s="46" t="s">
        <v>389</v>
      </c>
      <c r="C53" s="480">
        <v>5001</v>
      </c>
      <c r="D53" s="410" t="s">
        <v>390</v>
      </c>
      <c r="E53" s="498">
        <v>2885</v>
      </c>
      <c r="F53" s="507" t="s">
        <v>801</v>
      </c>
      <c r="G53" s="501" t="s">
        <v>811</v>
      </c>
      <c r="H53" s="493" t="s">
        <v>803</v>
      </c>
      <c r="I53" s="3" t="s">
        <v>505</v>
      </c>
      <c r="J53"/>
    </row>
    <row r="54" spans="2:10" ht="17.25" x14ac:dyDescent="0.2">
      <c r="B54" s="46"/>
      <c r="C54" s="480"/>
      <c r="D54" s="410" t="s">
        <v>199</v>
      </c>
      <c r="E54" s="498">
        <v>286</v>
      </c>
      <c r="F54" s="507" t="s">
        <v>764</v>
      </c>
      <c r="G54" s="501" t="s">
        <v>752</v>
      </c>
      <c r="H54" s="493" t="s">
        <v>791</v>
      </c>
      <c r="I54" s="3"/>
      <c r="J54"/>
    </row>
    <row r="55" spans="2:10" ht="17.25" x14ac:dyDescent="0.2">
      <c r="B55" s="46"/>
      <c r="C55" s="480"/>
      <c r="D55" s="410" t="s">
        <v>387</v>
      </c>
      <c r="E55" s="498">
        <v>1830</v>
      </c>
      <c r="F55" s="507"/>
      <c r="G55" s="501"/>
      <c r="H55" s="493"/>
      <c r="I55" s="3"/>
      <c r="J55"/>
    </row>
    <row r="56" spans="2:10" ht="17.25" x14ac:dyDescent="0.2">
      <c r="B56" s="46"/>
      <c r="C56" s="480"/>
      <c r="D56" s="410"/>
      <c r="E56" s="498"/>
      <c r="F56" s="507"/>
      <c r="G56" s="501"/>
      <c r="H56" s="493"/>
      <c r="I56" s="3"/>
      <c r="J56"/>
    </row>
    <row r="57" spans="2:10" ht="17.25" x14ac:dyDescent="0.2">
      <c r="B57" s="46" t="s">
        <v>391</v>
      </c>
      <c r="C57" s="480">
        <v>901</v>
      </c>
      <c r="D57" s="410" t="s">
        <v>199</v>
      </c>
      <c r="E57" s="498">
        <v>901</v>
      </c>
      <c r="F57" s="507" t="s">
        <v>764</v>
      </c>
      <c r="G57" s="501" t="s">
        <v>752</v>
      </c>
      <c r="H57" s="493" t="s">
        <v>791</v>
      </c>
      <c r="I57" s="3" t="s">
        <v>505</v>
      </c>
      <c r="J57"/>
    </row>
    <row r="58" spans="2:10" ht="17.25" x14ac:dyDescent="0.2">
      <c r="B58" s="46"/>
      <c r="C58" s="480"/>
      <c r="D58" s="410"/>
      <c r="E58" s="498"/>
      <c r="F58" s="507"/>
      <c r="G58" s="501"/>
      <c r="H58" s="493"/>
      <c r="I58" s="3"/>
      <c r="J58"/>
    </row>
    <row r="59" spans="2:10" ht="17.25" x14ac:dyDescent="0.2">
      <c r="B59" s="46" t="s">
        <v>345</v>
      </c>
      <c r="C59" s="480">
        <v>6241</v>
      </c>
      <c r="D59" s="410" t="s">
        <v>387</v>
      </c>
      <c r="E59" s="498">
        <v>249</v>
      </c>
      <c r="F59" s="507" t="s">
        <v>812</v>
      </c>
      <c r="G59" s="501" t="s">
        <v>813</v>
      </c>
      <c r="H59" s="493" t="s">
        <v>803</v>
      </c>
      <c r="I59" s="3" t="s">
        <v>505</v>
      </c>
      <c r="J59"/>
    </row>
    <row r="60" spans="2:10" ht="17.25" x14ac:dyDescent="0.2">
      <c r="B60" s="46"/>
      <c r="C60" s="480"/>
      <c r="D60" s="410" t="s">
        <v>388</v>
      </c>
      <c r="E60" s="498">
        <v>119</v>
      </c>
      <c r="F60" s="507"/>
      <c r="G60" s="501"/>
      <c r="H60" s="493"/>
      <c r="I60" s="3"/>
      <c r="J60"/>
    </row>
    <row r="61" spans="2:10" ht="17.25" x14ac:dyDescent="0.2">
      <c r="B61" s="46"/>
      <c r="C61" s="480"/>
      <c r="D61" s="412" t="s">
        <v>392</v>
      </c>
      <c r="E61" s="498">
        <v>5873</v>
      </c>
      <c r="F61" s="507"/>
      <c r="G61" s="501"/>
      <c r="H61" s="493"/>
      <c r="I61" s="3"/>
      <c r="J61"/>
    </row>
    <row r="62" spans="2:10" ht="18" thickBot="1" x14ac:dyDescent="0.25">
      <c r="B62" s="413"/>
      <c r="C62" s="481"/>
      <c r="D62" s="406"/>
      <c r="E62" s="499"/>
      <c r="F62" s="509"/>
      <c r="G62" s="510"/>
      <c r="H62" s="511"/>
      <c r="I62" s="4"/>
      <c r="J62"/>
    </row>
    <row r="63" spans="2:10" ht="17.25" x14ac:dyDescent="0.2">
      <c r="B63" s="3"/>
      <c r="C63" s="414" t="s">
        <v>177</v>
      </c>
      <c r="D63" s="415"/>
      <c r="E63" s="416"/>
      <c r="F63" s="417"/>
      <c r="G63" s="155"/>
      <c r="H63" s="3"/>
      <c r="I63" s="135"/>
      <c r="J63"/>
    </row>
    <row r="64" spans="2:10" x14ac:dyDescent="0.2">
      <c r="C64" s="418"/>
      <c r="D64" s="418"/>
      <c r="E64" s="418"/>
      <c r="F64" s="418"/>
      <c r="G64" s="419"/>
      <c r="I64" s="418"/>
    </row>
    <row r="65" spans="3:9" x14ac:dyDescent="0.2">
      <c r="C65" s="418"/>
      <c r="D65" s="418"/>
      <c r="E65" s="418"/>
      <c r="F65" s="418"/>
      <c r="G65" s="419"/>
      <c r="I65" s="418"/>
    </row>
    <row r="66" spans="3:9" x14ac:dyDescent="0.2">
      <c r="C66" s="418"/>
      <c r="D66" s="418"/>
      <c r="E66" s="418"/>
      <c r="F66" s="418"/>
      <c r="G66" s="419"/>
      <c r="I66" s="418"/>
    </row>
    <row r="67" spans="3:9" x14ac:dyDescent="0.2">
      <c r="C67" s="418"/>
      <c r="D67" s="418"/>
      <c r="E67" s="418"/>
      <c r="F67" s="418"/>
      <c r="G67" s="419"/>
      <c r="I67" s="418"/>
    </row>
    <row r="68" spans="3:9" x14ac:dyDescent="0.2">
      <c r="C68" s="418"/>
      <c r="D68" s="418"/>
      <c r="E68" s="418"/>
      <c r="F68" s="418"/>
      <c r="G68" s="419"/>
      <c r="I68" s="418"/>
    </row>
    <row r="69" spans="3:9" x14ac:dyDescent="0.2">
      <c r="C69" s="418"/>
      <c r="D69" s="418"/>
      <c r="E69" s="418"/>
      <c r="F69" s="418"/>
      <c r="G69" s="419"/>
      <c r="I69" s="418"/>
    </row>
    <row r="70" spans="3:9" x14ac:dyDescent="0.2">
      <c r="C70" s="418"/>
      <c r="D70" s="418"/>
      <c r="E70" s="418"/>
      <c r="F70" s="418"/>
      <c r="G70" s="419"/>
      <c r="I70" s="418"/>
    </row>
    <row r="71" spans="3:9" x14ac:dyDescent="0.2">
      <c r="C71" s="418"/>
      <c r="D71" s="418"/>
      <c r="E71" s="418"/>
      <c r="F71" s="418"/>
      <c r="G71" s="419"/>
      <c r="I71" s="418"/>
    </row>
    <row r="72" spans="3:9" x14ac:dyDescent="0.2">
      <c r="C72" s="418"/>
      <c r="D72" s="418"/>
      <c r="E72" s="418"/>
      <c r="F72" s="418"/>
      <c r="G72" s="419"/>
      <c r="I72" s="418"/>
    </row>
    <row r="73" spans="3:9" x14ac:dyDescent="0.2">
      <c r="C73" s="418"/>
      <c r="D73" s="418"/>
      <c r="E73" s="418"/>
      <c r="F73" s="418"/>
      <c r="G73" s="419"/>
      <c r="I73" s="418"/>
    </row>
    <row r="74" spans="3:9" x14ac:dyDescent="0.2">
      <c r="C74" s="418"/>
      <c r="D74" s="418"/>
      <c r="E74" s="418"/>
      <c r="F74" s="418"/>
      <c r="G74" s="419"/>
      <c r="I74" s="418"/>
    </row>
    <row r="75" spans="3:9" x14ac:dyDescent="0.2">
      <c r="C75" s="418"/>
      <c r="D75" s="418"/>
      <c r="E75" s="418"/>
      <c r="F75" s="418"/>
      <c r="G75" s="419"/>
      <c r="I75" s="418"/>
    </row>
    <row r="76" spans="3:9" x14ac:dyDescent="0.2">
      <c r="C76" s="418"/>
      <c r="D76" s="418"/>
      <c r="E76" s="418"/>
      <c r="F76" s="418"/>
      <c r="G76" s="419"/>
      <c r="I76" s="418"/>
    </row>
    <row r="77" spans="3:9" x14ac:dyDescent="0.2">
      <c r="C77" s="418"/>
      <c r="D77" s="418"/>
      <c r="E77" s="418"/>
      <c r="F77" s="418"/>
      <c r="G77" s="419"/>
      <c r="I77" s="418"/>
    </row>
    <row r="78" spans="3:9" x14ac:dyDescent="0.2">
      <c r="C78" s="418"/>
      <c r="D78" s="418"/>
      <c r="E78" s="418"/>
      <c r="F78" s="418"/>
      <c r="G78" s="419"/>
      <c r="I78" s="418"/>
    </row>
    <row r="79" spans="3:9" x14ac:dyDescent="0.2">
      <c r="C79" s="418"/>
      <c r="D79" s="418"/>
      <c r="E79" s="418"/>
      <c r="F79" s="418"/>
      <c r="G79" s="419"/>
      <c r="I79" s="418"/>
    </row>
    <row r="80" spans="3:9" x14ac:dyDescent="0.2">
      <c r="C80" s="418"/>
      <c r="D80" s="418"/>
      <c r="E80" s="418"/>
      <c r="F80" s="418"/>
      <c r="G80" s="419"/>
      <c r="I80" s="418"/>
    </row>
    <row r="81" spans="3:9" x14ac:dyDescent="0.2">
      <c r="C81" s="418"/>
      <c r="D81" s="418"/>
      <c r="E81" s="418"/>
      <c r="F81" s="418"/>
      <c r="G81" s="419"/>
      <c r="I81" s="418"/>
    </row>
    <row r="82" spans="3:9" x14ac:dyDescent="0.2">
      <c r="C82" s="418"/>
      <c r="D82" s="418"/>
      <c r="E82" s="418"/>
      <c r="F82" s="418"/>
      <c r="G82" s="419"/>
      <c r="I82" s="418"/>
    </row>
    <row r="83" spans="3:9" x14ac:dyDescent="0.2">
      <c r="C83" s="418"/>
      <c r="D83" s="418"/>
      <c r="E83" s="418"/>
      <c r="F83" s="418"/>
      <c r="G83" s="419"/>
      <c r="I83" s="418"/>
    </row>
    <row r="84" spans="3:9" x14ac:dyDescent="0.2">
      <c r="C84" s="418"/>
      <c r="D84" s="418"/>
      <c r="E84" s="418"/>
      <c r="F84" s="418"/>
      <c r="G84" s="419"/>
      <c r="I84" s="418"/>
    </row>
    <row r="85" spans="3:9" x14ac:dyDescent="0.2">
      <c r="C85" s="418"/>
      <c r="D85" s="418"/>
      <c r="E85" s="418"/>
      <c r="F85" s="418"/>
      <c r="G85" s="419"/>
      <c r="I85" s="418"/>
    </row>
    <row r="86" spans="3:9" x14ac:dyDescent="0.2">
      <c r="C86" s="418"/>
      <c r="D86" s="418"/>
      <c r="E86" s="418"/>
      <c r="F86" s="418"/>
      <c r="G86" s="419"/>
      <c r="I86" s="418"/>
    </row>
    <row r="87" spans="3:9" x14ac:dyDescent="0.2">
      <c r="C87" s="418"/>
      <c r="D87" s="418"/>
      <c r="E87" s="418"/>
      <c r="F87" s="418"/>
      <c r="G87" s="419"/>
      <c r="I87" s="418"/>
    </row>
    <row r="88" spans="3:9" x14ac:dyDescent="0.2">
      <c r="C88" s="418"/>
      <c r="D88" s="418"/>
      <c r="E88" s="418"/>
      <c r="F88" s="418"/>
      <c r="G88" s="419"/>
      <c r="I88" s="418"/>
    </row>
    <row r="89" spans="3:9" x14ac:dyDescent="0.2">
      <c r="C89" s="418"/>
      <c r="D89" s="418"/>
      <c r="E89" s="418"/>
      <c r="F89" s="418"/>
      <c r="G89" s="419"/>
      <c r="I89" s="418"/>
    </row>
    <row r="90" spans="3:9" x14ac:dyDescent="0.2">
      <c r="C90" s="418"/>
      <c r="D90" s="418"/>
      <c r="E90" s="418"/>
      <c r="F90" s="418"/>
      <c r="G90" s="419"/>
      <c r="I90" s="418"/>
    </row>
    <row r="91" spans="3:9" x14ac:dyDescent="0.2">
      <c r="C91" s="418"/>
      <c r="D91" s="418"/>
      <c r="E91" s="418"/>
      <c r="F91" s="418"/>
      <c r="G91" s="419"/>
      <c r="I91" s="418"/>
    </row>
    <row r="92" spans="3:9" x14ac:dyDescent="0.2">
      <c r="C92" s="418"/>
      <c r="D92" s="418"/>
      <c r="E92" s="418"/>
      <c r="F92" s="418"/>
      <c r="G92" s="419"/>
      <c r="I92" s="418"/>
    </row>
    <row r="93" spans="3:9" x14ac:dyDescent="0.2">
      <c r="C93" s="418"/>
      <c r="D93" s="418"/>
      <c r="E93" s="418"/>
      <c r="F93" s="418"/>
      <c r="G93" s="419"/>
      <c r="I93" s="418"/>
    </row>
    <row r="94" spans="3:9" x14ac:dyDescent="0.2">
      <c r="C94" s="418"/>
      <c r="D94" s="418"/>
      <c r="E94" s="418"/>
      <c r="F94" s="418"/>
      <c r="G94" s="419"/>
      <c r="I94" s="418"/>
    </row>
    <row r="95" spans="3:9" x14ac:dyDescent="0.2">
      <c r="C95" s="418"/>
      <c r="D95" s="418"/>
      <c r="E95" s="418"/>
      <c r="F95" s="418"/>
      <c r="G95" s="419"/>
      <c r="I95" s="418"/>
    </row>
    <row r="96" spans="3:9" x14ac:dyDescent="0.2">
      <c r="C96" s="418"/>
      <c r="D96" s="418"/>
      <c r="E96" s="418"/>
      <c r="F96" s="418"/>
      <c r="G96" s="419"/>
      <c r="I96" s="418"/>
    </row>
    <row r="97" spans="3:9" x14ac:dyDescent="0.2">
      <c r="C97" s="418"/>
      <c r="D97" s="418"/>
      <c r="E97" s="418"/>
      <c r="F97" s="418"/>
      <c r="G97" s="419"/>
      <c r="I97" s="418"/>
    </row>
    <row r="98" spans="3:9" x14ac:dyDescent="0.2">
      <c r="C98" s="418"/>
      <c r="D98" s="418"/>
      <c r="E98" s="418"/>
      <c r="F98" s="418"/>
      <c r="G98" s="419"/>
      <c r="I98" s="418"/>
    </row>
    <row r="99" spans="3:9" x14ac:dyDescent="0.2">
      <c r="C99" s="418"/>
      <c r="D99" s="418"/>
      <c r="E99" s="418"/>
      <c r="F99" s="418"/>
      <c r="G99" s="419"/>
      <c r="I99" s="418"/>
    </row>
    <row r="100" spans="3:9" x14ac:dyDescent="0.2">
      <c r="C100" s="418"/>
      <c r="D100" s="418"/>
      <c r="E100" s="418"/>
      <c r="F100" s="418"/>
      <c r="G100" s="419"/>
      <c r="I100" s="418"/>
    </row>
    <row r="101" spans="3:9" x14ac:dyDescent="0.2">
      <c r="C101" s="418"/>
      <c r="D101" s="418"/>
      <c r="E101" s="418"/>
      <c r="F101" s="418"/>
      <c r="G101" s="419"/>
      <c r="I101" s="418"/>
    </row>
    <row r="102" spans="3:9" x14ac:dyDescent="0.2">
      <c r="C102" s="418"/>
      <c r="D102" s="418"/>
      <c r="E102" s="418"/>
      <c r="F102" s="418"/>
      <c r="G102" s="419"/>
      <c r="I102" s="418"/>
    </row>
    <row r="103" spans="3:9" x14ac:dyDescent="0.2">
      <c r="C103" s="418"/>
      <c r="D103" s="418"/>
      <c r="E103" s="418"/>
      <c r="F103" s="418"/>
      <c r="G103" s="419"/>
      <c r="I103" s="418"/>
    </row>
    <row r="104" spans="3:9" x14ac:dyDescent="0.2">
      <c r="C104" s="418"/>
      <c r="D104" s="418"/>
      <c r="E104" s="418"/>
      <c r="F104" s="418"/>
      <c r="G104" s="419"/>
      <c r="I104" s="418"/>
    </row>
    <row r="105" spans="3:9" x14ac:dyDescent="0.2">
      <c r="C105" s="418"/>
      <c r="D105" s="418"/>
      <c r="E105" s="418"/>
      <c r="F105" s="418"/>
      <c r="G105" s="419"/>
      <c r="I105" s="418"/>
    </row>
    <row r="106" spans="3:9" x14ac:dyDescent="0.2">
      <c r="C106" s="418"/>
      <c r="D106" s="418"/>
      <c r="E106" s="418"/>
      <c r="F106" s="418"/>
      <c r="G106" s="419"/>
      <c r="I106" s="418"/>
    </row>
    <row r="107" spans="3:9" x14ac:dyDescent="0.2">
      <c r="C107" s="418"/>
      <c r="D107" s="418"/>
      <c r="E107" s="418"/>
      <c r="F107" s="418"/>
      <c r="G107" s="419"/>
      <c r="I107" s="418"/>
    </row>
    <row r="108" spans="3:9" x14ac:dyDescent="0.2">
      <c r="C108" s="418"/>
      <c r="D108" s="418"/>
      <c r="E108" s="418"/>
      <c r="F108" s="418"/>
      <c r="G108" s="419"/>
      <c r="I108" s="418"/>
    </row>
    <row r="109" spans="3:9" x14ac:dyDescent="0.2">
      <c r="C109" s="418"/>
      <c r="D109" s="418"/>
      <c r="E109" s="418"/>
      <c r="F109" s="418"/>
      <c r="G109" s="419"/>
      <c r="I109" s="418"/>
    </row>
    <row r="110" spans="3:9" x14ac:dyDescent="0.2">
      <c r="C110" s="418"/>
      <c r="D110" s="418"/>
      <c r="E110" s="418"/>
      <c r="F110" s="418"/>
      <c r="G110" s="419"/>
      <c r="I110" s="418"/>
    </row>
    <row r="111" spans="3:9" x14ac:dyDescent="0.2">
      <c r="C111" s="418"/>
      <c r="D111" s="418"/>
      <c r="E111" s="418"/>
      <c r="F111" s="418"/>
      <c r="G111" s="419"/>
      <c r="I111" s="418"/>
    </row>
    <row r="112" spans="3:9" x14ac:dyDescent="0.2">
      <c r="C112" s="418"/>
      <c r="D112" s="418"/>
      <c r="E112" s="418"/>
      <c r="F112" s="418"/>
      <c r="G112" s="419"/>
      <c r="I112" s="418"/>
    </row>
    <row r="113" spans="3:9" x14ac:dyDescent="0.2">
      <c r="C113" s="418"/>
      <c r="D113" s="418"/>
      <c r="E113" s="418"/>
      <c r="F113" s="418"/>
      <c r="G113" s="419"/>
      <c r="I113" s="418"/>
    </row>
    <row r="114" spans="3:9" x14ac:dyDescent="0.2">
      <c r="C114" s="418"/>
      <c r="D114" s="418"/>
      <c r="E114" s="418"/>
      <c r="F114" s="418"/>
      <c r="G114" s="419"/>
      <c r="I114" s="418"/>
    </row>
    <row r="115" spans="3:9" x14ac:dyDescent="0.2">
      <c r="C115" s="418"/>
      <c r="D115" s="418"/>
      <c r="E115" s="418"/>
      <c r="F115" s="418"/>
      <c r="G115" s="419"/>
      <c r="I115" s="418"/>
    </row>
    <row r="116" spans="3:9" x14ac:dyDescent="0.2">
      <c r="C116" s="418"/>
      <c r="D116" s="418"/>
      <c r="E116" s="418"/>
      <c r="F116" s="418"/>
      <c r="G116" s="419"/>
      <c r="I116" s="418"/>
    </row>
    <row r="117" spans="3:9" x14ac:dyDescent="0.2">
      <c r="C117" s="418"/>
      <c r="D117" s="418"/>
      <c r="E117" s="418"/>
      <c r="F117" s="418"/>
      <c r="G117" s="419"/>
      <c r="I117" s="418"/>
    </row>
    <row r="118" spans="3:9" x14ac:dyDescent="0.2">
      <c r="C118" s="418"/>
      <c r="D118" s="418"/>
      <c r="E118" s="418"/>
      <c r="F118" s="418"/>
      <c r="G118" s="419"/>
      <c r="I118" s="418"/>
    </row>
    <row r="119" spans="3:9" x14ac:dyDescent="0.2">
      <c r="C119" s="418"/>
      <c r="D119" s="418"/>
      <c r="E119" s="418"/>
      <c r="F119" s="418"/>
      <c r="G119" s="419"/>
      <c r="I119" s="418"/>
    </row>
    <row r="120" spans="3:9" x14ac:dyDescent="0.2">
      <c r="C120" s="418"/>
      <c r="D120" s="418"/>
      <c r="E120" s="418"/>
      <c r="F120" s="418"/>
      <c r="G120" s="419"/>
      <c r="I120" s="418"/>
    </row>
  </sheetData>
  <mergeCells count="3">
    <mergeCell ref="B6:I6"/>
    <mergeCell ref="D8:E8"/>
    <mergeCell ref="F8:H8"/>
  </mergeCells>
  <phoneticPr fontId="8"/>
  <pageMargins left="1.0900000000000001" right="0.39370078740157483" top="0.98425196850393704" bottom="0.98425196850393704" header="0.2" footer="0.27559055118110237"/>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74"/>
  <sheetViews>
    <sheetView view="pageBreakPreview" zoomScale="75" zoomScaleNormal="80" zoomScaleSheetLayoutView="75" workbookViewId="0">
      <selection activeCell="H25" sqref="H25"/>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605" t="s">
        <v>506</v>
      </c>
      <c r="C6" s="605"/>
      <c r="D6" s="605"/>
      <c r="E6" s="605"/>
      <c r="F6" s="605"/>
      <c r="G6" s="605"/>
      <c r="H6" s="605"/>
      <c r="I6" s="605"/>
    </row>
    <row r="7" spans="1:9" ht="18" thickBot="1" x14ac:dyDescent="0.25">
      <c r="B7" s="181"/>
      <c r="C7" s="182" t="s">
        <v>507</v>
      </c>
      <c r="D7" s="181"/>
      <c r="E7" s="183" t="s">
        <v>508</v>
      </c>
      <c r="F7" s="181"/>
      <c r="G7" s="181"/>
      <c r="H7" s="181"/>
      <c r="I7" s="181"/>
    </row>
    <row r="8" spans="1:9" x14ac:dyDescent="0.2">
      <c r="B8" s="184"/>
      <c r="C8" s="185"/>
      <c r="D8" s="606" t="s">
        <v>509</v>
      </c>
      <c r="E8" s="184"/>
      <c r="F8" s="185"/>
      <c r="G8" s="576" t="s">
        <v>510</v>
      </c>
      <c r="H8" s="184"/>
      <c r="I8" s="185"/>
    </row>
    <row r="9" spans="1:9" x14ac:dyDescent="0.2">
      <c r="B9" s="184"/>
      <c r="C9" s="186"/>
      <c r="D9" s="607"/>
      <c r="E9" s="188"/>
      <c r="F9" s="186"/>
      <c r="G9" s="579"/>
      <c r="H9" s="188"/>
      <c r="I9" s="185"/>
    </row>
    <row r="10" spans="1:9" x14ac:dyDescent="0.2">
      <c r="B10" s="184"/>
      <c r="C10" s="602" t="s">
        <v>514</v>
      </c>
      <c r="D10" s="189" t="s">
        <v>511</v>
      </c>
      <c r="E10" s="189" t="s">
        <v>512</v>
      </c>
      <c r="F10" s="602" t="s">
        <v>515</v>
      </c>
      <c r="G10" s="190" t="s">
        <v>22</v>
      </c>
      <c r="H10" s="188"/>
      <c r="I10" s="189" t="s">
        <v>513</v>
      </c>
    </row>
    <row r="11" spans="1:9" x14ac:dyDescent="0.2">
      <c r="B11" s="188"/>
      <c r="C11" s="594"/>
      <c r="D11" s="191" t="s">
        <v>514</v>
      </c>
      <c r="E11" s="191" t="s">
        <v>515</v>
      </c>
      <c r="F11" s="594"/>
      <c r="G11" s="191" t="s">
        <v>516</v>
      </c>
      <c r="H11" s="191" t="s">
        <v>517</v>
      </c>
      <c r="I11" s="191" t="s">
        <v>122</v>
      </c>
    </row>
    <row r="12" spans="1:9" x14ac:dyDescent="0.2">
      <c r="B12" s="184"/>
      <c r="C12" s="192" t="s">
        <v>379</v>
      </c>
      <c r="D12" s="193" t="s">
        <v>379</v>
      </c>
      <c r="E12" s="193" t="s">
        <v>379</v>
      </c>
      <c r="F12" s="193" t="s">
        <v>278</v>
      </c>
      <c r="G12" s="193" t="s">
        <v>278</v>
      </c>
      <c r="H12" s="184"/>
      <c r="I12" s="184"/>
    </row>
    <row r="13" spans="1:9" x14ac:dyDescent="0.2">
      <c r="B13" s="194" t="s">
        <v>405</v>
      </c>
      <c r="C13" s="195">
        <v>16.2</v>
      </c>
      <c r="D13" s="196">
        <v>20.3</v>
      </c>
      <c r="E13" s="196">
        <v>12.5</v>
      </c>
      <c r="F13" s="197">
        <v>65</v>
      </c>
      <c r="G13" s="197">
        <v>19</v>
      </c>
      <c r="H13" s="198" t="s">
        <v>518</v>
      </c>
      <c r="I13" s="196">
        <v>6.3</v>
      </c>
    </row>
    <row r="14" spans="1:9" x14ac:dyDescent="0.2">
      <c r="B14" s="194" t="s">
        <v>406</v>
      </c>
      <c r="C14" s="199">
        <v>16.8</v>
      </c>
      <c r="D14" s="200">
        <v>21</v>
      </c>
      <c r="E14" s="200">
        <v>13.2</v>
      </c>
      <c r="F14" s="201">
        <v>67</v>
      </c>
      <c r="G14" s="202">
        <v>12</v>
      </c>
      <c r="H14" s="198" t="s">
        <v>519</v>
      </c>
      <c r="I14" s="200">
        <v>6.6</v>
      </c>
    </row>
    <row r="15" spans="1:9" x14ac:dyDescent="0.2">
      <c r="B15" s="194" t="s">
        <v>407</v>
      </c>
      <c r="C15" s="195">
        <v>16.600000000000001</v>
      </c>
      <c r="D15" s="196">
        <v>20.6</v>
      </c>
      <c r="E15" s="196">
        <v>13.1</v>
      </c>
      <c r="F15" s="203">
        <v>61</v>
      </c>
      <c r="G15" s="197">
        <v>13</v>
      </c>
      <c r="H15" s="198" t="s">
        <v>520</v>
      </c>
      <c r="I15" s="196">
        <v>7</v>
      </c>
    </row>
    <row r="16" spans="1:9" x14ac:dyDescent="0.2">
      <c r="B16" s="194"/>
      <c r="C16" s="195"/>
      <c r="D16" s="196"/>
      <c r="E16" s="196"/>
      <c r="F16" s="203"/>
      <c r="G16" s="197"/>
      <c r="H16" s="198"/>
      <c r="I16" s="196"/>
    </row>
    <row r="17" spans="2:10" x14ac:dyDescent="0.2">
      <c r="B17" s="194" t="s">
        <v>85</v>
      </c>
      <c r="C17" s="204">
        <v>17.100000000000001</v>
      </c>
      <c r="D17" s="205">
        <v>21</v>
      </c>
      <c r="E17" s="205">
        <v>13.5</v>
      </c>
      <c r="F17" s="206">
        <v>64</v>
      </c>
      <c r="G17" s="206">
        <v>10</v>
      </c>
      <c r="H17" s="207" t="s">
        <v>521</v>
      </c>
      <c r="I17" s="205">
        <v>6.9</v>
      </c>
    </row>
    <row r="18" spans="2:10" x14ac:dyDescent="0.2">
      <c r="B18" s="194" t="s">
        <v>120</v>
      </c>
      <c r="C18" s="204">
        <v>16.600000000000001</v>
      </c>
      <c r="D18" s="205">
        <v>20.6</v>
      </c>
      <c r="E18" s="205">
        <v>13.1</v>
      </c>
      <c r="F18" s="206">
        <v>63</v>
      </c>
      <c r="G18" s="206">
        <v>12</v>
      </c>
      <c r="H18" s="198" t="s">
        <v>522</v>
      </c>
      <c r="I18" s="205">
        <v>6.8</v>
      </c>
    </row>
    <row r="19" spans="2:10" x14ac:dyDescent="0.2">
      <c r="B19" s="194" t="s">
        <v>121</v>
      </c>
      <c r="C19" s="204">
        <v>16.399999999999999</v>
      </c>
      <c r="D19" s="205">
        <v>20.399999999999999</v>
      </c>
      <c r="E19" s="205">
        <v>12.9</v>
      </c>
      <c r="F19" s="206">
        <v>65</v>
      </c>
      <c r="G19" s="206">
        <v>12</v>
      </c>
      <c r="H19" s="207" t="s">
        <v>523</v>
      </c>
      <c r="I19" s="205">
        <v>6.9</v>
      </c>
    </row>
    <row r="20" spans="2:10" x14ac:dyDescent="0.2">
      <c r="B20" s="208" t="s">
        <v>404</v>
      </c>
      <c r="C20" s="204">
        <v>17</v>
      </c>
      <c r="D20" s="205">
        <v>21.2</v>
      </c>
      <c r="E20" s="205">
        <v>13.2</v>
      </c>
      <c r="F20" s="206">
        <v>66</v>
      </c>
      <c r="G20" s="206">
        <v>17</v>
      </c>
      <c r="H20" s="209" t="s">
        <v>524</v>
      </c>
      <c r="I20" s="205">
        <v>6.5</v>
      </c>
    </row>
    <row r="21" spans="2:10" x14ac:dyDescent="0.2">
      <c r="B21" s="208" t="s">
        <v>450</v>
      </c>
      <c r="C21" s="357">
        <v>16.7</v>
      </c>
      <c r="D21" s="358">
        <v>20.7</v>
      </c>
      <c r="E21" s="358">
        <v>13.1</v>
      </c>
      <c r="F21" s="361">
        <v>66</v>
      </c>
      <c r="G21" s="361">
        <v>11</v>
      </c>
      <c r="H21" s="362">
        <v>4.12</v>
      </c>
      <c r="I21" s="358">
        <v>6.8</v>
      </c>
    </row>
    <row r="22" spans="2:10" x14ac:dyDescent="0.2">
      <c r="B22" s="208" t="s">
        <v>525</v>
      </c>
      <c r="C22" s="357">
        <v>17.2</v>
      </c>
      <c r="D22" s="358">
        <v>21.1</v>
      </c>
      <c r="E22" s="358">
        <v>13.7</v>
      </c>
      <c r="F22" s="361">
        <v>69</v>
      </c>
      <c r="G22" s="361">
        <v>13</v>
      </c>
      <c r="H22" s="362">
        <v>3.21</v>
      </c>
      <c r="I22" s="358">
        <v>7</v>
      </c>
    </row>
    <row r="23" spans="2:10" x14ac:dyDescent="0.2">
      <c r="B23" s="208" t="s">
        <v>526</v>
      </c>
      <c r="C23" s="357">
        <v>17.7</v>
      </c>
      <c r="D23" s="358">
        <v>21.8</v>
      </c>
      <c r="E23" s="358">
        <v>14</v>
      </c>
      <c r="F23" s="361">
        <v>68</v>
      </c>
      <c r="G23" s="361">
        <v>19</v>
      </c>
      <c r="H23" s="353" t="s">
        <v>527</v>
      </c>
      <c r="I23" s="205">
        <v>6.9</v>
      </c>
    </row>
    <row r="24" spans="2:10" x14ac:dyDescent="0.2">
      <c r="B24" s="454" t="s">
        <v>654</v>
      </c>
      <c r="C24" s="357">
        <v>16.8</v>
      </c>
      <c r="D24" s="358">
        <v>20.8</v>
      </c>
      <c r="E24" s="358">
        <v>13.2</v>
      </c>
      <c r="F24" s="361">
        <v>67</v>
      </c>
      <c r="G24" s="361">
        <v>14</v>
      </c>
      <c r="H24" s="209" t="s">
        <v>824</v>
      </c>
      <c r="I24" s="358">
        <v>6.7</v>
      </c>
    </row>
    <row r="25" spans="2:10" x14ac:dyDescent="0.2">
      <c r="B25" s="210"/>
      <c r="C25" s="195"/>
      <c r="D25" s="196"/>
      <c r="E25" s="196"/>
      <c r="F25" s="197"/>
      <c r="G25" s="197"/>
      <c r="H25" s="211"/>
      <c r="I25" s="196"/>
    </row>
    <row r="26" spans="2:10" x14ac:dyDescent="0.2">
      <c r="B26" s="212" t="s">
        <v>636</v>
      </c>
      <c r="C26" s="195">
        <v>6.5</v>
      </c>
      <c r="D26" s="196">
        <v>10.3</v>
      </c>
      <c r="E26" s="196">
        <v>3.1</v>
      </c>
      <c r="F26" s="177">
        <v>63</v>
      </c>
      <c r="G26" s="177">
        <v>31</v>
      </c>
      <c r="H26" s="213">
        <v>18</v>
      </c>
      <c r="I26" s="205">
        <v>6</v>
      </c>
      <c r="J26" s="15" t="s">
        <v>528</v>
      </c>
    </row>
    <row r="27" spans="2:10" x14ac:dyDescent="0.2">
      <c r="B27" s="212" t="s">
        <v>637</v>
      </c>
      <c r="C27" s="195">
        <v>6.9</v>
      </c>
      <c r="D27" s="196">
        <v>10.8</v>
      </c>
      <c r="E27" s="196">
        <v>3.2</v>
      </c>
      <c r="F27" s="177">
        <v>63</v>
      </c>
      <c r="G27" s="177">
        <v>22</v>
      </c>
      <c r="H27" s="213">
        <v>26</v>
      </c>
      <c r="I27" s="205">
        <v>6.2</v>
      </c>
      <c r="J27" s="15" t="s">
        <v>528</v>
      </c>
    </row>
    <row r="28" spans="2:10" x14ac:dyDescent="0.2">
      <c r="B28" s="212" t="s">
        <v>638</v>
      </c>
      <c r="C28" s="195">
        <v>9.1</v>
      </c>
      <c r="D28" s="196">
        <v>13.4</v>
      </c>
      <c r="E28" s="196">
        <v>5.2</v>
      </c>
      <c r="F28" s="177">
        <v>60</v>
      </c>
      <c r="G28" s="177">
        <v>18</v>
      </c>
      <c r="H28" s="213">
        <v>18</v>
      </c>
      <c r="I28" s="205">
        <v>6.9</v>
      </c>
      <c r="J28" s="15" t="s">
        <v>528</v>
      </c>
    </row>
    <row r="29" spans="2:10" x14ac:dyDescent="0.2">
      <c r="B29" s="212" t="s">
        <v>639</v>
      </c>
      <c r="C29" s="195">
        <v>15.7</v>
      </c>
      <c r="D29" s="196">
        <v>20.100000000000001</v>
      </c>
      <c r="E29" s="196">
        <v>11.2</v>
      </c>
      <c r="F29" s="177">
        <v>63</v>
      </c>
      <c r="G29" s="177">
        <v>14</v>
      </c>
      <c r="H29" s="214">
        <v>4</v>
      </c>
      <c r="I29" s="205">
        <v>5.7</v>
      </c>
      <c r="J29" s="15" t="s">
        <v>528</v>
      </c>
    </row>
    <row r="30" spans="2:10" x14ac:dyDescent="0.2">
      <c r="B30" s="212" t="s">
        <v>640</v>
      </c>
      <c r="C30" s="195">
        <v>20.5</v>
      </c>
      <c r="D30" s="196">
        <v>25</v>
      </c>
      <c r="E30" s="196">
        <v>16.2</v>
      </c>
      <c r="F30" s="177">
        <v>63</v>
      </c>
      <c r="G30" s="177">
        <v>16</v>
      </c>
      <c r="H30" s="213">
        <v>7</v>
      </c>
      <c r="I30" s="205">
        <v>6</v>
      </c>
      <c r="J30" s="15" t="s">
        <v>528</v>
      </c>
    </row>
    <row r="31" spans="2:10" x14ac:dyDescent="0.2">
      <c r="B31" s="212" t="s">
        <v>641</v>
      </c>
      <c r="C31" s="195">
        <v>22.6</v>
      </c>
      <c r="D31" s="196">
        <v>26.9</v>
      </c>
      <c r="E31" s="196">
        <v>18.8</v>
      </c>
      <c r="F31" s="177">
        <v>66</v>
      </c>
      <c r="G31" s="177">
        <v>23</v>
      </c>
      <c r="H31" s="213">
        <v>5</v>
      </c>
      <c r="I31" s="205">
        <v>7.2</v>
      </c>
      <c r="J31" s="15" t="s">
        <v>528</v>
      </c>
    </row>
    <row r="32" spans="2:10" x14ac:dyDescent="0.2">
      <c r="B32" s="212" t="s">
        <v>642</v>
      </c>
      <c r="C32" s="195">
        <v>28.4</v>
      </c>
      <c r="D32" s="196">
        <v>32.200000000000003</v>
      </c>
      <c r="E32" s="196">
        <v>25.6</v>
      </c>
      <c r="F32" s="177">
        <v>76</v>
      </c>
      <c r="G32" s="177">
        <v>44</v>
      </c>
      <c r="H32" s="214" t="s">
        <v>658</v>
      </c>
      <c r="I32" s="205">
        <v>8.5</v>
      </c>
      <c r="J32" s="15" t="s">
        <v>528</v>
      </c>
    </row>
    <row r="33" spans="2:10" x14ac:dyDescent="0.2">
      <c r="B33" s="212" t="s">
        <v>643</v>
      </c>
      <c r="C33" s="195">
        <v>29.1</v>
      </c>
      <c r="D33" s="196">
        <v>33.6</v>
      </c>
      <c r="E33" s="196">
        <v>25.8</v>
      </c>
      <c r="F33" s="177">
        <v>71</v>
      </c>
      <c r="G33" s="177">
        <v>23</v>
      </c>
      <c r="H33" s="213">
        <v>27</v>
      </c>
      <c r="I33" s="205">
        <v>6.8</v>
      </c>
      <c r="J33" s="15" t="s">
        <v>528</v>
      </c>
    </row>
    <row r="34" spans="2:10" x14ac:dyDescent="0.2">
      <c r="B34" s="212" t="s">
        <v>644</v>
      </c>
      <c r="C34" s="195">
        <v>24.2</v>
      </c>
      <c r="D34" s="196">
        <v>28.2</v>
      </c>
      <c r="E34" s="196">
        <v>20.8</v>
      </c>
      <c r="F34" s="177">
        <v>69</v>
      </c>
      <c r="G34" s="177">
        <v>31</v>
      </c>
      <c r="H34" s="214">
        <v>9</v>
      </c>
      <c r="I34" s="205">
        <v>7.5</v>
      </c>
      <c r="J34" s="15" t="s">
        <v>528</v>
      </c>
    </row>
    <row r="35" spans="2:10" x14ac:dyDescent="0.2">
      <c r="B35" s="212" t="s">
        <v>655</v>
      </c>
      <c r="C35" s="195">
        <v>18.600000000000001</v>
      </c>
      <c r="D35" s="196">
        <v>21.9</v>
      </c>
      <c r="E35" s="196">
        <v>15.8</v>
      </c>
      <c r="F35" s="177">
        <v>76</v>
      </c>
      <c r="G35" s="177">
        <v>24</v>
      </c>
      <c r="H35" s="214">
        <v>1</v>
      </c>
      <c r="I35" s="205">
        <v>7.6</v>
      </c>
    </row>
    <row r="36" spans="2:10" x14ac:dyDescent="0.2">
      <c r="B36" s="212" t="s">
        <v>656</v>
      </c>
      <c r="C36" s="215">
        <v>12.8</v>
      </c>
      <c r="D36" s="216">
        <v>16.8</v>
      </c>
      <c r="E36" s="216">
        <v>9</v>
      </c>
      <c r="F36" s="177">
        <v>68</v>
      </c>
      <c r="G36" s="177">
        <v>33</v>
      </c>
      <c r="H36" s="213">
        <v>23</v>
      </c>
      <c r="I36" s="205">
        <v>5.7</v>
      </c>
    </row>
    <row r="37" spans="2:10" x14ac:dyDescent="0.2">
      <c r="B37" s="212" t="s">
        <v>657</v>
      </c>
      <c r="C37" s="195">
        <v>7.1</v>
      </c>
      <c r="D37" s="196">
        <v>10.8</v>
      </c>
      <c r="E37" s="196">
        <v>4</v>
      </c>
      <c r="F37" s="43">
        <v>60</v>
      </c>
      <c r="G37" s="43">
        <v>36</v>
      </c>
      <c r="H37" s="214" t="s">
        <v>659</v>
      </c>
      <c r="I37" s="205">
        <v>6.8</v>
      </c>
    </row>
    <row r="38" spans="2:10" ht="18" thickBot="1" x14ac:dyDescent="0.25">
      <c r="B38" s="181"/>
      <c r="C38" s="217"/>
      <c r="D38" s="218"/>
      <c r="E38" s="218"/>
      <c r="F38" s="181"/>
      <c r="G38" s="181"/>
      <c r="H38" s="181"/>
      <c r="I38" s="218" t="s">
        <v>528</v>
      </c>
    </row>
    <row r="39" spans="2:10" x14ac:dyDescent="0.2">
      <c r="B39" s="184"/>
      <c r="C39" s="185"/>
      <c r="D39" s="184"/>
      <c r="E39" s="603" t="s">
        <v>23</v>
      </c>
      <c r="F39" s="184"/>
      <c r="G39" s="185"/>
      <c r="H39" s="185"/>
      <c r="I39" s="184"/>
    </row>
    <row r="40" spans="2:10" x14ac:dyDescent="0.2">
      <c r="B40" s="184"/>
      <c r="C40" s="186"/>
      <c r="D40" s="188"/>
      <c r="E40" s="604"/>
      <c r="F40" s="188"/>
      <c r="G40" s="219"/>
      <c r="H40" s="185"/>
      <c r="I40" s="184"/>
    </row>
    <row r="41" spans="2:10" x14ac:dyDescent="0.2">
      <c r="B41" s="184"/>
      <c r="C41" s="602" t="s">
        <v>530</v>
      </c>
      <c r="D41" s="186"/>
      <c r="E41" s="187" t="s">
        <v>24</v>
      </c>
      <c r="F41" s="188"/>
      <c r="G41" s="189" t="s">
        <v>25</v>
      </c>
      <c r="H41" s="189" t="s">
        <v>529</v>
      </c>
      <c r="I41" s="184"/>
    </row>
    <row r="42" spans="2:10" x14ac:dyDescent="0.2">
      <c r="B42" s="188"/>
      <c r="C42" s="594"/>
      <c r="D42" s="191" t="s">
        <v>531</v>
      </c>
      <c r="E42" s="191" t="s">
        <v>532</v>
      </c>
      <c r="F42" s="191" t="s">
        <v>26</v>
      </c>
      <c r="G42" s="186"/>
      <c r="H42" s="191" t="s">
        <v>533</v>
      </c>
      <c r="I42" s="184"/>
    </row>
    <row r="43" spans="2:10" x14ac:dyDescent="0.2">
      <c r="B43" s="184"/>
      <c r="C43" s="192" t="s">
        <v>27</v>
      </c>
      <c r="D43" s="193" t="s">
        <v>27</v>
      </c>
      <c r="E43" s="184"/>
      <c r="F43" s="184"/>
      <c r="G43" s="193" t="s">
        <v>380</v>
      </c>
      <c r="H43" s="193" t="s">
        <v>28</v>
      </c>
      <c r="I43" s="184"/>
    </row>
    <row r="44" spans="2:10" x14ac:dyDescent="0.2">
      <c r="B44" s="194" t="s">
        <v>405</v>
      </c>
      <c r="C44" s="195">
        <v>3.9</v>
      </c>
      <c r="D44" s="196">
        <v>18.5</v>
      </c>
      <c r="E44" s="220" t="s">
        <v>183</v>
      </c>
      <c r="F44" s="221" t="s">
        <v>534</v>
      </c>
      <c r="G44" s="522">
        <v>2132</v>
      </c>
      <c r="H44" s="197">
        <v>74</v>
      </c>
      <c r="I44" s="184"/>
    </row>
    <row r="45" spans="2:10" x14ac:dyDescent="0.2">
      <c r="B45" s="194" t="s">
        <v>406</v>
      </c>
      <c r="C45" s="199">
        <v>3.7</v>
      </c>
      <c r="D45" s="200">
        <v>19.5</v>
      </c>
      <c r="E45" s="193" t="s">
        <v>184</v>
      </c>
      <c r="F45" s="221" t="s">
        <v>535</v>
      </c>
      <c r="G45" s="523">
        <v>2085.1</v>
      </c>
      <c r="H45" s="201">
        <v>21</v>
      </c>
      <c r="I45" s="184"/>
    </row>
    <row r="46" spans="2:10" x14ac:dyDescent="0.2">
      <c r="B46" s="194" t="s">
        <v>407</v>
      </c>
      <c r="C46" s="199">
        <v>3.9</v>
      </c>
      <c r="D46" s="196">
        <v>19.7</v>
      </c>
      <c r="E46" s="220" t="s">
        <v>185</v>
      </c>
      <c r="F46" s="198" t="s">
        <v>536</v>
      </c>
      <c r="G46" s="523">
        <v>2071.1999999999998</v>
      </c>
      <c r="H46" s="201">
        <v>9</v>
      </c>
      <c r="I46" s="184"/>
    </row>
    <row r="47" spans="2:10" x14ac:dyDescent="0.2">
      <c r="B47" s="194"/>
      <c r="C47" s="199"/>
      <c r="D47" s="196"/>
      <c r="E47" s="220"/>
      <c r="F47" s="198"/>
      <c r="G47" s="523"/>
      <c r="H47" s="201"/>
      <c r="I47" s="184"/>
    </row>
    <row r="48" spans="2:10" x14ac:dyDescent="0.2">
      <c r="B48" s="194" t="s">
        <v>85</v>
      </c>
      <c r="C48" s="223">
        <v>3.9</v>
      </c>
      <c r="D48" s="205">
        <v>18.2</v>
      </c>
      <c r="E48" s="225" t="s">
        <v>183</v>
      </c>
      <c r="F48" s="207">
        <v>3.15</v>
      </c>
      <c r="G48" s="524">
        <v>2039.2</v>
      </c>
      <c r="H48" s="226">
        <v>19</v>
      </c>
      <c r="I48" s="184"/>
    </row>
    <row r="49" spans="2:10" x14ac:dyDescent="0.2">
      <c r="B49" s="194" t="s">
        <v>120</v>
      </c>
      <c r="C49" s="204">
        <v>3.9</v>
      </c>
      <c r="D49" s="205">
        <v>17.600000000000001</v>
      </c>
      <c r="E49" s="220" t="s">
        <v>185</v>
      </c>
      <c r="F49" s="207" t="s">
        <v>537</v>
      </c>
      <c r="G49" s="525">
        <v>2139.6999999999998</v>
      </c>
      <c r="H49" s="201">
        <v>32</v>
      </c>
      <c r="I49" s="184"/>
    </row>
    <row r="50" spans="2:10" x14ac:dyDescent="0.2">
      <c r="B50" s="194" t="s">
        <v>121</v>
      </c>
      <c r="C50" s="204">
        <v>3.8</v>
      </c>
      <c r="D50" s="205">
        <v>22.9</v>
      </c>
      <c r="E50" s="225" t="s">
        <v>183</v>
      </c>
      <c r="F50" s="207" t="s">
        <v>538</v>
      </c>
      <c r="G50" s="525">
        <v>2042</v>
      </c>
      <c r="H50" s="224">
        <v>5</v>
      </c>
      <c r="I50" s="184"/>
    </row>
    <row r="51" spans="2:10" x14ac:dyDescent="0.2">
      <c r="B51" s="208" t="s">
        <v>404</v>
      </c>
      <c r="C51" s="204">
        <v>3.9</v>
      </c>
      <c r="D51" s="205">
        <v>22</v>
      </c>
      <c r="E51" s="227" t="s">
        <v>539</v>
      </c>
      <c r="F51" s="209" t="s">
        <v>540</v>
      </c>
      <c r="G51" s="526">
        <v>2281.9</v>
      </c>
      <c r="H51" s="224">
        <v>24</v>
      </c>
      <c r="I51" s="184"/>
    </row>
    <row r="52" spans="2:10" x14ac:dyDescent="0.2">
      <c r="B52" s="208" t="s">
        <v>450</v>
      </c>
      <c r="C52" s="357">
        <v>3.9</v>
      </c>
      <c r="D52" s="358">
        <v>26</v>
      </c>
      <c r="E52" s="227" t="s">
        <v>185</v>
      </c>
      <c r="F52" s="359">
        <v>8.1</v>
      </c>
      <c r="G52" s="527">
        <v>2145.1999999999998</v>
      </c>
      <c r="H52" s="360">
        <v>17</v>
      </c>
      <c r="I52" s="205"/>
    </row>
    <row r="53" spans="2:10" x14ac:dyDescent="0.2">
      <c r="B53" s="208" t="s">
        <v>525</v>
      </c>
      <c r="C53" s="357">
        <v>3.7</v>
      </c>
      <c r="D53" s="358">
        <v>20.399999999999999</v>
      </c>
      <c r="E53" s="227" t="s">
        <v>185</v>
      </c>
      <c r="F53" s="359">
        <v>12.11</v>
      </c>
      <c r="G53" s="527">
        <v>1964.8</v>
      </c>
      <c r="H53" s="360">
        <v>15</v>
      </c>
      <c r="I53" s="205"/>
    </row>
    <row r="54" spans="2:10" x14ac:dyDescent="0.2">
      <c r="B54" s="208" t="s">
        <v>526</v>
      </c>
      <c r="C54" s="357">
        <v>3.7</v>
      </c>
      <c r="D54" s="358">
        <v>20.7</v>
      </c>
      <c r="E54" s="225" t="s">
        <v>183</v>
      </c>
      <c r="F54" s="209" t="s">
        <v>541</v>
      </c>
      <c r="G54" s="527">
        <v>2154.6</v>
      </c>
      <c r="H54" s="360">
        <v>12</v>
      </c>
      <c r="I54" s="205"/>
    </row>
    <row r="55" spans="2:10" x14ac:dyDescent="0.2">
      <c r="B55" s="454" t="s">
        <v>654</v>
      </c>
      <c r="C55" s="15">
        <v>3.8</v>
      </c>
      <c r="D55" s="15">
        <v>24.1</v>
      </c>
      <c r="E55" s="32" t="s">
        <v>545</v>
      </c>
      <c r="F55" s="467">
        <v>9.17</v>
      </c>
      <c r="G55" s="528">
        <v>2204.6</v>
      </c>
      <c r="H55" s="360">
        <v>13</v>
      </c>
      <c r="I55" s="205"/>
    </row>
    <row r="56" spans="2:10" x14ac:dyDescent="0.2">
      <c r="B56" s="194"/>
      <c r="C56" s="195"/>
      <c r="D56" s="196"/>
      <c r="E56" s="196"/>
      <c r="F56" s="211"/>
      <c r="G56" s="312"/>
      <c r="H56" s="224"/>
      <c r="I56" s="196"/>
    </row>
    <row r="57" spans="2:10" x14ac:dyDescent="0.2">
      <c r="B57" s="212" t="s">
        <v>636</v>
      </c>
      <c r="C57" s="195">
        <v>4.5</v>
      </c>
      <c r="D57" s="196">
        <v>17.899999999999999</v>
      </c>
      <c r="E57" s="352" t="s">
        <v>661</v>
      </c>
      <c r="F57" s="353" t="s">
        <v>667</v>
      </c>
      <c r="G57" s="249" t="s">
        <v>674</v>
      </c>
      <c r="H57" s="353" t="s">
        <v>542</v>
      </c>
      <c r="I57" s="196"/>
      <c r="J57" s="15" t="s">
        <v>543</v>
      </c>
    </row>
    <row r="58" spans="2:10" x14ac:dyDescent="0.2">
      <c r="B58" s="212" t="s">
        <v>637</v>
      </c>
      <c r="C58" s="195">
        <v>4.5</v>
      </c>
      <c r="D58" s="196">
        <v>16.7</v>
      </c>
      <c r="E58" s="352" t="s">
        <v>423</v>
      </c>
      <c r="F58" s="353" t="s">
        <v>667</v>
      </c>
      <c r="G58" s="232">
        <v>158.1</v>
      </c>
      <c r="H58" s="326">
        <v>1</v>
      </c>
      <c r="I58" s="196"/>
      <c r="J58" s="15" t="s">
        <v>543</v>
      </c>
    </row>
    <row r="59" spans="2:10" x14ac:dyDescent="0.2">
      <c r="B59" s="212" t="s">
        <v>638</v>
      </c>
      <c r="C59" s="195">
        <v>3.7</v>
      </c>
      <c r="D59" s="196">
        <v>11.5</v>
      </c>
      <c r="E59" s="352" t="s">
        <v>662</v>
      </c>
      <c r="F59" s="353" t="s">
        <v>668</v>
      </c>
      <c r="G59" s="330">
        <v>181.9</v>
      </c>
      <c r="H59" s="326">
        <v>1</v>
      </c>
      <c r="I59" s="196"/>
      <c r="J59" s="15" t="s">
        <v>543</v>
      </c>
    </row>
    <row r="60" spans="2:10" x14ac:dyDescent="0.2">
      <c r="B60" s="212" t="s">
        <v>639</v>
      </c>
      <c r="C60" s="195">
        <v>4.2</v>
      </c>
      <c r="D60" s="196">
        <v>19.100000000000001</v>
      </c>
      <c r="E60" s="352" t="s">
        <v>423</v>
      </c>
      <c r="F60" s="353" t="s">
        <v>669</v>
      </c>
      <c r="G60" s="529">
        <v>202</v>
      </c>
      <c r="H60" s="324">
        <v>2</v>
      </c>
      <c r="I60" s="196"/>
      <c r="J60" s="15" t="s">
        <v>543</v>
      </c>
    </row>
    <row r="61" spans="2:10" x14ac:dyDescent="0.2">
      <c r="B61" s="212" t="s">
        <v>640</v>
      </c>
      <c r="C61" s="195">
        <v>3.2</v>
      </c>
      <c r="D61" s="196">
        <v>9.8000000000000007</v>
      </c>
      <c r="E61" s="352" t="s">
        <v>663</v>
      </c>
      <c r="F61" s="353" t="s">
        <v>670</v>
      </c>
      <c r="G61" s="330">
        <v>254.1</v>
      </c>
      <c r="H61" s="326">
        <v>0</v>
      </c>
      <c r="I61" s="196"/>
      <c r="J61" s="15" t="s">
        <v>543</v>
      </c>
    </row>
    <row r="62" spans="2:10" x14ac:dyDescent="0.2">
      <c r="B62" s="212" t="s">
        <v>641</v>
      </c>
      <c r="C62" s="195">
        <v>3.3</v>
      </c>
      <c r="D62" s="196">
        <v>19.2</v>
      </c>
      <c r="E62" s="352" t="s">
        <v>664</v>
      </c>
      <c r="F62" s="353" t="s">
        <v>671</v>
      </c>
      <c r="G62" s="330">
        <v>210.1</v>
      </c>
      <c r="H62" s="327">
        <v>2</v>
      </c>
      <c r="I62" s="196"/>
      <c r="J62" s="15" t="s">
        <v>543</v>
      </c>
    </row>
    <row r="63" spans="2:10" x14ac:dyDescent="0.2">
      <c r="B63" s="212" t="s">
        <v>642</v>
      </c>
      <c r="C63" s="195">
        <v>3.5</v>
      </c>
      <c r="D63" s="196">
        <v>11.8</v>
      </c>
      <c r="E63" s="352" t="s">
        <v>664</v>
      </c>
      <c r="F63" s="353" t="s">
        <v>814</v>
      </c>
      <c r="G63" s="330">
        <v>217.4</v>
      </c>
      <c r="H63" s="327">
        <v>0</v>
      </c>
      <c r="I63" s="196"/>
      <c r="J63" s="15" t="s">
        <v>543</v>
      </c>
    </row>
    <row r="64" spans="2:10" x14ac:dyDescent="0.2">
      <c r="B64" s="212" t="s">
        <v>643</v>
      </c>
      <c r="C64" s="195">
        <v>3.4</v>
      </c>
      <c r="D64" s="196">
        <v>16.2</v>
      </c>
      <c r="E64" s="352" t="s">
        <v>665</v>
      </c>
      <c r="F64" s="353" t="s">
        <v>815</v>
      </c>
      <c r="G64" s="529">
        <v>244</v>
      </c>
      <c r="H64" s="324">
        <v>1</v>
      </c>
      <c r="I64" s="196"/>
      <c r="J64" s="15" t="s">
        <v>543</v>
      </c>
    </row>
    <row r="65" spans="1:10" x14ac:dyDescent="0.2">
      <c r="B65" s="212" t="s">
        <v>644</v>
      </c>
      <c r="C65" s="195">
        <v>3.4</v>
      </c>
      <c r="D65" s="196">
        <v>24.1</v>
      </c>
      <c r="E65" s="352" t="s">
        <v>666</v>
      </c>
      <c r="F65" s="353" t="s">
        <v>669</v>
      </c>
      <c r="G65" s="529">
        <v>161</v>
      </c>
      <c r="H65" s="324">
        <v>2</v>
      </c>
      <c r="I65" s="196"/>
      <c r="J65" s="15" t="s">
        <v>543</v>
      </c>
    </row>
    <row r="66" spans="1:10" x14ac:dyDescent="0.2">
      <c r="B66" s="212" t="s">
        <v>655</v>
      </c>
      <c r="C66" s="195">
        <v>3.6</v>
      </c>
      <c r="D66" s="196">
        <v>19.5</v>
      </c>
      <c r="E66" s="352" t="s">
        <v>665</v>
      </c>
      <c r="F66" s="353" t="s">
        <v>672</v>
      </c>
      <c r="G66" s="330">
        <v>104.3</v>
      </c>
      <c r="H66" s="324">
        <v>0</v>
      </c>
      <c r="I66" s="196"/>
    </row>
    <row r="67" spans="1:10" x14ac:dyDescent="0.2">
      <c r="B67" s="212" t="s">
        <v>656</v>
      </c>
      <c r="C67" s="215">
        <v>3.7</v>
      </c>
      <c r="D67" s="216">
        <v>11.5</v>
      </c>
      <c r="E67" s="352" t="s">
        <v>544</v>
      </c>
      <c r="F67" s="353" t="s">
        <v>814</v>
      </c>
      <c r="G67" s="232">
        <v>159.69999999999999</v>
      </c>
      <c r="H67" s="327">
        <v>0</v>
      </c>
      <c r="I67" s="196"/>
    </row>
    <row r="68" spans="1:10" x14ac:dyDescent="0.2">
      <c r="B68" s="212" t="s">
        <v>657</v>
      </c>
      <c r="C68" s="195">
        <v>4.4000000000000004</v>
      </c>
      <c r="D68" s="196">
        <v>12.4</v>
      </c>
      <c r="E68" s="352" t="s">
        <v>662</v>
      </c>
      <c r="F68" s="353" t="s">
        <v>673</v>
      </c>
      <c r="G68" s="330">
        <v>148.5</v>
      </c>
      <c r="H68" s="324">
        <v>2</v>
      </c>
      <c r="I68" s="196"/>
    </row>
    <row r="69" spans="1:10" ht="18" thickBot="1" x14ac:dyDescent="0.25">
      <c r="B69" s="181"/>
      <c r="C69" s="217"/>
      <c r="D69" s="218"/>
      <c r="E69" s="181"/>
      <c r="F69" s="181"/>
      <c r="G69" s="181"/>
      <c r="H69" s="181"/>
      <c r="I69" s="184"/>
    </row>
    <row r="70" spans="1:10" x14ac:dyDescent="0.2">
      <c r="B70" s="184"/>
      <c r="C70" s="228" t="s">
        <v>111</v>
      </c>
      <c r="D70" s="184"/>
      <c r="E70" s="184"/>
      <c r="F70" s="184"/>
      <c r="G70" s="184"/>
      <c r="H70" s="184"/>
      <c r="I70" s="184"/>
    </row>
    <row r="71" spans="1:10" x14ac:dyDescent="0.2">
      <c r="B71" s="184"/>
      <c r="C71" s="208" t="s">
        <v>401</v>
      </c>
      <c r="D71" s="184"/>
      <c r="E71" s="184"/>
      <c r="F71" s="184"/>
      <c r="G71" s="184"/>
      <c r="H71" s="184"/>
      <c r="I71" s="184"/>
    </row>
    <row r="72" spans="1:10" x14ac:dyDescent="0.2">
      <c r="B72" s="184"/>
      <c r="C72" s="208"/>
      <c r="D72" s="184"/>
      <c r="E72" s="184"/>
      <c r="F72" s="184"/>
      <c r="G72" s="184"/>
      <c r="H72" s="184"/>
      <c r="I72" s="184"/>
    </row>
    <row r="73" spans="1:10" x14ac:dyDescent="0.2">
      <c r="A73" s="16"/>
      <c r="B73" s="184"/>
      <c r="E73" s="184"/>
      <c r="F73" s="184"/>
      <c r="G73" s="184"/>
      <c r="H73" s="184"/>
      <c r="I73" s="184"/>
    </row>
    <row r="74" spans="1:10" x14ac:dyDescent="0.2">
      <c r="A74" s="16"/>
    </row>
  </sheetData>
  <mergeCells count="7">
    <mergeCell ref="C41:C42"/>
    <mergeCell ref="E39:E40"/>
    <mergeCell ref="B6:I6"/>
    <mergeCell ref="D8:D9"/>
    <mergeCell ref="G8:G9"/>
    <mergeCell ref="F10:F11"/>
    <mergeCell ref="C10:C11"/>
  </mergeCells>
  <phoneticPr fontId="8"/>
  <pageMargins left="0.75" right="0.75" top="1" bottom="1" header="0.51200000000000001" footer="0.51200000000000001"/>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74"/>
  <sheetViews>
    <sheetView view="pageBreakPreview" zoomScale="75" zoomScaleNormal="75" zoomScaleSheetLayoutView="75" workbookViewId="0">
      <selection activeCell="C13" sqref="C13"/>
    </sheetView>
  </sheetViews>
  <sheetFormatPr defaultColWidth="11.69921875" defaultRowHeight="17.25" x14ac:dyDescent="0.2"/>
  <cols>
    <col min="1" max="1" width="10.69921875" style="15" customWidth="1"/>
    <col min="2" max="2" width="16.69921875" style="15" customWidth="1"/>
    <col min="3" max="8" width="12.69921875" style="15" customWidth="1"/>
    <col min="9" max="9" width="11.69921875" style="37"/>
    <col min="10" max="16384" width="11.69921875" style="15"/>
  </cols>
  <sheetData>
    <row r="1" spans="1:9" x14ac:dyDescent="0.2">
      <c r="A1" s="16"/>
    </row>
    <row r="6" spans="1:9" x14ac:dyDescent="0.2">
      <c r="B6" s="605" t="s">
        <v>547</v>
      </c>
      <c r="C6" s="605"/>
      <c r="D6" s="605"/>
      <c r="E6" s="605"/>
      <c r="F6" s="605"/>
      <c r="G6" s="605"/>
      <c r="H6" s="605"/>
      <c r="I6" s="605"/>
    </row>
    <row r="7" spans="1:9" ht="18" thickBot="1" x14ac:dyDescent="0.25">
      <c r="B7" s="181"/>
      <c r="C7" s="182" t="s">
        <v>548</v>
      </c>
      <c r="D7" s="181"/>
      <c r="E7" s="181"/>
      <c r="F7" s="181"/>
      <c r="G7" s="181"/>
      <c r="H7" s="181"/>
      <c r="I7" s="421"/>
    </row>
    <row r="8" spans="1:9" x14ac:dyDescent="0.2">
      <c r="B8" s="184"/>
      <c r="C8" s="185"/>
      <c r="D8" s="229"/>
      <c r="E8" s="603" t="s">
        <v>549</v>
      </c>
      <c r="F8" s="603"/>
      <c r="G8" s="229"/>
      <c r="H8" s="229"/>
      <c r="I8" s="608" t="s">
        <v>30</v>
      </c>
    </row>
    <row r="9" spans="1:9" x14ac:dyDescent="0.2">
      <c r="B9" s="184"/>
      <c r="C9" s="186"/>
      <c r="D9" s="188"/>
      <c r="E9" s="604"/>
      <c r="F9" s="604"/>
      <c r="G9" s="188"/>
      <c r="H9" s="188"/>
      <c r="I9" s="609"/>
    </row>
    <row r="10" spans="1:9" x14ac:dyDescent="0.2">
      <c r="B10" s="184"/>
      <c r="C10" s="602" t="s">
        <v>552</v>
      </c>
      <c r="D10" s="190" t="s">
        <v>31</v>
      </c>
      <c r="E10" s="188"/>
      <c r="F10" s="186"/>
      <c r="G10" s="187" t="s">
        <v>550</v>
      </c>
      <c r="H10" s="188"/>
      <c r="I10" s="381" t="s">
        <v>551</v>
      </c>
    </row>
    <row r="11" spans="1:9" x14ac:dyDescent="0.2">
      <c r="B11" s="188"/>
      <c r="C11" s="594"/>
      <c r="D11" s="191" t="s">
        <v>553</v>
      </c>
      <c r="E11" s="191" t="s">
        <v>554</v>
      </c>
      <c r="F11" s="191" t="s">
        <v>555</v>
      </c>
      <c r="G11" s="191" t="s">
        <v>556</v>
      </c>
      <c r="H11" s="191" t="s">
        <v>36</v>
      </c>
      <c r="I11" s="238" t="s">
        <v>557</v>
      </c>
    </row>
    <row r="12" spans="1:9" x14ac:dyDescent="0.2">
      <c r="B12" s="184"/>
      <c r="C12" s="192" t="s">
        <v>381</v>
      </c>
      <c r="D12" s="193" t="s">
        <v>381</v>
      </c>
      <c r="E12" s="184"/>
      <c r="F12" s="193" t="s">
        <v>38</v>
      </c>
      <c r="G12" s="193" t="s">
        <v>38</v>
      </c>
      <c r="H12" s="193" t="s">
        <v>38</v>
      </c>
      <c r="I12" s="423" t="s">
        <v>38</v>
      </c>
    </row>
    <row r="13" spans="1:9" x14ac:dyDescent="0.2">
      <c r="B13" s="194" t="s">
        <v>405</v>
      </c>
      <c r="C13" s="195">
        <v>1410.5</v>
      </c>
      <c r="D13" s="196">
        <v>164.5</v>
      </c>
      <c r="E13" s="273" t="s">
        <v>408</v>
      </c>
      <c r="F13" s="278">
        <v>85</v>
      </c>
      <c r="G13" s="278">
        <v>32</v>
      </c>
      <c r="H13" s="278">
        <v>10</v>
      </c>
      <c r="I13" s="272">
        <v>33</v>
      </c>
    </row>
    <row r="14" spans="1:9" x14ac:dyDescent="0.2">
      <c r="B14" s="202" t="s">
        <v>406</v>
      </c>
      <c r="C14" s="199">
        <v>1414</v>
      </c>
      <c r="D14" s="196">
        <v>353.5</v>
      </c>
      <c r="E14" s="273">
        <v>9.11</v>
      </c>
      <c r="F14" s="516">
        <v>94</v>
      </c>
      <c r="G14" s="516">
        <v>38</v>
      </c>
      <c r="H14" s="516">
        <v>9</v>
      </c>
      <c r="I14" s="517">
        <v>24</v>
      </c>
    </row>
    <row r="15" spans="1:9" x14ac:dyDescent="0.2">
      <c r="B15" s="202" t="s">
        <v>407</v>
      </c>
      <c r="C15" s="199">
        <v>986</v>
      </c>
      <c r="D15" s="196">
        <v>69</v>
      </c>
      <c r="E15" s="273">
        <v>10.15</v>
      </c>
      <c r="F15" s="278">
        <v>85</v>
      </c>
      <c r="G15" s="278">
        <v>33</v>
      </c>
      <c r="H15" s="278">
        <v>9</v>
      </c>
      <c r="I15" s="272">
        <v>12</v>
      </c>
    </row>
    <row r="16" spans="1:9" x14ac:dyDescent="0.2">
      <c r="B16" s="194"/>
      <c r="C16" s="199"/>
      <c r="D16" s="196"/>
      <c r="E16" s="273"/>
      <c r="F16" s="278"/>
      <c r="G16" s="278"/>
      <c r="H16" s="278"/>
      <c r="I16" s="272"/>
    </row>
    <row r="17" spans="2:10" x14ac:dyDescent="0.2">
      <c r="B17" s="194" t="s">
        <v>85</v>
      </c>
      <c r="C17" s="199">
        <v>1578</v>
      </c>
      <c r="D17" s="196">
        <v>136</v>
      </c>
      <c r="E17" s="273">
        <v>7.14</v>
      </c>
      <c r="F17" s="278">
        <v>93</v>
      </c>
      <c r="G17" s="278">
        <v>50</v>
      </c>
      <c r="H17" s="278">
        <v>14</v>
      </c>
      <c r="I17" s="272">
        <v>18</v>
      </c>
    </row>
    <row r="18" spans="2:10" x14ac:dyDescent="0.2">
      <c r="B18" s="194" t="s">
        <v>120</v>
      </c>
      <c r="C18" s="204">
        <v>1750.5</v>
      </c>
      <c r="D18" s="205">
        <v>153.5</v>
      </c>
      <c r="E18" s="272">
        <v>5.29</v>
      </c>
      <c r="F18" s="272">
        <v>104</v>
      </c>
      <c r="G18" s="272">
        <v>47</v>
      </c>
      <c r="H18" s="273">
        <v>18</v>
      </c>
      <c r="I18" s="272">
        <v>30</v>
      </c>
    </row>
    <row r="19" spans="2:10" x14ac:dyDescent="0.2">
      <c r="B19" s="194" t="s">
        <v>121</v>
      </c>
      <c r="C19" s="204">
        <v>1637</v>
      </c>
      <c r="D19" s="205">
        <v>120.5</v>
      </c>
      <c r="E19" s="272">
        <v>6.21</v>
      </c>
      <c r="F19" s="272">
        <v>106</v>
      </c>
      <c r="G19" s="272">
        <v>39</v>
      </c>
      <c r="H19" s="275">
        <v>15</v>
      </c>
      <c r="I19" s="272">
        <v>18</v>
      </c>
    </row>
    <row r="20" spans="2:10" x14ac:dyDescent="0.2">
      <c r="B20" s="235" t="s">
        <v>404</v>
      </c>
      <c r="C20" s="204">
        <v>1369.5</v>
      </c>
      <c r="D20" s="205">
        <v>168</v>
      </c>
      <c r="E20" s="272">
        <v>9.15</v>
      </c>
      <c r="F20" s="272">
        <v>88</v>
      </c>
      <c r="G20" s="272">
        <v>41</v>
      </c>
      <c r="H20" s="275">
        <v>12</v>
      </c>
      <c r="I20" s="272">
        <v>32</v>
      </c>
    </row>
    <row r="21" spans="2:10" x14ac:dyDescent="0.2">
      <c r="B21" s="235" t="s">
        <v>450</v>
      </c>
      <c r="C21" s="357">
        <v>1409.5</v>
      </c>
      <c r="D21" s="358">
        <v>106.5</v>
      </c>
      <c r="E21" s="518">
        <v>8.1</v>
      </c>
      <c r="F21" s="518">
        <v>102</v>
      </c>
      <c r="G21" s="518">
        <v>44</v>
      </c>
      <c r="H21" s="283">
        <v>12</v>
      </c>
      <c r="I21" s="518">
        <v>20</v>
      </c>
    </row>
    <row r="22" spans="2:10" x14ac:dyDescent="0.2">
      <c r="B22" s="235" t="s">
        <v>525</v>
      </c>
      <c r="C22" s="357">
        <v>1537.5</v>
      </c>
      <c r="D22" s="358">
        <v>185</v>
      </c>
      <c r="E22" s="518">
        <v>7.17</v>
      </c>
      <c r="F22" s="518">
        <v>108</v>
      </c>
      <c r="G22" s="518">
        <v>52</v>
      </c>
      <c r="H22" s="283">
        <v>12</v>
      </c>
      <c r="I22" s="518">
        <v>22</v>
      </c>
    </row>
    <row r="23" spans="2:10" x14ac:dyDescent="0.2">
      <c r="B23" s="235" t="s">
        <v>526</v>
      </c>
      <c r="C23" s="357">
        <v>1508</v>
      </c>
      <c r="D23" s="358">
        <v>105</v>
      </c>
      <c r="E23" s="518">
        <v>9.1999999999999993</v>
      </c>
      <c r="F23" s="518">
        <v>100</v>
      </c>
      <c r="G23" s="518">
        <v>46</v>
      </c>
      <c r="H23" s="283">
        <v>14</v>
      </c>
      <c r="I23" s="518">
        <v>17</v>
      </c>
    </row>
    <row r="24" spans="2:10" x14ac:dyDescent="0.2">
      <c r="B24" s="308" t="s">
        <v>654</v>
      </c>
      <c r="C24" s="357">
        <v>1341.5</v>
      </c>
      <c r="D24" s="358">
        <v>259.5</v>
      </c>
      <c r="E24" s="518">
        <v>10.220000000000001</v>
      </c>
      <c r="F24" s="518">
        <v>85</v>
      </c>
      <c r="G24" s="518">
        <v>41</v>
      </c>
      <c r="H24" s="283">
        <v>8</v>
      </c>
      <c r="I24" s="518">
        <v>26</v>
      </c>
    </row>
    <row r="25" spans="2:10" x14ac:dyDescent="0.2">
      <c r="B25" s="210"/>
      <c r="C25" s="195"/>
      <c r="D25" s="196"/>
      <c r="E25" s="278"/>
      <c r="F25" s="278"/>
      <c r="G25" s="278"/>
      <c r="H25" s="278"/>
      <c r="I25" s="272"/>
    </row>
    <row r="26" spans="2:10" x14ac:dyDescent="0.2">
      <c r="B26" s="212" t="s">
        <v>636</v>
      </c>
      <c r="C26" s="195">
        <v>35.5</v>
      </c>
      <c r="D26" s="196">
        <v>30</v>
      </c>
      <c r="E26" s="273">
        <v>8</v>
      </c>
      <c r="F26" s="273">
        <v>4</v>
      </c>
      <c r="G26" s="273">
        <v>1</v>
      </c>
      <c r="H26" s="512">
        <v>1</v>
      </c>
      <c r="I26" s="513">
        <v>2</v>
      </c>
      <c r="J26" s="15" t="s">
        <v>558</v>
      </c>
    </row>
    <row r="27" spans="2:10" x14ac:dyDescent="0.2">
      <c r="B27" s="212" t="s">
        <v>637</v>
      </c>
      <c r="C27" s="195">
        <v>34.5</v>
      </c>
      <c r="D27" s="196">
        <v>11</v>
      </c>
      <c r="E27" s="273">
        <v>5</v>
      </c>
      <c r="F27" s="273">
        <v>6</v>
      </c>
      <c r="G27" s="273">
        <v>2</v>
      </c>
      <c r="H27" s="512">
        <v>0</v>
      </c>
      <c r="I27" s="513">
        <v>1</v>
      </c>
      <c r="J27" s="15" t="s">
        <v>558</v>
      </c>
    </row>
    <row r="28" spans="2:10" x14ac:dyDescent="0.2">
      <c r="B28" s="212" t="s">
        <v>638</v>
      </c>
      <c r="C28" s="195">
        <v>35</v>
      </c>
      <c r="D28" s="196">
        <v>15</v>
      </c>
      <c r="E28" s="273">
        <v>21</v>
      </c>
      <c r="F28" s="273">
        <v>6</v>
      </c>
      <c r="G28" s="273">
        <v>2</v>
      </c>
      <c r="H28" s="283">
        <v>0</v>
      </c>
      <c r="I28" s="283" t="s">
        <v>675</v>
      </c>
      <c r="J28" s="15" t="s">
        <v>558</v>
      </c>
    </row>
    <row r="29" spans="2:10" x14ac:dyDescent="0.2">
      <c r="B29" s="212" t="s">
        <v>639</v>
      </c>
      <c r="C29" s="195">
        <v>63</v>
      </c>
      <c r="D29" s="196">
        <v>14.5</v>
      </c>
      <c r="E29" s="273">
        <v>17</v>
      </c>
      <c r="F29" s="273">
        <v>9</v>
      </c>
      <c r="G29" s="273">
        <v>3</v>
      </c>
      <c r="H29" s="514">
        <v>0</v>
      </c>
      <c r="I29" s="275">
        <v>6</v>
      </c>
      <c r="J29" s="15" t="s">
        <v>558</v>
      </c>
    </row>
    <row r="30" spans="2:10" x14ac:dyDescent="0.2">
      <c r="B30" s="212" t="s">
        <v>640</v>
      </c>
      <c r="C30" s="195">
        <v>62.5</v>
      </c>
      <c r="D30" s="196">
        <v>32.5</v>
      </c>
      <c r="E30" s="273">
        <v>13</v>
      </c>
      <c r="F30" s="273">
        <v>4</v>
      </c>
      <c r="G30" s="273">
        <v>3</v>
      </c>
      <c r="H30" s="512">
        <v>1</v>
      </c>
      <c r="I30" s="283">
        <v>5</v>
      </c>
      <c r="J30" s="15" t="s">
        <v>558</v>
      </c>
    </row>
    <row r="31" spans="2:10" x14ac:dyDescent="0.2">
      <c r="B31" s="212" t="s">
        <v>641</v>
      </c>
      <c r="C31" s="195">
        <v>93.5</v>
      </c>
      <c r="D31" s="196">
        <v>19.5</v>
      </c>
      <c r="E31" s="273">
        <v>7</v>
      </c>
      <c r="F31" s="273">
        <v>9</v>
      </c>
      <c r="G31" s="273">
        <v>5</v>
      </c>
      <c r="H31" s="512">
        <v>0</v>
      </c>
      <c r="I31" s="513">
        <v>2</v>
      </c>
      <c r="J31" s="15" t="s">
        <v>558</v>
      </c>
    </row>
    <row r="32" spans="2:10" x14ac:dyDescent="0.2">
      <c r="B32" s="212" t="s">
        <v>642</v>
      </c>
      <c r="C32" s="195">
        <v>84</v>
      </c>
      <c r="D32" s="196">
        <v>30</v>
      </c>
      <c r="E32" s="273">
        <v>30</v>
      </c>
      <c r="F32" s="273">
        <v>6</v>
      </c>
      <c r="G32" s="273">
        <v>4</v>
      </c>
      <c r="H32" s="512">
        <v>1</v>
      </c>
      <c r="I32" s="283" t="s">
        <v>676</v>
      </c>
      <c r="J32" s="15" t="s">
        <v>558</v>
      </c>
    </row>
    <row r="33" spans="2:10" x14ac:dyDescent="0.2">
      <c r="B33" s="212" t="s">
        <v>643</v>
      </c>
      <c r="C33" s="195">
        <v>178</v>
      </c>
      <c r="D33" s="196">
        <v>149.5</v>
      </c>
      <c r="E33" s="273">
        <v>7</v>
      </c>
      <c r="F33" s="273">
        <v>7</v>
      </c>
      <c r="G33" s="273">
        <v>2</v>
      </c>
      <c r="H33" s="512">
        <v>1</v>
      </c>
      <c r="I33" s="283" t="s">
        <v>676</v>
      </c>
      <c r="J33" s="15" t="s">
        <v>558</v>
      </c>
    </row>
    <row r="34" spans="2:10" x14ac:dyDescent="0.2">
      <c r="B34" s="212" t="s">
        <v>644</v>
      </c>
      <c r="C34" s="195">
        <v>90</v>
      </c>
      <c r="D34" s="196">
        <v>31</v>
      </c>
      <c r="E34" s="273">
        <v>16</v>
      </c>
      <c r="F34" s="273">
        <v>7</v>
      </c>
      <c r="G34" s="273">
        <v>4</v>
      </c>
      <c r="H34" s="515">
        <v>1</v>
      </c>
      <c r="I34" s="283">
        <v>1</v>
      </c>
      <c r="J34" s="15" t="s">
        <v>558</v>
      </c>
    </row>
    <row r="35" spans="2:10" x14ac:dyDescent="0.2">
      <c r="B35" s="212" t="s">
        <v>655</v>
      </c>
      <c r="C35" s="195">
        <v>574.5</v>
      </c>
      <c r="D35" s="196">
        <v>259.5</v>
      </c>
      <c r="E35" s="273">
        <v>22</v>
      </c>
      <c r="F35" s="273">
        <v>16</v>
      </c>
      <c r="G35" s="273">
        <v>11</v>
      </c>
      <c r="H35" s="512">
        <v>3</v>
      </c>
      <c r="I35" s="275">
        <v>3</v>
      </c>
    </row>
    <row r="36" spans="2:10" x14ac:dyDescent="0.2">
      <c r="B36" s="212" t="s">
        <v>656</v>
      </c>
      <c r="C36" s="195">
        <v>56.5</v>
      </c>
      <c r="D36" s="196">
        <v>15.5</v>
      </c>
      <c r="E36" s="273">
        <v>14</v>
      </c>
      <c r="F36" s="273">
        <v>7</v>
      </c>
      <c r="G36" s="273">
        <v>3</v>
      </c>
      <c r="H36" s="512">
        <v>0</v>
      </c>
      <c r="I36" s="283">
        <v>5</v>
      </c>
    </row>
    <row r="37" spans="2:10" x14ac:dyDescent="0.2">
      <c r="B37" s="212" t="s">
        <v>657</v>
      </c>
      <c r="C37" s="195">
        <v>34.5</v>
      </c>
      <c r="D37" s="196">
        <v>25.5</v>
      </c>
      <c r="E37" s="273">
        <v>24</v>
      </c>
      <c r="F37" s="273">
        <v>4</v>
      </c>
      <c r="G37" s="273">
        <v>1</v>
      </c>
      <c r="H37" s="512">
        <v>0</v>
      </c>
      <c r="I37" s="283">
        <v>1</v>
      </c>
    </row>
    <row r="38" spans="2:10" ht="18" thickBot="1" x14ac:dyDescent="0.25">
      <c r="B38" s="181"/>
      <c r="C38" s="237"/>
      <c r="D38" s="181"/>
      <c r="E38" s="181"/>
      <c r="F38" s="181"/>
      <c r="G38" s="181"/>
      <c r="H38" s="181"/>
      <c r="I38" s="421"/>
    </row>
    <row r="39" spans="2:10" x14ac:dyDescent="0.2">
      <c r="B39" s="184"/>
      <c r="C39" s="185"/>
      <c r="D39" s="184"/>
      <c r="E39" s="184"/>
      <c r="F39" s="576" t="s">
        <v>30</v>
      </c>
      <c r="G39" s="184"/>
      <c r="H39" s="184"/>
      <c r="I39" s="424"/>
    </row>
    <row r="40" spans="2:10" x14ac:dyDescent="0.2">
      <c r="B40" s="184"/>
      <c r="C40" s="186"/>
      <c r="D40" s="188"/>
      <c r="E40" s="188"/>
      <c r="F40" s="579"/>
      <c r="G40" s="188"/>
      <c r="H40" s="188"/>
      <c r="I40" s="425"/>
    </row>
    <row r="41" spans="2:10" x14ac:dyDescent="0.2">
      <c r="B41" s="184"/>
      <c r="C41" s="380" t="s">
        <v>560</v>
      </c>
      <c r="D41" s="380" t="s">
        <v>561</v>
      </c>
      <c r="E41" s="381" t="s">
        <v>562</v>
      </c>
      <c r="F41" s="185"/>
      <c r="G41" s="185"/>
      <c r="H41" s="230"/>
      <c r="I41" s="422" t="s">
        <v>298</v>
      </c>
    </row>
    <row r="42" spans="2:10" x14ac:dyDescent="0.2">
      <c r="B42" s="188"/>
      <c r="C42" s="191" t="s">
        <v>563</v>
      </c>
      <c r="D42" s="191" t="s">
        <v>564</v>
      </c>
      <c r="E42" s="238" t="s">
        <v>565</v>
      </c>
      <c r="F42" s="191" t="s">
        <v>566</v>
      </c>
      <c r="G42" s="191" t="s">
        <v>567</v>
      </c>
      <c r="H42" s="191" t="s">
        <v>568</v>
      </c>
      <c r="I42" s="238" t="s">
        <v>39</v>
      </c>
    </row>
    <row r="43" spans="2:10" x14ac:dyDescent="0.2">
      <c r="B43" s="184"/>
      <c r="C43" s="192" t="s">
        <v>38</v>
      </c>
      <c r="D43" s="193" t="s">
        <v>38</v>
      </c>
      <c r="E43" s="193" t="s">
        <v>38</v>
      </c>
      <c r="F43" s="193" t="s">
        <v>38</v>
      </c>
      <c r="G43" s="193" t="s">
        <v>38</v>
      </c>
      <c r="H43" s="193" t="s">
        <v>38</v>
      </c>
      <c r="I43" s="423" t="s">
        <v>38</v>
      </c>
    </row>
    <row r="44" spans="2:10" x14ac:dyDescent="0.2">
      <c r="B44" s="194" t="s">
        <v>405</v>
      </c>
      <c r="C44" s="329">
        <v>114</v>
      </c>
      <c r="D44" s="330">
        <v>85</v>
      </c>
      <c r="E44" s="330">
        <v>13</v>
      </c>
      <c r="F44" s="330">
        <v>1</v>
      </c>
      <c r="G44" s="330">
        <v>9</v>
      </c>
      <c r="H44" s="330">
        <v>31</v>
      </c>
      <c r="I44" s="233">
        <v>62</v>
      </c>
    </row>
    <row r="45" spans="2:10" x14ac:dyDescent="0.2">
      <c r="B45" s="202" t="s">
        <v>406</v>
      </c>
      <c r="C45" s="331">
        <v>138</v>
      </c>
      <c r="D45" s="328">
        <v>94</v>
      </c>
      <c r="E45" s="328">
        <v>16</v>
      </c>
      <c r="F45" s="324" t="s">
        <v>559</v>
      </c>
      <c r="G45" s="328">
        <v>19</v>
      </c>
      <c r="H45" s="328">
        <v>42</v>
      </c>
      <c r="I45" s="325">
        <v>51</v>
      </c>
    </row>
    <row r="46" spans="2:10" x14ac:dyDescent="0.2">
      <c r="B46" s="202" t="s">
        <v>407</v>
      </c>
      <c r="C46" s="331">
        <v>136</v>
      </c>
      <c r="D46" s="328">
        <v>85</v>
      </c>
      <c r="E46" s="246">
        <v>21</v>
      </c>
      <c r="F46" s="328">
        <v>1</v>
      </c>
      <c r="G46" s="328">
        <v>10</v>
      </c>
      <c r="H46" s="330">
        <v>33</v>
      </c>
      <c r="I46" s="325">
        <v>51</v>
      </c>
    </row>
    <row r="47" spans="2:10" x14ac:dyDescent="0.2">
      <c r="B47" s="202"/>
      <c r="C47" s="331"/>
      <c r="D47" s="328"/>
      <c r="E47" s="246"/>
      <c r="F47" s="328"/>
      <c r="G47" s="328"/>
      <c r="H47" s="330"/>
      <c r="I47" s="325"/>
    </row>
    <row r="48" spans="2:10" x14ac:dyDescent="0.2">
      <c r="B48" s="194" t="s">
        <v>85</v>
      </c>
      <c r="C48" s="331">
        <v>141</v>
      </c>
      <c r="D48" s="330">
        <v>93</v>
      </c>
      <c r="E48" s="232">
        <v>9</v>
      </c>
      <c r="F48" s="232">
        <v>3</v>
      </c>
      <c r="G48" s="333">
        <v>14</v>
      </c>
      <c r="H48" s="330">
        <v>51</v>
      </c>
      <c r="I48" s="333">
        <v>68</v>
      </c>
    </row>
    <row r="49" spans="2:17" x14ac:dyDescent="0.2">
      <c r="B49" s="194" t="s">
        <v>120</v>
      </c>
      <c r="C49" s="329">
        <v>152</v>
      </c>
      <c r="D49" s="334">
        <v>104</v>
      </c>
      <c r="E49" s="334">
        <v>16</v>
      </c>
      <c r="F49" s="334">
        <v>1</v>
      </c>
      <c r="G49" s="334">
        <v>12</v>
      </c>
      <c r="H49" s="334">
        <v>38</v>
      </c>
      <c r="I49" s="335">
        <v>58</v>
      </c>
    </row>
    <row r="50" spans="2:17" x14ac:dyDescent="0.2">
      <c r="B50" s="194" t="s">
        <v>121</v>
      </c>
      <c r="C50" s="331">
        <v>143</v>
      </c>
      <c r="D50" s="335">
        <v>106</v>
      </c>
      <c r="E50" s="248">
        <v>14</v>
      </c>
      <c r="F50" s="324" t="s">
        <v>559</v>
      </c>
      <c r="G50" s="333">
        <v>26</v>
      </c>
      <c r="H50" s="335">
        <v>47</v>
      </c>
      <c r="I50" s="333">
        <v>56</v>
      </c>
    </row>
    <row r="51" spans="2:17" x14ac:dyDescent="0.2">
      <c r="B51" s="235" t="s">
        <v>404</v>
      </c>
      <c r="C51" s="366">
        <v>126</v>
      </c>
      <c r="D51" s="367">
        <v>88</v>
      </c>
      <c r="E51" s="368">
        <v>12</v>
      </c>
      <c r="F51" s="15">
        <v>1</v>
      </c>
      <c r="G51" s="365">
        <v>13</v>
      </c>
      <c r="H51" s="367">
        <v>38</v>
      </c>
      <c r="I51" s="365">
        <v>77</v>
      </c>
    </row>
    <row r="52" spans="2:17" x14ac:dyDescent="0.2">
      <c r="B52" s="235" t="s">
        <v>450</v>
      </c>
      <c r="C52" s="331">
        <v>135</v>
      </c>
      <c r="D52" s="333">
        <v>102</v>
      </c>
      <c r="E52" s="248">
        <v>18</v>
      </c>
      <c r="F52" s="336">
        <v>1</v>
      </c>
      <c r="G52" s="333">
        <v>14</v>
      </c>
      <c r="H52" s="333">
        <v>40</v>
      </c>
      <c r="I52" s="333">
        <v>63</v>
      </c>
    </row>
    <row r="53" spans="2:17" x14ac:dyDescent="0.2">
      <c r="B53" s="235" t="s">
        <v>525</v>
      </c>
      <c r="C53" s="331">
        <v>150</v>
      </c>
      <c r="D53" s="333">
        <v>108</v>
      </c>
      <c r="E53" s="248">
        <v>19</v>
      </c>
      <c r="F53" s="336">
        <v>5</v>
      </c>
      <c r="G53" s="333">
        <v>10</v>
      </c>
      <c r="H53" s="333">
        <v>54</v>
      </c>
      <c r="I53" s="333">
        <v>54</v>
      </c>
    </row>
    <row r="54" spans="2:17" x14ac:dyDescent="0.2">
      <c r="B54" s="235" t="s">
        <v>526</v>
      </c>
      <c r="C54" s="331">
        <v>139</v>
      </c>
      <c r="D54" s="333">
        <v>100</v>
      </c>
      <c r="E54" s="248">
        <v>7</v>
      </c>
      <c r="F54" s="354" t="s">
        <v>559</v>
      </c>
      <c r="G54" s="333">
        <v>9</v>
      </c>
      <c r="H54" s="333">
        <v>34</v>
      </c>
      <c r="I54" s="333">
        <v>50</v>
      </c>
    </row>
    <row r="55" spans="2:17" x14ac:dyDescent="0.2">
      <c r="B55" s="308" t="s">
        <v>654</v>
      </c>
      <c r="C55" s="366">
        <v>139</v>
      </c>
      <c r="D55" s="365">
        <v>85</v>
      </c>
      <c r="E55" s="368">
        <v>8</v>
      </c>
      <c r="F55" s="426">
        <v>5</v>
      </c>
      <c r="G55" s="365">
        <v>8</v>
      </c>
      <c r="H55" s="365">
        <v>35</v>
      </c>
      <c r="I55" s="365">
        <v>63</v>
      </c>
    </row>
    <row r="56" spans="2:17" ht="15" customHeight="1" x14ac:dyDescent="0.2">
      <c r="B56" s="235"/>
      <c r="C56" s="331"/>
      <c r="D56" s="337"/>
      <c r="E56" s="337"/>
      <c r="F56" s="337"/>
      <c r="G56" s="337"/>
      <c r="H56" s="337"/>
      <c r="I56" s="333"/>
      <c r="K56" s="3"/>
      <c r="L56" s="3"/>
      <c r="M56" s="3"/>
      <c r="N56" s="3"/>
      <c r="O56" s="3"/>
      <c r="P56" s="3"/>
      <c r="Q56" s="3"/>
    </row>
    <row r="57" spans="2:17" x14ac:dyDescent="0.2">
      <c r="B57" s="212" t="s">
        <v>636</v>
      </c>
      <c r="C57" s="332">
        <v>6</v>
      </c>
      <c r="D57" s="335">
        <v>4</v>
      </c>
      <c r="E57" s="335">
        <v>3</v>
      </c>
      <c r="F57" s="324">
        <v>1</v>
      </c>
      <c r="G57" s="324">
        <v>1</v>
      </c>
      <c r="H57" s="335">
        <v>1</v>
      </c>
      <c r="I57" s="335">
        <v>10</v>
      </c>
      <c r="J57" s="15" t="s">
        <v>558</v>
      </c>
    </row>
    <row r="58" spans="2:17" x14ac:dyDescent="0.2">
      <c r="B58" s="212" t="s">
        <v>637</v>
      </c>
      <c r="C58" s="332">
        <v>6</v>
      </c>
      <c r="D58" s="335">
        <v>6</v>
      </c>
      <c r="E58" s="368">
        <v>0</v>
      </c>
      <c r="F58" s="324">
        <v>0</v>
      </c>
      <c r="G58" s="324">
        <v>0</v>
      </c>
      <c r="H58" s="335">
        <v>3</v>
      </c>
      <c r="I58" s="335">
        <v>8</v>
      </c>
      <c r="J58" s="15" t="s">
        <v>558</v>
      </c>
    </row>
    <row r="59" spans="2:17" x14ac:dyDescent="0.2">
      <c r="B59" s="212" t="s">
        <v>638</v>
      </c>
      <c r="C59" s="332">
        <v>9</v>
      </c>
      <c r="D59" s="335">
        <v>6</v>
      </c>
      <c r="E59" s="326">
        <v>0</v>
      </c>
      <c r="F59" s="324">
        <v>0</v>
      </c>
      <c r="G59" s="354">
        <v>0</v>
      </c>
      <c r="H59" s="335">
        <v>2</v>
      </c>
      <c r="I59" s="335">
        <v>5</v>
      </c>
      <c r="J59" s="15" t="s">
        <v>558</v>
      </c>
    </row>
    <row r="60" spans="2:17" x14ac:dyDescent="0.2">
      <c r="B60" s="212" t="s">
        <v>639</v>
      </c>
      <c r="C60" s="332">
        <v>10</v>
      </c>
      <c r="D60" s="335">
        <v>9</v>
      </c>
      <c r="E60" s="326">
        <v>0</v>
      </c>
      <c r="F60" s="324">
        <v>3</v>
      </c>
      <c r="G60" s="354">
        <v>0</v>
      </c>
      <c r="H60" s="335">
        <v>6</v>
      </c>
      <c r="I60" s="335">
        <v>8</v>
      </c>
      <c r="J60" s="15" t="s">
        <v>558</v>
      </c>
    </row>
    <row r="61" spans="2:17" x14ac:dyDescent="0.2">
      <c r="B61" s="212" t="s">
        <v>640</v>
      </c>
      <c r="C61" s="332">
        <v>11</v>
      </c>
      <c r="D61" s="335">
        <v>4</v>
      </c>
      <c r="E61" s="326">
        <v>0</v>
      </c>
      <c r="F61" s="324">
        <v>0</v>
      </c>
      <c r="G61" s="324">
        <v>0</v>
      </c>
      <c r="H61" s="335">
        <v>2</v>
      </c>
      <c r="I61" s="335">
        <v>0</v>
      </c>
      <c r="J61" s="15" t="s">
        <v>558</v>
      </c>
    </row>
    <row r="62" spans="2:17" x14ac:dyDescent="0.2">
      <c r="B62" s="212" t="s">
        <v>641</v>
      </c>
      <c r="C62" s="332">
        <v>12</v>
      </c>
      <c r="D62" s="335">
        <v>9</v>
      </c>
      <c r="E62" s="326">
        <v>0</v>
      </c>
      <c r="F62" s="324">
        <v>0</v>
      </c>
      <c r="G62" s="354">
        <v>2</v>
      </c>
      <c r="H62" s="335">
        <v>1</v>
      </c>
      <c r="I62" s="335">
        <v>3</v>
      </c>
      <c r="J62" s="15" t="s">
        <v>558</v>
      </c>
    </row>
    <row r="63" spans="2:17" x14ac:dyDescent="0.2">
      <c r="B63" s="212" t="s">
        <v>642</v>
      </c>
      <c r="C63" s="329">
        <v>22</v>
      </c>
      <c r="D63" s="335">
        <v>6</v>
      </c>
      <c r="E63" s="326">
        <v>0</v>
      </c>
      <c r="F63" s="324">
        <v>0</v>
      </c>
      <c r="G63" s="354">
        <v>2</v>
      </c>
      <c r="H63" s="334">
        <v>0</v>
      </c>
      <c r="I63" s="335">
        <v>4</v>
      </c>
      <c r="J63" s="15" t="s">
        <v>558</v>
      </c>
    </row>
    <row r="64" spans="2:17" x14ac:dyDescent="0.2">
      <c r="B64" s="212" t="s">
        <v>643</v>
      </c>
      <c r="C64" s="332">
        <v>8</v>
      </c>
      <c r="D64" s="335">
        <v>7</v>
      </c>
      <c r="E64" s="326">
        <v>0</v>
      </c>
      <c r="F64" s="324">
        <v>0</v>
      </c>
      <c r="G64" s="338">
        <v>1</v>
      </c>
      <c r="H64" s="336">
        <v>1</v>
      </c>
      <c r="I64" s="335">
        <v>2</v>
      </c>
      <c r="J64" s="15" t="s">
        <v>558</v>
      </c>
    </row>
    <row r="65" spans="2:10" x14ac:dyDescent="0.2">
      <c r="B65" s="212" t="s">
        <v>644</v>
      </c>
      <c r="C65" s="332">
        <v>16</v>
      </c>
      <c r="D65" s="335">
        <v>7</v>
      </c>
      <c r="E65" s="326">
        <v>0</v>
      </c>
      <c r="F65" s="324">
        <v>0</v>
      </c>
      <c r="G65" s="338">
        <v>1</v>
      </c>
      <c r="H65" s="335">
        <v>3</v>
      </c>
      <c r="I65" s="354">
        <v>4</v>
      </c>
      <c r="J65" s="15" t="s">
        <v>558</v>
      </c>
    </row>
    <row r="66" spans="2:10" x14ac:dyDescent="0.2">
      <c r="B66" s="212" t="s">
        <v>655</v>
      </c>
      <c r="C66" s="332">
        <v>18</v>
      </c>
      <c r="D66" s="335">
        <v>16</v>
      </c>
      <c r="E66" s="326">
        <v>0</v>
      </c>
      <c r="F66" s="324">
        <v>0</v>
      </c>
      <c r="G66" s="324">
        <v>0</v>
      </c>
      <c r="H66" s="335">
        <v>11</v>
      </c>
      <c r="I66" s="335">
        <v>5</v>
      </c>
    </row>
    <row r="67" spans="2:10" x14ac:dyDescent="0.2">
      <c r="B67" s="212" t="s">
        <v>656</v>
      </c>
      <c r="C67" s="332">
        <v>11</v>
      </c>
      <c r="D67" s="335">
        <v>7</v>
      </c>
      <c r="E67" s="326">
        <v>0</v>
      </c>
      <c r="F67" s="324">
        <v>1</v>
      </c>
      <c r="G67" s="324">
        <v>0</v>
      </c>
      <c r="H67" s="335">
        <v>5</v>
      </c>
      <c r="I67" s="339">
        <v>4</v>
      </c>
    </row>
    <row r="68" spans="2:10" x14ac:dyDescent="0.2">
      <c r="B68" s="212" t="s">
        <v>657</v>
      </c>
      <c r="C68" s="332">
        <v>10</v>
      </c>
      <c r="D68" s="335">
        <v>4</v>
      </c>
      <c r="E68" s="426">
        <v>0</v>
      </c>
      <c r="F68" s="324">
        <v>0</v>
      </c>
      <c r="G68" s="324">
        <v>1</v>
      </c>
      <c r="H68" s="335">
        <v>0</v>
      </c>
      <c r="I68" s="335">
        <v>0</v>
      </c>
    </row>
    <row r="69" spans="2:10" ht="18" thickBot="1" x14ac:dyDescent="0.25">
      <c r="B69" s="181"/>
      <c r="C69" s="239"/>
      <c r="D69" s="240"/>
      <c r="E69" s="240"/>
      <c r="F69" s="240"/>
      <c r="G69" s="240"/>
      <c r="H69" s="240"/>
      <c r="I69" s="427"/>
    </row>
    <row r="70" spans="2:10" x14ac:dyDescent="0.2">
      <c r="B70" s="184"/>
      <c r="C70" s="235" t="s">
        <v>454</v>
      </c>
      <c r="D70" s="184"/>
      <c r="E70" s="184"/>
      <c r="F70" s="184"/>
      <c r="G70" s="184"/>
      <c r="H70" s="184"/>
      <c r="I70" s="424"/>
    </row>
    <row r="71" spans="2:10" x14ac:dyDescent="0.2">
      <c r="B71" s="184"/>
      <c r="C71" s="235" t="s">
        <v>455</v>
      </c>
      <c r="D71" s="184"/>
      <c r="E71" s="184"/>
      <c r="F71" s="184"/>
      <c r="G71" s="184"/>
      <c r="H71" s="184"/>
      <c r="I71" s="424"/>
    </row>
    <row r="72" spans="2:10" x14ac:dyDescent="0.2">
      <c r="B72" s="184"/>
      <c r="C72" s="235" t="s">
        <v>456</v>
      </c>
      <c r="D72" s="184"/>
      <c r="E72" s="184"/>
      <c r="F72" s="184"/>
      <c r="G72" s="184"/>
      <c r="H72" s="184"/>
      <c r="I72" s="424"/>
    </row>
    <row r="73" spans="2:10" x14ac:dyDescent="0.2">
      <c r="B73" s="184"/>
      <c r="C73" s="235" t="s">
        <v>457</v>
      </c>
      <c r="D73" s="184"/>
      <c r="E73" s="184"/>
      <c r="F73" s="184"/>
      <c r="G73" s="184"/>
      <c r="H73" s="184"/>
      <c r="I73" s="424"/>
    </row>
    <row r="74" spans="2:10" x14ac:dyDescent="0.2">
      <c r="B74" s="184"/>
      <c r="C74" s="235" t="s">
        <v>401</v>
      </c>
      <c r="D74" s="184"/>
      <c r="E74" s="184"/>
      <c r="F74" s="184"/>
      <c r="G74" s="184"/>
      <c r="H74" s="184"/>
      <c r="I74" s="424"/>
    </row>
  </sheetData>
  <mergeCells count="5">
    <mergeCell ref="B6:I6"/>
    <mergeCell ref="E8:F9"/>
    <mergeCell ref="C10:C11"/>
    <mergeCell ref="I8:I9"/>
    <mergeCell ref="F39:F40"/>
  </mergeCells>
  <phoneticPr fontId="8"/>
  <pageMargins left="0.75" right="0.75" top="1" bottom="1" header="0.51200000000000001" footer="0.51200000000000001"/>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72"/>
  <sheetViews>
    <sheetView view="pageBreakPreview" topLeftCell="A4" zoomScale="75" zoomScaleNormal="75" zoomScaleSheetLayoutView="75" workbookViewId="0">
      <selection activeCell="H25" sqref="H25"/>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605" t="s">
        <v>569</v>
      </c>
      <c r="C6" s="605"/>
      <c r="D6" s="605"/>
      <c r="E6" s="605"/>
      <c r="F6" s="605"/>
      <c r="G6" s="605"/>
      <c r="H6" s="605"/>
      <c r="I6" s="605"/>
    </row>
    <row r="7" spans="1:9" ht="18" thickBot="1" x14ac:dyDescent="0.25">
      <c r="B7" s="181"/>
      <c r="C7" s="182" t="s">
        <v>175</v>
      </c>
      <c r="D7" s="181"/>
      <c r="E7" s="181"/>
      <c r="F7" s="183" t="s">
        <v>570</v>
      </c>
      <c r="G7" s="181"/>
      <c r="H7" s="181"/>
      <c r="I7" s="181"/>
    </row>
    <row r="8" spans="1:9" x14ac:dyDescent="0.2">
      <c r="B8" s="184"/>
      <c r="C8" s="185"/>
      <c r="D8" s="576" t="s">
        <v>378</v>
      </c>
      <c r="E8" s="184"/>
      <c r="F8" s="185"/>
      <c r="G8" s="576" t="s">
        <v>21</v>
      </c>
      <c r="H8" s="184"/>
      <c r="I8" s="185"/>
    </row>
    <row r="9" spans="1:9" x14ac:dyDescent="0.2">
      <c r="B9" s="184"/>
      <c r="C9" s="186"/>
      <c r="D9" s="579"/>
      <c r="E9" s="188"/>
      <c r="F9" s="186"/>
      <c r="G9" s="579"/>
      <c r="H9" s="188"/>
      <c r="I9" s="185"/>
    </row>
    <row r="10" spans="1:9" x14ac:dyDescent="0.2">
      <c r="B10" s="184"/>
      <c r="C10" s="602" t="s">
        <v>571</v>
      </c>
      <c r="D10" s="189" t="s">
        <v>40</v>
      </c>
      <c r="E10" s="189" t="s">
        <v>41</v>
      </c>
      <c r="F10" s="602" t="s">
        <v>573</v>
      </c>
      <c r="G10" s="190" t="s">
        <v>22</v>
      </c>
      <c r="H10" s="188"/>
      <c r="I10" s="189" t="s">
        <v>42</v>
      </c>
    </row>
    <row r="11" spans="1:9" x14ac:dyDescent="0.2">
      <c r="B11" s="188"/>
      <c r="C11" s="594"/>
      <c r="D11" s="191" t="s">
        <v>572</v>
      </c>
      <c r="E11" s="191" t="s">
        <v>572</v>
      </c>
      <c r="F11" s="594"/>
      <c r="G11" s="191" t="s">
        <v>574</v>
      </c>
      <c r="H11" s="191" t="s">
        <v>575</v>
      </c>
      <c r="I11" s="191" t="s">
        <v>122</v>
      </c>
    </row>
    <row r="12" spans="1:9" x14ac:dyDescent="0.2">
      <c r="B12" s="184"/>
      <c r="C12" s="192" t="s">
        <v>379</v>
      </c>
      <c r="D12" s="193" t="s">
        <v>379</v>
      </c>
      <c r="E12" s="193" t="s">
        <v>379</v>
      </c>
      <c r="F12" s="193" t="s">
        <v>278</v>
      </c>
      <c r="G12" s="193" t="s">
        <v>278</v>
      </c>
      <c r="H12" s="184"/>
      <c r="I12" s="184"/>
    </row>
    <row r="13" spans="1:9" x14ac:dyDescent="0.2">
      <c r="B13" s="194" t="s">
        <v>405</v>
      </c>
      <c r="C13" s="195">
        <v>17</v>
      </c>
      <c r="D13" s="196">
        <v>20.3</v>
      </c>
      <c r="E13" s="196">
        <v>14</v>
      </c>
      <c r="F13" s="197">
        <v>68</v>
      </c>
      <c r="G13" s="197">
        <v>16</v>
      </c>
      <c r="H13" s="220" t="s">
        <v>409</v>
      </c>
      <c r="I13" s="216">
        <v>5.6</v>
      </c>
    </row>
    <row r="14" spans="1:9" x14ac:dyDescent="0.2">
      <c r="B14" s="202" t="s">
        <v>406</v>
      </c>
      <c r="C14" s="199">
        <v>17.399999999999999</v>
      </c>
      <c r="D14" s="200">
        <v>20.7</v>
      </c>
      <c r="E14" s="200">
        <v>14.6</v>
      </c>
      <c r="F14" s="202">
        <v>71</v>
      </c>
      <c r="G14" s="202">
        <v>11</v>
      </c>
      <c r="H14" s="198">
        <v>3.18</v>
      </c>
      <c r="I14" s="200">
        <v>6</v>
      </c>
    </row>
    <row r="15" spans="1:9" x14ac:dyDescent="0.2">
      <c r="B15" s="202" t="s">
        <v>407</v>
      </c>
      <c r="C15" s="199">
        <v>16.899999999999999</v>
      </c>
      <c r="D15" s="200">
        <v>20.2</v>
      </c>
      <c r="E15" s="200">
        <v>14</v>
      </c>
      <c r="F15" s="201">
        <v>71</v>
      </c>
      <c r="G15" s="197">
        <v>18</v>
      </c>
      <c r="H15" s="231">
        <v>5.16</v>
      </c>
      <c r="I15" s="241">
        <v>6.4</v>
      </c>
    </row>
    <row r="16" spans="1:9" x14ac:dyDescent="0.2">
      <c r="B16" s="202"/>
      <c r="C16" s="199"/>
      <c r="D16" s="200"/>
      <c r="E16" s="200"/>
      <c r="F16" s="201"/>
      <c r="G16" s="197"/>
      <c r="H16" s="231"/>
      <c r="I16" s="241"/>
    </row>
    <row r="17" spans="2:10" x14ac:dyDescent="0.2">
      <c r="B17" s="194" t="s">
        <v>85</v>
      </c>
      <c r="C17" s="199">
        <v>17.600000000000001</v>
      </c>
      <c r="D17" s="200">
        <v>20.7</v>
      </c>
      <c r="E17" s="200">
        <v>14.6</v>
      </c>
      <c r="F17" s="201">
        <v>70</v>
      </c>
      <c r="G17" s="197">
        <v>18</v>
      </c>
      <c r="H17" s="231">
        <v>4.26</v>
      </c>
      <c r="I17" s="242" t="s">
        <v>576</v>
      </c>
    </row>
    <row r="18" spans="2:10" x14ac:dyDescent="0.2">
      <c r="B18" s="194" t="s">
        <v>120</v>
      </c>
      <c r="C18" s="204">
        <v>17</v>
      </c>
      <c r="D18" s="205">
        <v>20.2</v>
      </c>
      <c r="E18" s="205">
        <v>14.2</v>
      </c>
      <c r="F18" s="206">
        <v>69</v>
      </c>
      <c r="G18" s="206">
        <v>15</v>
      </c>
      <c r="H18" s="198">
        <v>3.24</v>
      </c>
      <c r="I18" s="242" t="s">
        <v>50</v>
      </c>
    </row>
    <row r="19" spans="2:10" x14ac:dyDescent="0.2">
      <c r="B19" s="194" t="s">
        <v>121</v>
      </c>
      <c r="C19" s="204">
        <v>17</v>
      </c>
      <c r="D19" s="205">
        <v>20.100000000000001</v>
      </c>
      <c r="E19" s="205">
        <v>14.1</v>
      </c>
      <c r="F19" s="206">
        <v>70</v>
      </c>
      <c r="G19" s="206">
        <v>16</v>
      </c>
      <c r="H19" s="207">
        <v>3.29</v>
      </c>
      <c r="I19" s="242" t="s">
        <v>50</v>
      </c>
    </row>
    <row r="20" spans="2:10" x14ac:dyDescent="0.2">
      <c r="B20" s="235" t="s">
        <v>404</v>
      </c>
      <c r="C20" s="204">
        <v>17.5</v>
      </c>
      <c r="D20" s="205">
        <v>20.7</v>
      </c>
      <c r="E20" s="205">
        <v>14.6</v>
      </c>
      <c r="F20" s="206">
        <v>70</v>
      </c>
      <c r="G20" s="206">
        <v>18</v>
      </c>
      <c r="H20" s="209" t="s">
        <v>577</v>
      </c>
      <c r="I20" s="242" t="s">
        <v>50</v>
      </c>
    </row>
    <row r="21" spans="2:10" x14ac:dyDescent="0.2">
      <c r="B21" s="235" t="s">
        <v>450</v>
      </c>
      <c r="C21" s="357">
        <v>17.100000000000001</v>
      </c>
      <c r="D21" s="358">
        <v>20.2</v>
      </c>
      <c r="E21" s="358">
        <v>14.3</v>
      </c>
      <c r="F21" s="361">
        <v>71</v>
      </c>
      <c r="G21" s="361">
        <v>17</v>
      </c>
      <c r="H21" s="209">
        <v>1.31</v>
      </c>
      <c r="I21" s="242" t="s">
        <v>50</v>
      </c>
    </row>
    <row r="22" spans="2:10" x14ac:dyDescent="0.2">
      <c r="B22" s="235" t="s">
        <v>525</v>
      </c>
      <c r="C22" s="357">
        <v>17.600000000000001</v>
      </c>
      <c r="D22" s="358">
        <v>20.6</v>
      </c>
      <c r="E22" s="358">
        <v>15</v>
      </c>
      <c r="F22" s="361">
        <v>73</v>
      </c>
      <c r="G22" s="361">
        <v>15</v>
      </c>
      <c r="H22" s="209" t="s">
        <v>578</v>
      </c>
      <c r="I22" s="242" t="s">
        <v>50</v>
      </c>
    </row>
    <row r="23" spans="2:10" x14ac:dyDescent="0.2">
      <c r="B23" s="235" t="s">
        <v>526</v>
      </c>
      <c r="C23" s="357">
        <v>18.2</v>
      </c>
      <c r="D23" s="358">
        <v>21.3</v>
      </c>
      <c r="E23" s="358">
        <v>15.4</v>
      </c>
      <c r="F23" s="361">
        <v>72</v>
      </c>
      <c r="G23" s="361">
        <v>20</v>
      </c>
      <c r="H23" s="209" t="s">
        <v>825</v>
      </c>
      <c r="I23" s="449" t="s">
        <v>648</v>
      </c>
    </row>
    <row r="24" spans="2:10" x14ac:dyDescent="0.2">
      <c r="B24" s="46" t="s">
        <v>635</v>
      </c>
      <c r="C24" s="15">
        <v>17.2</v>
      </c>
      <c r="D24" s="15">
        <v>20.2</v>
      </c>
      <c r="E24" s="15">
        <v>14.4</v>
      </c>
      <c r="F24" s="15">
        <v>70</v>
      </c>
      <c r="G24" s="15">
        <v>20</v>
      </c>
      <c r="H24" s="451" t="s">
        <v>649</v>
      </c>
      <c r="I24" s="449" t="s">
        <v>648</v>
      </c>
    </row>
    <row r="25" spans="2:10" x14ac:dyDescent="0.2">
      <c r="B25" s="194"/>
      <c r="C25" s="195"/>
      <c r="D25" s="196"/>
      <c r="E25" s="196"/>
      <c r="F25" s="197"/>
      <c r="G25" s="197"/>
      <c r="H25" s="211"/>
      <c r="I25" s="196"/>
    </row>
    <row r="26" spans="2:10" x14ac:dyDescent="0.2">
      <c r="B26" s="212" t="s">
        <v>636</v>
      </c>
      <c r="C26" s="195">
        <v>8.3000000000000007</v>
      </c>
      <c r="D26" s="196">
        <v>11.6</v>
      </c>
      <c r="E26" s="450">
        <v>5.2</v>
      </c>
      <c r="F26" s="197">
        <v>57</v>
      </c>
      <c r="G26" s="197">
        <v>25</v>
      </c>
      <c r="H26" s="209" t="s">
        <v>629</v>
      </c>
      <c r="I26" s="242" t="s">
        <v>50</v>
      </c>
      <c r="J26" s="15" t="s">
        <v>579</v>
      </c>
    </row>
    <row r="27" spans="2:10" x14ac:dyDescent="0.2">
      <c r="B27" s="212" t="s">
        <v>637</v>
      </c>
      <c r="C27" s="195">
        <v>8.8000000000000007</v>
      </c>
      <c r="D27" s="196">
        <v>12.4</v>
      </c>
      <c r="E27" s="450">
        <v>5.3</v>
      </c>
      <c r="F27" s="197">
        <v>56</v>
      </c>
      <c r="G27" s="220">
        <v>26</v>
      </c>
      <c r="H27" s="209" t="s">
        <v>630</v>
      </c>
      <c r="I27" s="242" t="s">
        <v>50</v>
      </c>
      <c r="J27" s="15" t="s">
        <v>580</v>
      </c>
    </row>
    <row r="28" spans="2:10" x14ac:dyDescent="0.2">
      <c r="B28" s="212" t="s">
        <v>638</v>
      </c>
      <c r="C28" s="195">
        <v>10.3</v>
      </c>
      <c r="D28" s="196">
        <v>13.8</v>
      </c>
      <c r="E28" s="450">
        <v>7.2</v>
      </c>
      <c r="F28" s="197">
        <v>58</v>
      </c>
      <c r="G28" s="197">
        <v>20</v>
      </c>
      <c r="H28" s="209" t="s">
        <v>631</v>
      </c>
      <c r="I28" s="242" t="s">
        <v>50</v>
      </c>
      <c r="J28" s="15" t="s">
        <v>581</v>
      </c>
    </row>
    <row r="29" spans="2:10" x14ac:dyDescent="0.2">
      <c r="B29" s="212" t="s">
        <v>639</v>
      </c>
      <c r="C29" s="195">
        <v>16.100000000000001</v>
      </c>
      <c r="D29" s="196">
        <v>19</v>
      </c>
      <c r="E29" s="450">
        <v>12.8</v>
      </c>
      <c r="F29" s="197">
        <v>69</v>
      </c>
      <c r="G29" s="197">
        <v>22</v>
      </c>
      <c r="H29" s="236" t="s">
        <v>816</v>
      </c>
      <c r="I29" s="242" t="s">
        <v>50</v>
      </c>
      <c r="J29" s="15" t="s">
        <v>582</v>
      </c>
    </row>
    <row r="30" spans="2:10" x14ac:dyDescent="0.2">
      <c r="B30" s="212" t="s">
        <v>640</v>
      </c>
      <c r="C30" s="195">
        <v>19.899999999999999</v>
      </c>
      <c r="D30" s="196">
        <v>23</v>
      </c>
      <c r="E30" s="450">
        <v>17</v>
      </c>
      <c r="F30" s="197">
        <v>74</v>
      </c>
      <c r="G30" s="197">
        <v>24</v>
      </c>
      <c r="H30" s="209" t="s">
        <v>789</v>
      </c>
      <c r="I30" s="242" t="s">
        <v>50</v>
      </c>
      <c r="J30" s="15" t="s">
        <v>583</v>
      </c>
    </row>
    <row r="31" spans="2:10" x14ac:dyDescent="0.2">
      <c r="B31" s="212" t="s">
        <v>641</v>
      </c>
      <c r="C31" s="195">
        <v>21.6</v>
      </c>
      <c r="D31" s="196">
        <v>24.4</v>
      </c>
      <c r="E31" s="450">
        <v>18.899999999999999</v>
      </c>
      <c r="F31" s="197">
        <v>77</v>
      </c>
      <c r="G31" s="197">
        <v>21</v>
      </c>
      <c r="H31" s="209" t="s">
        <v>817</v>
      </c>
      <c r="I31" s="242" t="s">
        <v>50</v>
      </c>
      <c r="J31" s="15" t="s">
        <v>584</v>
      </c>
    </row>
    <row r="32" spans="2:10" x14ac:dyDescent="0.2">
      <c r="B32" s="212" t="s">
        <v>642</v>
      </c>
      <c r="C32" s="195">
        <v>26.6</v>
      </c>
      <c r="D32" s="196">
        <v>29.3</v>
      </c>
      <c r="E32" s="450">
        <v>24.7</v>
      </c>
      <c r="F32" s="197">
        <v>85</v>
      </c>
      <c r="G32" s="197">
        <v>59</v>
      </c>
      <c r="H32" s="236" t="s">
        <v>632</v>
      </c>
      <c r="I32" s="242" t="s">
        <v>50</v>
      </c>
      <c r="J32" s="15" t="s">
        <v>583</v>
      </c>
    </row>
    <row r="33" spans="2:10" x14ac:dyDescent="0.2">
      <c r="B33" s="212" t="s">
        <v>643</v>
      </c>
      <c r="C33" s="195">
        <v>27.6</v>
      </c>
      <c r="D33" s="196">
        <v>30.2</v>
      </c>
      <c r="E33" s="450">
        <v>25.6</v>
      </c>
      <c r="F33" s="197">
        <v>84</v>
      </c>
      <c r="G33" s="197">
        <v>45</v>
      </c>
      <c r="H33" s="209" t="s">
        <v>546</v>
      </c>
      <c r="I33" s="242" t="s">
        <v>50</v>
      </c>
      <c r="J33" s="15" t="s">
        <v>583</v>
      </c>
    </row>
    <row r="34" spans="2:10" x14ac:dyDescent="0.2">
      <c r="B34" s="212" t="s">
        <v>644</v>
      </c>
      <c r="C34" s="195">
        <v>24.4</v>
      </c>
      <c r="D34" s="196">
        <v>27.5</v>
      </c>
      <c r="E34" s="450">
        <v>21.6</v>
      </c>
      <c r="F34" s="197">
        <v>74</v>
      </c>
      <c r="G34" s="197">
        <v>27</v>
      </c>
      <c r="H34" s="236" t="s">
        <v>633</v>
      </c>
      <c r="I34" s="242" t="s">
        <v>50</v>
      </c>
      <c r="J34" s="15" t="s">
        <v>580</v>
      </c>
    </row>
    <row r="35" spans="2:10" x14ac:dyDescent="0.2">
      <c r="B35" s="212" t="s">
        <v>645</v>
      </c>
      <c r="C35" s="195">
        <v>19.8</v>
      </c>
      <c r="D35" s="196">
        <v>22.4</v>
      </c>
      <c r="E35" s="450">
        <v>17.5</v>
      </c>
      <c r="F35" s="197">
        <v>79</v>
      </c>
      <c r="G35" s="197">
        <v>37</v>
      </c>
      <c r="H35" s="236" t="s">
        <v>585</v>
      </c>
      <c r="I35" s="242" t="s">
        <v>50</v>
      </c>
    </row>
    <row r="36" spans="2:10" x14ac:dyDescent="0.2">
      <c r="B36" s="212" t="s">
        <v>646</v>
      </c>
      <c r="C36" s="195">
        <v>14.3</v>
      </c>
      <c r="D36" s="196">
        <v>17.3</v>
      </c>
      <c r="E36" s="450">
        <v>11</v>
      </c>
      <c r="F36" s="197">
        <v>67</v>
      </c>
      <c r="G36" s="197">
        <v>23</v>
      </c>
      <c r="H36" s="209" t="s">
        <v>632</v>
      </c>
      <c r="I36" s="242" t="s">
        <v>50</v>
      </c>
    </row>
    <row r="37" spans="2:10" x14ac:dyDescent="0.2">
      <c r="B37" s="212" t="s">
        <v>647</v>
      </c>
      <c r="C37" s="195">
        <v>8.5</v>
      </c>
      <c r="D37" s="196">
        <v>11.6</v>
      </c>
      <c r="E37" s="450">
        <v>5.5</v>
      </c>
      <c r="F37" s="197">
        <v>57</v>
      </c>
      <c r="G37" s="197">
        <v>33</v>
      </c>
      <c r="H37" s="236" t="s">
        <v>634</v>
      </c>
      <c r="I37" s="242" t="s">
        <v>50</v>
      </c>
    </row>
    <row r="38" spans="2:10" ht="18" thickBot="1" x14ac:dyDescent="0.25">
      <c r="B38" s="181"/>
      <c r="C38" s="217"/>
      <c r="D38" s="218"/>
      <c r="E38" s="218"/>
      <c r="F38" s="181"/>
      <c r="G38" s="181"/>
      <c r="H38" s="181"/>
      <c r="I38" s="243"/>
    </row>
    <row r="39" spans="2:10" x14ac:dyDescent="0.2">
      <c r="B39" s="184"/>
      <c r="C39" s="185"/>
      <c r="D39" s="184"/>
      <c r="E39" s="603" t="s">
        <v>23</v>
      </c>
      <c r="F39" s="184"/>
      <c r="G39" s="185"/>
      <c r="H39" s="185"/>
      <c r="I39" s="184"/>
    </row>
    <row r="40" spans="2:10" x14ac:dyDescent="0.2">
      <c r="B40" s="184"/>
      <c r="C40" s="186"/>
      <c r="D40" s="188"/>
      <c r="E40" s="604"/>
      <c r="F40" s="188"/>
      <c r="G40" s="230"/>
      <c r="H40" s="185"/>
      <c r="I40" s="184"/>
    </row>
    <row r="41" spans="2:10" x14ac:dyDescent="0.2">
      <c r="B41" s="184"/>
      <c r="C41" s="602" t="s">
        <v>587</v>
      </c>
      <c r="D41" s="186"/>
      <c r="E41" s="187" t="s">
        <v>24</v>
      </c>
      <c r="F41" s="188"/>
      <c r="G41" s="189" t="s">
        <v>25</v>
      </c>
      <c r="H41" s="189" t="s">
        <v>586</v>
      </c>
      <c r="I41" s="184"/>
    </row>
    <row r="42" spans="2:10" x14ac:dyDescent="0.2">
      <c r="B42" s="188"/>
      <c r="C42" s="594"/>
      <c r="D42" s="191" t="s">
        <v>588</v>
      </c>
      <c r="E42" s="191" t="s">
        <v>589</v>
      </c>
      <c r="F42" s="191" t="s">
        <v>590</v>
      </c>
      <c r="G42" s="186"/>
      <c r="H42" s="191" t="s">
        <v>591</v>
      </c>
      <c r="I42" s="184"/>
    </row>
    <row r="43" spans="2:10" x14ac:dyDescent="0.2">
      <c r="B43" s="184"/>
      <c r="C43" s="192" t="s">
        <v>27</v>
      </c>
      <c r="D43" s="193" t="s">
        <v>27</v>
      </c>
      <c r="E43" s="184"/>
      <c r="F43" s="184"/>
      <c r="G43" s="193" t="s">
        <v>380</v>
      </c>
      <c r="H43" s="193" t="s">
        <v>28</v>
      </c>
      <c r="I43" s="184"/>
    </row>
    <row r="44" spans="2:10" x14ac:dyDescent="0.2">
      <c r="B44" s="194" t="s">
        <v>405</v>
      </c>
      <c r="C44" s="329">
        <v>4.0999999999999996</v>
      </c>
      <c r="D44" s="330">
        <v>18.100000000000001</v>
      </c>
      <c r="E44" s="232" t="s">
        <v>187</v>
      </c>
      <c r="F44" s="232" t="s">
        <v>410</v>
      </c>
      <c r="G44" s="203">
        <v>2488.9</v>
      </c>
      <c r="H44" s="330">
        <v>11</v>
      </c>
      <c r="I44" s="184"/>
    </row>
    <row r="45" spans="2:10" x14ac:dyDescent="0.2">
      <c r="B45" s="202" t="s">
        <v>406</v>
      </c>
      <c r="C45" s="382">
        <v>4</v>
      </c>
      <c r="D45" s="330">
        <v>17.3</v>
      </c>
      <c r="E45" s="232" t="s">
        <v>411</v>
      </c>
      <c r="F45" s="232">
        <v>3.23</v>
      </c>
      <c r="G45" s="519">
        <v>2195.6</v>
      </c>
      <c r="H45" s="328">
        <v>5</v>
      </c>
      <c r="I45" s="184"/>
    </row>
    <row r="46" spans="2:10" x14ac:dyDescent="0.2">
      <c r="B46" s="202" t="s">
        <v>407</v>
      </c>
      <c r="C46" s="331">
        <v>4.2</v>
      </c>
      <c r="D46" s="347">
        <v>16</v>
      </c>
      <c r="E46" s="232" t="s">
        <v>412</v>
      </c>
      <c r="F46" s="232" t="s">
        <v>413</v>
      </c>
      <c r="G46" s="520">
        <v>2276.9</v>
      </c>
      <c r="H46" s="328">
        <v>4</v>
      </c>
      <c r="I46" s="184"/>
    </row>
    <row r="47" spans="2:10" x14ac:dyDescent="0.2">
      <c r="B47" s="202"/>
      <c r="C47" s="331"/>
      <c r="D47" s="330"/>
      <c r="E47" s="232"/>
      <c r="F47" s="232"/>
      <c r="G47" s="520"/>
      <c r="H47" s="328"/>
      <c r="I47" s="184"/>
    </row>
    <row r="48" spans="2:10" x14ac:dyDescent="0.2">
      <c r="B48" s="194" t="s">
        <v>85</v>
      </c>
      <c r="C48" s="331">
        <v>4.2</v>
      </c>
      <c r="D48" s="330">
        <v>16.8</v>
      </c>
      <c r="E48" s="232" t="s">
        <v>183</v>
      </c>
      <c r="F48" s="232">
        <v>3.16</v>
      </c>
      <c r="G48" s="520">
        <v>2228.3000000000002</v>
      </c>
      <c r="H48" s="246">
        <v>2</v>
      </c>
      <c r="I48" s="184"/>
    </row>
    <row r="49" spans="2:10" x14ac:dyDescent="0.2">
      <c r="B49" s="194" t="s">
        <v>120</v>
      </c>
      <c r="C49" s="332">
        <v>4.3</v>
      </c>
      <c r="D49" s="233">
        <v>19.5</v>
      </c>
      <c r="E49" s="232" t="s">
        <v>187</v>
      </c>
      <c r="F49" s="234" t="s">
        <v>182</v>
      </c>
      <c r="G49" s="520">
        <v>2245.5</v>
      </c>
      <c r="H49" s="232">
        <v>9</v>
      </c>
      <c r="I49" s="184"/>
    </row>
    <row r="50" spans="2:10" x14ac:dyDescent="0.2">
      <c r="B50" s="194" t="s">
        <v>121</v>
      </c>
      <c r="C50" s="332">
        <v>4.4000000000000004</v>
      </c>
      <c r="D50" s="233">
        <v>23.5</v>
      </c>
      <c r="E50" s="232" t="s">
        <v>186</v>
      </c>
      <c r="F50" s="234" t="s">
        <v>592</v>
      </c>
      <c r="G50" s="520">
        <v>2226.1999999999998</v>
      </c>
      <c r="H50" s="234">
        <v>1</v>
      </c>
      <c r="I50" s="184"/>
    </row>
    <row r="51" spans="2:10" x14ac:dyDescent="0.2">
      <c r="B51" s="235" t="s">
        <v>404</v>
      </c>
      <c r="C51" s="332">
        <v>4.5</v>
      </c>
      <c r="D51" s="233">
        <v>22.3</v>
      </c>
      <c r="E51" s="232" t="s">
        <v>186</v>
      </c>
      <c r="F51" s="213" t="s">
        <v>593</v>
      </c>
      <c r="G51" s="520">
        <v>2515.8000000000002</v>
      </c>
      <c r="H51" s="213">
        <v>2</v>
      </c>
      <c r="I51" s="184"/>
    </row>
    <row r="52" spans="2:10" x14ac:dyDescent="0.2">
      <c r="B52" s="235" t="s">
        <v>450</v>
      </c>
      <c r="C52" s="363">
        <v>4.3</v>
      </c>
      <c r="D52" s="364">
        <v>26.2</v>
      </c>
      <c r="E52" s="249" t="s">
        <v>186</v>
      </c>
      <c r="F52" s="15">
        <v>10.6</v>
      </c>
      <c r="G52" s="521">
        <v>2267.8000000000002</v>
      </c>
      <c r="H52" s="213">
        <v>3</v>
      </c>
      <c r="I52" s="205"/>
    </row>
    <row r="53" spans="2:10" x14ac:dyDescent="0.2">
      <c r="B53" s="235" t="s">
        <v>525</v>
      </c>
      <c r="C53" s="363">
        <v>4.3</v>
      </c>
      <c r="D53" s="364">
        <v>19.8</v>
      </c>
      <c r="E53" s="249" t="s">
        <v>186</v>
      </c>
      <c r="F53" s="15">
        <v>12.4</v>
      </c>
      <c r="G53" s="521">
        <v>2177.6999999999998</v>
      </c>
      <c r="H53" s="213">
        <v>3</v>
      </c>
      <c r="I53" s="205"/>
    </row>
    <row r="54" spans="2:10" x14ac:dyDescent="0.2">
      <c r="B54" s="235" t="s">
        <v>526</v>
      </c>
      <c r="C54" s="363">
        <v>4.2</v>
      </c>
      <c r="D54" s="364">
        <v>25.3</v>
      </c>
      <c r="E54" s="249" t="s">
        <v>424</v>
      </c>
      <c r="F54" s="359">
        <v>9.1999999999999993</v>
      </c>
      <c r="G54" s="521">
        <v>2237.1</v>
      </c>
      <c r="H54" s="213">
        <v>3</v>
      </c>
      <c r="I54" s="205"/>
    </row>
    <row r="55" spans="2:10" x14ac:dyDescent="0.2">
      <c r="B55" s="308" t="s">
        <v>654</v>
      </c>
      <c r="C55" s="363">
        <v>4.2</v>
      </c>
      <c r="D55" s="364">
        <v>22.3</v>
      </c>
      <c r="E55" s="249" t="s">
        <v>425</v>
      </c>
      <c r="F55" s="359">
        <v>10.29</v>
      </c>
      <c r="G55" s="521">
        <v>2414.6</v>
      </c>
      <c r="H55" s="213">
        <v>0</v>
      </c>
      <c r="I55" s="205"/>
    </row>
    <row r="56" spans="2:10" x14ac:dyDescent="0.2">
      <c r="B56" s="194"/>
      <c r="C56" s="329"/>
      <c r="D56" s="330"/>
      <c r="E56" s="330"/>
      <c r="F56" s="330"/>
      <c r="G56" s="340"/>
      <c r="H56" s="330"/>
      <c r="I56" s="196"/>
    </row>
    <row r="57" spans="2:10" x14ac:dyDescent="0.2">
      <c r="B57" s="212" t="s">
        <v>636</v>
      </c>
      <c r="C57" s="329">
        <v>4.8</v>
      </c>
      <c r="D57" s="330">
        <v>16.3</v>
      </c>
      <c r="E57" s="232" t="s">
        <v>660</v>
      </c>
      <c r="F57" s="249">
        <v>14</v>
      </c>
      <c r="G57" s="330">
        <v>228.6</v>
      </c>
      <c r="H57" s="324">
        <v>0</v>
      </c>
      <c r="I57" s="196"/>
      <c r="J57" s="15" t="s">
        <v>583</v>
      </c>
    </row>
    <row r="58" spans="2:10" x14ac:dyDescent="0.2">
      <c r="B58" s="212" t="s">
        <v>637</v>
      </c>
      <c r="C58" s="329">
        <v>5.2</v>
      </c>
      <c r="D58" s="330">
        <v>16.899999999999999</v>
      </c>
      <c r="E58" s="249" t="s">
        <v>424</v>
      </c>
      <c r="F58" s="232">
        <v>20</v>
      </c>
      <c r="G58" s="330"/>
      <c r="H58" s="324">
        <v>0</v>
      </c>
      <c r="I58" s="196"/>
      <c r="J58" s="15" t="s">
        <v>583</v>
      </c>
    </row>
    <row r="59" spans="2:10" x14ac:dyDescent="0.2">
      <c r="B59" s="212" t="s">
        <v>638</v>
      </c>
      <c r="C59" s="329">
        <v>4.0999999999999996</v>
      </c>
      <c r="D59" s="330">
        <v>14.3</v>
      </c>
      <c r="E59" s="249" t="s">
        <v>660</v>
      </c>
      <c r="F59" s="232">
        <v>15</v>
      </c>
      <c r="G59" s="232">
        <v>224.7</v>
      </c>
      <c r="H59" s="213">
        <v>0</v>
      </c>
      <c r="I59" s="196"/>
      <c r="J59" s="15" t="s">
        <v>583</v>
      </c>
    </row>
    <row r="60" spans="2:10" x14ac:dyDescent="0.2">
      <c r="B60" s="212" t="s">
        <v>639</v>
      </c>
      <c r="C60" s="329">
        <v>4.5</v>
      </c>
      <c r="D60" s="330">
        <v>14.9</v>
      </c>
      <c r="E60" s="249" t="s">
        <v>677</v>
      </c>
      <c r="F60" s="232">
        <v>11</v>
      </c>
      <c r="G60" s="356">
        <v>181</v>
      </c>
      <c r="H60" s="213">
        <v>0</v>
      </c>
      <c r="I60" s="196"/>
      <c r="J60" s="15" t="s">
        <v>558</v>
      </c>
    </row>
    <row r="61" spans="2:10" x14ac:dyDescent="0.2">
      <c r="B61" s="212" t="s">
        <v>640</v>
      </c>
      <c r="C61" s="329">
        <v>3.8</v>
      </c>
      <c r="D61" s="330">
        <v>11.6</v>
      </c>
      <c r="E61" s="232" t="s">
        <v>425</v>
      </c>
      <c r="F61" s="232">
        <v>7</v>
      </c>
      <c r="G61" s="222">
        <v>244.7</v>
      </c>
      <c r="H61" s="324">
        <v>0</v>
      </c>
      <c r="I61" s="196"/>
      <c r="J61" s="15" t="s">
        <v>594</v>
      </c>
    </row>
    <row r="62" spans="2:10" x14ac:dyDescent="0.2">
      <c r="B62" s="212" t="s">
        <v>641</v>
      </c>
      <c r="C62" s="355">
        <v>3.9</v>
      </c>
      <c r="D62" s="330">
        <v>16.399999999999999</v>
      </c>
      <c r="E62" s="249" t="s">
        <v>424</v>
      </c>
      <c r="F62" s="232">
        <v>25</v>
      </c>
      <c r="G62" s="232">
        <v>177.9</v>
      </c>
      <c r="H62" s="324">
        <v>0</v>
      </c>
      <c r="I62" s="196"/>
      <c r="J62" s="15" t="s">
        <v>594</v>
      </c>
    </row>
    <row r="63" spans="2:10" x14ac:dyDescent="0.2">
      <c r="B63" s="212" t="s">
        <v>642</v>
      </c>
      <c r="C63" s="355">
        <v>4</v>
      </c>
      <c r="D63" s="347">
        <v>20.9</v>
      </c>
      <c r="E63" s="232" t="s">
        <v>424</v>
      </c>
      <c r="F63" s="249">
        <v>4</v>
      </c>
      <c r="G63" s="330">
        <v>200.8</v>
      </c>
      <c r="H63" s="324">
        <v>0</v>
      </c>
      <c r="I63" s="196"/>
      <c r="J63" s="15" t="s">
        <v>595</v>
      </c>
    </row>
    <row r="64" spans="2:10" x14ac:dyDescent="0.2">
      <c r="B64" s="212" t="s">
        <v>643</v>
      </c>
      <c r="C64" s="355">
        <v>4</v>
      </c>
      <c r="D64" s="330">
        <v>14.5</v>
      </c>
      <c r="E64" s="249" t="s">
        <v>424</v>
      </c>
      <c r="F64" s="232">
        <v>7</v>
      </c>
      <c r="G64" s="330">
        <v>239.1</v>
      </c>
      <c r="H64" s="324">
        <v>0</v>
      </c>
      <c r="I64" s="196"/>
      <c r="J64" s="15" t="s">
        <v>596</v>
      </c>
    </row>
    <row r="65" spans="1:10" x14ac:dyDescent="0.2">
      <c r="B65" s="212" t="s">
        <v>644</v>
      </c>
      <c r="C65" s="329">
        <v>3.9</v>
      </c>
      <c r="D65" s="330">
        <v>18.2</v>
      </c>
      <c r="E65" s="249" t="s">
        <v>425</v>
      </c>
      <c r="F65" s="232">
        <v>17</v>
      </c>
      <c r="G65" s="330">
        <v>153.9</v>
      </c>
      <c r="H65" s="324">
        <v>0</v>
      </c>
      <c r="I65" s="196"/>
      <c r="J65" s="15" t="s">
        <v>597</v>
      </c>
    </row>
    <row r="66" spans="1:10" x14ac:dyDescent="0.2">
      <c r="B66" s="212" t="s">
        <v>655</v>
      </c>
      <c r="C66" s="329">
        <v>5.0999999999999996</v>
      </c>
      <c r="D66" s="330">
        <v>22.3</v>
      </c>
      <c r="E66" s="249" t="s">
        <v>425</v>
      </c>
      <c r="F66" s="232">
        <v>29</v>
      </c>
      <c r="G66" s="330">
        <v>127.6</v>
      </c>
      <c r="H66" s="324">
        <v>0</v>
      </c>
      <c r="I66" s="196"/>
    </row>
    <row r="67" spans="1:10" x14ac:dyDescent="0.2">
      <c r="B67" s="212" t="s">
        <v>656</v>
      </c>
      <c r="C67" s="329">
        <v>3.4</v>
      </c>
      <c r="D67" s="347">
        <v>13.8</v>
      </c>
      <c r="E67" s="249" t="s">
        <v>660</v>
      </c>
      <c r="F67" s="232">
        <v>23</v>
      </c>
      <c r="G67" s="330">
        <v>195.6</v>
      </c>
      <c r="H67" s="324">
        <v>0</v>
      </c>
      <c r="I67" s="196"/>
    </row>
    <row r="68" spans="1:10" x14ac:dyDescent="0.2">
      <c r="B68" s="212" t="s">
        <v>657</v>
      </c>
      <c r="C68" s="329">
        <v>4.2</v>
      </c>
      <c r="D68" s="330">
        <v>13.1</v>
      </c>
      <c r="E68" s="249" t="s">
        <v>660</v>
      </c>
      <c r="F68" s="232">
        <v>25</v>
      </c>
      <c r="G68" s="330">
        <v>222.4</v>
      </c>
      <c r="H68" s="324">
        <v>0</v>
      </c>
      <c r="I68" s="196"/>
    </row>
    <row r="69" spans="1:10" ht="18" thickBot="1" x14ac:dyDescent="0.25">
      <c r="B69" s="181"/>
      <c r="C69" s="217"/>
      <c r="D69" s="218"/>
      <c r="E69" s="181"/>
      <c r="F69" s="181"/>
      <c r="G69" s="181"/>
      <c r="H69" s="181"/>
      <c r="I69" s="184"/>
    </row>
    <row r="70" spans="1:10" x14ac:dyDescent="0.2">
      <c r="B70" s="229"/>
      <c r="C70" s="235" t="s">
        <v>598</v>
      </c>
      <c r="D70" s="244"/>
      <c r="E70" s="229"/>
      <c r="F70" s="184"/>
      <c r="G70" s="244"/>
      <c r="H70" s="229"/>
      <c r="I70" s="184"/>
    </row>
    <row r="71" spans="1:10" x14ac:dyDescent="0.2">
      <c r="B71" s="229"/>
      <c r="C71" s="208" t="s">
        <v>458</v>
      </c>
      <c r="D71" s="244"/>
      <c r="E71" s="229"/>
      <c r="F71" s="184"/>
      <c r="G71" s="244"/>
      <c r="H71" s="229"/>
      <c r="I71" s="184"/>
    </row>
    <row r="72" spans="1:10" x14ac:dyDescent="0.2">
      <c r="A72" s="16"/>
      <c r="B72" s="184"/>
      <c r="C72" s="194" t="s">
        <v>401</v>
      </c>
      <c r="D72" s="184"/>
      <c r="E72" s="184"/>
      <c r="F72" s="184"/>
      <c r="G72" s="184"/>
      <c r="H72" s="184"/>
      <c r="I72" s="184"/>
    </row>
  </sheetData>
  <mergeCells count="7">
    <mergeCell ref="E39:E40"/>
    <mergeCell ref="C41:C42"/>
    <mergeCell ref="B6:I6"/>
    <mergeCell ref="C10:C11"/>
    <mergeCell ref="D8:D9"/>
    <mergeCell ref="F10:F11"/>
    <mergeCell ref="G8:G9"/>
  </mergeCells>
  <phoneticPr fontId="8"/>
  <pageMargins left="0.75" right="0.75" top="1" bottom="1" header="0.51200000000000001" footer="0.51200000000000001"/>
  <pageSetup paperSize="9" scale="6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75"/>
  <sheetViews>
    <sheetView view="pageBreakPreview" zoomScale="75" zoomScaleNormal="75" zoomScaleSheetLayoutView="75" workbookViewId="0">
      <selection activeCell="L8" sqref="L8"/>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605" t="s">
        <v>569</v>
      </c>
      <c r="C6" s="605"/>
      <c r="D6" s="605"/>
      <c r="E6" s="605"/>
      <c r="F6" s="605"/>
      <c r="G6" s="605"/>
      <c r="H6" s="605"/>
      <c r="I6" s="605"/>
    </row>
    <row r="7" spans="1:9" ht="18" thickBot="1" x14ac:dyDescent="0.25">
      <c r="B7" s="181"/>
      <c r="C7" s="182" t="s">
        <v>176</v>
      </c>
      <c r="D7" s="181"/>
      <c r="E7" s="181"/>
      <c r="F7" s="183"/>
      <c r="G7" s="181"/>
      <c r="H7" s="181"/>
      <c r="I7" s="181"/>
    </row>
    <row r="8" spans="1:9" x14ac:dyDescent="0.2">
      <c r="B8" s="184"/>
      <c r="C8" s="185"/>
      <c r="D8" s="229"/>
      <c r="E8" s="603" t="s">
        <v>29</v>
      </c>
      <c r="F8" s="603"/>
      <c r="G8" s="229"/>
      <c r="H8" s="229"/>
      <c r="I8" s="575" t="s">
        <v>30</v>
      </c>
    </row>
    <row r="9" spans="1:9" x14ac:dyDescent="0.2">
      <c r="B9" s="184"/>
      <c r="C9" s="186"/>
      <c r="D9" s="188"/>
      <c r="E9" s="604"/>
      <c r="F9" s="604"/>
      <c r="G9" s="188"/>
      <c r="H9" s="188"/>
      <c r="I9" s="578"/>
    </row>
    <row r="10" spans="1:9" x14ac:dyDescent="0.2">
      <c r="B10" s="184"/>
      <c r="C10" s="602" t="s">
        <v>284</v>
      </c>
      <c r="D10" s="190" t="s">
        <v>31</v>
      </c>
      <c r="E10" s="188"/>
      <c r="F10" s="186"/>
      <c r="G10" s="187" t="s">
        <v>32</v>
      </c>
      <c r="H10" s="188"/>
      <c r="I10" s="230" t="s">
        <v>599</v>
      </c>
    </row>
    <row r="11" spans="1:9" x14ac:dyDescent="0.2">
      <c r="B11" s="188"/>
      <c r="C11" s="594"/>
      <c r="D11" s="191" t="s">
        <v>33</v>
      </c>
      <c r="E11" s="191" t="s">
        <v>26</v>
      </c>
      <c r="F11" s="191" t="s">
        <v>34</v>
      </c>
      <c r="G11" s="191" t="s">
        <v>35</v>
      </c>
      <c r="H11" s="191" t="s">
        <v>36</v>
      </c>
      <c r="I11" s="191" t="s">
        <v>37</v>
      </c>
    </row>
    <row r="12" spans="1:9" x14ac:dyDescent="0.2">
      <c r="B12" s="184"/>
      <c r="C12" s="192" t="s">
        <v>381</v>
      </c>
      <c r="D12" s="193" t="s">
        <v>381</v>
      </c>
      <c r="E12" s="184"/>
      <c r="F12" s="193" t="s">
        <v>38</v>
      </c>
      <c r="G12" s="193" t="s">
        <v>38</v>
      </c>
      <c r="H12" s="193" t="s">
        <v>38</v>
      </c>
      <c r="I12" s="193" t="s">
        <v>38</v>
      </c>
    </row>
    <row r="13" spans="1:9" x14ac:dyDescent="0.2">
      <c r="B13" s="194" t="s">
        <v>405</v>
      </c>
      <c r="C13" s="195">
        <v>1823</v>
      </c>
      <c r="D13" s="330">
        <v>119</v>
      </c>
      <c r="E13" s="232">
        <v>5.15</v>
      </c>
      <c r="F13" s="330">
        <v>100</v>
      </c>
      <c r="G13" s="330">
        <v>51</v>
      </c>
      <c r="H13" s="330">
        <v>16</v>
      </c>
      <c r="I13" s="330">
        <v>53</v>
      </c>
    </row>
    <row r="14" spans="1:9" x14ac:dyDescent="0.2">
      <c r="B14" s="194" t="s">
        <v>406</v>
      </c>
      <c r="C14" s="199">
        <v>2513.5</v>
      </c>
      <c r="D14" s="330">
        <v>252</v>
      </c>
      <c r="E14" s="249" t="s">
        <v>828</v>
      </c>
      <c r="F14" s="328">
        <v>109</v>
      </c>
      <c r="G14" s="328">
        <v>60</v>
      </c>
      <c r="H14" s="328">
        <v>20</v>
      </c>
      <c r="I14" s="328">
        <v>55</v>
      </c>
    </row>
    <row r="15" spans="1:9" x14ac:dyDescent="0.2">
      <c r="B15" s="194" t="s">
        <v>407</v>
      </c>
      <c r="C15" s="199">
        <v>1877</v>
      </c>
      <c r="D15" s="330">
        <v>171</v>
      </c>
      <c r="E15" s="232" t="s">
        <v>2</v>
      </c>
      <c r="F15" s="340">
        <v>98</v>
      </c>
      <c r="G15" s="340">
        <v>49</v>
      </c>
      <c r="H15" s="340">
        <v>20</v>
      </c>
      <c r="I15" s="341">
        <v>26</v>
      </c>
    </row>
    <row r="16" spans="1:9" x14ac:dyDescent="0.2">
      <c r="B16" s="194"/>
      <c r="C16" s="199"/>
      <c r="D16" s="330"/>
      <c r="E16" s="232"/>
      <c r="F16" s="340"/>
      <c r="G16" s="340"/>
      <c r="H16" s="340"/>
      <c r="I16" s="341"/>
    </row>
    <row r="17" spans="2:10" x14ac:dyDescent="0.2">
      <c r="B17" s="194" t="s">
        <v>85</v>
      </c>
      <c r="C17" s="199">
        <v>3215</v>
      </c>
      <c r="D17" s="330">
        <v>155.5</v>
      </c>
      <c r="E17" s="232">
        <v>10.31</v>
      </c>
      <c r="F17" s="340">
        <v>130</v>
      </c>
      <c r="G17" s="340">
        <v>72</v>
      </c>
      <c r="H17" s="340">
        <v>36</v>
      </c>
      <c r="I17" s="247" t="s">
        <v>50</v>
      </c>
    </row>
    <row r="18" spans="2:10" x14ac:dyDescent="0.2">
      <c r="B18" s="194" t="s">
        <v>120</v>
      </c>
      <c r="C18" s="204">
        <v>2893.5</v>
      </c>
      <c r="D18" s="233">
        <v>201</v>
      </c>
      <c r="E18" s="234" t="s">
        <v>600</v>
      </c>
      <c r="F18" s="233">
        <v>119</v>
      </c>
      <c r="G18" s="233">
        <v>70</v>
      </c>
      <c r="H18" s="232">
        <v>24</v>
      </c>
      <c r="I18" s="247" t="s">
        <v>50</v>
      </c>
    </row>
    <row r="19" spans="2:10" x14ac:dyDescent="0.2">
      <c r="B19" s="194" t="s">
        <v>121</v>
      </c>
      <c r="C19" s="204">
        <v>3053.5</v>
      </c>
      <c r="D19" s="233">
        <v>138.5</v>
      </c>
      <c r="E19" s="234" t="s">
        <v>601</v>
      </c>
      <c r="F19" s="233">
        <v>133</v>
      </c>
      <c r="G19" s="233">
        <v>75</v>
      </c>
      <c r="H19" s="234">
        <v>33</v>
      </c>
      <c r="I19" s="247" t="s">
        <v>50</v>
      </c>
    </row>
    <row r="20" spans="2:10" x14ac:dyDescent="0.2">
      <c r="B20" s="235" t="s">
        <v>404</v>
      </c>
      <c r="C20" s="204">
        <v>2112.5</v>
      </c>
      <c r="D20" s="233">
        <v>216.5</v>
      </c>
      <c r="E20" s="213" t="s">
        <v>826</v>
      </c>
      <c r="F20" s="233">
        <v>105</v>
      </c>
      <c r="G20" s="233">
        <v>55</v>
      </c>
      <c r="H20" s="234">
        <v>21</v>
      </c>
      <c r="I20" s="247" t="s">
        <v>50</v>
      </c>
    </row>
    <row r="21" spans="2:10" x14ac:dyDescent="0.2">
      <c r="B21" s="235" t="s">
        <v>450</v>
      </c>
      <c r="C21" s="357">
        <v>3045</v>
      </c>
      <c r="D21" s="364">
        <v>295</v>
      </c>
      <c r="E21" s="234">
        <v>9.15</v>
      </c>
      <c r="F21" s="364">
        <v>119</v>
      </c>
      <c r="G21" s="364">
        <v>66</v>
      </c>
      <c r="H21" s="213">
        <v>26</v>
      </c>
      <c r="I21" s="247" t="s">
        <v>50</v>
      </c>
    </row>
    <row r="22" spans="2:10" x14ac:dyDescent="0.2">
      <c r="B22" s="235" t="s">
        <v>525</v>
      </c>
      <c r="C22" s="357">
        <v>3241.5</v>
      </c>
      <c r="D22" s="364">
        <v>174</v>
      </c>
      <c r="E22" s="451" t="s">
        <v>827</v>
      </c>
      <c r="F22" s="364">
        <v>134</v>
      </c>
      <c r="G22" s="364">
        <v>81</v>
      </c>
      <c r="H22" s="213">
        <v>36</v>
      </c>
      <c r="I22" s="247" t="s">
        <v>50</v>
      </c>
    </row>
    <row r="23" spans="2:10" x14ac:dyDescent="0.2">
      <c r="B23" s="235" t="s">
        <v>526</v>
      </c>
      <c r="C23" s="357">
        <v>2760.5</v>
      </c>
      <c r="D23" s="364">
        <v>180</v>
      </c>
      <c r="E23" s="15">
        <v>11.14</v>
      </c>
      <c r="F23" s="364">
        <v>115</v>
      </c>
      <c r="G23" s="364">
        <v>64</v>
      </c>
      <c r="H23" s="213">
        <v>32</v>
      </c>
      <c r="I23" s="247" t="s">
        <v>50</v>
      </c>
    </row>
    <row r="24" spans="2:10" x14ac:dyDescent="0.2">
      <c r="B24" s="308" t="s">
        <v>654</v>
      </c>
      <c r="C24" s="357">
        <v>2765.5</v>
      </c>
      <c r="D24" s="364">
        <v>364.5</v>
      </c>
      <c r="E24" s="15">
        <v>10.220000000000001</v>
      </c>
      <c r="F24" s="364">
        <v>112</v>
      </c>
      <c r="G24" s="364">
        <v>59</v>
      </c>
      <c r="H24" s="213">
        <v>24</v>
      </c>
      <c r="I24" s="247" t="s">
        <v>50</v>
      </c>
    </row>
    <row r="25" spans="2:10" x14ac:dyDescent="0.2">
      <c r="B25" s="235"/>
      <c r="C25" s="329"/>
      <c r="D25" s="330"/>
      <c r="E25" s="330"/>
      <c r="F25" s="330"/>
      <c r="G25" s="330"/>
      <c r="H25" s="330"/>
      <c r="I25" s="330"/>
    </row>
    <row r="26" spans="2:10" x14ac:dyDescent="0.2">
      <c r="B26" s="212" t="s">
        <v>636</v>
      </c>
      <c r="C26" s="329">
        <v>53</v>
      </c>
      <c r="D26" s="330">
        <v>24</v>
      </c>
      <c r="E26" s="232">
        <v>29</v>
      </c>
      <c r="F26" s="330">
        <v>5</v>
      </c>
      <c r="G26" s="232">
        <v>2</v>
      </c>
      <c r="H26" s="213">
        <v>0</v>
      </c>
      <c r="I26" s="247" t="s">
        <v>50</v>
      </c>
    </row>
    <row r="27" spans="2:10" x14ac:dyDescent="0.2">
      <c r="B27" s="212" t="s">
        <v>637</v>
      </c>
      <c r="C27" s="329">
        <v>132.5</v>
      </c>
      <c r="D27" s="330">
        <v>51.5</v>
      </c>
      <c r="E27" s="232">
        <v>17</v>
      </c>
      <c r="F27" s="330">
        <v>5</v>
      </c>
      <c r="G27" s="232">
        <v>3</v>
      </c>
      <c r="H27" s="428">
        <v>2</v>
      </c>
      <c r="I27" s="247" t="s">
        <v>50</v>
      </c>
      <c r="J27" s="15" t="s">
        <v>602</v>
      </c>
    </row>
    <row r="28" spans="2:10" x14ac:dyDescent="0.2">
      <c r="B28" s="212" t="s">
        <v>638</v>
      </c>
      <c r="C28" s="329">
        <v>65</v>
      </c>
      <c r="D28" s="330">
        <v>19</v>
      </c>
      <c r="E28" s="232">
        <v>2</v>
      </c>
      <c r="F28" s="330">
        <v>6</v>
      </c>
      <c r="G28" s="330">
        <v>4</v>
      </c>
      <c r="H28" s="324">
        <v>0</v>
      </c>
      <c r="I28" s="247" t="s">
        <v>50</v>
      </c>
      <c r="J28" s="15" t="s">
        <v>602</v>
      </c>
    </row>
    <row r="29" spans="2:10" x14ac:dyDescent="0.2">
      <c r="B29" s="212" t="s">
        <v>639</v>
      </c>
      <c r="C29" s="329">
        <v>199</v>
      </c>
      <c r="D29" s="330">
        <v>36.5</v>
      </c>
      <c r="E29" s="232">
        <v>7</v>
      </c>
      <c r="F29" s="330">
        <v>14</v>
      </c>
      <c r="G29" s="330">
        <v>8</v>
      </c>
      <c r="H29" s="214">
        <v>2</v>
      </c>
      <c r="I29" s="247" t="s">
        <v>50</v>
      </c>
      <c r="J29" s="15" t="s">
        <v>602</v>
      </c>
    </row>
    <row r="30" spans="2:10" x14ac:dyDescent="0.2">
      <c r="B30" s="212" t="s">
        <v>640</v>
      </c>
      <c r="C30" s="329">
        <v>173</v>
      </c>
      <c r="D30" s="330">
        <v>110.5</v>
      </c>
      <c r="E30" s="232">
        <v>13</v>
      </c>
      <c r="F30" s="330">
        <v>8</v>
      </c>
      <c r="G30" s="330">
        <v>4</v>
      </c>
      <c r="H30" s="234">
        <v>1</v>
      </c>
      <c r="I30" s="247" t="s">
        <v>50</v>
      </c>
      <c r="J30" s="15" t="s">
        <v>602</v>
      </c>
    </row>
    <row r="31" spans="2:10" x14ac:dyDescent="0.2">
      <c r="B31" s="212" t="s">
        <v>641</v>
      </c>
      <c r="C31" s="329">
        <v>402.5</v>
      </c>
      <c r="D31" s="330">
        <v>168</v>
      </c>
      <c r="E31" s="232">
        <v>25</v>
      </c>
      <c r="F31" s="330">
        <v>13</v>
      </c>
      <c r="G31" s="330">
        <v>7</v>
      </c>
      <c r="H31" s="234">
        <v>3</v>
      </c>
      <c r="I31" s="247" t="s">
        <v>50</v>
      </c>
      <c r="J31" s="15" t="s">
        <v>603</v>
      </c>
    </row>
    <row r="32" spans="2:10" x14ac:dyDescent="0.2">
      <c r="B32" s="212" t="s">
        <v>642</v>
      </c>
      <c r="C32" s="329">
        <v>127</v>
      </c>
      <c r="D32" s="330">
        <v>61</v>
      </c>
      <c r="E32" s="232">
        <v>12</v>
      </c>
      <c r="F32" s="330">
        <v>9</v>
      </c>
      <c r="G32" s="330">
        <v>4</v>
      </c>
      <c r="H32" s="214">
        <v>1</v>
      </c>
      <c r="I32" s="247" t="s">
        <v>50</v>
      </c>
      <c r="J32" s="15" t="s">
        <v>603</v>
      </c>
    </row>
    <row r="33" spans="2:10" x14ac:dyDescent="0.2">
      <c r="B33" s="212" t="s">
        <v>643</v>
      </c>
      <c r="C33" s="329">
        <v>279.5</v>
      </c>
      <c r="D33" s="330">
        <v>102.5</v>
      </c>
      <c r="E33" s="232">
        <v>7</v>
      </c>
      <c r="F33" s="330">
        <v>11</v>
      </c>
      <c r="G33" s="330">
        <v>5</v>
      </c>
      <c r="H33" s="324">
        <v>3</v>
      </c>
      <c r="I33" s="247" t="s">
        <v>50</v>
      </c>
      <c r="J33" s="15" t="s">
        <v>604</v>
      </c>
    </row>
    <row r="34" spans="2:10" x14ac:dyDescent="0.2">
      <c r="B34" s="212" t="s">
        <v>644</v>
      </c>
      <c r="C34" s="329">
        <v>223</v>
      </c>
      <c r="D34" s="330">
        <v>109.5</v>
      </c>
      <c r="E34" s="232">
        <v>16</v>
      </c>
      <c r="F34" s="330">
        <v>10</v>
      </c>
      <c r="G34" s="330">
        <v>6</v>
      </c>
      <c r="H34" s="214">
        <v>2</v>
      </c>
      <c r="I34" s="247" t="s">
        <v>50</v>
      </c>
      <c r="J34" s="15" t="s">
        <v>604</v>
      </c>
    </row>
    <row r="35" spans="2:10" x14ac:dyDescent="0.2">
      <c r="B35" s="212" t="s">
        <v>655</v>
      </c>
      <c r="C35" s="329">
        <v>955.5</v>
      </c>
      <c r="D35" s="330">
        <v>364.5</v>
      </c>
      <c r="E35" s="232">
        <v>22</v>
      </c>
      <c r="F35" s="330">
        <v>17</v>
      </c>
      <c r="G35" s="330">
        <v>12</v>
      </c>
      <c r="H35" s="214">
        <v>9</v>
      </c>
      <c r="I35" s="247" t="s">
        <v>50</v>
      </c>
    </row>
    <row r="36" spans="2:10" x14ac:dyDescent="0.2">
      <c r="B36" s="212" t="s">
        <v>656</v>
      </c>
      <c r="C36" s="329">
        <v>112.5</v>
      </c>
      <c r="D36" s="330">
        <v>47.5</v>
      </c>
      <c r="E36" s="232">
        <v>18</v>
      </c>
      <c r="F36" s="330">
        <v>9</v>
      </c>
      <c r="G36" s="330">
        <v>3</v>
      </c>
      <c r="H36" s="234">
        <v>1</v>
      </c>
      <c r="I36" s="247" t="s">
        <v>50</v>
      </c>
    </row>
    <row r="37" spans="2:10" x14ac:dyDescent="0.2">
      <c r="B37" s="212" t="s">
        <v>657</v>
      </c>
      <c r="C37" s="329">
        <v>43</v>
      </c>
      <c r="D37" s="330">
        <v>21.5</v>
      </c>
      <c r="E37" s="232">
        <v>24</v>
      </c>
      <c r="F37" s="330">
        <v>5</v>
      </c>
      <c r="G37" s="330">
        <v>1</v>
      </c>
      <c r="H37" s="428">
        <v>0</v>
      </c>
      <c r="I37" s="247" t="s">
        <v>50</v>
      </c>
    </row>
    <row r="38" spans="2:10" ht="18" thickBot="1" x14ac:dyDescent="0.25">
      <c r="B38" s="181"/>
      <c r="C38" s="245"/>
      <c r="D38" s="218"/>
      <c r="E38" s="181"/>
      <c r="F38" s="181"/>
      <c r="G38" s="181"/>
      <c r="H38" s="181"/>
      <c r="I38" s="181"/>
    </row>
    <row r="39" spans="2:10" x14ac:dyDescent="0.2">
      <c r="B39" s="184"/>
      <c r="C39" s="185"/>
      <c r="D39" s="184"/>
      <c r="E39" s="184"/>
      <c r="F39" s="576" t="s">
        <v>43</v>
      </c>
      <c r="G39" s="184"/>
      <c r="H39" s="184"/>
      <c r="I39" s="184"/>
    </row>
    <row r="40" spans="2:10" x14ac:dyDescent="0.2">
      <c r="B40" s="184"/>
      <c r="C40" s="186"/>
      <c r="D40" s="188"/>
      <c r="E40" s="188"/>
      <c r="F40" s="579"/>
      <c r="G40" s="188"/>
      <c r="H40" s="188"/>
      <c r="I40" s="188"/>
    </row>
    <row r="41" spans="2:10" x14ac:dyDescent="0.2">
      <c r="B41" s="184"/>
      <c r="C41" s="230" t="s">
        <v>605</v>
      </c>
      <c r="D41" s="230" t="s">
        <v>606</v>
      </c>
      <c r="E41" s="230" t="s">
        <v>607</v>
      </c>
      <c r="F41" s="185"/>
      <c r="G41" s="185"/>
      <c r="H41" s="230"/>
      <c r="I41" s="185" t="s">
        <v>298</v>
      </c>
    </row>
    <row r="42" spans="2:10" x14ac:dyDescent="0.2">
      <c r="B42" s="188"/>
      <c r="C42" s="191" t="s">
        <v>44</v>
      </c>
      <c r="D42" s="191" t="s">
        <v>45</v>
      </c>
      <c r="E42" s="238" t="s">
        <v>46</v>
      </c>
      <c r="F42" s="191" t="s">
        <v>47</v>
      </c>
      <c r="G42" s="191" t="s">
        <v>48</v>
      </c>
      <c r="H42" s="191" t="s">
        <v>49</v>
      </c>
      <c r="I42" s="191" t="s">
        <v>39</v>
      </c>
    </row>
    <row r="43" spans="2:10" x14ac:dyDescent="0.2">
      <c r="B43" s="184"/>
      <c r="C43" s="192" t="s">
        <v>38</v>
      </c>
      <c r="D43" s="193" t="s">
        <v>38</v>
      </c>
      <c r="E43" s="193" t="s">
        <v>38</v>
      </c>
      <c r="F43" s="193" t="s">
        <v>38</v>
      </c>
      <c r="G43" s="193" t="s">
        <v>38</v>
      </c>
      <c r="H43" s="193" t="s">
        <v>38</v>
      </c>
      <c r="I43" s="193" t="s">
        <v>38</v>
      </c>
    </row>
    <row r="44" spans="2:10" x14ac:dyDescent="0.2">
      <c r="B44" s="194" t="s">
        <v>405</v>
      </c>
      <c r="C44" s="342">
        <v>99</v>
      </c>
      <c r="D44" s="232">
        <v>100</v>
      </c>
      <c r="E44" s="232">
        <v>4</v>
      </c>
      <c r="F44" s="232">
        <v>8</v>
      </c>
      <c r="G44" s="232">
        <v>21</v>
      </c>
      <c r="H44" s="232">
        <v>37</v>
      </c>
      <c r="I44" s="232">
        <v>39</v>
      </c>
    </row>
    <row r="45" spans="2:10" x14ac:dyDescent="0.2">
      <c r="B45" s="194" t="s">
        <v>406</v>
      </c>
      <c r="C45" s="343">
        <v>128</v>
      </c>
      <c r="D45" s="246">
        <v>109</v>
      </c>
      <c r="E45" s="246">
        <v>8</v>
      </c>
      <c r="F45" s="232">
        <v>4</v>
      </c>
      <c r="G45" s="246">
        <v>18</v>
      </c>
      <c r="H45" s="246">
        <v>56</v>
      </c>
      <c r="I45" s="246">
        <v>37</v>
      </c>
    </row>
    <row r="46" spans="2:10" x14ac:dyDescent="0.2">
      <c r="B46" s="194" t="s">
        <v>407</v>
      </c>
      <c r="C46" s="344">
        <v>136</v>
      </c>
      <c r="D46" s="247">
        <v>98</v>
      </c>
      <c r="E46" s="247">
        <v>2</v>
      </c>
      <c r="F46" s="247">
        <v>11</v>
      </c>
      <c r="G46" s="247">
        <v>23</v>
      </c>
      <c r="H46" s="247">
        <v>40</v>
      </c>
      <c r="I46" s="247">
        <v>52</v>
      </c>
    </row>
    <row r="47" spans="2:10" x14ac:dyDescent="0.2">
      <c r="B47" s="194"/>
      <c r="C47" s="344"/>
      <c r="D47" s="247"/>
      <c r="E47" s="247"/>
      <c r="F47" s="247"/>
      <c r="G47" s="247"/>
      <c r="H47" s="247"/>
      <c r="I47" s="247"/>
    </row>
    <row r="48" spans="2:10" x14ac:dyDescent="0.2">
      <c r="B48" s="194" t="s">
        <v>85</v>
      </c>
      <c r="C48" s="344" t="s">
        <v>50</v>
      </c>
      <c r="D48" s="346">
        <v>130</v>
      </c>
      <c r="E48" s="346" t="s">
        <v>50</v>
      </c>
      <c r="F48" s="232">
        <v>6</v>
      </c>
      <c r="G48" s="345" t="s">
        <v>50</v>
      </c>
      <c r="H48" s="345">
        <v>53</v>
      </c>
      <c r="I48" s="345">
        <v>63</v>
      </c>
    </row>
    <row r="49" spans="2:11" x14ac:dyDescent="0.2">
      <c r="B49" s="194" t="s">
        <v>120</v>
      </c>
      <c r="C49" s="344" t="s">
        <v>50</v>
      </c>
      <c r="D49" s="234">
        <v>119</v>
      </c>
      <c r="E49" s="234">
        <v>6</v>
      </c>
      <c r="F49" s="232">
        <v>12</v>
      </c>
      <c r="G49" s="345" t="s">
        <v>50</v>
      </c>
      <c r="H49" s="232">
        <v>46</v>
      </c>
      <c r="I49" s="234">
        <v>59</v>
      </c>
    </row>
    <row r="50" spans="2:11" x14ac:dyDescent="0.2">
      <c r="B50" s="194" t="s">
        <v>121</v>
      </c>
      <c r="C50" s="344" t="s">
        <v>50</v>
      </c>
      <c r="D50" s="234">
        <v>133</v>
      </c>
      <c r="E50" s="234">
        <v>5</v>
      </c>
      <c r="F50" s="232">
        <v>2</v>
      </c>
      <c r="G50" s="345" t="s">
        <v>50</v>
      </c>
      <c r="H50" s="234">
        <v>52</v>
      </c>
      <c r="I50" s="234">
        <v>87</v>
      </c>
    </row>
    <row r="51" spans="2:11" x14ac:dyDescent="0.2">
      <c r="B51" s="235" t="s">
        <v>404</v>
      </c>
      <c r="C51" s="344" t="s">
        <v>50</v>
      </c>
      <c r="D51" s="213">
        <v>105</v>
      </c>
      <c r="E51" s="213">
        <v>5</v>
      </c>
      <c r="F51" s="249">
        <v>1</v>
      </c>
      <c r="G51" s="345" t="s">
        <v>50</v>
      </c>
      <c r="H51" s="213">
        <v>33</v>
      </c>
      <c r="I51" s="213">
        <v>100</v>
      </c>
    </row>
    <row r="52" spans="2:11" x14ac:dyDescent="0.2">
      <c r="B52" s="235" t="s">
        <v>450</v>
      </c>
      <c r="C52" s="344" t="s">
        <v>50</v>
      </c>
      <c r="D52" s="213">
        <v>119</v>
      </c>
      <c r="E52" s="213">
        <v>8</v>
      </c>
      <c r="F52" s="249">
        <v>9</v>
      </c>
      <c r="G52" s="345" t="s">
        <v>50</v>
      </c>
      <c r="H52" s="213">
        <v>49</v>
      </c>
      <c r="I52" s="213">
        <v>80</v>
      </c>
    </row>
    <row r="53" spans="2:11" x14ac:dyDescent="0.2">
      <c r="B53" s="235" t="s">
        <v>525</v>
      </c>
      <c r="C53" s="344" t="s">
        <v>50</v>
      </c>
      <c r="D53" s="213">
        <v>134</v>
      </c>
      <c r="E53" s="213">
        <v>10</v>
      </c>
      <c r="F53" s="249">
        <v>7</v>
      </c>
      <c r="G53" s="345" t="s">
        <v>50</v>
      </c>
      <c r="H53" s="213">
        <v>54</v>
      </c>
      <c r="I53" s="213">
        <v>89</v>
      </c>
    </row>
    <row r="54" spans="2:11" x14ac:dyDescent="0.2">
      <c r="B54" s="235" t="s">
        <v>526</v>
      </c>
      <c r="C54" s="344" t="s">
        <v>50</v>
      </c>
      <c r="D54" s="213">
        <v>115</v>
      </c>
      <c r="E54" s="213">
        <v>5</v>
      </c>
      <c r="F54" s="249">
        <v>3</v>
      </c>
      <c r="G54" s="345" t="s">
        <v>50</v>
      </c>
      <c r="H54" s="213">
        <v>36</v>
      </c>
      <c r="I54" s="213">
        <v>71</v>
      </c>
    </row>
    <row r="55" spans="2:11" x14ac:dyDescent="0.2">
      <c r="B55" s="308" t="s">
        <v>654</v>
      </c>
      <c r="C55" s="344" t="s">
        <v>50</v>
      </c>
      <c r="D55" s="213">
        <v>112</v>
      </c>
      <c r="E55" s="213">
        <v>9</v>
      </c>
      <c r="F55" s="249">
        <v>0</v>
      </c>
      <c r="G55" s="345" t="s">
        <v>50</v>
      </c>
      <c r="H55" s="213">
        <v>35</v>
      </c>
      <c r="I55" s="213">
        <v>91</v>
      </c>
    </row>
    <row r="56" spans="2:11" x14ac:dyDescent="0.2">
      <c r="B56" s="235"/>
      <c r="C56" s="329"/>
      <c r="D56" s="330"/>
      <c r="E56" s="330"/>
      <c r="F56" s="232"/>
      <c r="G56" s="232"/>
      <c r="H56" s="232"/>
      <c r="I56" s="232"/>
    </row>
    <row r="57" spans="2:11" x14ac:dyDescent="0.2">
      <c r="B57" s="212" t="s">
        <v>636</v>
      </c>
      <c r="C57" s="344" t="s">
        <v>50</v>
      </c>
      <c r="D57" s="330">
        <v>5</v>
      </c>
      <c r="E57" s="234">
        <v>5</v>
      </c>
      <c r="F57" s="326">
        <v>0</v>
      </c>
      <c r="G57" s="345" t="s">
        <v>50</v>
      </c>
      <c r="H57" s="234">
        <v>1</v>
      </c>
      <c r="I57" s="232">
        <v>14</v>
      </c>
      <c r="J57" s="15" t="s">
        <v>579</v>
      </c>
      <c r="K57" s="32"/>
    </row>
    <row r="58" spans="2:11" x14ac:dyDescent="0.2">
      <c r="B58" s="212" t="s">
        <v>637</v>
      </c>
      <c r="C58" s="344" t="s">
        <v>50</v>
      </c>
      <c r="D58" s="330">
        <v>5</v>
      </c>
      <c r="E58" s="213">
        <v>3</v>
      </c>
      <c r="F58" s="326">
        <v>0</v>
      </c>
      <c r="G58" s="345" t="s">
        <v>50</v>
      </c>
      <c r="H58" s="234">
        <v>2</v>
      </c>
      <c r="I58" s="232">
        <v>12</v>
      </c>
      <c r="J58" s="15" t="s">
        <v>580</v>
      </c>
    </row>
    <row r="59" spans="2:11" x14ac:dyDescent="0.2">
      <c r="B59" s="212" t="s">
        <v>638</v>
      </c>
      <c r="C59" s="344" t="s">
        <v>50</v>
      </c>
      <c r="D59" s="330">
        <v>6</v>
      </c>
      <c r="E59" s="326">
        <v>1</v>
      </c>
      <c r="F59" s="326">
        <v>0</v>
      </c>
      <c r="G59" s="345" t="s">
        <v>50</v>
      </c>
      <c r="H59" s="234">
        <v>1</v>
      </c>
      <c r="I59" s="232">
        <v>10</v>
      </c>
      <c r="J59" s="15" t="s">
        <v>583</v>
      </c>
    </row>
    <row r="60" spans="2:11" x14ac:dyDescent="0.2">
      <c r="B60" s="212" t="s">
        <v>639</v>
      </c>
      <c r="C60" s="344" t="s">
        <v>50</v>
      </c>
      <c r="D60" s="330">
        <v>14</v>
      </c>
      <c r="E60" s="326">
        <v>0</v>
      </c>
      <c r="F60" s="326">
        <v>0</v>
      </c>
      <c r="G60" s="345" t="s">
        <v>50</v>
      </c>
      <c r="H60" s="214">
        <v>6</v>
      </c>
      <c r="I60" s="232">
        <v>10</v>
      </c>
      <c r="J60" s="15" t="s">
        <v>580</v>
      </c>
    </row>
    <row r="61" spans="2:11" x14ac:dyDescent="0.2">
      <c r="B61" s="212" t="s">
        <v>640</v>
      </c>
      <c r="C61" s="344" t="s">
        <v>50</v>
      </c>
      <c r="D61" s="330">
        <v>8</v>
      </c>
      <c r="E61" s="326">
        <v>0</v>
      </c>
      <c r="F61" s="326">
        <v>1</v>
      </c>
      <c r="G61" s="345" t="s">
        <v>50</v>
      </c>
      <c r="H61" s="234">
        <v>2</v>
      </c>
      <c r="I61" s="232">
        <v>5</v>
      </c>
      <c r="J61" s="15" t="s">
        <v>581</v>
      </c>
    </row>
    <row r="62" spans="2:11" x14ac:dyDescent="0.2">
      <c r="B62" s="212" t="s">
        <v>641</v>
      </c>
      <c r="C62" s="344" t="s">
        <v>50</v>
      </c>
      <c r="D62" s="330">
        <v>13</v>
      </c>
      <c r="E62" s="326">
        <v>0</v>
      </c>
      <c r="F62" s="326">
        <v>0</v>
      </c>
      <c r="G62" s="345" t="s">
        <v>50</v>
      </c>
      <c r="H62" s="234">
        <v>3</v>
      </c>
      <c r="I62" s="232">
        <v>7</v>
      </c>
      <c r="J62" s="15" t="s">
        <v>581</v>
      </c>
    </row>
    <row r="63" spans="2:11" x14ac:dyDescent="0.2">
      <c r="B63" s="212" t="s">
        <v>642</v>
      </c>
      <c r="C63" s="344" t="s">
        <v>50</v>
      </c>
      <c r="D63" s="330">
        <v>9</v>
      </c>
      <c r="E63" s="326">
        <v>0</v>
      </c>
      <c r="F63" s="326">
        <v>0</v>
      </c>
      <c r="G63" s="345" t="s">
        <v>50</v>
      </c>
      <c r="H63" s="214">
        <v>0</v>
      </c>
      <c r="I63" s="232">
        <v>1</v>
      </c>
      <c r="J63" s="15" t="s">
        <v>583</v>
      </c>
    </row>
    <row r="64" spans="2:11" x14ac:dyDescent="0.2">
      <c r="B64" s="212" t="s">
        <v>643</v>
      </c>
      <c r="C64" s="344" t="s">
        <v>50</v>
      </c>
      <c r="D64" s="330">
        <v>11</v>
      </c>
      <c r="E64" s="326">
        <v>0</v>
      </c>
      <c r="F64" s="326">
        <v>0</v>
      </c>
      <c r="G64" s="345" t="s">
        <v>50</v>
      </c>
      <c r="H64" s="213">
        <v>1</v>
      </c>
      <c r="I64" s="232">
        <v>3</v>
      </c>
      <c r="J64" s="15" t="s">
        <v>581</v>
      </c>
    </row>
    <row r="65" spans="2:10" x14ac:dyDescent="0.2">
      <c r="B65" s="212" t="s">
        <v>644</v>
      </c>
      <c r="C65" s="344" t="s">
        <v>50</v>
      </c>
      <c r="D65" s="330">
        <v>10</v>
      </c>
      <c r="E65" s="326" t="s">
        <v>678</v>
      </c>
      <c r="F65" s="326" t="s">
        <v>678</v>
      </c>
      <c r="G65" s="345" t="s">
        <v>50</v>
      </c>
      <c r="H65" s="214">
        <v>4</v>
      </c>
      <c r="I65" s="232">
        <v>6</v>
      </c>
      <c r="J65" s="15" t="s">
        <v>608</v>
      </c>
    </row>
    <row r="66" spans="2:10" x14ac:dyDescent="0.2">
      <c r="B66" s="212" t="s">
        <v>655</v>
      </c>
      <c r="C66" s="344" t="s">
        <v>50</v>
      </c>
      <c r="D66" s="330">
        <v>17</v>
      </c>
      <c r="E66" s="326">
        <v>0</v>
      </c>
      <c r="F66" s="326">
        <v>0</v>
      </c>
      <c r="G66" s="345" t="s">
        <v>50</v>
      </c>
      <c r="H66" s="214">
        <v>9</v>
      </c>
      <c r="I66" s="232">
        <v>11</v>
      </c>
    </row>
    <row r="67" spans="2:10" x14ac:dyDescent="0.2">
      <c r="B67" s="212" t="s">
        <v>656</v>
      </c>
      <c r="C67" s="344" t="s">
        <v>50</v>
      </c>
      <c r="D67" s="330">
        <v>9</v>
      </c>
      <c r="E67" s="326">
        <v>0</v>
      </c>
      <c r="F67" s="326">
        <v>0</v>
      </c>
      <c r="G67" s="345" t="s">
        <v>50</v>
      </c>
      <c r="H67" s="234">
        <v>4</v>
      </c>
      <c r="I67" s="232">
        <v>4</v>
      </c>
    </row>
    <row r="68" spans="2:10" x14ac:dyDescent="0.2">
      <c r="B68" s="212" t="s">
        <v>657</v>
      </c>
      <c r="C68" s="344" t="s">
        <v>50</v>
      </c>
      <c r="D68" s="330">
        <v>5</v>
      </c>
      <c r="E68" s="213">
        <v>0</v>
      </c>
      <c r="F68" s="326">
        <v>0</v>
      </c>
      <c r="G68" s="345" t="s">
        <v>50</v>
      </c>
      <c r="H68" s="214">
        <v>2</v>
      </c>
      <c r="I68" s="232">
        <v>8</v>
      </c>
    </row>
    <row r="69" spans="2:10" ht="18" thickBot="1" x14ac:dyDescent="0.25">
      <c r="B69" s="250"/>
      <c r="C69" s="245"/>
      <c r="D69" s="250"/>
      <c r="E69" s="250"/>
      <c r="F69" s="250"/>
      <c r="G69" s="250"/>
      <c r="H69" s="250"/>
      <c r="I69" s="250"/>
    </row>
    <row r="70" spans="2:10" ht="33" customHeight="1" x14ac:dyDescent="0.2">
      <c r="B70" s="429"/>
      <c r="C70" s="610" t="s">
        <v>679</v>
      </c>
      <c r="D70" s="610"/>
      <c r="E70" s="610"/>
      <c r="F70" s="251"/>
      <c r="G70" s="251"/>
      <c r="H70" s="251"/>
      <c r="I70" s="251"/>
    </row>
    <row r="71" spans="2:10" x14ac:dyDescent="0.2">
      <c r="B71" s="252"/>
      <c r="C71" s="235" t="s">
        <v>118</v>
      </c>
      <c r="D71" s="252"/>
      <c r="E71" s="252"/>
      <c r="F71" s="184"/>
      <c r="G71" s="194"/>
      <c r="H71" s="252"/>
      <c r="I71" s="252"/>
    </row>
    <row r="72" spans="2:10" x14ac:dyDescent="0.2">
      <c r="B72" s="252"/>
      <c r="C72" s="194" t="s">
        <v>119</v>
      </c>
      <c r="D72" s="252"/>
      <c r="E72" s="252"/>
      <c r="F72" s="184"/>
      <c r="G72" s="194"/>
      <c r="H72" s="252"/>
      <c r="I72" s="252"/>
    </row>
    <row r="73" spans="2:10" x14ac:dyDescent="0.2">
      <c r="B73" s="184"/>
      <c r="C73" s="194" t="s">
        <v>609</v>
      </c>
      <c r="D73" s="184"/>
      <c r="E73" s="184"/>
      <c r="F73" s="184"/>
      <c r="G73" s="194"/>
      <c r="H73" s="184"/>
      <c r="I73" s="184"/>
    </row>
    <row r="74" spans="2:10" x14ac:dyDescent="0.2">
      <c r="B74" s="184"/>
      <c r="C74" s="235" t="s">
        <v>112</v>
      </c>
      <c r="D74" s="184"/>
      <c r="E74" s="184"/>
      <c r="F74" s="184"/>
      <c r="G74" s="184"/>
      <c r="H74" s="184"/>
      <c r="I74" s="184"/>
    </row>
    <row r="75" spans="2:10" x14ac:dyDescent="0.2">
      <c r="B75" s="184"/>
      <c r="C75" s="235" t="s">
        <v>401</v>
      </c>
      <c r="D75" s="184"/>
      <c r="E75" s="184"/>
      <c r="F75" s="184"/>
      <c r="G75" s="184"/>
      <c r="H75" s="184"/>
      <c r="I75" s="184"/>
    </row>
  </sheetData>
  <mergeCells count="6">
    <mergeCell ref="C70:E70"/>
    <mergeCell ref="B6:I6"/>
    <mergeCell ref="C10:C11"/>
    <mergeCell ref="E8:F9"/>
    <mergeCell ref="F39:F40"/>
    <mergeCell ref="I8:I9"/>
  </mergeCells>
  <phoneticPr fontId="8"/>
  <pageMargins left="0.75" right="0.75" top="1" bottom="1" header="0.51200000000000001" footer="0.51200000000000001"/>
  <pageSetup paperSize="9" scale="5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1"/>
  <sheetViews>
    <sheetView view="pageBreakPreview" zoomScale="75" zoomScaleNormal="75" zoomScaleSheetLayoutView="75" workbookViewId="0">
      <selection activeCell="G17" sqref="G17"/>
    </sheetView>
  </sheetViews>
  <sheetFormatPr defaultColWidth="17" defaultRowHeight="19.5" customHeight="1" x14ac:dyDescent="0.2"/>
  <cols>
    <col min="1" max="1" width="10.69921875" style="3" customWidth="1"/>
    <col min="2" max="2" width="17.19921875" style="3" customWidth="1"/>
    <col min="3" max="11" width="11.69921875" style="26" customWidth="1"/>
    <col min="12" max="16384" width="17" style="3"/>
  </cols>
  <sheetData>
    <row r="1" spans="1:11" ht="19.5" customHeight="1" x14ac:dyDescent="0.2">
      <c r="A1" s="2"/>
    </row>
    <row r="6" spans="1:11" ht="19.5" customHeight="1" x14ac:dyDescent="0.2">
      <c r="B6" s="611" t="s">
        <v>174</v>
      </c>
      <c r="C6" s="611"/>
      <c r="D6" s="611"/>
      <c r="E6" s="611"/>
      <c r="F6" s="611"/>
      <c r="G6" s="611"/>
      <c r="H6" s="611"/>
      <c r="I6" s="611"/>
      <c r="J6" s="611"/>
      <c r="K6" s="611"/>
    </row>
    <row r="7" spans="1:11" ht="19.5" customHeight="1" thickBot="1" x14ac:dyDescent="0.25">
      <c r="B7" s="253"/>
      <c r="C7" s="254" t="s">
        <v>306</v>
      </c>
      <c r="D7" s="255"/>
      <c r="E7" s="255"/>
      <c r="F7" s="255"/>
      <c r="G7" s="255"/>
      <c r="H7" s="255"/>
      <c r="I7" s="255"/>
      <c r="J7" s="256"/>
      <c r="K7" s="256" t="s">
        <v>307</v>
      </c>
    </row>
    <row r="8" spans="1:11" ht="19.5" customHeight="1" x14ac:dyDescent="0.2">
      <c r="B8" s="257"/>
      <c r="C8" s="258"/>
      <c r="D8" s="258"/>
      <c r="E8" s="258"/>
      <c r="F8" s="258"/>
      <c r="G8" s="258"/>
      <c r="H8" s="258"/>
      <c r="I8" s="258"/>
      <c r="J8" s="258"/>
      <c r="K8" s="258"/>
    </row>
    <row r="9" spans="1:11" ht="19.5" customHeight="1" x14ac:dyDescent="0.2">
      <c r="B9" s="257"/>
      <c r="C9" s="259" t="s">
        <v>308</v>
      </c>
      <c r="D9" s="259" t="s">
        <v>309</v>
      </c>
      <c r="E9" s="260" t="s">
        <v>376</v>
      </c>
      <c r="F9" s="259" t="s">
        <v>310</v>
      </c>
      <c r="G9" s="259" t="s">
        <v>311</v>
      </c>
      <c r="H9" s="259" t="s">
        <v>312</v>
      </c>
      <c r="I9" s="259" t="s">
        <v>313</v>
      </c>
      <c r="J9" s="259" t="s">
        <v>314</v>
      </c>
      <c r="K9" s="259" t="s">
        <v>324</v>
      </c>
    </row>
    <row r="10" spans="1:11" ht="19.5" customHeight="1" x14ac:dyDescent="0.2">
      <c r="B10" s="261"/>
      <c r="C10" s="262"/>
      <c r="D10" s="262"/>
      <c r="E10" s="262"/>
      <c r="F10" s="262"/>
      <c r="G10" s="262"/>
      <c r="H10" s="262"/>
      <c r="I10" s="262"/>
      <c r="J10" s="262"/>
      <c r="K10" s="262"/>
    </row>
    <row r="11" spans="1:11" ht="19.5" customHeight="1" x14ac:dyDescent="0.2">
      <c r="B11" s="257"/>
      <c r="C11" s="258"/>
      <c r="D11" s="263"/>
      <c r="E11" s="263"/>
      <c r="F11" s="263"/>
      <c r="G11" s="263"/>
      <c r="H11" s="263"/>
      <c r="I11" s="263"/>
      <c r="J11" s="263"/>
      <c r="K11" s="263"/>
    </row>
    <row r="12" spans="1:11" ht="19.5" customHeight="1" x14ac:dyDescent="0.2">
      <c r="B12" s="235" t="s">
        <v>414</v>
      </c>
      <c r="C12" s="264">
        <v>1044</v>
      </c>
      <c r="D12" s="530">
        <v>1304</v>
      </c>
      <c r="E12" s="531" t="s">
        <v>50</v>
      </c>
      <c r="F12" s="265">
        <v>1739</v>
      </c>
      <c r="G12" s="265">
        <v>1518</v>
      </c>
      <c r="H12" s="265">
        <v>1861</v>
      </c>
      <c r="I12" s="266" t="s">
        <v>50</v>
      </c>
      <c r="J12" s="265">
        <v>2662</v>
      </c>
      <c r="K12" s="266" t="s">
        <v>50</v>
      </c>
    </row>
    <row r="13" spans="1:11" ht="19.5" customHeight="1" x14ac:dyDescent="0.2">
      <c r="B13" s="235" t="s">
        <v>415</v>
      </c>
      <c r="C13" s="267">
        <v>1444</v>
      </c>
      <c r="D13" s="532">
        <v>1359</v>
      </c>
      <c r="E13" s="532">
        <v>1138</v>
      </c>
      <c r="F13" s="268">
        <v>1850</v>
      </c>
      <c r="G13" s="268">
        <v>1427</v>
      </c>
      <c r="H13" s="268">
        <v>1818</v>
      </c>
      <c r="I13" s="266" t="s">
        <v>50</v>
      </c>
      <c r="J13" s="268">
        <v>2901</v>
      </c>
      <c r="K13" s="268">
        <v>1616</v>
      </c>
    </row>
    <row r="14" spans="1:11" ht="19.5" customHeight="1" x14ac:dyDescent="0.2">
      <c r="B14" s="235" t="s">
        <v>416</v>
      </c>
      <c r="C14" s="264">
        <v>1126</v>
      </c>
      <c r="D14" s="530">
        <v>1195</v>
      </c>
      <c r="E14" s="530">
        <v>825</v>
      </c>
      <c r="F14" s="265">
        <v>1744</v>
      </c>
      <c r="G14" s="265">
        <v>1154</v>
      </c>
      <c r="H14" s="265">
        <v>1453</v>
      </c>
      <c r="I14" s="266" t="s">
        <v>50</v>
      </c>
      <c r="J14" s="265">
        <v>2155</v>
      </c>
      <c r="K14" s="265">
        <v>1321</v>
      </c>
    </row>
    <row r="15" spans="1:11" ht="19.5" customHeight="1" x14ac:dyDescent="0.2">
      <c r="B15" s="46"/>
      <c r="D15" s="533"/>
      <c r="E15" s="533"/>
    </row>
    <row r="16" spans="1:11" ht="19.5" customHeight="1" x14ac:dyDescent="0.2">
      <c r="B16" s="194" t="s">
        <v>85</v>
      </c>
      <c r="C16" s="270">
        <v>2007</v>
      </c>
      <c r="D16" s="530">
        <v>1651</v>
      </c>
      <c r="E16" s="534" t="s">
        <v>610</v>
      </c>
      <c r="F16" s="265">
        <v>2202</v>
      </c>
      <c r="G16" s="265">
        <v>1803.5</v>
      </c>
      <c r="H16" s="265">
        <v>2307</v>
      </c>
      <c r="I16" s="430" t="s">
        <v>611</v>
      </c>
      <c r="J16" s="265">
        <v>3534</v>
      </c>
      <c r="K16" s="265">
        <v>1962.5</v>
      </c>
    </row>
    <row r="17" spans="2:12" ht="19.5" customHeight="1" x14ac:dyDescent="0.2">
      <c r="B17" s="194" t="s">
        <v>120</v>
      </c>
      <c r="C17" s="271" t="s">
        <v>612</v>
      </c>
      <c r="D17" s="535">
        <v>1915</v>
      </c>
      <c r="E17" s="534">
        <v>1807</v>
      </c>
      <c r="F17" s="272">
        <v>2829</v>
      </c>
      <c r="G17" s="272">
        <v>2223.5</v>
      </c>
      <c r="H17" s="272">
        <v>2903</v>
      </c>
      <c r="I17" s="273">
        <v>4184.5</v>
      </c>
      <c r="J17" s="272">
        <v>4946</v>
      </c>
      <c r="K17" s="274">
        <v>2699</v>
      </c>
    </row>
    <row r="18" spans="2:12" ht="19.5" customHeight="1" x14ac:dyDescent="0.2">
      <c r="B18" s="194" t="s">
        <v>121</v>
      </c>
      <c r="C18" s="271" t="s">
        <v>613</v>
      </c>
      <c r="D18" s="535">
        <v>1667</v>
      </c>
      <c r="E18" s="535">
        <v>1267</v>
      </c>
      <c r="F18" s="272">
        <v>2067</v>
      </c>
      <c r="G18" s="272">
        <v>1814.5</v>
      </c>
      <c r="H18" s="275">
        <v>2202.5</v>
      </c>
      <c r="I18" s="272">
        <v>3072</v>
      </c>
      <c r="J18" s="274">
        <v>3169</v>
      </c>
      <c r="K18" s="274">
        <v>2039.5</v>
      </c>
    </row>
    <row r="19" spans="2:12" s="15" customFormat="1" ht="19.5" customHeight="1" x14ac:dyDescent="0.2">
      <c r="B19" s="235" t="s">
        <v>404</v>
      </c>
      <c r="C19" s="271">
        <v>1694</v>
      </c>
      <c r="D19" s="535">
        <v>1518</v>
      </c>
      <c r="E19" s="535">
        <v>1281</v>
      </c>
      <c r="F19" s="272">
        <v>2146.5</v>
      </c>
      <c r="G19" s="272">
        <v>1621.5</v>
      </c>
      <c r="H19" s="275">
        <v>1915</v>
      </c>
      <c r="I19" s="276">
        <v>2893.5</v>
      </c>
      <c r="J19" s="274">
        <v>2644.5</v>
      </c>
      <c r="K19" s="274">
        <v>1784.5</v>
      </c>
    </row>
    <row r="20" spans="2:12" s="15" customFormat="1" ht="19.5" customHeight="1" x14ac:dyDescent="0.2">
      <c r="B20" s="235" t="s">
        <v>450</v>
      </c>
      <c r="C20" s="431">
        <v>1597</v>
      </c>
      <c r="D20" s="536">
        <v>1433.5</v>
      </c>
      <c r="E20" s="536">
        <v>1406</v>
      </c>
      <c r="F20" s="432">
        <v>1872</v>
      </c>
      <c r="G20" s="432">
        <v>1826</v>
      </c>
      <c r="H20" s="432">
        <v>2191</v>
      </c>
      <c r="I20" s="433" t="s">
        <v>614</v>
      </c>
      <c r="J20" s="432">
        <v>3087</v>
      </c>
      <c r="K20" s="432">
        <v>2111</v>
      </c>
      <c r="L20" s="3"/>
    </row>
    <row r="21" spans="2:12" s="15" customFormat="1" ht="19.5" customHeight="1" x14ac:dyDescent="0.2">
      <c r="B21" s="235" t="s">
        <v>525</v>
      </c>
      <c r="C21" s="431">
        <v>1860</v>
      </c>
      <c r="D21" s="536">
        <v>1681.5</v>
      </c>
      <c r="E21" s="536">
        <v>1368</v>
      </c>
      <c r="F21" s="432">
        <v>2223</v>
      </c>
      <c r="G21" s="432">
        <v>2074</v>
      </c>
      <c r="H21" s="432">
        <v>2493</v>
      </c>
      <c r="I21" s="433" t="s">
        <v>615</v>
      </c>
      <c r="J21" s="432">
        <v>3824</v>
      </c>
      <c r="K21" s="432">
        <v>2533.5</v>
      </c>
      <c r="L21" s="3"/>
    </row>
    <row r="22" spans="2:12" s="15" customFormat="1" ht="19.5" customHeight="1" x14ac:dyDescent="0.2">
      <c r="B22" s="235" t="s">
        <v>526</v>
      </c>
      <c r="C22" s="431">
        <v>1866</v>
      </c>
      <c r="D22" s="536">
        <v>1569</v>
      </c>
      <c r="E22" s="536">
        <v>1465</v>
      </c>
      <c r="F22" s="432">
        <v>2083</v>
      </c>
      <c r="G22" s="432">
        <v>1620</v>
      </c>
      <c r="H22" s="432">
        <v>2233</v>
      </c>
      <c r="I22" s="433" t="s">
        <v>616</v>
      </c>
      <c r="J22" s="432">
        <v>3484</v>
      </c>
      <c r="K22" s="432">
        <v>2113</v>
      </c>
      <c r="L22" s="3"/>
    </row>
    <row r="23" spans="2:12" s="15" customFormat="1" ht="19.5" customHeight="1" x14ac:dyDescent="0.2">
      <c r="B23" s="308" t="s">
        <v>654</v>
      </c>
      <c r="C23" s="456">
        <v>1739</v>
      </c>
      <c r="D23" s="536">
        <v>1423</v>
      </c>
      <c r="E23" s="536">
        <v>1224</v>
      </c>
      <c r="F23" s="432">
        <v>2089</v>
      </c>
      <c r="G23" s="432">
        <v>1732</v>
      </c>
      <c r="H23" s="432">
        <v>2153</v>
      </c>
      <c r="I23" s="433">
        <v>3216</v>
      </c>
      <c r="J23" s="432">
        <v>2917</v>
      </c>
      <c r="K23" s="432">
        <v>2088</v>
      </c>
      <c r="L23" s="3"/>
    </row>
    <row r="24" spans="2:12" s="15" customFormat="1" ht="19.5" customHeight="1" x14ac:dyDescent="0.2">
      <c r="B24" s="455"/>
      <c r="D24" s="537"/>
      <c r="E24" s="537"/>
      <c r="L24" s="3"/>
    </row>
    <row r="25" spans="2:12" s="15" customFormat="1" ht="19.5" customHeight="1" x14ac:dyDescent="0.2">
      <c r="B25" s="235"/>
      <c r="C25" s="277"/>
      <c r="D25" s="538"/>
      <c r="E25" s="538"/>
      <c r="F25" s="278"/>
      <c r="G25" s="278"/>
      <c r="H25" s="278"/>
      <c r="I25" s="278"/>
      <c r="J25" s="274"/>
      <c r="K25" s="274"/>
    </row>
    <row r="26" spans="2:12" s="15" customFormat="1" ht="19.5" customHeight="1" x14ac:dyDescent="0.2">
      <c r="B26" s="212" t="s">
        <v>636</v>
      </c>
      <c r="C26" s="434">
        <v>44.5</v>
      </c>
      <c r="D26" s="435">
        <v>41.5</v>
      </c>
      <c r="E26" s="539">
        <v>38</v>
      </c>
      <c r="F26" s="436">
        <v>88</v>
      </c>
      <c r="G26" s="437">
        <v>61.5</v>
      </c>
      <c r="H26" s="437">
        <v>78</v>
      </c>
      <c r="I26" s="438">
        <v>149.5</v>
      </c>
      <c r="J26" s="437">
        <v>71</v>
      </c>
      <c r="K26" s="437">
        <v>62.5</v>
      </c>
    </row>
    <row r="27" spans="2:12" s="15" customFormat="1" ht="19.5" customHeight="1" x14ac:dyDescent="0.2">
      <c r="B27" s="212" t="s">
        <v>637</v>
      </c>
      <c r="C27" s="434">
        <v>84</v>
      </c>
      <c r="D27" s="439">
        <v>89.5</v>
      </c>
      <c r="E27" s="539">
        <v>32</v>
      </c>
      <c r="F27" s="436">
        <v>139.5</v>
      </c>
      <c r="G27" s="437">
        <v>58</v>
      </c>
      <c r="H27" s="437">
        <v>127.5</v>
      </c>
      <c r="I27" s="438">
        <v>241.5</v>
      </c>
      <c r="J27" s="437">
        <v>196</v>
      </c>
      <c r="K27" s="437">
        <v>76.5</v>
      </c>
    </row>
    <row r="28" spans="2:12" s="15" customFormat="1" ht="19.5" customHeight="1" x14ac:dyDescent="0.2">
      <c r="B28" s="212" t="s">
        <v>638</v>
      </c>
      <c r="C28" s="440">
        <v>54.5</v>
      </c>
      <c r="D28" s="439">
        <v>48</v>
      </c>
      <c r="E28" s="539">
        <v>38</v>
      </c>
      <c r="F28" s="436">
        <v>75.5</v>
      </c>
      <c r="G28" s="437">
        <v>40</v>
      </c>
      <c r="H28" s="437">
        <v>62.5</v>
      </c>
      <c r="I28" s="438">
        <v>104.5</v>
      </c>
      <c r="J28" s="437">
        <v>73.5</v>
      </c>
      <c r="K28" s="437">
        <v>56.5</v>
      </c>
    </row>
    <row r="29" spans="2:12" s="15" customFormat="1" ht="19.5" customHeight="1" x14ac:dyDescent="0.2">
      <c r="B29" s="212" t="s">
        <v>639</v>
      </c>
      <c r="C29" s="434">
        <v>105.5</v>
      </c>
      <c r="D29" s="439">
        <v>108</v>
      </c>
      <c r="E29" s="539">
        <v>58.5</v>
      </c>
      <c r="F29" s="436">
        <v>183</v>
      </c>
      <c r="G29" s="437">
        <v>147</v>
      </c>
      <c r="H29" s="437">
        <v>213.5</v>
      </c>
      <c r="I29" s="438">
        <v>412.5</v>
      </c>
      <c r="J29" s="437">
        <v>398.5</v>
      </c>
      <c r="K29" s="437">
        <v>215</v>
      </c>
    </row>
    <row r="30" spans="2:12" s="15" customFormat="1" ht="19.5" customHeight="1" x14ac:dyDescent="0.2">
      <c r="B30" s="212" t="s">
        <v>640</v>
      </c>
      <c r="C30" s="434">
        <v>108</v>
      </c>
      <c r="D30" s="439">
        <v>86.5</v>
      </c>
      <c r="E30" s="539">
        <v>79</v>
      </c>
      <c r="F30" s="436">
        <v>75.5</v>
      </c>
      <c r="G30" s="437">
        <v>69</v>
      </c>
      <c r="H30" s="437">
        <v>92.5</v>
      </c>
      <c r="I30" s="441">
        <v>139</v>
      </c>
      <c r="J30" s="437">
        <v>160.5</v>
      </c>
      <c r="K30" s="437">
        <v>132</v>
      </c>
    </row>
    <row r="31" spans="2:12" s="15" customFormat="1" ht="19.5" customHeight="1" x14ac:dyDescent="0.2">
      <c r="B31" s="212" t="s">
        <v>641</v>
      </c>
      <c r="C31" s="434">
        <v>146</v>
      </c>
      <c r="D31" s="439">
        <v>110.5</v>
      </c>
      <c r="E31" s="539">
        <v>100.5</v>
      </c>
      <c r="F31" s="436">
        <v>132</v>
      </c>
      <c r="G31" s="437">
        <v>131</v>
      </c>
      <c r="H31" s="437">
        <v>172</v>
      </c>
      <c r="I31" s="438">
        <v>288.5</v>
      </c>
      <c r="J31" s="437">
        <v>353.5</v>
      </c>
      <c r="K31" s="437">
        <v>198.5</v>
      </c>
    </row>
    <row r="32" spans="2:12" s="15" customFormat="1" ht="19.5" customHeight="1" x14ac:dyDescent="0.2">
      <c r="B32" s="212" t="s">
        <v>642</v>
      </c>
      <c r="C32" s="434">
        <v>105</v>
      </c>
      <c r="D32" s="439">
        <v>119</v>
      </c>
      <c r="E32" s="539">
        <v>85</v>
      </c>
      <c r="F32" s="436">
        <v>188.5</v>
      </c>
      <c r="G32" s="437">
        <v>106</v>
      </c>
      <c r="H32" s="437">
        <v>185</v>
      </c>
      <c r="I32" s="441">
        <v>337.5</v>
      </c>
      <c r="J32" s="437">
        <v>388</v>
      </c>
      <c r="K32" s="437">
        <v>188.5</v>
      </c>
    </row>
    <row r="33" spans="2:11" s="15" customFormat="1" ht="19.5" customHeight="1" x14ac:dyDescent="0.2">
      <c r="B33" s="212" t="s">
        <v>643</v>
      </c>
      <c r="C33" s="434">
        <v>225.5</v>
      </c>
      <c r="D33" s="439">
        <v>104.5</v>
      </c>
      <c r="E33" s="539">
        <v>151.5</v>
      </c>
      <c r="F33" s="436">
        <v>214.5</v>
      </c>
      <c r="G33" s="437">
        <v>252</v>
      </c>
      <c r="H33" s="437">
        <v>252</v>
      </c>
      <c r="I33" s="441">
        <v>309</v>
      </c>
      <c r="J33" s="437">
        <v>314.5</v>
      </c>
      <c r="K33" s="437">
        <v>231</v>
      </c>
    </row>
    <row r="34" spans="2:11" s="15" customFormat="1" ht="19.5" customHeight="1" x14ac:dyDescent="0.2">
      <c r="B34" s="212" t="s">
        <v>644</v>
      </c>
      <c r="C34" s="434">
        <v>123</v>
      </c>
      <c r="D34" s="439">
        <v>85.5</v>
      </c>
      <c r="E34" s="539">
        <v>83</v>
      </c>
      <c r="F34" s="436">
        <v>172</v>
      </c>
      <c r="G34" s="437">
        <v>143.5</v>
      </c>
      <c r="H34" s="437">
        <v>208</v>
      </c>
      <c r="I34" s="438">
        <v>354.5</v>
      </c>
      <c r="J34" s="437">
        <v>247</v>
      </c>
      <c r="K34" s="437">
        <v>204</v>
      </c>
    </row>
    <row r="35" spans="2:11" s="15" customFormat="1" ht="19.5" customHeight="1" x14ac:dyDescent="0.2">
      <c r="B35" s="212" t="s">
        <v>655</v>
      </c>
      <c r="C35" s="434">
        <v>627.5</v>
      </c>
      <c r="D35" s="439">
        <v>521.5</v>
      </c>
      <c r="E35" s="539">
        <v>479</v>
      </c>
      <c r="F35" s="436">
        <v>683.5</v>
      </c>
      <c r="G35" s="437">
        <v>589</v>
      </c>
      <c r="H35" s="437">
        <v>617.5</v>
      </c>
      <c r="I35" s="438">
        <v>660.5</v>
      </c>
      <c r="J35" s="437">
        <v>534.5</v>
      </c>
      <c r="K35" s="437">
        <v>584.5</v>
      </c>
    </row>
    <row r="36" spans="2:11" s="15" customFormat="1" ht="19.5" customHeight="1" x14ac:dyDescent="0.2">
      <c r="B36" s="212" t="s">
        <v>646</v>
      </c>
      <c r="C36" s="434">
        <v>70</v>
      </c>
      <c r="D36" s="439">
        <v>69</v>
      </c>
      <c r="E36" s="540">
        <v>50</v>
      </c>
      <c r="F36" s="436">
        <v>85.5</v>
      </c>
      <c r="G36" s="437">
        <v>71</v>
      </c>
      <c r="H36" s="437">
        <v>84.5</v>
      </c>
      <c r="I36" s="441">
        <v>120.5</v>
      </c>
      <c r="J36" s="437">
        <v>114</v>
      </c>
      <c r="K36" s="437">
        <v>96.5</v>
      </c>
    </row>
    <row r="37" spans="2:11" s="15" customFormat="1" ht="19.5" customHeight="1" x14ac:dyDescent="0.2">
      <c r="B37" s="212" t="s">
        <v>647</v>
      </c>
      <c r="C37" s="434">
        <v>45.5</v>
      </c>
      <c r="D37" s="439">
        <v>39.5</v>
      </c>
      <c r="E37" s="539">
        <v>29.5</v>
      </c>
      <c r="F37" s="436">
        <v>51</v>
      </c>
      <c r="G37" s="437">
        <v>63.5</v>
      </c>
      <c r="H37" s="437">
        <v>59.5</v>
      </c>
      <c r="I37" s="441">
        <v>93</v>
      </c>
      <c r="J37" s="437">
        <v>65.5</v>
      </c>
      <c r="K37" s="437">
        <v>42.5</v>
      </c>
    </row>
    <row r="38" spans="2:11" ht="19.5" customHeight="1" thickBot="1" x14ac:dyDescent="0.25">
      <c r="B38" s="253"/>
      <c r="C38" s="279" t="s">
        <v>617</v>
      </c>
      <c r="D38" s="255" t="s">
        <v>617</v>
      </c>
      <c r="E38" s="255"/>
      <c r="F38" s="255" t="s">
        <v>617</v>
      </c>
      <c r="G38" s="255" t="s">
        <v>617</v>
      </c>
      <c r="H38" s="280"/>
      <c r="I38" s="255" t="s">
        <v>617</v>
      </c>
      <c r="J38" s="255" t="s">
        <v>617</v>
      </c>
      <c r="K38" s="255" t="s">
        <v>617</v>
      </c>
    </row>
    <row r="39" spans="2:11" ht="19.5" customHeight="1" x14ac:dyDescent="0.2">
      <c r="B39" s="257"/>
      <c r="C39" s="258"/>
      <c r="D39" s="258"/>
      <c r="E39" s="258"/>
      <c r="F39" s="258"/>
      <c r="G39" s="258"/>
      <c r="H39" s="258"/>
      <c r="I39" s="281"/>
      <c r="J39" s="258"/>
      <c r="K39" s="258"/>
    </row>
    <row r="40" spans="2:11" ht="19.5" customHeight="1" x14ac:dyDescent="0.2">
      <c r="B40" s="257"/>
      <c r="C40" s="259" t="s">
        <v>315</v>
      </c>
      <c r="D40" s="259" t="s">
        <v>316</v>
      </c>
      <c r="E40" s="259" t="s">
        <v>317</v>
      </c>
      <c r="F40" s="259" t="s">
        <v>318</v>
      </c>
      <c r="G40" s="260" t="s">
        <v>375</v>
      </c>
      <c r="H40" s="259" t="s">
        <v>319</v>
      </c>
      <c r="I40" s="259" t="s">
        <v>320</v>
      </c>
      <c r="J40" s="259" t="s">
        <v>321</v>
      </c>
      <c r="K40" s="259" t="s">
        <v>341</v>
      </c>
    </row>
    <row r="41" spans="2:11" ht="19.5" customHeight="1" x14ac:dyDescent="0.2">
      <c r="B41" s="261"/>
      <c r="C41" s="262"/>
      <c r="D41" s="262"/>
      <c r="E41" s="262"/>
      <c r="F41" s="262"/>
      <c r="G41" s="262"/>
      <c r="H41" s="262"/>
      <c r="I41" s="262"/>
      <c r="J41" s="262"/>
      <c r="K41" s="262"/>
    </row>
    <row r="42" spans="2:11" ht="19.5" customHeight="1" x14ac:dyDescent="0.2">
      <c r="B42" s="257"/>
      <c r="C42" s="258"/>
      <c r="D42" s="263"/>
      <c r="E42" s="263"/>
      <c r="F42" s="263"/>
      <c r="G42" s="263"/>
      <c r="H42" s="263"/>
      <c r="I42" s="263"/>
      <c r="J42" s="263"/>
      <c r="K42" s="263"/>
    </row>
    <row r="43" spans="2:11" ht="19.5" customHeight="1" x14ac:dyDescent="0.2">
      <c r="B43" s="235" t="s">
        <v>414</v>
      </c>
      <c r="C43" s="270" t="s">
        <v>50</v>
      </c>
      <c r="D43" s="265">
        <v>2184</v>
      </c>
      <c r="E43" s="265">
        <v>2070</v>
      </c>
      <c r="F43" s="265">
        <v>2362</v>
      </c>
      <c r="G43" s="266" t="s">
        <v>50</v>
      </c>
      <c r="H43" s="265">
        <v>1505</v>
      </c>
      <c r="I43" s="265">
        <v>2710</v>
      </c>
      <c r="J43" s="265">
        <v>3053</v>
      </c>
      <c r="K43" s="265">
        <v>1624</v>
      </c>
    </row>
    <row r="44" spans="2:11" ht="19.5" customHeight="1" x14ac:dyDescent="0.2">
      <c r="B44" s="235" t="s">
        <v>415</v>
      </c>
      <c r="C44" s="270" t="s">
        <v>50</v>
      </c>
      <c r="D44" s="268">
        <v>2849</v>
      </c>
      <c r="E44" s="268">
        <v>2404</v>
      </c>
      <c r="F44" s="268">
        <v>3563</v>
      </c>
      <c r="G44" s="266" t="s">
        <v>50</v>
      </c>
      <c r="H44" s="268">
        <v>1514</v>
      </c>
      <c r="I44" s="268">
        <v>3180</v>
      </c>
      <c r="J44" s="268">
        <v>3543</v>
      </c>
      <c r="K44" s="268">
        <v>2122</v>
      </c>
    </row>
    <row r="45" spans="2:11" ht="19.5" customHeight="1" x14ac:dyDescent="0.2">
      <c r="B45" s="235" t="s">
        <v>416</v>
      </c>
      <c r="C45" s="270" t="s">
        <v>50</v>
      </c>
      <c r="D45" s="269">
        <v>2069</v>
      </c>
      <c r="E45" s="269">
        <v>2004</v>
      </c>
      <c r="F45" s="269">
        <v>2246</v>
      </c>
      <c r="G45" s="266" t="s">
        <v>50</v>
      </c>
      <c r="H45" s="269">
        <v>1530</v>
      </c>
      <c r="I45" s="269">
        <v>2199</v>
      </c>
      <c r="J45" s="269">
        <v>2564</v>
      </c>
      <c r="K45" s="269">
        <v>1542</v>
      </c>
    </row>
    <row r="46" spans="2:11" ht="19.5" customHeight="1" x14ac:dyDescent="0.2">
      <c r="B46" s="46"/>
      <c r="C46" s="3"/>
      <c r="D46" s="3"/>
      <c r="E46" s="3"/>
      <c r="F46" s="3"/>
      <c r="G46" s="3"/>
      <c r="H46" s="3"/>
      <c r="I46" s="3"/>
      <c r="J46" s="3"/>
      <c r="K46" s="3"/>
    </row>
    <row r="47" spans="2:11" ht="19.5" customHeight="1" x14ac:dyDescent="0.2">
      <c r="B47" s="194" t="s">
        <v>85</v>
      </c>
      <c r="C47" s="270" t="s">
        <v>50</v>
      </c>
      <c r="D47" s="269">
        <v>3146.5</v>
      </c>
      <c r="E47" s="282" t="s">
        <v>618</v>
      </c>
      <c r="F47" s="269">
        <v>3974.5</v>
      </c>
      <c r="G47" s="269">
        <v>2007</v>
      </c>
      <c r="H47" s="269" t="s">
        <v>50</v>
      </c>
      <c r="I47" s="269">
        <v>4107.5</v>
      </c>
      <c r="J47" s="269">
        <v>4360</v>
      </c>
      <c r="K47" s="269">
        <v>2669.5</v>
      </c>
    </row>
    <row r="48" spans="2:11" ht="19.5" customHeight="1" x14ac:dyDescent="0.2">
      <c r="B48" s="194" t="s">
        <v>120</v>
      </c>
      <c r="C48" s="270" t="s">
        <v>50</v>
      </c>
      <c r="D48" s="275" t="s">
        <v>619</v>
      </c>
      <c r="E48" s="275" t="s">
        <v>620</v>
      </c>
      <c r="F48" s="272">
        <v>4054</v>
      </c>
      <c r="G48" s="272">
        <v>2604</v>
      </c>
      <c r="H48" s="269" t="s">
        <v>50</v>
      </c>
      <c r="I48" s="273">
        <v>5371</v>
      </c>
      <c r="J48" s="272">
        <v>5349</v>
      </c>
      <c r="K48" s="274">
        <v>3495.5</v>
      </c>
    </row>
    <row r="49" spans="2:11" ht="19.5" customHeight="1" x14ac:dyDescent="0.2">
      <c r="B49" s="194" t="s">
        <v>121</v>
      </c>
      <c r="C49" s="270" t="s">
        <v>50</v>
      </c>
      <c r="D49" s="272">
        <v>3400</v>
      </c>
      <c r="E49" s="275" t="s">
        <v>621</v>
      </c>
      <c r="F49" s="272">
        <v>3483</v>
      </c>
      <c r="G49" s="272">
        <v>2196.5</v>
      </c>
      <c r="H49" s="269" t="s">
        <v>50</v>
      </c>
      <c r="I49" s="275">
        <v>4316</v>
      </c>
      <c r="J49" s="272">
        <v>4222</v>
      </c>
      <c r="K49" s="274">
        <v>2504</v>
      </c>
    </row>
    <row r="50" spans="2:11" s="15" customFormat="1" ht="19.5" customHeight="1" x14ac:dyDescent="0.2">
      <c r="B50" s="235" t="s">
        <v>404</v>
      </c>
      <c r="C50" s="270" t="s">
        <v>50</v>
      </c>
      <c r="D50" s="272">
        <v>2606.5</v>
      </c>
      <c r="E50" s="275">
        <v>2354.5</v>
      </c>
      <c r="F50" s="272">
        <v>3143.5</v>
      </c>
      <c r="G50" s="283">
        <v>1872</v>
      </c>
      <c r="H50" s="269" t="s">
        <v>50</v>
      </c>
      <c r="I50" s="275">
        <v>3071.5</v>
      </c>
      <c r="J50" s="272">
        <v>3541</v>
      </c>
      <c r="K50" s="274">
        <v>2131</v>
      </c>
    </row>
    <row r="51" spans="2:11" s="15" customFormat="1" ht="19.5" customHeight="1" x14ac:dyDescent="0.2">
      <c r="B51" s="235" t="s">
        <v>450</v>
      </c>
      <c r="C51" s="270" t="s">
        <v>50</v>
      </c>
      <c r="D51" s="442">
        <v>3108</v>
      </c>
      <c r="E51" s="442">
        <v>2785</v>
      </c>
      <c r="F51" s="442">
        <v>3685</v>
      </c>
      <c r="G51" s="442">
        <v>2219</v>
      </c>
      <c r="H51" s="443" t="s">
        <v>50</v>
      </c>
      <c r="I51" s="442">
        <v>4176</v>
      </c>
      <c r="J51" s="442">
        <v>4079</v>
      </c>
      <c r="K51" s="442">
        <v>3027</v>
      </c>
    </row>
    <row r="52" spans="2:11" s="15" customFormat="1" ht="19.5" customHeight="1" x14ac:dyDescent="0.2">
      <c r="B52" s="235" t="s">
        <v>525</v>
      </c>
      <c r="C52" s="270" t="s">
        <v>50</v>
      </c>
      <c r="D52" s="442">
        <v>3682</v>
      </c>
      <c r="E52" s="442">
        <v>3522.5</v>
      </c>
      <c r="F52" s="442">
        <v>4127.5</v>
      </c>
      <c r="G52" s="442">
        <v>2353.5</v>
      </c>
      <c r="H52" s="443" t="s">
        <v>50</v>
      </c>
      <c r="I52" s="442">
        <v>4583.5</v>
      </c>
      <c r="J52" s="442">
        <v>4488.5</v>
      </c>
      <c r="K52" s="442">
        <v>3038</v>
      </c>
    </row>
    <row r="53" spans="2:11" s="15" customFormat="1" ht="19.5" customHeight="1" x14ac:dyDescent="0.2">
      <c r="B53" s="235" t="s">
        <v>526</v>
      </c>
      <c r="C53" s="270" t="s">
        <v>50</v>
      </c>
      <c r="D53" s="442">
        <v>3217</v>
      </c>
      <c r="E53" s="442">
        <v>3089</v>
      </c>
      <c r="F53" s="442">
        <v>3484</v>
      </c>
      <c r="G53" s="442">
        <v>2091</v>
      </c>
      <c r="H53" s="443" t="s">
        <v>50</v>
      </c>
      <c r="I53" s="442">
        <v>3883</v>
      </c>
      <c r="J53" s="442">
        <v>3919</v>
      </c>
      <c r="K53" s="442">
        <v>2711</v>
      </c>
    </row>
    <row r="54" spans="2:11" s="15" customFormat="1" ht="19.5" customHeight="1" x14ac:dyDescent="0.2">
      <c r="B54" s="235" t="s">
        <v>654</v>
      </c>
      <c r="C54" s="270" t="s">
        <v>50</v>
      </c>
      <c r="D54" s="457">
        <v>2687</v>
      </c>
      <c r="E54" s="457">
        <v>2492</v>
      </c>
      <c r="F54" s="457">
        <v>3833</v>
      </c>
      <c r="G54" s="457">
        <v>1921</v>
      </c>
      <c r="H54" s="460" t="s">
        <v>50</v>
      </c>
      <c r="I54" s="457">
        <v>3472</v>
      </c>
      <c r="J54" s="457">
        <v>3583</v>
      </c>
      <c r="K54" s="457">
        <v>2451</v>
      </c>
    </row>
    <row r="55" spans="2:11" s="15" customFormat="1" ht="19.5" customHeight="1" x14ac:dyDescent="0.2">
      <c r="B55" s="210"/>
      <c r="C55" s="284"/>
      <c r="D55" s="272"/>
      <c r="E55" s="278"/>
      <c r="F55" s="278"/>
      <c r="G55" s="278"/>
      <c r="H55" s="184"/>
      <c r="I55" s="278"/>
      <c r="J55" s="278"/>
      <c r="K55" s="274"/>
    </row>
    <row r="56" spans="2:11" s="15" customFormat="1" ht="19.5" customHeight="1" x14ac:dyDescent="0.2">
      <c r="B56" s="212" t="s">
        <v>636</v>
      </c>
      <c r="C56" s="270" t="s">
        <v>50</v>
      </c>
      <c r="D56" s="458">
        <v>34.5</v>
      </c>
      <c r="E56" s="459">
        <v>48.5</v>
      </c>
      <c r="F56" s="458">
        <v>33</v>
      </c>
      <c r="G56" s="459">
        <v>36.5</v>
      </c>
      <c r="H56" s="283" t="s">
        <v>50</v>
      </c>
      <c r="I56" s="458">
        <v>31.5</v>
      </c>
      <c r="J56" s="458">
        <v>35.5</v>
      </c>
      <c r="K56" s="458">
        <v>43.5</v>
      </c>
    </row>
    <row r="57" spans="2:11" s="15" customFormat="1" ht="19.5" customHeight="1" x14ac:dyDescent="0.2">
      <c r="B57" s="212" t="s">
        <v>637</v>
      </c>
      <c r="C57" s="270" t="s">
        <v>50</v>
      </c>
      <c r="D57" s="458">
        <v>131</v>
      </c>
      <c r="E57" s="458">
        <v>175</v>
      </c>
      <c r="F57" s="458">
        <v>177.5</v>
      </c>
      <c r="G57" s="459">
        <v>90</v>
      </c>
      <c r="H57" s="283" t="s">
        <v>50</v>
      </c>
      <c r="I57" s="458">
        <v>260</v>
      </c>
      <c r="J57" s="458">
        <v>230</v>
      </c>
      <c r="K57" s="458">
        <v>131.5</v>
      </c>
    </row>
    <row r="58" spans="2:11" s="15" customFormat="1" ht="19.5" customHeight="1" x14ac:dyDescent="0.2">
      <c r="B58" s="212" t="s">
        <v>638</v>
      </c>
      <c r="C58" s="270" t="s">
        <v>50</v>
      </c>
      <c r="D58" s="459">
        <v>74</v>
      </c>
      <c r="E58" s="458">
        <v>68.5</v>
      </c>
      <c r="F58" s="458">
        <v>70.5</v>
      </c>
      <c r="G58" s="459" t="s">
        <v>681</v>
      </c>
      <c r="H58" s="283" t="s">
        <v>50</v>
      </c>
      <c r="I58" s="458">
        <v>60.5</v>
      </c>
      <c r="J58" s="458">
        <v>64.5</v>
      </c>
      <c r="K58" s="459">
        <v>68.5</v>
      </c>
    </row>
    <row r="59" spans="2:11" s="15" customFormat="1" ht="19.5" customHeight="1" x14ac:dyDescent="0.2">
      <c r="B59" s="212" t="s">
        <v>639</v>
      </c>
      <c r="C59" s="270" t="s">
        <v>50</v>
      </c>
      <c r="D59" s="458">
        <v>221.5</v>
      </c>
      <c r="E59" s="458">
        <v>353</v>
      </c>
      <c r="F59" s="458">
        <v>320.5</v>
      </c>
      <c r="G59" s="459">
        <v>178.5</v>
      </c>
      <c r="H59" s="283" t="s">
        <v>50</v>
      </c>
      <c r="I59" s="458">
        <v>458.5</v>
      </c>
      <c r="J59" s="458">
        <v>410</v>
      </c>
      <c r="K59" s="458">
        <v>311</v>
      </c>
    </row>
    <row r="60" spans="2:11" s="15" customFormat="1" ht="19.5" customHeight="1" x14ac:dyDescent="0.2">
      <c r="B60" s="212" t="s">
        <v>640</v>
      </c>
      <c r="C60" s="270" t="s">
        <v>50</v>
      </c>
      <c r="D60" s="458">
        <v>145.5</v>
      </c>
      <c r="E60" s="458">
        <v>130</v>
      </c>
      <c r="F60" s="459" t="s">
        <v>680</v>
      </c>
      <c r="G60" s="459">
        <v>80</v>
      </c>
      <c r="H60" s="283" t="s">
        <v>50</v>
      </c>
      <c r="I60" s="458">
        <v>160</v>
      </c>
      <c r="J60" s="458">
        <v>156.5</v>
      </c>
      <c r="K60" s="458">
        <v>106.5</v>
      </c>
    </row>
    <row r="61" spans="2:11" s="15" customFormat="1" ht="19.5" customHeight="1" x14ac:dyDescent="0.2">
      <c r="B61" s="212" t="s">
        <v>641</v>
      </c>
      <c r="C61" s="270" t="s">
        <v>50</v>
      </c>
      <c r="D61" s="458">
        <v>341</v>
      </c>
      <c r="E61" s="458">
        <v>325.5</v>
      </c>
      <c r="F61" s="458">
        <v>592.5</v>
      </c>
      <c r="G61" s="459">
        <v>339.5</v>
      </c>
      <c r="H61" s="283" t="s">
        <v>50</v>
      </c>
      <c r="I61" s="458">
        <v>708</v>
      </c>
      <c r="J61" s="458">
        <v>600</v>
      </c>
      <c r="K61" s="458">
        <v>552.20000000000005</v>
      </c>
    </row>
    <row r="62" spans="2:11" s="15" customFormat="1" ht="19.5" customHeight="1" x14ac:dyDescent="0.2">
      <c r="B62" s="212" t="s">
        <v>642</v>
      </c>
      <c r="C62" s="270" t="s">
        <v>50</v>
      </c>
      <c r="D62" s="458">
        <v>194</v>
      </c>
      <c r="E62" s="458">
        <v>181.5</v>
      </c>
      <c r="F62" s="458">
        <v>146</v>
      </c>
      <c r="G62" s="459">
        <v>109.5</v>
      </c>
      <c r="H62" s="283" t="s">
        <v>50</v>
      </c>
      <c r="I62" s="458">
        <v>274</v>
      </c>
      <c r="J62" s="458">
        <v>176.5</v>
      </c>
      <c r="K62" s="458">
        <v>131</v>
      </c>
    </row>
    <row r="63" spans="2:11" s="15" customFormat="1" ht="19.5" customHeight="1" x14ac:dyDescent="0.2">
      <c r="B63" s="212" t="s">
        <v>643</v>
      </c>
      <c r="C63" s="270" t="s">
        <v>50</v>
      </c>
      <c r="D63" s="458">
        <v>283</v>
      </c>
      <c r="E63" s="458">
        <v>310</v>
      </c>
      <c r="F63" s="458">
        <v>334.5</v>
      </c>
      <c r="G63" s="459">
        <v>134</v>
      </c>
      <c r="H63" s="283" t="s">
        <v>50</v>
      </c>
      <c r="I63" s="458">
        <v>399.5</v>
      </c>
      <c r="J63" s="458">
        <v>357.5</v>
      </c>
      <c r="K63" s="458">
        <v>191</v>
      </c>
    </row>
    <row r="64" spans="2:11" s="15" customFormat="1" ht="19.5" customHeight="1" x14ac:dyDescent="0.2">
      <c r="B64" s="212" t="s">
        <v>644</v>
      </c>
      <c r="C64" s="270" t="s">
        <v>50</v>
      </c>
      <c r="D64" s="458">
        <v>203.5</v>
      </c>
      <c r="E64" s="458">
        <v>143.5</v>
      </c>
      <c r="F64" s="458">
        <v>384</v>
      </c>
      <c r="G64" s="459">
        <v>86</v>
      </c>
      <c r="H64" s="283" t="s">
        <v>50</v>
      </c>
      <c r="I64" s="458">
        <v>169.5</v>
      </c>
      <c r="J64" s="458">
        <v>313.5</v>
      </c>
      <c r="K64" s="458">
        <v>88.5</v>
      </c>
    </row>
    <row r="65" spans="1:11" s="15" customFormat="1" ht="19.5" customHeight="1" x14ac:dyDescent="0.2">
      <c r="B65" s="212" t="s">
        <v>655</v>
      </c>
      <c r="C65" s="270" t="s">
        <v>50</v>
      </c>
      <c r="D65" s="458">
        <v>886.5</v>
      </c>
      <c r="E65" s="458">
        <v>573</v>
      </c>
      <c r="F65" s="458">
        <v>1451.5</v>
      </c>
      <c r="G65" s="459">
        <v>645.5</v>
      </c>
      <c r="H65" s="283" t="s">
        <v>50</v>
      </c>
      <c r="I65" s="458">
        <v>772.5</v>
      </c>
      <c r="J65" s="458">
        <v>1060.5</v>
      </c>
      <c r="K65" s="458">
        <v>649</v>
      </c>
    </row>
    <row r="66" spans="1:11" s="15" customFormat="1" ht="19.5" customHeight="1" x14ac:dyDescent="0.2">
      <c r="B66" s="212" t="s">
        <v>656</v>
      </c>
      <c r="C66" s="270" t="s">
        <v>50</v>
      </c>
      <c r="D66" s="458">
        <v>113.5</v>
      </c>
      <c r="E66" s="458">
        <v>116.5</v>
      </c>
      <c r="F66" s="458">
        <v>109</v>
      </c>
      <c r="G66" s="459">
        <v>111</v>
      </c>
      <c r="H66" s="283" t="s">
        <v>50</v>
      </c>
      <c r="I66" s="458">
        <v>100</v>
      </c>
      <c r="J66" s="458">
        <v>90</v>
      </c>
      <c r="K66" s="458">
        <v>101.5</v>
      </c>
    </row>
    <row r="67" spans="1:11" s="15" customFormat="1" ht="19.5" customHeight="1" x14ac:dyDescent="0.2">
      <c r="B67" s="212" t="s">
        <v>657</v>
      </c>
      <c r="C67" s="270" t="s">
        <v>50</v>
      </c>
      <c r="D67" s="458">
        <v>59</v>
      </c>
      <c r="E67" s="458">
        <v>66.5</v>
      </c>
      <c r="F67" s="458">
        <v>64</v>
      </c>
      <c r="G67" s="459">
        <v>51</v>
      </c>
      <c r="H67" s="283" t="s">
        <v>50</v>
      </c>
      <c r="I67" s="458">
        <v>78</v>
      </c>
      <c r="J67" s="458">
        <v>88</v>
      </c>
      <c r="K67" s="458">
        <v>76.5</v>
      </c>
    </row>
    <row r="68" spans="1:11" ht="19.5" customHeight="1" thickBot="1" x14ac:dyDescent="0.25">
      <c r="B68" s="250"/>
      <c r="C68" s="285"/>
      <c r="D68" s="286" t="s">
        <v>617</v>
      </c>
      <c r="E68" s="286" t="s">
        <v>617</v>
      </c>
      <c r="F68" s="286" t="s">
        <v>617</v>
      </c>
      <c r="G68" s="286"/>
      <c r="H68" s="255" t="s">
        <v>617</v>
      </c>
      <c r="I68" s="286" t="s">
        <v>617</v>
      </c>
      <c r="J68" s="286" t="s">
        <v>617</v>
      </c>
      <c r="K68" s="286" t="s">
        <v>617</v>
      </c>
    </row>
    <row r="69" spans="1:11" ht="19.5" customHeight="1" x14ac:dyDescent="0.2">
      <c r="B69" s="252"/>
      <c r="C69" s="287" t="s">
        <v>113</v>
      </c>
      <c r="D69" s="288"/>
      <c r="E69" s="288"/>
      <c r="F69" s="288"/>
      <c r="G69" s="263"/>
      <c r="H69" s="288"/>
      <c r="I69" s="288"/>
      <c r="J69" s="288"/>
      <c r="K69" s="288"/>
    </row>
    <row r="70" spans="1:11" ht="19.5" customHeight="1" x14ac:dyDescent="0.2">
      <c r="A70" s="2"/>
      <c r="B70" s="252"/>
      <c r="C70" s="287" t="s">
        <v>114</v>
      </c>
      <c r="D70" s="288"/>
      <c r="E70" s="288"/>
      <c r="F70" s="288"/>
      <c r="G70" s="263"/>
      <c r="H70" s="288"/>
      <c r="I70" s="288"/>
      <c r="J70" s="288"/>
      <c r="K70" s="288"/>
    </row>
    <row r="71" spans="1:11" ht="19.5" customHeight="1" x14ac:dyDescent="0.2">
      <c r="B71" s="257"/>
      <c r="C71" s="235" t="s">
        <v>401</v>
      </c>
      <c r="D71" s="263"/>
      <c r="E71" s="263"/>
      <c r="F71" s="263"/>
      <c r="G71" s="263"/>
      <c r="H71" s="263"/>
      <c r="I71" s="263"/>
      <c r="J71" s="263"/>
      <c r="K71" s="263"/>
    </row>
  </sheetData>
  <mergeCells count="1">
    <mergeCell ref="B6:K6"/>
  </mergeCells>
  <phoneticPr fontId="8"/>
  <pageMargins left="0.69" right="0.61" top="1" bottom="1" header="0.51200000000000001" footer="0.51200000000000001"/>
  <pageSetup paperSize="9" scale="5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2"/>
  <sheetViews>
    <sheetView view="pageBreakPreview" zoomScale="75" zoomScaleNormal="75" zoomScaleSheetLayoutView="75" workbookViewId="0">
      <selection activeCell="H51" sqref="H51"/>
    </sheetView>
  </sheetViews>
  <sheetFormatPr defaultColWidth="9.69921875" defaultRowHeight="17.25" x14ac:dyDescent="0.2"/>
  <cols>
    <col min="1" max="1" width="10.69921875" style="3" customWidth="1"/>
    <col min="2" max="2" width="16.69921875" style="3" customWidth="1"/>
    <col min="3" max="8" width="13.5" style="3" customWidth="1"/>
    <col min="9" max="16384" width="9.69921875" style="3"/>
  </cols>
  <sheetData>
    <row r="1" spans="1:8" x14ac:dyDescent="0.2">
      <c r="A1" s="2"/>
    </row>
    <row r="6" spans="1:8" x14ac:dyDescent="0.2">
      <c r="B6" s="605" t="s">
        <v>622</v>
      </c>
      <c r="C6" s="605"/>
      <c r="D6" s="605"/>
      <c r="E6" s="605"/>
      <c r="F6" s="605"/>
      <c r="G6" s="605"/>
      <c r="H6" s="605"/>
    </row>
    <row r="7" spans="1:8" ht="18" thickBot="1" x14ac:dyDescent="0.25">
      <c r="B7" s="253"/>
      <c r="C7" s="182" t="s">
        <v>322</v>
      </c>
      <c r="D7" s="182"/>
      <c r="E7" s="253"/>
      <c r="F7" s="253"/>
      <c r="G7" s="253"/>
      <c r="H7" s="289" t="s">
        <v>323</v>
      </c>
    </row>
    <row r="8" spans="1:8" x14ac:dyDescent="0.2">
      <c r="B8" s="257"/>
      <c r="C8" s="290"/>
      <c r="D8" s="290"/>
      <c r="E8" s="290"/>
      <c r="F8" s="290"/>
      <c r="G8" s="290"/>
      <c r="H8" s="290"/>
    </row>
    <row r="9" spans="1:8" x14ac:dyDescent="0.2">
      <c r="B9" s="257"/>
      <c r="C9" s="291" t="s">
        <v>309</v>
      </c>
      <c r="D9" s="292" t="s">
        <v>376</v>
      </c>
      <c r="E9" s="291" t="s">
        <v>310</v>
      </c>
      <c r="F9" s="291" t="s">
        <v>312</v>
      </c>
      <c r="G9" s="291" t="s">
        <v>314</v>
      </c>
      <c r="H9" s="291" t="s">
        <v>324</v>
      </c>
    </row>
    <row r="10" spans="1:8" x14ac:dyDescent="0.2">
      <c r="B10" s="261"/>
      <c r="C10" s="293"/>
      <c r="D10" s="293"/>
      <c r="E10" s="293"/>
      <c r="F10" s="293"/>
      <c r="G10" s="293"/>
      <c r="H10" s="293"/>
    </row>
    <row r="11" spans="1:8" x14ac:dyDescent="0.2">
      <c r="B11" s="257"/>
      <c r="C11" s="290"/>
      <c r="D11" s="294"/>
      <c r="E11" s="257"/>
      <c r="F11" s="257"/>
      <c r="G11" s="257"/>
      <c r="H11" s="257"/>
    </row>
    <row r="12" spans="1:8" x14ac:dyDescent="0.2">
      <c r="B12" s="235" t="s">
        <v>417</v>
      </c>
      <c r="C12" s="295">
        <v>14.2</v>
      </c>
      <c r="D12" s="296" t="s">
        <v>50</v>
      </c>
      <c r="E12" s="297">
        <v>10.3</v>
      </c>
      <c r="F12" s="297">
        <v>13.1</v>
      </c>
      <c r="G12" s="297">
        <v>12.8</v>
      </c>
      <c r="H12" s="296" t="s">
        <v>50</v>
      </c>
    </row>
    <row r="13" spans="1:8" x14ac:dyDescent="0.2">
      <c r="B13" s="235" t="s">
        <v>418</v>
      </c>
      <c r="C13" s="298">
        <v>14.7</v>
      </c>
      <c r="D13" s="299">
        <v>16.399999999999999</v>
      </c>
      <c r="E13" s="300">
        <v>11.1</v>
      </c>
      <c r="F13" s="300">
        <v>13.7</v>
      </c>
      <c r="G13" s="300">
        <v>13.5</v>
      </c>
      <c r="H13" s="300">
        <v>16.100000000000001</v>
      </c>
    </row>
    <row r="14" spans="1:8" x14ac:dyDescent="0.2">
      <c r="B14" s="235" t="s">
        <v>419</v>
      </c>
      <c r="C14" s="295">
        <v>14.6</v>
      </c>
      <c r="D14" s="301">
        <v>16.100000000000001</v>
      </c>
      <c r="E14" s="297">
        <v>10.7</v>
      </c>
      <c r="F14" s="297">
        <v>13.7</v>
      </c>
      <c r="G14" s="297">
        <v>13.1</v>
      </c>
      <c r="H14" s="297">
        <v>15.7</v>
      </c>
    </row>
    <row r="15" spans="1:8" x14ac:dyDescent="0.2">
      <c r="B15" s="46"/>
    </row>
    <row r="16" spans="1:8" x14ac:dyDescent="0.2">
      <c r="B16" s="194" t="s">
        <v>85</v>
      </c>
      <c r="C16" s="303">
        <v>15</v>
      </c>
      <c r="D16" s="302" t="s">
        <v>623</v>
      </c>
      <c r="E16" s="296">
        <v>11.2</v>
      </c>
      <c r="F16" s="296">
        <v>14.2</v>
      </c>
      <c r="G16" s="296">
        <v>13.7</v>
      </c>
      <c r="H16" s="296">
        <v>16.100000000000001</v>
      </c>
    </row>
    <row r="17" spans="2:12" x14ac:dyDescent="0.2">
      <c r="B17" s="304" t="s">
        <v>120</v>
      </c>
      <c r="C17" s="305">
        <v>14.5</v>
      </c>
      <c r="D17" s="306">
        <v>16.100000000000001</v>
      </c>
      <c r="E17" s="307">
        <v>10.7</v>
      </c>
      <c r="F17" s="307">
        <v>13.6</v>
      </c>
      <c r="G17" s="307">
        <v>13.1</v>
      </c>
      <c r="H17" s="307">
        <v>15.6</v>
      </c>
    </row>
    <row r="18" spans="2:12" x14ac:dyDescent="0.2">
      <c r="B18" s="304" t="s">
        <v>121</v>
      </c>
      <c r="C18" s="305">
        <v>14.2</v>
      </c>
      <c r="D18" s="306">
        <v>16.100000000000001</v>
      </c>
      <c r="E18" s="307">
        <v>10.5</v>
      </c>
      <c r="F18" s="307">
        <v>13.5</v>
      </c>
      <c r="G18" s="307">
        <v>12.8</v>
      </c>
      <c r="H18" s="307">
        <v>15.5</v>
      </c>
    </row>
    <row r="19" spans="2:12" s="15" customFormat="1" x14ac:dyDescent="0.2">
      <c r="B19" s="308" t="s">
        <v>404</v>
      </c>
      <c r="C19" s="305">
        <v>14.8</v>
      </c>
      <c r="D19" s="306">
        <v>16.399999999999999</v>
      </c>
      <c r="E19" s="307">
        <v>11</v>
      </c>
      <c r="F19" s="307">
        <v>13.9</v>
      </c>
      <c r="G19" s="309">
        <v>13.4</v>
      </c>
      <c r="H19" s="307">
        <v>16</v>
      </c>
      <c r="K19" s="378"/>
      <c r="L19" s="379"/>
    </row>
    <row r="20" spans="2:12" s="15" customFormat="1" x14ac:dyDescent="0.2">
      <c r="B20" s="308" t="s">
        <v>450</v>
      </c>
      <c r="C20" s="370">
        <v>14.3</v>
      </c>
      <c r="D20" s="373" t="s">
        <v>624</v>
      </c>
      <c r="E20" s="371">
        <v>10.7</v>
      </c>
      <c r="F20" s="371">
        <v>13.6</v>
      </c>
      <c r="G20" s="371">
        <v>13</v>
      </c>
      <c r="H20" s="371">
        <v>15.7</v>
      </c>
      <c r="I20" s="377"/>
      <c r="J20" s="371"/>
      <c r="K20" s="378"/>
      <c r="L20" s="379"/>
    </row>
    <row r="21" spans="2:12" s="15" customFormat="1" x14ac:dyDescent="0.2">
      <c r="B21" s="308" t="s">
        <v>525</v>
      </c>
      <c r="C21" s="370">
        <v>14.9</v>
      </c>
      <c r="D21" s="373">
        <v>16.600000000000001</v>
      </c>
      <c r="E21" s="371">
        <v>11.5</v>
      </c>
      <c r="F21" s="371">
        <v>14.3</v>
      </c>
      <c r="G21" s="371">
        <v>13.7</v>
      </c>
      <c r="H21" s="371">
        <v>16.3</v>
      </c>
      <c r="I21" s="377"/>
      <c r="J21" s="371"/>
      <c r="K21" s="378"/>
      <c r="L21" s="379"/>
    </row>
    <row r="22" spans="2:12" s="15" customFormat="1" x14ac:dyDescent="0.2">
      <c r="B22" s="308" t="s">
        <v>526</v>
      </c>
      <c r="C22" s="370">
        <v>15.4</v>
      </c>
      <c r="D22" s="373" t="s">
        <v>625</v>
      </c>
      <c r="E22" s="371">
        <v>11.9</v>
      </c>
      <c r="F22" s="371">
        <v>14.7</v>
      </c>
      <c r="G22" s="371">
        <v>14.1</v>
      </c>
      <c r="H22" s="371">
        <v>16.899999999999999</v>
      </c>
      <c r="I22" s="377"/>
      <c r="J22" s="371"/>
      <c r="K22" s="378"/>
      <c r="L22" s="379"/>
    </row>
    <row r="23" spans="2:12" s="15" customFormat="1" x14ac:dyDescent="0.2">
      <c r="B23" s="454"/>
      <c r="C23" s="370"/>
      <c r="D23" s="461"/>
      <c r="E23" s="371"/>
      <c r="F23" s="371"/>
      <c r="G23" s="371"/>
      <c r="H23" s="371"/>
      <c r="I23" s="377"/>
      <c r="J23" s="371"/>
      <c r="K23" s="378"/>
      <c r="L23" s="379"/>
    </row>
    <row r="24" spans="2:12" s="15" customFormat="1" x14ac:dyDescent="0.2">
      <c r="B24" s="308" t="s">
        <v>654</v>
      </c>
      <c r="C24" s="370">
        <v>14.4</v>
      </c>
      <c r="D24" s="373">
        <v>16.2</v>
      </c>
      <c r="E24" s="371">
        <v>10.7</v>
      </c>
      <c r="F24" s="371">
        <v>13.5</v>
      </c>
      <c r="G24" s="371">
        <v>13</v>
      </c>
      <c r="H24" s="371">
        <v>15.8</v>
      </c>
      <c r="I24" s="377"/>
      <c r="J24" s="371"/>
      <c r="K24" s="378"/>
      <c r="L24" s="379"/>
    </row>
    <row r="25" spans="2:12" s="15" customFormat="1" x14ac:dyDescent="0.2">
      <c r="B25" s="235"/>
      <c r="C25" s="310"/>
      <c r="D25" s="311"/>
      <c r="E25" s="312"/>
      <c r="F25" s="312"/>
      <c r="G25" s="312"/>
      <c r="H25" s="312"/>
    </row>
    <row r="26" spans="2:12" s="15" customFormat="1" x14ac:dyDescent="0.2">
      <c r="B26" s="212" t="s">
        <v>636</v>
      </c>
      <c r="C26" s="310">
        <v>4</v>
      </c>
      <c r="D26" s="311">
        <v>7</v>
      </c>
      <c r="E26" s="311">
        <v>-0.3</v>
      </c>
      <c r="F26" s="311">
        <v>2.6</v>
      </c>
      <c r="G26" s="312">
        <v>2.2000000000000002</v>
      </c>
      <c r="H26" s="312">
        <v>6.2</v>
      </c>
      <c r="J26" s="313"/>
    </row>
    <row r="27" spans="2:12" s="15" customFormat="1" x14ac:dyDescent="0.2">
      <c r="B27" s="212" t="s">
        <v>637</v>
      </c>
      <c r="C27" s="310">
        <v>4.3</v>
      </c>
      <c r="D27" s="311">
        <v>6.8</v>
      </c>
      <c r="E27" s="312">
        <v>0.2</v>
      </c>
      <c r="F27" s="312">
        <v>3.5</v>
      </c>
      <c r="G27" s="312">
        <v>2.8</v>
      </c>
      <c r="H27" s="314">
        <v>6.5</v>
      </c>
      <c r="J27" s="313"/>
    </row>
    <row r="28" spans="2:12" s="15" customFormat="1" x14ac:dyDescent="0.2">
      <c r="B28" s="212" t="s">
        <v>638</v>
      </c>
      <c r="C28" s="310">
        <v>6.8</v>
      </c>
      <c r="D28" s="311">
        <v>8.8000000000000007</v>
      </c>
      <c r="E28" s="312">
        <v>2.6</v>
      </c>
      <c r="F28" s="312">
        <v>5.8</v>
      </c>
      <c r="G28" s="312">
        <v>5.2</v>
      </c>
      <c r="H28" s="312">
        <v>8.3000000000000007</v>
      </c>
    </row>
    <row r="29" spans="2:12" s="15" customFormat="1" x14ac:dyDescent="0.2">
      <c r="B29" s="212" t="s">
        <v>639</v>
      </c>
      <c r="C29" s="310">
        <v>13.4</v>
      </c>
      <c r="D29" s="311">
        <v>14.5</v>
      </c>
      <c r="E29" s="312">
        <v>9.6999999999999993</v>
      </c>
      <c r="F29" s="312">
        <v>12.5</v>
      </c>
      <c r="G29" s="312">
        <v>11.8</v>
      </c>
      <c r="H29" s="296">
        <v>14.8</v>
      </c>
      <c r="J29" s="313"/>
    </row>
    <row r="30" spans="2:12" s="15" customFormat="1" x14ac:dyDescent="0.2">
      <c r="B30" s="212" t="s">
        <v>640</v>
      </c>
      <c r="C30" s="310">
        <v>18.600000000000001</v>
      </c>
      <c r="D30" s="311">
        <v>18.899999999999999</v>
      </c>
      <c r="E30" s="312">
        <v>15.3</v>
      </c>
      <c r="F30" s="312">
        <v>17.7</v>
      </c>
      <c r="G30" s="312">
        <v>17</v>
      </c>
      <c r="H30" s="312">
        <v>19.2</v>
      </c>
      <c r="J30" s="313"/>
    </row>
    <row r="31" spans="2:12" s="15" customFormat="1" x14ac:dyDescent="0.2">
      <c r="B31" s="212" t="s">
        <v>641</v>
      </c>
      <c r="C31" s="310">
        <v>20.399999999999999</v>
      </c>
      <c r="D31" s="311">
        <v>20.8</v>
      </c>
      <c r="E31" s="312">
        <v>16.899999999999999</v>
      </c>
      <c r="F31" s="312">
        <v>19.8</v>
      </c>
      <c r="G31" s="312">
        <v>19.2</v>
      </c>
      <c r="H31" s="312">
        <v>21.1</v>
      </c>
      <c r="J31" s="313"/>
    </row>
    <row r="32" spans="2:12" s="15" customFormat="1" x14ac:dyDescent="0.2">
      <c r="B32" s="212" t="s">
        <v>642</v>
      </c>
      <c r="C32" s="310">
        <v>26.3</v>
      </c>
      <c r="D32" s="311">
        <v>26.4</v>
      </c>
      <c r="E32" s="312">
        <v>22.9</v>
      </c>
      <c r="F32" s="312">
        <v>25.3</v>
      </c>
      <c r="G32" s="312">
        <v>24.3</v>
      </c>
      <c r="H32" s="296">
        <v>26.5</v>
      </c>
      <c r="J32" s="313"/>
    </row>
    <row r="33" spans="2:10" s="15" customFormat="1" x14ac:dyDescent="0.2">
      <c r="B33" s="212" t="s">
        <v>643</v>
      </c>
      <c r="C33" s="310">
        <v>26.8</v>
      </c>
      <c r="D33" s="311">
        <v>27.7</v>
      </c>
      <c r="E33" s="312">
        <v>23.3</v>
      </c>
      <c r="F33" s="312">
        <v>25.9</v>
      </c>
      <c r="G33" s="312">
        <v>25.4</v>
      </c>
      <c r="H33" s="312">
        <v>27.7</v>
      </c>
      <c r="J33" s="311"/>
    </row>
    <row r="34" spans="2:10" s="15" customFormat="1" x14ac:dyDescent="0.2">
      <c r="B34" s="212" t="s">
        <v>644</v>
      </c>
      <c r="C34" s="310">
        <v>21.6</v>
      </c>
      <c r="D34" s="311">
        <v>23.6</v>
      </c>
      <c r="E34" s="312">
        <v>18.2</v>
      </c>
      <c r="F34" s="312">
        <v>20.8</v>
      </c>
      <c r="G34" s="296">
        <v>20.2</v>
      </c>
      <c r="H34" s="312">
        <v>22.9</v>
      </c>
      <c r="J34" s="311"/>
    </row>
    <row r="35" spans="2:10" s="15" customFormat="1" x14ac:dyDescent="0.2">
      <c r="B35" s="212" t="s">
        <v>682</v>
      </c>
      <c r="C35" s="310">
        <v>16.3</v>
      </c>
      <c r="D35" s="311">
        <v>18.399999999999999</v>
      </c>
      <c r="E35" s="312">
        <v>13.3</v>
      </c>
      <c r="F35" s="312">
        <v>16.2</v>
      </c>
      <c r="G35" s="312">
        <v>16.3</v>
      </c>
      <c r="H35" s="312">
        <v>18.100000000000001</v>
      </c>
      <c r="J35" s="311"/>
    </row>
    <row r="36" spans="2:10" s="15" customFormat="1" x14ac:dyDescent="0.2">
      <c r="B36" s="212" t="s">
        <v>683</v>
      </c>
      <c r="C36" s="310">
        <v>9.9</v>
      </c>
      <c r="D36" s="369">
        <v>13.3</v>
      </c>
      <c r="E36" s="312">
        <v>6.4</v>
      </c>
      <c r="F36" s="312">
        <v>9</v>
      </c>
      <c r="G36" s="312">
        <v>8.6999999999999993</v>
      </c>
      <c r="H36" s="312">
        <v>12.2</v>
      </c>
      <c r="J36" s="311"/>
    </row>
    <row r="37" spans="2:10" s="15" customFormat="1" x14ac:dyDescent="0.2">
      <c r="B37" s="212" t="s">
        <v>684</v>
      </c>
      <c r="C37" s="310">
        <v>4.4000000000000004</v>
      </c>
      <c r="D37" s="311">
        <v>7.8</v>
      </c>
      <c r="E37" s="312">
        <v>0.1</v>
      </c>
      <c r="F37" s="312">
        <v>3.3</v>
      </c>
      <c r="G37" s="312">
        <v>2.7</v>
      </c>
      <c r="H37" s="312">
        <v>6.6</v>
      </c>
      <c r="J37" s="311"/>
    </row>
    <row r="38" spans="2:10" ht="18" thickBot="1" x14ac:dyDescent="0.25">
      <c r="B38" s="253"/>
      <c r="C38" s="315" t="s">
        <v>617</v>
      </c>
      <c r="D38" s="316"/>
      <c r="E38" s="316" t="s">
        <v>617</v>
      </c>
      <c r="F38" s="316" t="s">
        <v>617</v>
      </c>
      <c r="G38" s="316" t="s">
        <v>617</v>
      </c>
      <c r="H38" s="316"/>
    </row>
    <row r="39" spans="2:10" x14ac:dyDescent="0.2">
      <c r="B39" s="257"/>
      <c r="C39" s="290"/>
      <c r="D39" s="290"/>
      <c r="E39" s="290"/>
      <c r="F39" s="290"/>
      <c r="G39" s="290"/>
      <c r="H39" s="317"/>
    </row>
    <row r="40" spans="2:10" x14ac:dyDescent="0.2">
      <c r="B40" s="257"/>
      <c r="C40" s="291" t="s">
        <v>317</v>
      </c>
      <c r="D40" s="291" t="s">
        <v>318</v>
      </c>
      <c r="E40" s="292" t="s">
        <v>375</v>
      </c>
      <c r="F40" s="291" t="s">
        <v>319</v>
      </c>
      <c r="G40" s="291" t="s">
        <v>320</v>
      </c>
      <c r="H40" s="318"/>
    </row>
    <row r="41" spans="2:10" x14ac:dyDescent="0.2">
      <c r="B41" s="261"/>
      <c r="C41" s="293"/>
      <c r="D41" s="293"/>
      <c r="E41" s="293"/>
      <c r="F41" s="293"/>
      <c r="G41" s="293"/>
      <c r="H41" s="317"/>
    </row>
    <row r="42" spans="2:10" x14ac:dyDescent="0.2">
      <c r="B42" s="319"/>
      <c r="C42" s="257"/>
      <c r="D42" s="257"/>
      <c r="E42" s="257"/>
      <c r="F42" s="257"/>
      <c r="G42" s="257"/>
      <c r="H42" s="317"/>
    </row>
    <row r="43" spans="2:10" x14ac:dyDescent="0.2">
      <c r="B43" s="308" t="s">
        <v>414</v>
      </c>
      <c r="C43" s="297">
        <v>13.6</v>
      </c>
      <c r="D43" s="297">
        <v>16.7</v>
      </c>
      <c r="E43" s="296" t="s">
        <v>50</v>
      </c>
      <c r="F43" s="297">
        <v>16.7</v>
      </c>
      <c r="G43" s="297">
        <v>14</v>
      </c>
      <c r="H43" s="302"/>
    </row>
    <row r="44" spans="2:10" x14ac:dyDescent="0.2">
      <c r="B44" s="308" t="s">
        <v>415</v>
      </c>
      <c r="C44" s="300">
        <v>14.7</v>
      </c>
      <c r="D44" s="300">
        <v>17.600000000000001</v>
      </c>
      <c r="E44" s="296" t="s">
        <v>50</v>
      </c>
      <c r="F44" s="300">
        <v>17.2</v>
      </c>
      <c r="G44" s="300">
        <v>14.9</v>
      </c>
      <c r="H44" s="302"/>
    </row>
    <row r="45" spans="2:10" x14ac:dyDescent="0.2">
      <c r="B45" s="308" t="s">
        <v>416</v>
      </c>
      <c r="C45" s="297">
        <v>14.5</v>
      </c>
      <c r="D45" s="297">
        <v>16.600000000000001</v>
      </c>
      <c r="E45" s="296" t="s">
        <v>50</v>
      </c>
      <c r="F45" s="297">
        <v>16.899999999999999</v>
      </c>
      <c r="G45" s="297">
        <v>14.6</v>
      </c>
      <c r="H45" s="302"/>
    </row>
    <row r="46" spans="2:10" x14ac:dyDescent="0.2">
      <c r="B46" s="46"/>
      <c r="H46" s="296"/>
    </row>
    <row r="47" spans="2:10" x14ac:dyDescent="0.2">
      <c r="B47" s="304" t="s">
        <v>85</v>
      </c>
      <c r="C47" s="320" t="s">
        <v>626</v>
      </c>
      <c r="D47" s="296">
        <v>17.7</v>
      </c>
      <c r="E47" s="296">
        <v>17.3</v>
      </c>
      <c r="F47" s="296" t="s">
        <v>50</v>
      </c>
      <c r="G47" s="296">
        <v>15.2</v>
      </c>
      <c r="H47" s="296"/>
    </row>
    <row r="48" spans="2:10" x14ac:dyDescent="0.2">
      <c r="B48" s="194" t="s">
        <v>120</v>
      </c>
      <c r="C48" s="321">
        <v>14.5</v>
      </c>
      <c r="D48" s="302">
        <v>17.2</v>
      </c>
      <c r="E48" s="322">
        <v>16.8</v>
      </c>
      <c r="F48" s="296" t="s">
        <v>50</v>
      </c>
      <c r="G48" s="307">
        <v>14.5</v>
      </c>
      <c r="H48" s="296"/>
    </row>
    <row r="49" spans="2:8" x14ac:dyDescent="0.2">
      <c r="B49" s="194" t="s">
        <v>121</v>
      </c>
      <c r="C49" s="321">
        <v>14.3</v>
      </c>
      <c r="D49" s="302">
        <v>16.8</v>
      </c>
      <c r="E49" s="307">
        <v>16.600000000000001</v>
      </c>
      <c r="F49" s="296" t="s">
        <v>50</v>
      </c>
      <c r="G49" s="307">
        <v>14.3</v>
      </c>
      <c r="H49" s="296"/>
    </row>
    <row r="50" spans="2:8" s="15" customFormat="1" x14ac:dyDescent="0.2">
      <c r="B50" s="235" t="s">
        <v>404</v>
      </c>
      <c r="C50" s="321" t="s">
        <v>627</v>
      </c>
      <c r="D50" s="302">
        <v>17.5</v>
      </c>
      <c r="E50" s="309">
        <v>17</v>
      </c>
      <c r="F50" s="296" t="s">
        <v>50</v>
      </c>
      <c r="G50" s="307">
        <v>14.9</v>
      </c>
      <c r="H50" s="307"/>
    </row>
    <row r="51" spans="2:8" s="15" customFormat="1" x14ac:dyDescent="0.2">
      <c r="B51" s="235" t="s">
        <v>450</v>
      </c>
      <c r="C51" s="374" t="s">
        <v>628</v>
      </c>
      <c r="D51" s="372">
        <v>17.100000000000001</v>
      </c>
      <c r="E51" s="309">
        <v>16.8</v>
      </c>
      <c r="F51" s="296" t="s">
        <v>50</v>
      </c>
      <c r="G51" s="371">
        <v>14.5</v>
      </c>
      <c r="H51" s="307"/>
    </row>
    <row r="52" spans="2:8" s="15" customFormat="1" x14ac:dyDescent="0.2">
      <c r="B52" s="235" t="s">
        <v>525</v>
      </c>
      <c r="C52" s="374">
        <v>15.2</v>
      </c>
      <c r="D52" s="372">
        <v>17.7</v>
      </c>
      <c r="E52" s="309">
        <v>17.3</v>
      </c>
      <c r="F52" s="296" t="s">
        <v>50</v>
      </c>
      <c r="G52" s="371">
        <v>15.2</v>
      </c>
      <c r="H52" s="307"/>
    </row>
    <row r="53" spans="2:8" s="15" customFormat="1" x14ac:dyDescent="0.2">
      <c r="B53" s="235" t="s">
        <v>526</v>
      </c>
      <c r="C53" s="374">
        <v>15.6</v>
      </c>
      <c r="D53" s="372">
        <v>18.2</v>
      </c>
      <c r="E53" s="309">
        <v>17.899999999999999</v>
      </c>
      <c r="F53" s="296" t="s">
        <v>50</v>
      </c>
      <c r="G53" s="371">
        <v>15.6</v>
      </c>
      <c r="H53" s="307"/>
    </row>
    <row r="54" spans="2:8" s="15" customFormat="1" x14ac:dyDescent="0.2">
      <c r="B54" s="235"/>
      <c r="C54" s="374"/>
      <c r="D54" s="372"/>
      <c r="E54" s="309"/>
      <c r="F54" s="296"/>
      <c r="G54" s="371"/>
      <c r="H54" s="307"/>
    </row>
    <row r="55" spans="2:8" s="15" customFormat="1" x14ac:dyDescent="0.2">
      <c r="B55" s="235" t="s">
        <v>654</v>
      </c>
      <c r="C55" s="374">
        <v>14.5</v>
      </c>
      <c r="D55" s="372">
        <v>17.3</v>
      </c>
      <c r="E55" s="309">
        <v>16.7</v>
      </c>
      <c r="F55" s="296" t="s">
        <v>50</v>
      </c>
      <c r="G55" s="371">
        <v>16.5</v>
      </c>
      <c r="H55" s="307"/>
    </row>
    <row r="56" spans="2:8" s="15" customFormat="1" x14ac:dyDescent="0.2">
      <c r="B56" s="210"/>
      <c r="C56" s="310"/>
      <c r="D56" s="311"/>
      <c r="E56" s="312"/>
      <c r="F56" s="312"/>
      <c r="G56" s="375"/>
      <c r="H56" s="312"/>
    </row>
    <row r="57" spans="2:8" s="15" customFormat="1" x14ac:dyDescent="0.2">
      <c r="B57" s="212" t="s">
        <v>636</v>
      </c>
      <c r="C57" s="303">
        <v>4</v>
      </c>
      <c r="D57" s="302">
        <v>7.8</v>
      </c>
      <c r="E57" s="312">
        <v>7.2</v>
      </c>
      <c r="F57" s="296" t="s">
        <v>50</v>
      </c>
      <c r="G57" s="312">
        <v>4</v>
      </c>
      <c r="H57" s="312"/>
    </row>
    <row r="58" spans="2:8" s="15" customFormat="1" x14ac:dyDescent="0.2">
      <c r="B58" s="212" t="s">
        <v>637</v>
      </c>
      <c r="C58" s="303">
        <v>4.9000000000000004</v>
      </c>
      <c r="D58" s="302">
        <v>8.4</v>
      </c>
      <c r="E58" s="296">
        <v>7.6</v>
      </c>
      <c r="F58" s="296" t="s">
        <v>50</v>
      </c>
      <c r="G58" s="312">
        <v>5.0999999999999996</v>
      </c>
      <c r="H58" s="312"/>
    </row>
    <row r="59" spans="2:8" s="15" customFormat="1" x14ac:dyDescent="0.2">
      <c r="B59" s="212" t="s">
        <v>638</v>
      </c>
      <c r="C59" s="303">
        <v>6.9</v>
      </c>
      <c r="D59" s="302">
        <v>10.199999999999999</v>
      </c>
      <c r="E59" s="296" t="s">
        <v>686</v>
      </c>
      <c r="F59" s="296" t="s">
        <v>50</v>
      </c>
      <c r="G59" s="312">
        <v>7.1</v>
      </c>
      <c r="H59" s="312"/>
    </row>
    <row r="60" spans="2:8" s="15" customFormat="1" x14ac:dyDescent="0.2">
      <c r="B60" s="212" t="s">
        <v>639</v>
      </c>
      <c r="C60" s="303">
        <v>13.4</v>
      </c>
      <c r="D60" s="302">
        <v>16.3</v>
      </c>
      <c r="E60" s="296">
        <v>15.6</v>
      </c>
      <c r="F60" s="296" t="s">
        <v>50</v>
      </c>
      <c r="G60" s="312">
        <v>13.3</v>
      </c>
      <c r="H60" s="312"/>
    </row>
    <row r="61" spans="2:8" s="15" customFormat="1" x14ac:dyDescent="0.2">
      <c r="B61" s="212" t="s">
        <v>640</v>
      </c>
      <c r="C61" s="303">
        <v>18</v>
      </c>
      <c r="D61" s="302">
        <v>20.3</v>
      </c>
      <c r="E61" s="314">
        <v>19.7</v>
      </c>
      <c r="F61" s="296" t="s">
        <v>50</v>
      </c>
      <c r="G61" s="312">
        <v>18.3</v>
      </c>
      <c r="H61" s="312"/>
    </row>
    <row r="62" spans="2:8" s="15" customFormat="1" x14ac:dyDescent="0.2">
      <c r="B62" s="212" t="s">
        <v>641</v>
      </c>
      <c r="C62" s="303">
        <v>20.2</v>
      </c>
      <c r="D62" s="302">
        <v>22.2</v>
      </c>
      <c r="E62" s="314">
        <v>21.5</v>
      </c>
      <c r="F62" s="296" t="s">
        <v>50</v>
      </c>
      <c r="G62" s="312">
        <v>20.3</v>
      </c>
      <c r="H62" s="312"/>
    </row>
    <row r="63" spans="2:8" s="15" customFormat="1" x14ac:dyDescent="0.2">
      <c r="B63" s="212" t="s">
        <v>642</v>
      </c>
      <c r="C63" s="303">
        <v>25.8</v>
      </c>
      <c r="D63" s="302">
        <v>27.3</v>
      </c>
      <c r="E63" s="296">
        <v>26.9</v>
      </c>
      <c r="F63" s="296" t="s">
        <v>50</v>
      </c>
      <c r="G63" s="312">
        <v>25.7</v>
      </c>
      <c r="H63" s="312"/>
    </row>
    <row r="64" spans="2:8" s="15" customFormat="1" x14ac:dyDescent="0.2">
      <c r="B64" s="212" t="s">
        <v>643</v>
      </c>
      <c r="C64" s="303">
        <v>26.8</v>
      </c>
      <c r="D64" s="302">
        <v>28.2</v>
      </c>
      <c r="E64" s="314">
        <v>28.1</v>
      </c>
      <c r="F64" s="296" t="s">
        <v>50</v>
      </c>
      <c r="G64" s="312">
        <v>26.4</v>
      </c>
      <c r="H64" s="312"/>
    </row>
    <row r="65" spans="1:11" s="15" customFormat="1" x14ac:dyDescent="0.2">
      <c r="B65" s="212" t="s">
        <v>644</v>
      </c>
      <c r="C65" s="321">
        <v>21.8</v>
      </c>
      <c r="D65" s="302">
        <v>24.6</v>
      </c>
      <c r="E65" s="314">
        <v>24.1</v>
      </c>
      <c r="F65" s="296" t="s">
        <v>50</v>
      </c>
      <c r="G65" s="312">
        <v>21.7</v>
      </c>
      <c r="H65" s="312"/>
    </row>
    <row r="66" spans="1:11" s="15" customFormat="1" x14ac:dyDescent="0.2">
      <c r="B66" s="212" t="s">
        <v>682</v>
      </c>
      <c r="C66" s="321">
        <v>17.7</v>
      </c>
      <c r="D66" s="302">
        <v>19.899999999999999</v>
      </c>
      <c r="E66" s="296">
        <v>19.2</v>
      </c>
      <c r="F66" s="296" t="s">
        <v>50</v>
      </c>
      <c r="G66" s="312">
        <v>17.7</v>
      </c>
      <c r="H66" s="314"/>
    </row>
    <row r="67" spans="1:11" s="15" customFormat="1" x14ac:dyDescent="0.2">
      <c r="B67" s="212" t="s">
        <v>685</v>
      </c>
      <c r="C67" s="321">
        <v>10.199999999999999</v>
      </c>
      <c r="D67" s="302">
        <v>14.1</v>
      </c>
      <c r="E67" s="296">
        <v>13.4</v>
      </c>
      <c r="F67" s="296" t="s">
        <v>50</v>
      </c>
      <c r="G67" s="312">
        <v>10.199999999999999</v>
      </c>
      <c r="H67" s="312"/>
    </row>
    <row r="68" spans="1:11" s="15" customFormat="1" x14ac:dyDescent="0.2">
      <c r="B68" s="212" t="s">
        <v>684</v>
      </c>
      <c r="C68" s="321">
        <v>4.3</v>
      </c>
      <c r="D68" s="302">
        <v>8.3000000000000007</v>
      </c>
      <c r="E68" s="296" t="s">
        <v>687</v>
      </c>
      <c r="F68" s="296" t="s">
        <v>50</v>
      </c>
      <c r="G68" s="312">
        <v>4.0999999999999996</v>
      </c>
      <c r="H68" s="312"/>
    </row>
    <row r="69" spans="1:11" ht="18" thickBot="1" x14ac:dyDescent="0.25">
      <c r="B69" s="250"/>
      <c r="C69" s="285"/>
      <c r="D69" s="280"/>
      <c r="E69" s="444" t="s">
        <v>617</v>
      </c>
      <c r="F69" s="286" t="s">
        <v>617</v>
      </c>
      <c r="G69" s="286" t="s">
        <v>617</v>
      </c>
      <c r="H69" s="323"/>
    </row>
    <row r="70" spans="1:11" x14ac:dyDescent="0.2">
      <c r="B70" s="252"/>
      <c r="C70" s="287" t="s">
        <v>113</v>
      </c>
      <c r="D70" s="288"/>
      <c r="E70" s="288"/>
      <c r="F70" s="288"/>
      <c r="G70" s="263"/>
      <c r="H70" s="288"/>
      <c r="I70" s="19"/>
      <c r="J70" s="19"/>
      <c r="K70" s="19"/>
    </row>
    <row r="71" spans="1:11" x14ac:dyDescent="0.2">
      <c r="A71" s="2"/>
      <c r="B71" s="252"/>
      <c r="C71" s="287" t="s">
        <v>114</v>
      </c>
      <c r="D71" s="288"/>
      <c r="E71" s="288"/>
      <c r="F71" s="288"/>
      <c r="G71" s="263"/>
      <c r="H71" s="288"/>
      <c r="I71" s="19"/>
      <c r="J71" s="19"/>
      <c r="K71" s="19"/>
    </row>
    <row r="72" spans="1:11" x14ac:dyDescent="0.2">
      <c r="B72" s="257"/>
      <c r="C72" s="235" t="s">
        <v>401</v>
      </c>
      <c r="D72" s="263"/>
      <c r="E72" s="263"/>
      <c r="F72" s="263"/>
      <c r="G72" s="263"/>
      <c r="H72" s="263"/>
      <c r="I72" s="26"/>
      <c r="J72" s="26"/>
      <c r="K72" s="26"/>
    </row>
  </sheetData>
  <mergeCells count="1">
    <mergeCell ref="B6:H6"/>
  </mergeCells>
  <phoneticPr fontId="8"/>
  <pageMargins left="0.78740157480314965" right="0.39370078740157483" top="0.98425196850393704" bottom="0.98425196850393704" header="0.51181102362204722" footer="0.51181102362204722"/>
  <pageSetup paperSize="9" scale="6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A00</vt:lpstr>
      <vt:lpstr>A01-A02</vt:lpstr>
      <vt:lpstr>A03AB</vt:lpstr>
      <vt:lpstr>A03C</vt:lpstr>
      <vt:lpstr>A03C続き</vt:lpstr>
      <vt:lpstr>A04-A05</vt:lpstr>
      <vt:lpstr>A06-A08A</vt:lpstr>
      <vt:lpstr>A08B </vt:lpstr>
      <vt:lpstr>A09A</vt:lpstr>
      <vt:lpstr>A09A続き</vt:lpstr>
      <vt:lpstr>A09B </vt:lpstr>
      <vt:lpstr>A09B続き</vt:lpstr>
      <vt:lpstr>A10A</vt:lpstr>
      <vt:lpstr>A10B</vt:lpstr>
      <vt:lpstr>'A01-A02'!Print_Area</vt:lpstr>
      <vt:lpstr>A03AB!Print_Area</vt:lpstr>
      <vt:lpstr>A03C!Print_Area</vt:lpstr>
      <vt:lpstr>A03C続き!Print_Area</vt:lpstr>
      <vt:lpstr>'A04-A05'!Print_Area</vt:lpstr>
      <vt:lpstr>'A06-A08A'!Print_Area</vt:lpstr>
      <vt:lpstr>'A08B '!Print_Area</vt:lpstr>
      <vt:lpstr>A09A!Print_Area</vt:lpstr>
      <vt:lpstr>A09A続き!Print_Area</vt:lpstr>
      <vt:lpstr>'A09B '!Print_Area</vt:lpstr>
      <vt:lpstr>A09B続き!Print_Area</vt:lpstr>
      <vt:lpstr>A10A!Print_Area</vt:lpstr>
      <vt:lpstr>A10B!Print_Area</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138541</cp:lastModifiedBy>
  <cp:lastPrinted>2018-12-20T05:15:18Z</cp:lastPrinted>
  <dcterms:created xsi:type="dcterms:W3CDTF">2000-08-23T08:56:01Z</dcterms:created>
  <dcterms:modified xsi:type="dcterms:W3CDTF">2019-02-20T07:04:44Z</dcterms:modified>
</cp:coreProperties>
</file>