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0" yWindow="90" windowWidth="8550" windowHeight="8430" tabRatio="650"/>
  </bookViews>
  <sheets>
    <sheet name="付表-1" sheetId="64" r:id="rId1"/>
    <sheet name="付表-2" sheetId="65" r:id="rId2"/>
    <sheet name="付表-3" sheetId="66" r:id="rId3"/>
    <sheet name="付表-4" sheetId="67" r:id="rId4"/>
    <sheet name="付表-5" sheetId="68" r:id="rId5"/>
    <sheet name="付表-6" sheetId="69" r:id="rId6"/>
    <sheet name="付表-7" sheetId="70" r:id="rId7"/>
    <sheet name="付表-8" sheetId="71" r:id="rId8"/>
    <sheet name="付表-9" sheetId="72" r:id="rId9"/>
    <sheet name="付表-10" sheetId="73" r:id="rId10"/>
  </sheets>
  <definedNames>
    <definedName name="_xlnm.Print_Area" localSheetId="0">'付表-1'!$B$6:$K$74</definedName>
    <definedName name="_xlnm.Print_Area" localSheetId="9">'付表-10'!$B$6:$J$73</definedName>
    <definedName name="_xlnm.Print_Area" localSheetId="1">'付表-2'!$B$6:$J$73</definedName>
    <definedName name="_xlnm.Print_Area" localSheetId="2">'付表-3'!$B$6:$J$73</definedName>
    <definedName name="_xlnm.Print_Area" localSheetId="3">'付表-4'!$B$6:$J$73</definedName>
    <definedName name="_xlnm.Print_Area" localSheetId="4">'付表-5'!$B$6:$I$73</definedName>
    <definedName name="_xlnm.Print_Area" localSheetId="5">'付表-6'!$B$6:$J$73</definedName>
    <definedName name="_xlnm.Print_Area" localSheetId="6">'付表-7'!$B$6:$J$73</definedName>
    <definedName name="_xlnm.Print_Area" localSheetId="7">'付表-8'!$B$6:$J$73</definedName>
    <definedName name="_xlnm.Print_Area" localSheetId="8">'付表-9'!$B$6:$J$73</definedName>
    <definedName name="物件Ｈ１０_５月__List" localSheetId="9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D13" i="73" l="1"/>
  <c r="C13" i="73"/>
  <c r="C70" i="65" l="1"/>
  <c r="C69" i="65"/>
  <c r="C68" i="65"/>
  <c r="C67" i="65"/>
  <c r="C65" i="65"/>
  <c r="C64" i="65"/>
  <c r="C63" i="65"/>
  <c r="C62" i="65"/>
  <c r="C60" i="65"/>
  <c r="C59" i="65"/>
  <c r="C58" i="65"/>
  <c r="C57" i="65"/>
  <c r="C55" i="65"/>
  <c r="C54" i="65"/>
  <c r="C53" i="65"/>
  <c r="C52" i="65"/>
  <c r="C51" i="65"/>
  <c r="C49" i="65"/>
  <c r="C48" i="65"/>
  <c r="C47" i="65"/>
  <c r="C46" i="65"/>
  <c r="C45" i="65"/>
  <c r="C44" i="65"/>
  <c r="C42" i="65"/>
  <c r="C41" i="65"/>
  <c r="C40" i="65"/>
  <c r="C39" i="65"/>
  <c r="C38" i="65"/>
  <c r="C37" i="65"/>
  <c r="C35" i="65"/>
  <c r="C34" i="65"/>
  <c r="C33" i="65"/>
  <c r="C32" i="65"/>
  <c r="C30" i="65"/>
  <c r="C29" i="65"/>
  <c r="C28" i="65"/>
  <c r="C27" i="65"/>
  <c r="C25" i="65"/>
  <c r="C24" i="65"/>
  <c r="C23" i="65"/>
  <c r="C22" i="65"/>
  <c r="C21" i="65"/>
  <c r="C19" i="65"/>
  <c r="C18" i="65"/>
  <c r="C17" i="65"/>
  <c r="C16" i="65"/>
  <c r="C15" i="65"/>
  <c r="C13" i="65"/>
</calcChain>
</file>

<file path=xl/sharedStrings.xml><?xml version="1.0" encoding="utf-8"?>
<sst xmlns="http://schemas.openxmlformats.org/spreadsheetml/2006/main" count="840" uniqueCount="308">
  <si>
    <t>資料源</t>
    <phoneticPr fontId="3"/>
  </si>
  <si>
    <t>「木材需給報告書」</t>
    <rPh sb="1" eb="3">
      <t>モクザイ</t>
    </rPh>
    <rPh sb="3" eb="5">
      <t>ジュキュウ</t>
    </rPh>
    <rPh sb="5" eb="8">
      <t>ホウコクショ</t>
    </rPh>
    <phoneticPr fontId="6"/>
  </si>
  <si>
    <t>人口増減率</t>
    <rPh sb="3" eb="4">
      <t>ゲン</t>
    </rPh>
    <phoneticPr fontId="3"/>
  </si>
  <si>
    <t>人口増減数</t>
    <rPh sb="2" eb="4">
      <t>ゾウゲン</t>
    </rPh>
    <phoneticPr fontId="3"/>
  </si>
  <si>
    <t>自然増減数</t>
    <rPh sb="3" eb="5">
      <t>ゲンスウ</t>
    </rPh>
    <phoneticPr fontId="6"/>
  </si>
  <si>
    <t>社会増減数</t>
    <rPh sb="3" eb="5">
      <t>ゲンスウ</t>
    </rPh>
    <phoneticPr fontId="6"/>
  </si>
  <si>
    <t>内水面漁業</t>
  </si>
  <si>
    <t>販売農家数</t>
  </si>
  <si>
    <t>素材生産量</t>
  </si>
  <si>
    <t>・養殖業</t>
  </si>
  <si>
    <t>生産量</t>
    <phoneticPr fontId="3"/>
  </si>
  <si>
    <t>戸</t>
  </si>
  <si>
    <t>「農林業センサス」</t>
    <rPh sb="1" eb="4">
      <t>ノウリンギョウ</t>
    </rPh>
    <phoneticPr fontId="3"/>
  </si>
  <si>
    <t>民間工事</t>
    <rPh sb="0" eb="2">
      <t>ミンカン</t>
    </rPh>
    <rPh sb="2" eb="4">
      <t>コウジ</t>
    </rPh>
    <phoneticPr fontId="3"/>
  </si>
  <si>
    <t>事業所数</t>
  </si>
  <si>
    <t>従業者数</t>
  </si>
  <si>
    <t>高速自動車</t>
  </si>
  <si>
    <t>年間販売額</t>
  </si>
  <si>
    <t>国道実延長</t>
  </si>
  <si>
    <t>㎞</t>
  </si>
  <si>
    <t>経済産業省</t>
    <rPh sb="0" eb="2">
      <t>ケイザイ</t>
    </rPh>
    <rPh sb="2" eb="5">
      <t>サンギョウショウ</t>
    </rPh>
    <phoneticPr fontId="3"/>
  </si>
  <si>
    <t>農　業</t>
    <rPh sb="0" eb="1">
      <t>ノウ</t>
    </rPh>
    <rPh sb="2" eb="3">
      <t>ギョウ</t>
    </rPh>
    <phoneticPr fontId="6"/>
  </si>
  <si>
    <t>産出額</t>
    <rPh sb="0" eb="3">
      <t>サンシュツガク</t>
    </rPh>
    <phoneticPr fontId="6"/>
  </si>
  <si>
    <t>農林水産省</t>
    <rPh sb="0" eb="2">
      <t>ノウリン</t>
    </rPh>
    <rPh sb="2" eb="5">
      <t>スイサンショウ</t>
    </rPh>
    <phoneticPr fontId="6"/>
  </si>
  <si>
    <t>農林水産省</t>
    <rPh sb="1" eb="2">
      <t>リン</t>
    </rPh>
    <rPh sb="3" eb="4">
      <t>サン</t>
    </rPh>
    <phoneticPr fontId="6"/>
  </si>
  <si>
    <t>製造品</t>
    <rPh sb="0" eb="2">
      <t>セイゾウ</t>
    </rPh>
    <rPh sb="2" eb="3">
      <t>ヒン</t>
    </rPh>
    <phoneticPr fontId="6"/>
  </si>
  <si>
    <t>出荷額等</t>
    <rPh sb="0" eb="3">
      <t>シュッカガク</t>
    </rPh>
    <rPh sb="3" eb="4">
      <t>トウ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</si>
  <si>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</si>
  <si>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　　　 　国土交通省</t>
    <rPh sb="5" eb="7">
      <t>コクド</t>
    </rPh>
    <rPh sb="7" eb="10">
      <t>コウツウショウ</t>
    </rPh>
    <phoneticPr fontId="6"/>
  </si>
  <si>
    <t>国土交通省</t>
    <rPh sb="0" eb="2">
      <t>コクド</t>
    </rPh>
    <rPh sb="2" eb="4">
      <t>コウツウ</t>
    </rPh>
    <phoneticPr fontId="6"/>
  </si>
  <si>
    <t>　｢建設総合統計年度報｣</t>
    <rPh sb="8" eb="10">
      <t>ネンド</t>
    </rPh>
    <rPh sb="10" eb="11">
      <t>ホウ</t>
    </rPh>
    <phoneticPr fontId="6"/>
  </si>
  <si>
    <t>道路実延長</t>
    <rPh sb="0" eb="2">
      <t>ドウロ</t>
    </rPh>
    <rPh sb="2" eb="3">
      <t>ミ</t>
    </rPh>
    <rPh sb="3" eb="5">
      <t>エンチョウ</t>
    </rPh>
    <phoneticPr fontId="6"/>
  </si>
  <si>
    <t>国土交通省</t>
    <rPh sb="0" eb="1">
      <t>コクド</t>
    </rPh>
    <rPh sb="1" eb="2">
      <t>ド</t>
    </rPh>
    <rPh sb="2" eb="3">
      <t>コウ</t>
    </rPh>
    <rPh sb="3" eb="4">
      <t>ツウ</t>
    </rPh>
    <phoneticPr fontId="6"/>
  </si>
  <si>
    <t>｢道路統計年報｣</t>
    <rPh sb="1" eb="3">
      <t>ドウロ</t>
    </rPh>
    <phoneticPr fontId="6"/>
  </si>
  <si>
    <t>[総合]</t>
  </si>
  <si>
    <t>消費者物価</t>
  </si>
  <si>
    <t>地域差指数</t>
  </si>
  <si>
    <t>円／㎡</t>
  </si>
  <si>
    <t>｢地価調査｣</t>
  </si>
  <si>
    <t>児童数，生徒数，学生数</t>
  </si>
  <si>
    <t>小学校</t>
  </si>
  <si>
    <t>中学校</t>
  </si>
  <si>
    <t xml:space="preserve"> 高等学校</t>
  </si>
  <si>
    <t xml:space="preserve"> 短期大学</t>
  </si>
  <si>
    <t>　岐 阜 県</t>
    <rPh sb="1" eb="2">
      <t>チマタ</t>
    </rPh>
    <rPh sb="3" eb="4">
      <t>ユタカ</t>
    </rPh>
    <rPh sb="5" eb="6">
      <t>ケン</t>
    </rPh>
    <phoneticPr fontId="3"/>
  </si>
  <si>
    <t>　京 都 府</t>
    <rPh sb="1" eb="2">
      <t>キョウ</t>
    </rPh>
    <rPh sb="3" eb="4">
      <t>ミヤコ</t>
    </rPh>
    <rPh sb="5" eb="6">
      <t>フ</t>
    </rPh>
    <phoneticPr fontId="3"/>
  </si>
  <si>
    <t>専用住宅の</t>
    <rPh sb="0" eb="2">
      <t>センヨウ</t>
    </rPh>
    <rPh sb="2" eb="4">
      <t>ジュウタク</t>
    </rPh>
    <phoneticPr fontId="6"/>
  </si>
  <si>
    <t>総務省</t>
    <rPh sb="2" eb="3">
      <t>ショウ</t>
    </rPh>
    <phoneticPr fontId="6"/>
  </si>
  <si>
    <t>｢住宅・土地統計調査｣</t>
    <rPh sb="4" eb="6">
      <t>トチ</t>
    </rPh>
    <phoneticPr fontId="6"/>
  </si>
  <si>
    <t>自家用</t>
    <rPh sb="0" eb="3">
      <t>ジカヨウ</t>
    </rPh>
    <phoneticPr fontId="6"/>
  </si>
  <si>
    <t>乗用車数</t>
    <rPh sb="0" eb="1">
      <t>ジョウ</t>
    </rPh>
    <rPh sb="1" eb="2">
      <t>ヨウ</t>
    </rPh>
    <rPh sb="2" eb="3">
      <t>グルマ</t>
    </rPh>
    <rPh sb="3" eb="4">
      <t>カズ</t>
    </rPh>
    <phoneticPr fontId="6"/>
  </si>
  <si>
    <t>台</t>
    <rPh sb="0" eb="1">
      <t>ダイ</t>
    </rPh>
    <phoneticPr fontId="6"/>
  </si>
  <si>
    <t>円</t>
  </si>
  <si>
    <t>億円</t>
  </si>
  <si>
    <t>財政力指数</t>
  </si>
  <si>
    <t>行政投資額</t>
  </si>
  <si>
    <t>「統計年報書｣</t>
    <rPh sb="1" eb="3">
      <t>トウケイ</t>
    </rPh>
    <phoneticPr fontId="6"/>
  </si>
  <si>
    <t>「行政投資実績｣</t>
    <rPh sb="1" eb="2">
      <t>ギョウ</t>
    </rPh>
    <phoneticPr fontId="6"/>
  </si>
  <si>
    <t>有    効</t>
    <phoneticPr fontId="6"/>
  </si>
  <si>
    <t>第1次産業</t>
    <phoneticPr fontId="6"/>
  </si>
  <si>
    <t>第2次産業</t>
    <phoneticPr fontId="6"/>
  </si>
  <si>
    <t>第3次産業</t>
    <phoneticPr fontId="6"/>
  </si>
  <si>
    <t>求人倍率</t>
    <phoneticPr fontId="6"/>
  </si>
  <si>
    <t>都道府県勢一覧(10-3)</t>
    <phoneticPr fontId="6"/>
  </si>
  <si>
    <t xml:space="preserve">        労働力率</t>
    <phoneticPr fontId="6"/>
  </si>
  <si>
    <t>世帯</t>
  </si>
  <si>
    <t>人</t>
  </si>
  <si>
    <t>㎡</t>
  </si>
  <si>
    <t>千円</t>
  </si>
  <si>
    <t xml:space="preserve"> 市町村道</t>
  </si>
  <si>
    <t xml:space="preserve"> (事業所規模5人以上)</t>
  </si>
  <si>
    <t xml:space="preserve"> 常用労働者1人月平均</t>
  </si>
  <si>
    <t xml:space="preserve"> （ＧＤＰ）</t>
  </si>
  <si>
    <t>時間</t>
  </si>
  <si>
    <t>百万kwh</t>
  </si>
  <si>
    <t>実 　質</t>
    <rPh sb="0" eb="1">
      <t>ジツ</t>
    </rPh>
    <rPh sb="3" eb="4">
      <t>シツ</t>
    </rPh>
    <phoneticPr fontId="6"/>
  </si>
  <si>
    <t>総実労働時間</t>
    <rPh sb="0" eb="1">
      <t>ソウ</t>
    </rPh>
    <phoneticPr fontId="6"/>
  </si>
  <si>
    <t>経済成長率</t>
    <rPh sb="0" eb="2">
      <t>ケイザイ</t>
    </rPh>
    <rPh sb="2" eb="4">
      <t>セイチョウ</t>
    </rPh>
    <rPh sb="4" eb="5">
      <t>リツ</t>
    </rPh>
    <phoneticPr fontId="6"/>
  </si>
  <si>
    <t>厚生労働省</t>
    <rPh sb="0" eb="2">
      <t>コウセイ</t>
    </rPh>
    <rPh sb="2" eb="5">
      <t>ロウドウショウ</t>
    </rPh>
    <phoneticPr fontId="3"/>
  </si>
  <si>
    <t>資料源</t>
    <rPh sb="0" eb="2">
      <t>シリョウ</t>
    </rPh>
    <rPh sb="2" eb="3">
      <t>ミナモト</t>
    </rPh>
    <phoneticPr fontId="3"/>
  </si>
  <si>
    <t>「毎月勤労統計調査年報」</t>
    <rPh sb="1" eb="3">
      <t>マイツキ</t>
    </rPh>
    <rPh sb="3" eb="5">
      <t>キンロウ</t>
    </rPh>
    <rPh sb="5" eb="7">
      <t>トウケイ</t>
    </rPh>
    <rPh sb="7" eb="9">
      <t>チョウサ</t>
    </rPh>
    <rPh sb="9" eb="11">
      <t>ネンポウ</t>
    </rPh>
    <phoneticPr fontId="3"/>
  </si>
  <si>
    <t xml:space="preserve">    [年齢３区分別人口割合]</t>
  </si>
  <si>
    <t>時  期</t>
  </si>
  <si>
    <t>k㎡</t>
  </si>
  <si>
    <t>％</t>
  </si>
  <si>
    <t>全国計,平均</t>
  </si>
  <si>
    <t xml:space="preserve">  北 海 道</t>
  </si>
  <si>
    <t xml:space="preserve">  青 森 県</t>
  </si>
  <si>
    <t xml:space="preserve"> *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</si>
  <si>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</si>
  <si>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</si>
  <si>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</si>
  <si>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</si>
  <si>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</si>
  <si>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</si>
  <si>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</si>
  <si>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</si>
  <si>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</si>
  <si>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</si>
  <si>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</si>
  <si>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</si>
  <si>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</si>
  <si>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</si>
  <si>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</si>
  <si>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</si>
  <si>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</si>
  <si>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</si>
  <si>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</si>
  <si>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</si>
  <si>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</si>
  <si>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</si>
  <si>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</si>
  <si>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</si>
  <si>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</si>
  <si>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</si>
  <si>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</si>
  <si>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</si>
  <si>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</si>
  <si>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</si>
  <si>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</si>
  <si>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</si>
  <si>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</si>
  <si>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</si>
  <si>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</si>
  <si>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</si>
  <si>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</si>
  <si>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</si>
  <si>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</si>
  <si>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</si>
  <si>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</si>
  <si>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</si>
  <si>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</si>
  <si>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</si>
  <si>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</si>
  <si>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［産業３部門別就業者数割合］</t>
  </si>
  <si>
    <t xml:space="preserve"> (15歳以上)</t>
  </si>
  <si>
    <t>15歳以上</t>
    <rPh sb="2" eb="3">
      <t>サイ</t>
    </rPh>
    <rPh sb="3" eb="5">
      <t>イジョウ</t>
    </rPh>
    <phoneticPr fontId="6"/>
  </si>
  <si>
    <t xml:space="preserve">  就業者数</t>
  </si>
  <si>
    <t>完全失業率</t>
  </si>
  <si>
    <t>千人</t>
  </si>
  <si>
    <t>千人</t>
    <rPh sb="0" eb="1">
      <t>セン</t>
    </rPh>
    <phoneticPr fontId="3"/>
  </si>
  <si>
    <t>事業所数</t>
    <rPh sb="0" eb="3">
      <t>ジギョウショ</t>
    </rPh>
    <rPh sb="3" eb="4">
      <t>スウ</t>
    </rPh>
    <phoneticPr fontId="3"/>
  </si>
  <si>
    <t>女 子</t>
    <phoneticPr fontId="6"/>
  </si>
  <si>
    <t>男 子</t>
    <rPh sb="0" eb="1">
      <t>オトコ</t>
    </rPh>
    <rPh sb="2" eb="3">
      <t>コ</t>
    </rPh>
    <phoneticPr fontId="3"/>
  </si>
  <si>
    <t>国土交通省</t>
    <rPh sb="0" eb="2">
      <t>コクド</t>
    </rPh>
    <rPh sb="2" eb="5">
      <t>コウツウショウ</t>
    </rPh>
    <phoneticPr fontId="6"/>
  </si>
  <si>
    <t xml:space="preserve"> 日本銀行</t>
    <rPh sb="1" eb="3">
      <t>ニホン</t>
    </rPh>
    <rPh sb="3" eb="5">
      <t>ギンコウ</t>
    </rPh>
    <phoneticPr fontId="6"/>
  </si>
  <si>
    <t>総務省　「人口推計資料」</t>
    <rPh sb="2" eb="3">
      <t>ショウ</t>
    </rPh>
    <phoneticPr fontId="6"/>
  </si>
  <si>
    <t>　　　千円</t>
    <rPh sb="3" eb="5">
      <t>センエン</t>
    </rPh>
    <phoneticPr fontId="5"/>
  </si>
  <si>
    <t>総務省</t>
    <rPh sb="2" eb="3">
      <t>ショウ</t>
    </rPh>
    <phoneticPr fontId="5"/>
  </si>
  <si>
    <t>年間収入</t>
    <rPh sb="0" eb="2">
      <t>ネンカン</t>
    </rPh>
    <rPh sb="2" eb="4">
      <t>シュウニュウ</t>
    </rPh>
    <phoneticPr fontId="3"/>
  </si>
  <si>
    <t>百ﾄﾝ</t>
    <rPh sb="0" eb="1">
      <t>ヒャク</t>
    </rPh>
    <phoneticPr fontId="11"/>
  </si>
  <si>
    <t>倍</t>
    <rPh sb="0" eb="1">
      <t>バイ</t>
    </rPh>
    <phoneticPr fontId="3"/>
  </si>
  <si>
    <t xml:space="preserve">x </t>
  </si>
  <si>
    <t>国土交通省</t>
    <rPh sb="1" eb="2">
      <t>ド</t>
    </rPh>
    <rPh sb="2" eb="3">
      <t>コウ</t>
    </rPh>
    <rPh sb="3" eb="4">
      <t>ツウ</t>
    </rPh>
    <rPh sb="4" eb="5">
      <t>ショウ</t>
    </rPh>
    <phoneticPr fontId="6"/>
  </si>
  <si>
    <t>内閣府「県民経済計算」</t>
    <rPh sb="0" eb="3">
      <t>ナイカクフ</t>
    </rPh>
    <rPh sb="4" eb="6">
      <t>ケンミン</t>
    </rPh>
    <rPh sb="6" eb="8">
      <t>ケイザイ</t>
    </rPh>
    <rPh sb="8" eb="10">
      <t>ケイサン</t>
    </rPh>
    <phoneticPr fontId="6"/>
  </si>
  <si>
    <t>経済産業省「工業統計表」</t>
    <rPh sb="6" eb="8">
      <t>コウギョウ</t>
    </rPh>
    <rPh sb="8" eb="11">
      <t>トウケイヒョウ</t>
    </rPh>
    <phoneticPr fontId="3"/>
  </si>
  <si>
    <t>国土交通省「道路統計年報」</t>
    <rPh sb="0" eb="2">
      <t>コクド</t>
    </rPh>
    <rPh sb="2" eb="5">
      <t>コウツウショウ</t>
    </rPh>
    <rPh sb="6" eb="8">
      <t>ドウロ</t>
    </rPh>
    <rPh sb="8" eb="10">
      <t>トウケイ</t>
    </rPh>
    <rPh sb="10" eb="12">
      <t>ネンポウ</t>
    </rPh>
    <phoneticPr fontId="3"/>
  </si>
  <si>
    <t>総務省「全国消費実態調査」</t>
    <rPh sb="4" eb="6">
      <t>ゼンコク</t>
    </rPh>
    <rPh sb="6" eb="8">
      <t>ショウヒ</t>
    </rPh>
    <rPh sb="8" eb="10">
      <t>ジッタイ</t>
    </rPh>
    <rPh sb="10" eb="12">
      <t>チョウサ</t>
    </rPh>
    <phoneticPr fontId="3"/>
  </si>
  <si>
    <t>　文部科学省「学校基本調査報告書」</t>
    <rPh sb="7" eb="9">
      <t>ガッコウ</t>
    </rPh>
    <rPh sb="9" eb="11">
      <t>キホン</t>
    </rPh>
    <rPh sb="11" eb="13">
      <t>チョウサ</t>
    </rPh>
    <rPh sb="13" eb="16">
      <t>ホウコクショ</t>
    </rPh>
    <phoneticPr fontId="3"/>
  </si>
  <si>
    <t xml:space="preserve"> ｢建築着工統計調査｣</t>
    <rPh sb="2" eb="4">
      <t>ケンチク</t>
    </rPh>
    <rPh sb="4" eb="6">
      <t>チャッコウ</t>
    </rPh>
    <rPh sb="6" eb="8">
      <t>トウケイ</t>
    </rPh>
    <rPh sb="8" eb="10">
      <t>チョウサ</t>
    </rPh>
    <phoneticPr fontId="6"/>
  </si>
  <si>
    <t>財政</t>
    <rPh sb="0" eb="2">
      <t>ザイセイ</t>
    </rPh>
    <phoneticPr fontId="6"/>
  </si>
  <si>
    <t>｢都道府県財政指数表｣</t>
    <rPh sb="1" eb="5">
      <t>トドウフケン</t>
    </rPh>
    <rPh sb="5" eb="7">
      <t>ザイセイ</t>
    </rPh>
    <rPh sb="7" eb="9">
      <t>シスウ</t>
    </rPh>
    <rPh sb="9" eb="10">
      <t>ヒョウ</t>
    </rPh>
    <phoneticPr fontId="6"/>
  </si>
  <si>
    <t>人口普及率</t>
    <rPh sb="0" eb="2">
      <t>ジンコウ</t>
    </rPh>
    <phoneticPr fontId="6"/>
  </si>
  <si>
    <t>自動車検査登録情報協会</t>
    <rPh sb="0" eb="3">
      <t>ジドウシャ</t>
    </rPh>
    <rPh sb="3" eb="5">
      <t>ケンサ</t>
    </rPh>
    <rPh sb="5" eb="7">
      <t>トウロク</t>
    </rPh>
    <rPh sb="7" eb="9">
      <t>ジョウホウ</t>
    </rPh>
    <rPh sb="9" eb="11">
      <t>キョウカイ</t>
    </rPh>
    <phoneticPr fontId="3"/>
  </si>
  <si>
    <t>「自動車保有台数統計データ」</t>
    <rPh sb="1" eb="4">
      <t>ジドウシャ</t>
    </rPh>
    <rPh sb="4" eb="6">
      <t>ホユウ</t>
    </rPh>
    <rPh sb="6" eb="8">
      <t>ダイスウ</t>
    </rPh>
    <rPh sb="8" eb="10">
      <t>トウケイ</t>
    </rPh>
    <phoneticPr fontId="3"/>
  </si>
  <si>
    <t>総数</t>
    <rPh sb="0" eb="2">
      <t>ソウスウ</t>
    </rPh>
    <phoneticPr fontId="3"/>
  </si>
  <si>
    <t>保有自動車台数（軽自動車含む）</t>
    <rPh sb="0" eb="2">
      <t>ホユウ</t>
    </rPh>
    <rPh sb="2" eb="5">
      <t>ジドウシャ</t>
    </rPh>
    <rPh sb="5" eb="6">
      <t>ダイ</t>
    </rPh>
    <rPh sb="6" eb="7">
      <t>スウ</t>
    </rPh>
    <rPh sb="8" eb="12">
      <t>ケイジドウシャ</t>
    </rPh>
    <rPh sb="12" eb="13">
      <t>フク</t>
    </rPh>
    <phoneticPr fontId="3"/>
  </si>
  <si>
    <t>（北方地域・竹島含む）</t>
    <rPh sb="1" eb="3">
      <t>ホッポウ</t>
    </rPh>
    <rPh sb="3" eb="5">
      <t>チイキ</t>
    </rPh>
    <rPh sb="6" eb="8">
      <t>タケシマ</t>
    </rPh>
    <rPh sb="8" eb="9">
      <t>フク</t>
    </rPh>
    <phoneticPr fontId="6"/>
  </si>
  <si>
    <t>国内銀行</t>
    <rPh sb="0" eb="2">
      <t>コクナイ</t>
    </rPh>
    <rPh sb="2" eb="4">
      <t>ギンコウ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</si>
  <si>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</si>
  <si>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「職業安定業務統計」</t>
    <rPh sb="1" eb="3">
      <t>ショクギョウ</t>
    </rPh>
    <rPh sb="3" eb="5">
      <t>アンテイ</t>
    </rPh>
    <rPh sb="5" eb="7">
      <t>ギョウム</t>
    </rPh>
    <rPh sb="7" eb="9">
      <t>トウケイ</t>
    </rPh>
    <phoneticPr fontId="3"/>
  </si>
  <si>
    <t>都道府県勢一覧(10-5)</t>
    <phoneticPr fontId="6"/>
  </si>
  <si>
    <t>海面漁業,海面養殖業</t>
    <phoneticPr fontId="6"/>
  </si>
  <si>
    <t>生　　産</t>
    <phoneticPr fontId="6"/>
  </si>
  <si>
    <t>農業所得</t>
    <phoneticPr fontId="3"/>
  </si>
  <si>
    <t>生産額</t>
    <phoneticPr fontId="3"/>
  </si>
  <si>
    <t>生産量</t>
    <phoneticPr fontId="6"/>
  </si>
  <si>
    <r>
      <t>千m</t>
    </r>
    <r>
      <rPr>
        <vertAlign val="superscript"/>
        <sz val="14"/>
        <rFont val="ＭＳ 明朝"/>
        <family val="1"/>
        <charset val="128"/>
      </rPr>
      <t>3</t>
    </r>
    <phoneticPr fontId="3"/>
  </si>
  <si>
    <t>ﾄﾝ</t>
    <phoneticPr fontId="11"/>
  </si>
  <si>
    <t>-</t>
  </si>
  <si>
    <t>x</t>
  </si>
  <si>
    <t>x</t>
    <phoneticPr fontId="3"/>
  </si>
  <si>
    <t>｢生産農業所得統計｣</t>
    <phoneticPr fontId="3"/>
  </si>
  <si>
    <t>｢漁業･養殖業生産統計｣</t>
    <rPh sb="10" eb="11">
      <t>ケイ</t>
    </rPh>
    <phoneticPr fontId="6"/>
  </si>
  <si>
    <t>農林水産省</t>
    <phoneticPr fontId="6"/>
  </si>
  <si>
    <t>「商業動態統計年報」</t>
    <rPh sb="1" eb="3">
      <t>ショウギョウ</t>
    </rPh>
    <rPh sb="3" eb="5">
      <t>ドウタイ</t>
    </rPh>
    <rPh sb="5" eb="7">
      <t>トウケイ</t>
    </rPh>
    <rPh sb="7" eb="9">
      <t>ネンポウ</t>
    </rPh>
    <phoneticPr fontId="3"/>
  </si>
  <si>
    <t>都道府県勢一覧(10-10)</t>
    <phoneticPr fontId="6"/>
  </si>
  <si>
    <t>全国平均=100</t>
    <rPh sb="2" eb="4">
      <t>ヘイキン</t>
    </rPh>
    <phoneticPr fontId="3"/>
  </si>
  <si>
    <t>｢小売物価統計調査｣</t>
    <rPh sb="1" eb="3">
      <t>コウリ</t>
    </rPh>
    <rPh sb="3" eb="5">
      <t>ブッカ</t>
    </rPh>
    <rPh sb="5" eb="7">
      <t>トウケイ</t>
    </rPh>
    <rPh sb="7" eb="9">
      <t>チョウサ</t>
    </rPh>
    <phoneticPr fontId="3"/>
  </si>
  <si>
    <t>都道府県勢一覧(10-4)</t>
    <phoneticPr fontId="6"/>
  </si>
  <si>
    <t xml:space="preserve"> </t>
    <phoneticPr fontId="6"/>
  </si>
  <si>
    <t>使用電力量</t>
    <phoneticPr fontId="3"/>
  </si>
  <si>
    <t>県民所得</t>
    <phoneticPr fontId="6"/>
  </si>
  <si>
    <t>１人当たり</t>
    <phoneticPr fontId="3"/>
  </si>
  <si>
    <t>県内総生産</t>
    <phoneticPr fontId="6"/>
  </si>
  <si>
    <t>県民所得</t>
    <phoneticPr fontId="3"/>
  </si>
  <si>
    <t>電　灯</t>
    <phoneticPr fontId="3"/>
  </si>
  <si>
    <t>電気事業連合会</t>
    <phoneticPr fontId="6"/>
  </si>
  <si>
    <t>「電気事業便覧」</t>
    <phoneticPr fontId="6"/>
  </si>
  <si>
    <t>*境界未定地域を有するため参考値</t>
  </si>
  <si>
    <t>国土地理院</t>
    <rPh sb="0" eb="2">
      <t>コクド</t>
    </rPh>
    <rPh sb="2" eb="4">
      <t>チリ</t>
    </rPh>
    <rPh sb="4" eb="5">
      <t>イン</t>
    </rPh>
    <phoneticPr fontId="8"/>
  </si>
  <si>
    <t>百貨店・スーパー</t>
    <rPh sb="0" eb="3">
      <t>ヒャッカテン</t>
    </rPh>
    <phoneticPr fontId="3"/>
  </si>
  <si>
    <t>経済産業省「商業統計調査」</t>
    <rPh sb="0" eb="2">
      <t>ケイザイ</t>
    </rPh>
    <rPh sb="2" eb="5">
      <t>サンギョウショウ</t>
    </rPh>
    <rPh sb="6" eb="8">
      <t>ショウギョウ</t>
    </rPh>
    <rPh sb="8" eb="10">
      <t>トウケイ</t>
    </rPh>
    <rPh sb="10" eb="12">
      <t>チョウサ</t>
    </rPh>
    <phoneticPr fontId="3"/>
  </si>
  <si>
    <t>都道府県勢一覧(10-1)</t>
    <phoneticPr fontId="6"/>
  </si>
  <si>
    <t>総面積</t>
    <phoneticPr fontId="3"/>
  </si>
  <si>
    <t>人口集中</t>
    <phoneticPr fontId="6"/>
  </si>
  <si>
    <t>一般世帯数</t>
    <phoneticPr fontId="3"/>
  </si>
  <si>
    <t>１ 世 帯</t>
    <phoneticPr fontId="6"/>
  </si>
  <si>
    <t>総人口</t>
    <phoneticPr fontId="3"/>
  </si>
  <si>
    <t>地区面積</t>
    <phoneticPr fontId="6"/>
  </si>
  <si>
    <t>当たり人員</t>
    <phoneticPr fontId="6"/>
  </si>
  <si>
    <t>0～14歳</t>
    <phoneticPr fontId="3"/>
  </si>
  <si>
    <t>15～64歳</t>
    <phoneticPr fontId="3"/>
  </si>
  <si>
    <t>65歳以上</t>
    <phoneticPr fontId="3"/>
  </si>
  <si>
    <t>2016.10.1</t>
    <phoneticPr fontId="6"/>
  </si>
  <si>
    <t>2015.10.1</t>
    <phoneticPr fontId="6"/>
  </si>
  <si>
    <t>2016.10.1</t>
  </si>
  <si>
    <t xml:space="preserve">  和歌山県</t>
    <phoneticPr fontId="3"/>
  </si>
  <si>
    <t>資料源</t>
    <phoneticPr fontId="3"/>
  </si>
  <si>
    <t>総務省　「国勢調査」</t>
    <rPh sb="0" eb="3">
      <t>ソウムショウ</t>
    </rPh>
    <phoneticPr fontId="3"/>
  </si>
  <si>
    <t>総務省　「人口推計資料」</t>
    <phoneticPr fontId="3"/>
  </si>
  <si>
    <t>都道府県勢一覧(10-2)</t>
    <phoneticPr fontId="6"/>
  </si>
  <si>
    <t>都道府県間(日本人)</t>
    <phoneticPr fontId="6"/>
  </si>
  <si>
    <t xml:space="preserve"> (日本人)</t>
    <phoneticPr fontId="6"/>
  </si>
  <si>
    <t>(日本人)</t>
    <phoneticPr fontId="6"/>
  </si>
  <si>
    <t>出生児数</t>
    <phoneticPr fontId="6"/>
  </si>
  <si>
    <t>死亡者数</t>
    <phoneticPr fontId="6"/>
  </si>
  <si>
    <t>転入者数</t>
    <phoneticPr fontId="6"/>
  </si>
  <si>
    <t>転出者数</t>
    <phoneticPr fontId="6"/>
  </si>
  <si>
    <t>2015.10.1～2016.9.30</t>
    <phoneticPr fontId="3"/>
  </si>
  <si>
    <t>‰</t>
    <phoneticPr fontId="3"/>
  </si>
  <si>
    <t xml:space="preserve">       2015.10.1</t>
    <phoneticPr fontId="6"/>
  </si>
  <si>
    <t>資料源</t>
    <phoneticPr fontId="3"/>
  </si>
  <si>
    <t xml:space="preserve"> 総務省「国勢調査」</t>
    <rPh sb="1" eb="3">
      <t>ソウムチョウ</t>
    </rPh>
    <rPh sb="3" eb="4">
      <t>ショウ</t>
    </rPh>
    <phoneticPr fontId="6"/>
  </si>
  <si>
    <t>2014年度</t>
    <rPh sb="4" eb="6">
      <t>ネンド</t>
    </rPh>
    <phoneticPr fontId="6"/>
  </si>
  <si>
    <t>2015年度</t>
    <phoneticPr fontId="3"/>
  </si>
  <si>
    <t>現金給与総額</t>
    <phoneticPr fontId="3"/>
  </si>
  <si>
    <t>2015年</t>
    <rPh sb="4" eb="5">
      <t>ネン</t>
    </rPh>
    <phoneticPr fontId="3"/>
  </si>
  <si>
    <t>2015.2.1</t>
  </si>
  <si>
    <t>2015年</t>
    <phoneticPr fontId="3"/>
  </si>
  <si>
    <t>-</t>
    <phoneticPr fontId="3"/>
  </si>
  <si>
    <t>都道府県勢一覧(10-6)</t>
    <phoneticPr fontId="6"/>
  </si>
  <si>
    <t>建設工事額(出来高)</t>
    <phoneticPr fontId="3"/>
  </si>
  <si>
    <t>着工新設</t>
    <phoneticPr fontId="3"/>
  </si>
  <si>
    <t xml:space="preserve"> 公共工事</t>
    <phoneticPr fontId="3"/>
  </si>
  <si>
    <t>住宅戸数</t>
    <phoneticPr fontId="3"/>
  </si>
  <si>
    <t>2016年度</t>
    <phoneticPr fontId="6"/>
  </si>
  <si>
    <t>2016年</t>
    <rPh sb="4" eb="5">
      <t>ネン</t>
    </rPh>
    <phoneticPr fontId="6"/>
  </si>
  <si>
    <t>2014.12.31</t>
  </si>
  <si>
    <t>2014年</t>
  </si>
  <si>
    <t>戸</t>
    <phoneticPr fontId="3"/>
  </si>
  <si>
    <t>資料源</t>
    <phoneticPr fontId="3"/>
  </si>
  <si>
    <t>製造業(従業者４人以上の事業所)</t>
    <phoneticPr fontId="3"/>
  </si>
  <si>
    <t>都道府県勢一覧(10-7)</t>
    <phoneticPr fontId="6"/>
  </si>
  <si>
    <t>預金残高</t>
    <phoneticPr fontId="3"/>
  </si>
  <si>
    <t>貸出残高</t>
    <phoneticPr fontId="3"/>
  </si>
  <si>
    <t xml:space="preserve"> 2017.3.31</t>
    <phoneticPr fontId="6"/>
  </si>
  <si>
    <t xml:space="preserve"> 2015.4.1</t>
    <phoneticPr fontId="6"/>
  </si>
  <si>
    <t>資料源</t>
    <phoneticPr fontId="3"/>
  </si>
  <si>
    <t xml:space="preserve">         　　　　 小売業</t>
    <phoneticPr fontId="3"/>
  </si>
  <si>
    <t>従業者数</t>
    <phoneticPr fontId="6"/>
  </si>
  <si>
    <t>年間販売額</t>
    <phoneticPr fontId="6"/>
  </si>
  <si>
    <t>2014.7.1</t>
    <phoneticPr fontId="6"/>
  </si>
  <si>
    <t>都道府県勢一覧(10-8)</t>
    <phoneticPr fontId="6"/>
  </si>
  <si>
    <t>道路整備率</t>
    <phoneticPr fontId="6"/>
  </si>
  <si>
    <t>国    税</t>
    <phoneticPr fontId="6"/>
  </si>
  <si>
    <t>普通会計</t>
    <phoneticPr fontId="3"/>
  </si>
  <si>
    <t xml:space="preserve"> １人当たり</t>
    <phoneticPr fontId="3"/>
  </si>
  <si>
    <t>下水道</t>
    <phoneticPr fontId="3"/>
  </si>
  <si>
    <t xml:space="preserve"> 一般国道</t>
    <phoneticPr fontId="6"/>
  </si>
  <si>
    <t>都道府県道</t>
    <phoneticPr fontId="6"/>
  </si>
  <si>
    <t>収納済額</t>
    <phoneticPr fontId="3"/>
  </si>
  <si>
    <t>歳出決算額</t>
    <phoneticPr fontId="3"/>
  </si>
  <si>
    <t>2015.4.1</t>
    <phoneticPr fontId="6"/>
  </si>
  <si>
    <t>2015年度</t>
    <phoneticPr fontId="6"/>
  </si>
  <si>
    <t>2015年度</t>
    <phoneticPr fontId="3"/>
  </si>
  <si>
    <t>2014年度</t>
    <rPh sb="4" eb="5">
      <t>ネン</t>
    </rPh>
    <phoneticPr fontId="6"/>
  </si>
  <si>
    <t>2016.3.31</t>
    <phoneticPr fontId="6"/>
  </si>
  <si>
    <t>資料源</t>
    <phoneticPr fontId="3"/>
  </si>
  <si>
    <t>国税庁</t>
    <phoneticPr fontId="6"/>
  </si>
  <si>
    <t>総務省</t>
    <phoneticPr fontId="6"/>
  </si>
  <si>
    <t>｢地方財政統計年報｣</t>
    <phoneticPr fontId="6"/>
  </si>
  <si>
    <t xml:space="preserve">         </t>
    <phoneticPr fontId="6"/>
  </si>
  <si>
    <t>2013～2015年度平均</t>
    <rPh sb="11" eb="13">
      <t>ヘイキン</t>
    </rPh>
    <phoneticPr fontId="6"/>
  </si>
  <si>
    <t xml:space="preserve">         </t>
    <phoneticPr fontId="6"/>
  </si>
  <si>
    <t>都道府県勢一覧(10-9)</t>
    <phoneticPr fontId="6"/>
  </si>
  <si>
    <t>　　　　１世帯当たり(２人以上の一般世帯)</t>
    <phoneticPr fontId="6"/>
  </si>
  <si>
    <t>持ち家割合</t>
    <phoneticPr fontId="3"/>
  </si>
  <si>
    <t>１住宅当たり</t>
    <phoneticPr fontId="6"/>
  </si>
  <si>
    <t>住宅地の</t>
    <phoneticPr fontId="3"/>
  </si>
  <si>
    <t>月消費支出</t>
    <phoneticPr fontId="3"/>
  </si>
  <si>
    <t>家計資産額</t>
    <phoneticPr fontId="6"/>
  </si>
  <si>
    <t>うち貯蓄現在高</t>
    <phoneticPr fontId="6"/>
  </si>
  <si>
    <t>延べ面積</t>
    <phoneticPr fontId="6"/>
  </si>
  <si>
    <t>平均価格</t>
    <phoneticPr fontId="3"/>
  </si>
  <si>
    <t>2013.12～2014.11</t>
  </si>
  <si>
    <t>2013.9～2014.11</t>
  </si>
  <si>
    <t>2014.11.30</t>
  </si>
  <si>
    <t>2013.10.1</t>
    <phoneticPr fontId="6"/>
  </si>
  <si>
    <t xml:space="preserve">－ </t>
    <phoneticPr fontId="3"/>
  </si>
  <si>
    <t>資料源</t>
    <phoneticPr fontId="3"/>
  </si>
  <si>
    <t>2016.7.1</t>
    <phoneticPr fontId="6"/>
  </si>
  <si>
    <t>2017. 3.31</t>
    <phoneticPr fontId="6"/>
  </si>
  <si>
    <t>資料源</t>
    <phoneticPr fontId="3"/>
  </si>
  <si>
    <t>大 学</t>
    <phoneticPr fontId="3"/>
  </si>
  <si>
    <t>2016.5.1</t>
    <phoneticPr fontId="3"/>
  </si>
  <si>
    <t>2016年度</t>
    <rPh sb="4" eb="6">
      <t>ネンド</t>
    </rPh>
    <phoneticPr fontId="3"/>
  </si>
  <si>
    <t>2016年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</si>
</sst>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_ "/>
    <numFmt numFmtId="177" formatCode="#,##0.0;\-#,##0.0"/>
    <numFmt numFmtId="178" formatCode="0.0_ "/>
    <numFmt numFmtId="179" formatCode="#,##0.00_ "/>
    <numFmt numFmtId="180" formatCode="#,##0.0_ "/>
    <numFmt numFmtId="181" formatCode="0.0_);[Red]\(0.0\)"/>
    <numFmt numFmtId="182" formatCode="#,##0_);[Red]\(#,##0\)"/>
    <numFmt numFmtId="183" formatCode="0.000_);[Red]\(0.000\)"/>
    <numFmt numFmtId="184" formatCode="#,##0.0_);[Red]\(#,##0.0\)"/>
    <numFmt numFmtId="185" formatCode="0.00_);[Red]\(0.00\)"/>
    <numFmt numFmtId="186" formatCode="_ * #,##0.0_ ;_ * \-#,##0.0_ ;_ * &quot;-&quot;_ ;_ @_ "/>
    <numFmt numFmtId="187" formatCode="#,##0\ "/>
    <numFmt numFmtId="188" formatCode="#,###,##0\ ;;@\ "/>
    <numFmt numFmtId="189" formatCode="_ * ##,###,##0_ ;_ * \-##,###,##0_ ;_ * &quot;0&quot;_ ;_ @_ "/>
    <numFmt numFmtId="190" formatCode="0.0000_);[Red]\(0.0000\)"/>
    <numFmt numFmtId="191" formatCode="#,##0;[Red]#,##0"/>
  </numFmts>
  <fonts count="5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0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perscript"/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/>
    <xf numFmtId="0" fontId="2" fillId="0" borderId="0"/>
    <xf numFmtId="0" fontId="33" fillId="4" borderId="0" applyNumberFormat="0" applyBorder="0" applyAlignment="0" applyProtection="0">
      <alignment vertical="center"/>
    </xf>
    <xf numFmtId="0" fontId="2" fillId="0" borderId="0"/>
    <xf numFmtId="0" fontId="11" fillId="0" borderId="0"/>
    <xf numFmtId="0" fontId="37" fillId="0" borderId="0"/>
    <xf numFmtId="0" fontId="1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9" borderId="34" applyNumberFormat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1" fillId="51" borderId="35" applyNumberFormat="0" applyFont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9" fillId="53" borderId="3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51" fillId="0" borderId="38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3" fillId="0" borderId="4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5" fillId="53" borderId="4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54" borderId="37" applyNumberFormat="0" applyAlignment="0" applyProtection="0">
      <alignment vertical="center"/>
    </xf>
    <xf numFmtId="0" fontId="58" fillId="55" borderId="0" applyNumberFormat="0" applyBorder="0" applyAlignment="0" applyProtection="0">
      <alignment vertical="center"/>
    </xf>
  </cellStyleXfs>
  <cellXfs count="446">
    <xf numFmtId="0" fontId="0" fillId="0" borderId="0" xfId="0">
      <alignment vertical="center"/>
    </xf>
    <xf numFmtId="0" fontId="4" fillId="0" borderId="0" xfId="0" applyFont="1" applyAlignment="1" applyProtection="1">
      <alignment horizontal="left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176" fontId="4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left"/>
    </xf>
    <xf numFmtId="176" fontId="0" fillId="0" borderId="0" xfId="0" applyNumberFormat="1">
      <alignment vertical="center"/>
    </xf>
    <xf numFmtId="39" fontId="0" fillId="0" borderId="0" xfId="0" applyNumberForma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right"/>
    </xf>
    <xf numFmtId="0" fontId="9" fillId="0" borderId="0" xfId="0" applyFont="1" applyProtection="1">
      <alignment vertical="center"/>
      <protection locked="0"/>
    </xf>
    <xf numFmtId="178" fontId="4" fillId="0" borderId="0" xfId="0" applyNumberFormat="1" applyFont="1" applyAlignment="1" applyProtection="1">
      <alignment vertical="center"/>
      <protection locked="0"/>
    </xf>
    <xf numFmtId="39" fontId="2" fillId="0" borderId="0" xfId="0" applyNumberFormat="1" applyFont="1" applyProtection="1">
      <alignment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176" fontId="4" fillId="24" borderId="0" xfId="0" applyNumberFormat="1" applyFont="1" applyFill="1" applyBorder="1" applyAlignment="1" applyProtection="1">
      <alignment vertical="center"/>
      <protection locked="0"/>
    </xf>
    <xf numFmtId="176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Protection="1">
      <alignment vertical="center"/>
    </xf>
    <xf numFmtId="0" fontId="13" fillId="0" borderId="10" xfId="0" applyFont="1" applyBorder="1">
      <alignment vertical="center"/>
    </xf>
    <xf numFmtId="0" fontId="15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0" xfId="0" applyFont="1" applyBorder="1" applyAlignment="1" applyProtection="1">
      <alignment horizontal="center"/>
    </xf>
    <xf numFmtId="0" fontId="14" fillId="0" borderId="11" xfId="0" applyFont="1" applyBorder="1" applyAlignment="1" applyProtection="1">
      <alignment horizontal="center"/>
    </xf>
    <xf numFmtId="0" fontId="14" fillId="0" borderId="11" xfId="0" applyFont="1" applyBorder="1">
      <alignment vertical="center"/>
    </xf>
    <xf numFmtId="0" fontId="14" fillId="0" borderId="12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179" fontId="0" fillId="0" borderId="0" xfId="0" applyNumberFormat="1">
      <alignment vertical="center"/>
    </xf>
    <xf numFmtId="179" fontId="0" fillId="0" borderId="13" xfId="0" applyNumberFormat="1" applyBorder="1">
      <alignment vertical="center"/>
    </xf>
    <xf numFmtId="179" fontId="4" fillId="0" borderId="0" xfId="0" applyNumberFormat="1" applyFont="1" applyAlignment="1" applyProtection="1">
      <alignment vertical="center"/>
      <protection locked="0"/>
    </xf>
    <xf numFmtId="179" fontId="4" fillId="0" borderId="0" xfId="0" applyNumberFormat="1" applyFont="1" applyFill="1" applyAlignment="1" applyProtection="1">
      <alignment vertical="center"/>
      <protection locked="0"/>
    </xf>
    <xf numFmtId="180" fontId="14" fillId="0" borderId="10" xfId="0" applyNumberFormat="1" applyFont="1" applyBorder="1" applyAlignment="1" applyProtection="1">
      <alignment horizontal="center"/>
    </xf>
    <xf numFmtId="180" fontId="14" fillId="0" borderId="11" xfId="0" applyNumberFormat="1" applyFont="1" applyBorder="1" applyAlignment="1" applyProtection="1">
      <alignment horizontal="center"/>
    </xf>
    <xf numFmtId="180" fontId="4" fillId="0" borderId="0" xfId="0" applyNumberFormat="1" applyFont="1" applyAlignment="1" applyProtection="1">
      <alignment horizontal="right"/>
    </xf>
    <xf numFmtId="0" fontId="2" fillId="0" borderId="0" xfId="0" applyFont="1">
      <alignment vertical="center"/>
    </xf>
    <xf numFmtId="181" fontId="4" fillId="0" borderId="0" xfId="0" applyNumberFormat="1" applyFont="1" applyAlignment="1" applyProtection="1">
      <alignment vertical="center"/>
      <protection locked="0"/>
    </xf>
    <xf numFmtId="181" fontId="4" fillId="0" borderId="0" xfId="0" applyNumberFormat="1" applyFont="1" applyFill="1" applyAlignment="1" applyProtection="1">
      <alignment vertical="center"/>
      <protection locked="0"/>
    </xf>
    <xf numFmtId="181" fontId="4" fillId="0" borderId="12" xfId="0" applyNumberFormat="1" applyFont="1" applyBorder="1" applyAlignment="1" applyProtection="1">
      <alignment vertical="center"/>
      <protection locked="0"/>
    </xf>
    <xf numFmtId="176" fontId="4" fillId="0" borderId="18" xfId="0" applyNumberFormat="1" applyFont="1" applyBorder="1" applyAlignment="1" applyProtection="1">
      <alignment horizontal="left"/>
    </xf>
    <xf numFmtId="180" fontId="4" fillId="0" borderId="0" xfId="0" applyNumberFormat="1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 applyProtection="1">
      <alignment horizontal="left"/>
    </xf>
    <xf numFmtId="0" fontId="9" fillId="0" borderId="0" xfId="0" applyFont="1" applyBorder="1" applyProtection="1">
      <alignment vertical="center"/>
      <protection locked="0"/>
    </xf>
    <xf numFmtId="0" fontId="16" fillId="0" borderId="0" xfId="0" applyFont="1" applyBorder="1">
      <alignment vertical="center"/>
    </xf>
    <xf numFmtId="176" fontId="4" fillId="0" borderId="12" xfId="33" applyNumberFormat="1" applyFont="1" applyBorder="1">
      <alignment vertical="center"/>
    </xf>
    <xf numFmtId="176" fontId="4" fillId="0" borderId="0" xfId="33" applyNumberFormat="1" applyFont="1">
      <alignment vertical="center"/>
    </xf>
    <xf numFmtId="179" fontId="4" fillId="0" borderId="12" xfId="33" applyNumberFormat="1" applyFont="1" applyBorder="1">
      <alignment vertical="center"/>
    </xf>
    <xf numFmtId="0" fontId="4" fillId="0" borderId="18" xfId="0" applyFont="1" applyBorder="1" applyAlignment="1" applyProtection="1">
      <alignment horizontal="left"/>
    </xf>
    <xf numFmtId="179" fontId="4" fillId="0" borderId="0" xfId="0" applyNumberFormat="1" applyFont="1" applyAlignment="1" applyProtection="1">
      <alignment horizontal="right"/>
    </xf>
    <xf numFmtId="181" fontId="4" fillId="0" borderId="0" xfId="0" applyNumberFormat="1" applyFont="1" applyAlignment="1" applyProtection="1">
      <alignment vertical="center"/>
    </xf>
    <xf numFmtId="181" fontId="4" fillId="0" borderId="0" xfId="0" applyNumberFormat="1" applyFont="1" applyFill="1" applyAlignment="1" applyProtection="1">
      <alignment vertical="center"/>
    </xf>
    <xf numFmtId="181" fontId="4" fillId="0" borderId="12" xfId="0" applyNumberFormat="1" applyFont="1" applyBorder="1" applyAlignment="1" applyProtection="1">
      <alignment vertical="center"/>
    </xf>
    <xf numFmtId="185" fontId="4" fillId="0" borderId="0" xfId="0" applyNumberFormat="1" applyFont="1" applyAlignment="1" applyProtection="1">
      <alignment vertical="center"/>
    </xf>
    <xf numFmtId="185" fontId="4" fillId="0" borderId="0" xfId="0" applyNumberFormat="1" applyFont="1" applyAlignment="1" applyProtection="1">
      <alignment vertical="center"/>
      <protection locked="0"/>
    </xf>
    <xf numFmtId="185" fontId="4" fillId="0" borderId="0" xfId="0" applyNumberFormat="1" applyFont="1" applyFill="1" applyAlignment="1" applyProtection="1">
      <alignment vertical="center"/>
    </xf>
    <xf numFmtId="185" fontId="4" fillId="0" borderId="12" xfId="0" applyNumberFormat="1" applyFont="1" applyBorder="1" applyAlignment="1" applyProtection="1">
      <alignment vertical="center"/>
    </xf>
    <xf numFmtId="185" fontId="4" fillId="0" borderId="12" xfId="0" applyNumberFormat="1" applyFont="1" applyBorder="1" applyAlignment="1" applyProtection="1">
      <alignment vertical="center"/>
      <protection locked="0"/>
    </xf>
    <xf numFmtId="185" fontId="4" fillId="0" borderId="0" xfId="33" applyNumberFormat="1" applyFont="1" applyAlignment="1">
      <alignment vertical="center"/>
    </xf>
    <xf numFmtId="185" fontId="4" fillId="0" borderId="0" xfId="0" applyNumberFormat="1" applyFont="1" applyFill="1" applyAlignment="1" applyProtection="1">
      <alignment vertical="center"/>
      <protection locked="0"/>
    </xf>
    <xf numFmtId="0" fontId="12" fillId="0" borderId="17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shrinkToFit="1"/>
    </xf>
    <xf numFmtId="41" fontId="4" fillId="0" borderId="0" xfId="0" quotePrefix="1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1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12" xfId="0" applyFont="1" applyFill="1" applyBorder="1">
      <alignment vertical="center"/>
    </xf>
    <xf numFmtId="0" fontId="4" fillId="24" borderId="1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0" xfId="0" applyFont="1" applyProtection="1">
      <alignment vertical="center"/>
    </xf>
    <xf numFmtId="176" fontId="9" fillId="0" borderId="0" xfId="0" applyNumberFormat="1" applyFont="1" applyProtection="1">
      <alignment vertical="center"/>
      <protection locked="0"/>
    </xf>
    <xf numFmtId="176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21" xfId="0" applyFont="1" applyBorder="1" applyAlignment="1" applyProtection="1">
      <alignment horizontal="right"/>
    </xf>
    <xf numFmtId="176" fontId="4" fillId="0" borderId="14" xfId="0" applyNumberFormat="1" applyFont="1" applyBorder="1" applyAlignment="1" applyProtection="1">
      <alignment horizontal="left"/>
    </xf>
    <xf numFmtId="0" fontId="4" fillId="0" borderId="10" xfId="0" applyFont="1" applyFill="1" applyBorder="1">
      <alignment vertical="center"/>
    </xf>
    <xf numFmtId="0" fontId="0" fillId="0" borderId="0" xfId="0" applyBorder="1" applyAlignment="1" applyProtection="1">
      <alignment horizontal="right"/>
    </xf>
    <xf numFmtId="181" fontId="4" fillId="0" borderId="0" xfId="0" applyNumberFormat="1" applyFont="1" applyBorder="1" applyAlignment="1" applyProtection="1">
      <alignment vertical="center"/>
      <protection locked="0"/>
    </xf>
    <xf numFmtId="178" fontId="4" fillId="0" borderId="0" xfId="42" quotePrefix="1" applyNumberFormat="1" applyFont="1" applyFill="1" applyBorder="1" applyAlignment="1">
      <alignment horizontal="right"/>
    </xf>
    <xf numFmtId="176" fontId="4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Alignment="1" applyProtection="1">
      <alignment vertical="center"/>
      <protection locked="0"/>
    </xf>
    <xf numFmtId="176" fontId="4" fillId="0" borderId="0" xfId="42" quotePrefix="1" applyNumberFormat="1" applyFont="1" applyFill="1" applyBorder="1" applyAlignment="1">
      <alignment horizontal="right"/>
    </xf>
    <xf numFmtId="178" fontId="4" fillId="0" borderId="0" xfId="42" applyNumberFormat="1" applyFont="1" applyFill="1" applyBorder="1" applyAlignment="1">
      <alignment horizontal="right"/>
    </xf>
    <xf numFmtId="177" fontId="4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  <xf numFmtId="179" fontId="4" fillId="0" borderId="0" xfId="0" applyNumberFormat="1" applyFont="1" applyBorder="1" applyAlignment="1" applyProtection="1">
      <alignment vertical="center"/>
      <protection locked="0"/>
    </xf>
    <xf numFmtId="185" fontId="4" fillId="0" borderId="0" xfId="0" applyNumberFormat="1" applyFont="1" applyBorder="1" applyAlignment="1" applyProtection="1">
      <alignment vertical="center"/>
      <protection locked="0"/>
    </xf>
    <xf numFmtId="181" fontId="4" fillId="0" borderId="0" xfId="0" applyNumberFormat="1" applyFont="1" applyBorder="1" applyAlignment="1" applyProtection="1">
      <alignment vertical="center"/>
    </xf>
    <xf numFmtId="185" fontId="4" fillId="0" borderId="0" xfId="0" applyNumberFormat="1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left"/>
    </xf>
    <xf numFmtId="0" fontId="0" fillId="0" borderId="12" xfId="0" applyBorder="1">
      <alignment vertical="center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Border="1" applyAlignment="1" applyProtection="1">
      <alignment vertical="center"/>
    </xf>
    <xf numFmtId="41" fontId="4" fillId="0" borderId="0" xfId="0" applyNumberFormat="1" applyFont="1" applyBorder="1" applyAlignment="1" applyProtection="1">
      <alignment horizontal="right" vertical="center"/>
    </xf>
    <xf numFmtId="41" fontId="4" fillId="0" borderId="0" xfId="0" applyNumberFormat="1" applyFont="1" applyAlignment="1" applyProtection="1">
      <alignment vertical="center"/>
    </xf>
    <xf numFmtId="41" fontId="4" fillId="0" borderId="0" xfId="33" applyNumberFormat="1" applyFont="1" applyAlignment="1" applyProtection="1">
      <alignment horizontal="right" vertical="center"/>
    </xf>
    <xf numFmtId="41" fontId="4" fillId="0" borderId="0" xfId="0" applyNumberFormat="1" applyFont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12" xfId="0" applyNumberFormat="1" applyFont="1" applyBorder="1" applyAlignment="1" applyProtection="1">
      <alignment vertical="center"/>
      <protection locked="0"/>
    </xf>
    <xf numFmtId="41" fontId="4" fillId="0" borderId="12" xfId="0" applyNumberFormat="1" applyFont="1" applyBorder="1" applyAlignment="1" applyProtection="1">
      <alignment horizontal="right" vertical="center"/>
      <protection locked="0"/>
    </xf>
    <xf numFmtId="41" fontId="4" fillId="0" borderId="12" xfId="33" applyNumberFormat="1" applyFont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4" fillId="0" borderId="13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24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shrinkToFit="1"/>
    </xf>
    <xf numFmtId="181" fontId="4" fillId="0" borderId="0" xfId="0" applyNumberFormat="1" applyFont="1" applyFill="1" applyBorder="1" applyAlignment="1" applyProtection="1">
      <alignment vertical="center"/>
      <protection locked="0"/>
    </xf>
    <xf numFmtId="18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shrinkToFit="1"/>
    </xf>
    <xf numFmtId="49" fontId="14" fillId="0" borderId="17" xfId="0" applyNumberFormat="1" applyFont="1" applyBorder="1" applyAlignment="1" applyProtection="1">
      <alignment horizontal="center" shrinkToFit="1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 wrapText="1"/>
    </xf>
    <xf numFmtId="176" fontId="4" fillId="0" borderId="18" xfId="0" applyNumberFormat="1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2" fillId="0" borderId="0" xfId="0" applyFont="1" applyFill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 applyProtection="1">
      <alignment horizontal="center" shrinkToFit="1"/>
    </xf>
    <xf numFmtId="176" fontId="4" fillId="0" borderId="0" xfId="0" applyNumberFormat="1" applyFont="1" applyFill="1" applyProtection="1">
      <alignment vertical="center"/>
    </xf>
    <xf numFmtId="180" fontId="4" fillId="0" borderId="13" xfId="0" applyNumberFormat="1" applyFont="1" applyFill="1" applyBorder="1">
      <alignment vertical="center"/>
    </xf>
    <xf numFmtId="0" fontId="4" fillId="0" borderId="21" xfId="0" applyFont="1" applyFill="1" applyBorder="1" applyAlignment="1" applyProtection="1">
      <alignment horizontal="right"/>
    </xf>
    <xf numFmtId="181" fontId="4" fillId="0" borderId="13" xfId="0" applyNumberFormat="1" applyFont="1" applyFill="1" applyBorder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183" fontId="4" fillId="0" borderId="0" xfId="0" applyNumberFormat="1" applyFont="1" applyFill="1" applyAlignment="1" applyProtection="1">
      <alignment vertical="center"/>
      <protection locked="0"/>
    </xf>
    <xf numFmtId="183" fontId="4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/>
    </xf>
    <xf numFmtId="181" fontId="4" fillId="0" borderId="0" xfId="0" applyNumberFormat="1" applyFont="1" applyFill="1" applyAlignment="1" applyProtection="1">
      <alignment horizontal="right"/>
    </xf>
    <xf numFmtId="181" fontId="4" fillId="0" borderId="0" xfId="0" applyNumberFormat="1" applyFont="1" applyFill="1" applyAlignment="1" applyProtection="1">
      <alignment horizontal="right" vertical="center"/>
      <protection locked="0"/>
    </xf>
    <xf numFmtId="181" fontId="4" fillId="0" borderId="0" xfId="0" applyNumberFormat="1" applyFont="1" applyFill="1" applyBorder="1" applyAlignment="1" applyProtection="1">
      <alignment horizontal="right" vertical="center"/>
      <protection locked="0"/>
    </xf>
    <xf numFmtId="181" fontId="4" fillId="0" borderId="12" xfId="0" applyNumberFormat="1" applyFont="1" applyFill="1" applyBorder="1" applyAlignment="1" applyProtection="1">
      <alignment horizontal="right" vertical="center"/>
      <protection locked="0"/>
    </xf>
    <xf numFmtId="180" fontId="4" fillId="0" borderId="0" xfId="0" applyNumberFormat="1" applyFont="1" applyFill="1" applyAlignment="1" applyProtection="1">
      <alignment horizontal="right" vertical="center"/>
      <protection locked="0"/>
    </xf>
    <xf numFmtId="182" fontId="4" fillId="0" borderId="0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181" fontId="4" fillId="0" borderId="12" xfId="0" applyNumberFormat="1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shrinkToFit="1"/>
    </xf>
    <xf numFmtId="184" fontId="4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Border="1">
      <alignment vertical="center"/>
    </xf>
    <xf numFmtId="184" fontId="4" fillId="0" borderId="0" xfId="43" applyNumberFormat="1" applyFont="1" applyFill="1" applyBorder="1"/>
    <xf numFmtId="184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right"/>
    </xf>
    <xf numFmtId="184" fontId="4" fillId="0" borderId="0" xfId="43" applyNumberFormat="1" applyFont="1" applyFill="1"/>
    <xf numFmtId="184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0" xfId="0" applyFont="1" applyBorder="1" applyAlignment="1" applyProtection="1">
      <alignment horizontal="center" shrinkToFit="1"/>
    </xf>
    <xf numFmtId="0" fontId="4" fillId="0" borderId="17" xfId="0" applyFont="1" applyBorder="1" applyAlignment="1" applyProtection="1">
      <alignment horizontal="center" shrinkToFit="1"/>
    </xf>
    <xf numFmtId="0" fontId="4" fillId="0" borderId="25" xfId="0" applyFont="1" applyFill="1" applyBorder="1" applyAlignment="1" applyProtection="1">
      <alignment shrinkToFit="1"/>
    </xf>
    <xf numFmtId="0" fontId="4" fillId="0" borderId="0" xfId="0" applyFont="1" applyFill="1" applyBorder="1">
      <alignment vertical="center"/>
    </xf>
    <xf numFmtId="184" fontId="4" fillId="0" borderId="0" xfId="0" applyNumberFormat="1" applyFont="1" applyFill="1" applyBorder="1">
      <alignment vertical="center"/>
    </xf>
    <xf numFmtId="0" fontId="11" fillId="0" borderId="17" xfId="0" applyFont="1" applyFill="1" applyBorder="1" applyAlignment="1" applyProtection="1">
      <alignment horizontal="center" vertical="center" shrinkToFit="1"/>
    </xf>
    <xf numFmtId="0" fontId="12" fillId="0" borderId="17" xfId="0" applyFont="1" applyFill="1" applyBorder="1" applyAlignment="1" applyProtection="1">
      <alignment horizontal="center" vertical="center" shrinkToFit="1"/>
    </xf>
    <xf numFmtId="178" fontId="4" fillId="0" borderId="0" xfId="33" applyNumberFormat="1" applyFont="1" applyFill="1" applyAlignment="1"/>
    <xf numFmtId="178" fontId="0" fillId="0" borderId="0" xfId="0" applyNumberFormat="1">
      <alignment vertical="center"/>
    </xf>
    <xf numFmtId="178" fontId="4" fillId="0" borderId="0" xfId="33" applyNumberFormat="1" applyFont="1" applyFill="1" applyAlignment="1">
      <alignment horizontal="right"/>
    </xf>
    <xf numFmtId="178" fontId="4" fillId="0" borderId="0" xfId="33" applyNumberFormat="1" applyFont="1">
      <alignment vertical="center"/>
    </xf>
    <xf numFmtId="0" fontId="4" fillId="0" borderId="30" xfId="0" applyFont="1" applyBorder="1">
      <alignment vertical="center"/>
    </xf>
    <xf numFmtId="41" fontId="4" fillId="0" borderId="0" xfId="0" quotePrefix="1" applyNumberFormat="1" applyFont="1" applyBorder="1" applyAlignment="1" applyProtection="1">
      <alignment horizontal="right" vertical="center"/>
      <protection locked="0"/>
    </xf>
    <xf numFmtId="0" fontId="2" fillId="0" borderId="12" xfId="0" applyFont="1" applyFill="1" applyBorder="1">
      <alignment vertical="center"/>
    </xf>
    <xf numFmtId="186" fontId="4" fillId="0" borderId="0" xfId="0" applyNumberFormat="1" applyFont="1" applyFill="1" applyAlignment="1" applyProtection="1">
      <alignment horizontal="right" vertical="center"/>
      <protection locked="0"/>
    </xf>
    <xf numFmtId="0" fontId="14" fillId="0" borderId="12" xfId="0" applyFont="1" applyFill="1" applyBorder="1">
      <alignment vertical="center"/>
    </xf>
    <xf numFmtId="0" fontId="4" fillId="0" borderId="12" xfId="0" applyFont="1" applyFill="1" applyBorder="1" applyAlignment="1" applyProtection="1">
      <alignment horizontal="left"/>
    </xf>
    <xf numFmtId="0" fontId="17" fillId="0" borderId="23" xfId="0" applyFont="1" applyFill="1" applyBorder="1" applyAlignment="1" applyProtection="1">
      <alignment horizontal="center"/>
    </xf>
    <xf numFmtId="41" fontId="4" fillId="0" borderId="0" xfId="0" applyNumberFormat="1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176" fontId="4" fillId="0" borderId="0" xfId="45" quotePrefix="1" applyNumberFormat="1" applyFont="1" applyFill="1" applyBorder="1" applyAlignment="1">
      <alignment horizontal="right"/>
    </xf>
    <xf numFmtId="187" fontId="4" fillId="0" borderId="0" xfId="45" applyNumberFormat="1" applyFont="1" applyFill="1" applyBorder="1" applyAlignment="1">
      <alignment horizontal="right"/>
    </xf>
    <xf numFmtId="188" fontId="4" fillId="0" borderId="0" xfId="33" applyNumberFormat="1" applyFont="1" applyFill="1" applyBorder="1" applyAlignment="1">
      <alignment horizontal="right" vertical="center" shrinkToFit="1"/>
    </xf>
    <xf numFmtId="189" fontId="4" fillId="0" borderId="0" xfId="0" applyNumberFormat="1" applyFont="1" applyFill="1" applyAlignment="1"/>
    <xf numFmtId="176" fontId="4" fillId="0" borderId="0" xfId="47" applyNumberFormat="1" applyFont="1" applyFill="1" applyBorder="1" applyAlignment="1" applyProtection="1">
      <alignment horizontal="right"/>
    </xf>
    <xf numFmtId="189" fontId="17" fillId="0" borderId="0" xfId="0" applyNumberFormat="1" applyFont="1" applyFill="1" applyBorder="1" applyAlignment="1" applyProtection="1">
      <alignment horizontal="right"/>
      <protection locked="0"/>
    </xf>
    <xf numFmtId="176" fontId="4" fillId="0" borderId="0" xfId="45" applyNumberFormat="1" applyFont="1" applyFill="1" applyBorder="1" applyAlignment="1">
      <alignment horizontal="right"/>
    </xf>
    <xf numFmtId="187" fontId="4" fillId="0" borderId="0" xfId="45" quotePrefix="1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38" fontId="4" fillId="0" borderId="0" xfId="33" applyFont="1" applyFill="1" applyBorder="1" applyAlignment="1" applyProtection="1">
      <alignment vertical="center"/>
      <protection locked="0"/>
    </xf>
    <xf numFmtId="38" fontId="16" fillId="0" borderId="0" xfId="33" applyFont="1" applyFill="1" applyBorder="1">
      <alignment vertical="center"/>
    </xf>
    <xf numFmtId="38" fontId="0" fillId="0" borderId="0" xfId="0" applyNumberFormat="1">
      <alignment vertical="center"/>
    </xf>
    <xf numFmtId="38" fontId="16" fillId="0" borderId="0" xfId="0" applyNumberFormat="1" applyFont="1">
      <alignment vertical="center"/>
    </xf>
    <xf numFmtId="38" fontId="16" fillId="0" borderId="0" xfId="33" applyFont="1">
      <alignment vertical="center"/>
    </xf>
    <xf numFmtId="179" fontId="16" fillId="0" borderId="0" xfId="0" applyNumberFormat="1" applyFont="1">
      <alignment vertical="center"/>
    </xf>
    <xf numFmtId="180" fontId="4" fillId="0" borderId="10" xfId="0" applyNumberFormat="1" applyFont="1" applyFill="1" applyBorder="1">
      <alignment vertical="center"/>
    </xf>
    <xf numFmtId="180" fontId="4" fillId="0" borderId="10" xfId="0" applyNumberFormat="1" applyFont="1" applyFill="1" applyBorder="1" applyAlignment="1" applyProtection="1">
      <alignment horizontal="center"/>
    </xf>
    <xf numFmtId="180" fontId="4" fillId="0" borderId="11" xfId="0" applyNumberFormat="1" applyFont="1" applyFill="1" applyBorder="1">
      <alignment vertical="center"/>
    </xf>
    <xf numFmtId="0" fontId="4" fillId="0" borderId="12" xfId="0" applyFont="1" applyFill="1" applyBorder="1" applyAlignment="1" applyProtection="1">
      <alignment horizontal="center"/>
    </xf>
    <xf numFmtId="181" fontId="4" fillId="0" borderId="10" xfId="0" applyNumberFormat="1" applyFont="1" applyFill="1" applyBorder="1">
      <alignment vertical="center"/>
    </xf>
    <xf numFmtId="181" fontId="4" fillId="0" borderId="10" xfId="0" applyNumberFormat="1" applyFont="1" applyFill="1" applyBorder="1" applyAlignment="1" applyProtection="1">
      <alignment horizontal="center"/>
    </xf>
    <xf numFmtId="181" fontId="4" fillId="0" borderId="11" xfId="0" applyNumberFormat="1" applyFont="1" applyFill="1" applyBorder="1" applyAlignment="1" applyProtection="1">
      <alignment horizontal="center"/>
    </xf>
    <xf numFmtId="0" fontId="4" fillId="0" borderId="11" xfId="0" applyFont="1" applyFill="1" applyBorder="1">
      <alignment vertical="center"/>
    </xf>
    <xf numFmtId="0" fontId="4" fillId="0" borderId="26" xfId="0" applyFont="1" applyFill="1" applyBorder="1" applyAlignment="1" applyProtection="1">
      <alignment horizontal="center" shrinkToFit="1"/>
    </xf>
    <xf numFmtId="0" fontId="14" fillId="0" borderId="10" xfId="0" applyFont="1" applyFill="1" applyBorder="1">
      <alignment vertical="center"/>
    </xf>
    <xf numFmtId="179" fontId="14" fillId="0" borderId="0" xfId="0" applyNumberFormat="1" applyFont="1" applyFill="1">
      <alignment vertical="center"/>
    </xf>
    <xf numFmtId="0" fontId="14" fillId="0" borderId="10" xfId="0" applyFont="1" applyFill="1" applyBorder="1" applyAlignment="1" applyProtection="1">
      <alignment horizontal="center"/>
    </xf>
    <xf numFmtId="0" fontId="14" fillId="0" borderId="11" xfId="0" applyFont="1" applyFill="1" applyBorder="1">
      <alignment vertical="center"/>
    </xf>
    <xf numFmtId="0" fontId="14" fillId="0" borderId="11" xfId="0" applyFont="1" applyFill="1" applyBorder="1" applyAlignment="1" applyProtection="1">
      <alignment horizontal="center"/>
    </xf>
    <xf numFmtId="0" fontId="14" fillId="0" borderId="0" xfId="0" applyFont="1" applyFill="1">
      <alignment vertical="center"/>
    </xf>
    <xf numFmtId="0" fontId="14" fillId="0" borderId="0" xfId="0" applyFont="1" applyFill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5" xfId="0" applyFont="1" applyFill="1" applyBorder="1" applyAlignment="1">
      <alignment horizontal="center" vertical="center"/>
    </xf>
    <xf numFmtId="180" fontId="39" fillId="0" borderId="0" xfId="0" applyNumberFormat="1" applyFont="1">
      <alignment vertical="center"/>
    </xf>
    <xf numFmtId="0" fontId="0" fillId="0" borderId="0" xfId="0" applyFont="1">
      <alignment vertical="center"/>
    </xf>
    <xf numFmtId="0" fontId="39" fillId="0" borderId="0" xfId="0" applyFont="1">
      <alignment vertical="center"/>
    </xf>
    <xf numFmtId="176" fontId="0" fillId="0" borderId="0" xfId="0" applyNumberFormat="1" applyFont="1">
      <alignment vertical="center"/>
    </xf>
    <xf numFmtId="180" fontId="39" fillId="0" borderId="13" xfId="0" applyNumberFormat="1" applyFont="1" applyBorder="1">
      <alignment vertical="center"/>
    </xf>
    <xf numFmtId="0" fontId="0" fillId="0" borderId="13" xfId="0" applyFont="1" applyBorder="1">
      <alignment vertical="center"/>
    </xf>
    <xf numFmtId="0" fontId="39" fillId="0" borderId="13" xfId="0" applyFont="1" applyBorder="1">
      <alignment vertical="center"/>
    </xf>
    <xf numFmtId="180" fontId="40" fillId="0" borderId="12" xfId="0" applyNumberFormat="1" applyFont="1" applyBorder="1">
      <alignment vertical="center"/>
    </xf>
    <xf numFmtId="0" fontId="41" fillId="0" borderId="0" xfId="48" applyFont="1">
      <alignment vertical="center"/>
    </xf>
    <xf numFmtId="177" fontId="2" fillId="0" borderId="0" xfId="0" applyNumberFormat="1" applyFont="1" applyProtection="1">
      <alignment vertical="center"/>
    </xf>
    <xf numFmtId="180" fontId="42" fillId="0" borderId="0" xfId="0" applyNumberFormat="1" applyFont="1" applyBorder="1">
      <alignment vertical="center"/>
    </xf>
    <xf numFmtId="180" fontId="42" fillId="0" borderId="0" xfId="0" applyNumberFormat="1" applyFont="1" applyBorder="1" applyAlignment="1" applyProtection="1">
      <alignment vertical="center"/>
      <protection locked="0"/>
    </xf>
    <xf numFmtId="180" fontId="42" fillId="0" borderId="12" xfId="0" applyNumberFormat="1" applyFont="1" applyBorder="1">
      <alignment vertical="center"/>
    </xf>
    <xf numFmtId="180" fontId="39" fillId="0" borderId="0" xfId="0" applyNumberFormat="1" applyFont="1" applyBorder="1">
      <alignment vertical="center"/>
    </xf>
    <xf numFmtId="176" fontId="39" fillId="0" borderId="0" xfId="0" applyNumberFormat="1" applyFont="1">
      <alignment vertical="center"/>
    </xf>
    <xf numFmtId="0" fontId="40" fillId="0" borderId="12" xfId="0" applyFont="1" applyFill="1" applyBorder="1">
      <alignment vertical="center"/>
    </xf>
    <xf numFmtId="3" fontId="4" fillId="0" borderId="0" xfId="33" applyNumberFormat="1" applyFont="1" applyAlignment="1" applyProtection="1">
      <alignment horizontal="right"/>
    </xf>
    <xf numFmtId="3" fontId="4" fillId="0" borderId="0" xfId="33" applyNumberFormat="1" applyFont="1" applyProtection="1">
      <alignment vertical="center"/>
      <protection locked="0"/>
    </xf>
    <xf numFmtId="185" fontId="4" fillId="0" borderId="0" xfId="0" applyNumberFormat="1" applyFont="1" applyProtection="1">
      <alignment vertical="center"/>
    </xf>
    <xf numFmtId="3" fontId="4" fillId="0" borderId="0" xfId="33" applyNumberFormat="1" applyFont="1" applyBorder="1" applyProtection="1">
      <alignment vertical="center"/>
      <protection locked="0"/>
    </xf>
    <xf numFmtId="176" fontId="42" fillId="0" borderId="12" xfId="33" applyNumberFormat="1" applyFont="1" applyBorder="1">
      <alignment vertical="center"/>
    </xf>
    <xf numFmtId="181" fontId="41" fillId="0" borderId="0" xfId="0" applyNumberFormat="1" applyFont="1" applyAlignment="1" applyProtection="1">
      <alignment vertical="center"/>
    </xf>
    <xf numFmtId="0" fontId="2" fillId="0" borderId="0" xfId="0" applyFont="1" applyProtection="1">
      <alignment vertical="center"/>
    </xf>
    <xf numFmtId="190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2" fillId="56" borderId="0" xfId="0" applyFont="1" applyFill="1">
      <alignment vertical="center"/>
    </xf>
    <xf numFmtId="180" fontId="36" fillId="56" borderId="0" xfId="0" applyNumberFormat="1" applyFont="1" applyFill="1">
      <alignment vertical="center"/>
    </xf>
    <xf numFmtId="0" fontId="36" fillId="56" borderId="0" xfId="0" applyFont="1" applyFill="1">
      <alignment vertical="center"/>
    </xf>
    <xf numFmtId="176" fontId="38" fillId="56" borderId="0" xfId="0" applyNumberFormat="1" applyFont="1" applyFill="1">
      <alignment vertical="center"/>
    </xf>
    <xf numFmtId="0" fontId="36" fillId="56" borderId="0" xfId="0" applyFont="1" applyFill="1" applyBorder="1">
      <alignment vertical="center"/>
    </xf>
    <xf numFmtId="0" fontId="0" fillId="56" borderId="0" xfId="0" applyFill="1">
      <alignment vertical="center"/>
    </xf>
    <xf numFmtId="181" fontId="2" fillId="56" borderId="0" xfId="0" applyNumberFormat="1" applyFont="1" applyFill="1">
      <alignment vertical="center"/>
    </xf>
    <xf numFmtId="191" fontId="4" fillId="0" borderId="0" xfId="33" applyNumberFormat="1" applyFont="1" applyFill="1" applyAlignment="1" applyProtection="1">
      <alignment vertical="center"/>
    </xf>
    <xf numFmtId="191" fontId="4" fillId="0" borderId="0" xfId="0" applyNumberFormat="1" applyFont="1" applyFill="1" applyAlignment="1" applyProtection="1">
      <alignment vertical="center"/>
    </xf>
    <xf numFmtId="191" fontId="4" fillId="0" borderId="0" xfId="33" applyNumberFormat="1" applyFont="1" applyFill="1" applyAlignment="1" applyProtection="1">
      <alignment vertical="center"/>
      <protection locked="0"/>
    </xf>
    <xf numFmtId="191" fontId="4" fillId="0" borderId="0" xfId="0" applyNumberFormat="1" applyFont="1" applyFill="1" applyAlignment="1" applyProtection="1">
      <alignment vertical="center"/>
      <protection locked="0"/>
    </xf>
    <xf numFmtId="176" fontId="4" fillId="0" borderId="0" xfId="0" quotePrefix="1" applyNumberFormat="1" applyFont="1" applyFill="1" applyBorder="1" applyAlignment="1" applyProtection="1">
      <alignment horizontal="right"/>
      <protection locked="0"/>
    </xf>
    <xf numFmtId="176" fontId="0" fillId="0" borderId="0" xfId="0" applyNumberFormat="1" applyFill="1">
      <alignment vertical="center"/>
    </xf>
    <xf numFmtId="0" fontId="10" fillId="0" borderId="10" xfId="0" applyFont="1" applyFill="1" applyBorder="1" applyAlignment="1" applyProtection="1">
      <alignment horizontal="center" shrinkToFit="1"/>
    </xf>
    <xf numFmtId="0" fontId="10" fillId="0" borderId="17" xfId="0" applyFont="1" applyFill="1" applyBorder="1" applyAlignment="1" applyProtection="1">
      <alignment horizontal="center"/>
    </xf>
    <xf numFmtId="182" fontId="16" fillId="56" borderId="0" xfId="0" applyNumberFormat="1" applyFont="1" applyFill="1">
      <alignment vertical="center"/>
    </xf>
    <xf numFmtId="176" fontId="4" fillId="56" borderId="0" xfId="0" applyNumberFormat="1" applyFont="1" applyFill="1">
      <alignment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5" xfId="0" applyNumberFormat="1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6" xfId="0" applyNumberFormat="1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28" xfId="0" applyFont="1" applyFill="1" applyBorder="1" applyAlignment="1" applyProtection="1">
      <alignment horizontal="center" vertical="center" wrapText="1"/>
    </xf>
    <xf numFmtId="180" fontId="14" fillId="0" borderId="20" xfId="0" applyNumberFormat="1" applyFont="1" applyBorder="1" applyAlignment="1" applyProtection="1">
      <alignment horizontal="center" vertical="center"/>
    </xf>
    <xf numFmtId="180" fontId="14" fillId="0" borderId="21" xfId="0" applyNumberFormat="1" applyFont="1" applyBorder="1" applyAlignment="1" applyProtection="1">
      <alignment horizontal="center" vertical="center"/>
    </xf>
    <xf numFmtId="180" fontId="14" fillId="0" borderId="29" xfId="0" applyNumberFormat="1" applyFont="1" applyBorder="1" applyAlignment="1" applyProtection="1">
      <alignment horizontal="center" vertical="center"/>
    </xf>
    <xf numFmtId="180" fontId="14" fillId="0" borderId="17" xfId="0" applyNumberFormat="1" applyFont="1" applyBorder="1" applyAlignment="1" applyProtection="1">
      <alignment horizontal="center" vertical="center"/>
    </xf>
    <xf numFmtId="180" fontId="14" fillId="0" borderId="13" xfId="0" applyNumberFormat="1" applyFont="1" applyBorder="1" applyAlignment="1" applyProtection="1">
      <alignment horizontal="center" vertical="center"/>
    </xf>
    <xf numFmtId="180" fontId="14" fillId="0" borderId="28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14" fillId="0" borderId="31" xfId="0" applyFont="1" applyFill="1" applyBorder="1" applyAlignment="1" applyProtection="1">
      <alignment horizontal="center"/>
    </xf>
    <xf numFmtId="0" fontId="14" fillId="0" borderId="32" xfId="0" applyFont="1" applyFill="1" applyBorder="1" applyAlignment="1" applyProtection="1">
      <alignment horizontal="center"/>
    </xf>
    <xf numFmtId="179" fontId="14" fillId="0" borderId="10" xfId="0" applyNumberFormat="1" applyFont="1" applyFill="1" applyBorder="1" applyAlignment="1" applyProtection="1">
      <alignment horizontal="center"/>
    </xf>
    <xf numFmtId="179" fontId="14" fillId="0" borderId="18" xfId="0" applyNumberFormat="1" applyFont="1" applyFill="1" applyBorder="1" applyAlignment="1" applyProtection="1">
      <alignment horizontal="center"/>
    </xf>
    <xf numFmtId="0" fontId="13" fillId="0" borderId="11" xfId="0" applyFont="1" applyFill="1" applyBorder="1" applyAlignment="1">
      <alignment horizontal="center" shrinkToFit="1"/>
    </xf>
    <xf numFmtId="0" fontId="13" fillId="0" borderId="14" xfId="0" applyFont="1" applyFill="1" applyBorder="1" applyAlignment="1">
      <alignment horizontal="center" shrinkToFit="1"/>
    </xf>
    <xf numFmtId="0" fontId="4" fillId="0" borderId="25" xfId="0" applyFont="1" applyFill="1" applyBorder="1" applyAlignment="1" applyProtection="1">
      <alignment horizontal="center"/>
    </xf>
    <xf numFmtId="0" fontId="4" fillId="0" borderId="23" xfId="0" applyFont="1" applyFill="1" applyBorder="1" applyAlignment="1"/>
    <xf numFmtId="180" fontId="4" fillId="0" borderId="25" xfId="0" applyNumberFormat="1" applyFont="1" applyFill="1" applyBorder="1" applyAlignment="1" applyProtection="1">
      <alignment horizontal="center"/>
    </xf>
    <xf numFmtId="180" fontId="4" fillId="0" borderId="26" xfId="0" applyNumberFormat="1" applyFont="1" applyFill="1" applyBorder="1" applyAlignment="1" applyProtection="1">
      <alignment horizontal="center"/>
    </xf>
    <xf numFmtId="180" fontId="4" fillId="0" borderId="23" xfId="0" applyNumberFormat="1" applyFont="1" applyFill="1" applyBorder="1" applyAlignment="1" applyProtection="1">
      <alignment horizont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32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17" fillId="0" borderId="25" xfId="0" applyFont="1" applyFill="1" applyBorder="1" applyAlignment="1" applyProtection="1">
      <alignment horizontal="center"/>
    </xf>
    <xf numFmtId="0" fontId="17" fillId="0" borderId="26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NumberFormat="1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80" fontId="4" fillId="0" borderId="20" xfId="0" applyNumberFormat="1" applyFont="1" applyFill="1" applyBorder="1" applyAlignment="1" applyProtection="1">
      <alignment horizontal="center"/>
    </xf>
    <xf numFmtId="180" fontId="4" fillId="0" borderId="0" xfId="0" applyNumberFormat="1" applyFont="1" applyFill="1" applyBorder="1" applyAlignment="1" applyProtection="1">
      <alignment horizontal="center"/>
    </xf>
    <xf numFmtId="180" fontId="4" fillId="0" borderId="17" xfId="0" applyNumberFormat="1" applyFont="1" applyFill="1" applyBorder="1" applyAlignment="1" applyProtection="1">
      <alignment horizontal="center"/>
    </xf>
    <xf numFmtId="180" fontId="4" fillId="0" borderId="13" xfId="0" applyNumberFormat="1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81" fontId="4" fillId="0" borderId="20" xfId="0" applyNumberFormat="1" applyFont="1" applyFill="1" applyBorder="1" applyAlignment="1" applyProtection="1">
      <alignment horizontal="center" vertical="center" shrinkToFit="1"/>
    </xf>
    <xf numFmtId="181" fontId="4" fillId="0" borderId="17" xfId="0" applyNumberFormat="1" applyFont="1" applyFill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/>
    </xf>
    <xf numFmtId="176" fontId="4" fillId="0" borderId="29" xfId="0" applyNumberFormat="1" applyFont="1" applyBorder="1" applyAlignment="1" applyProtection="1">
      <alignment horizontal="center" vertical="center"/>
    </xf>
    <xf numFmtId="176" fontId="4" fillId="0" borderId="28" xfId="0" applyNumberFormat="1" applyFont="1" applyBorder="1" applyAlignment="1" applyProtection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shrinkToFit="1"/>
    </xf>
    <xf numFmtId="0" fontId="4" fillId="0" borderId="30" xfId="0" applyFont="1" applyFill="1" applyBorder="1" applyAlignment="1">
      <alignment horizont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/>
    </xf>
  </cellXfs>
  <cellStyles count="91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メモ" xfId="28" builtinId="10" customBuiltin="1"/>
    <cellStyle name="メモ 2" xfId="76"/>
    <cellStyle name="リンク セル" xfId="29" builtinId="24" customBuiltin="1"/>
    <cellStyle name="リンク セル 2" xfId="77"/>
    <cellStyle name="悪い" xfId="30" builtinId="27" customBuiltin="1"/>
    <cellStyle name="悪い 2" xfId="78"/>
    <cellStyle name="計算" xfId="31" builtinId="22" customBuiltin="1"/>
    <cellStyle name="計算 2" xfId="79"/>
    <cellStyle name="警告文" xfId="32" builtinId="11" customBuiltin="1"/>
    <cellStyle name="警告文 2" xfId="80"/>
    <cellStyle name="桁区切り" xfId="33" builtinId="6"/>
    <cellStyle name="桁区切り 2" xfId="81"/>
    <cellStyle name="見出し 1" xfId="34" builtinId="16" customBuiltin="1"/>
    <cellStyle name="見出し 1 2" xfId="82"/>
    <cellStyle name="見出し 2" xfId="35" builtinId="17" customBuiltin="1"/>
    <cellStyle name="見出し 2 2" xfId="83"/>
    <cellStyle name="見出し 3" xfId="36" builtinId="18" customBuiltin="1"/>
    <cellStyle name="見出し 3 2" xfId="84"/>
    <cellStyle name="見出し 4" xfId="37" builtinId="19" customBuiltin="1"/>
    <cellStyle name="見出し 4 2" xfId="85"/>
    <cellStyle name="集計" xfId="38" builtinId="25" customBuiltin="1"/>
    <cellStyle name="集計 2" xfId="86"/>
    <cellStyle name="出力" xfId="39" builtinId="21" customBuiltin="1"/>
    <cellStyle name="出力 2" xfId="87"/>
    <cellStyle name="説明文" xfId="40" builtinId="53" customBuiltin="1"/>
    <cellStyle name="説明文 2" xfId="88"/>
    <cellStyle name="入力" xfId="41" builtinId="20" customBuiltin="1"/>
    <cellStyle name="入力 2" xfId="89"/>
    <cellStyle name="標準" xfId="0" builtinId="0"/>
    <cellStyle name="標準 2" xfId="46"/>
    <cellStyle name="標準 3" xfId="48"/>
    <cellStyle name="標準_③17年度メンテ（変更後様式集）17.09.12修正" xfId="45"/>
    <cellStyle name="標準_総括表 (2)" xfId="47"/>
    <cellStyle name="標準_第7表" xfId="42"/>
    <cellStyle name="標準_変換定義" xfId="43"/>
    <cellStyle name="良い" xfId="44" builtinId="26" customBuiltin="1"/>
    <cellStyle name="良い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L75"/>
  <sheetViews>
    <sheetView tabSelected="1" view="pageBreakPreview" zoomScale="75" zoomScaleNormal="75" zoomScaleSheetLayoutView="75" workbookViewId="0"/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3" width="3.125" customWidth="1"/>
    <col min="4" max="4" width="15.625" style="53" customWidth="1"/>
    <col min="5" max="5" width="13.125" style="267" customWidth="1"/>
    <col min="6" max="6" width="15.625" customWidth="1"/>
    <col min="7" max="7" width="15" customWidth="1"/>
    <col min="8" max="8" width="15.625" style="268" customWidth="1"/>
    <col min="9" max="10" width="15.625" style="269" customWidth="1"/>
    <col min="11" max="11" width="14.375" style="269" customWidth="1"/>
    <col min="12" max="12" width="19.625" customWidth="1"/>
  </cols>
  <sheetData>
    <row r="3" spans="1:12" ht="17.25" customHeight="1" x14ac:dyDescent="0.15">
      <c r="D3" s="244"/>
    </row>
    <row r="4" spans="1:12" ht="17.25" customHeight="1" x14ac:dyDescent="0.15">
      <c r="H4" s="270"/>
    </row>
    <row r="6" spans="1:12" ht="24" customHeight="1" x14ac:dyDescent="0.25">
      <c r="B6" s="326" t="s">
        <v>203</v>
      </c>
      <c r="C6" s="326"/>
      <c r="D6" s="326"/>
      <c r="E6" s="326"/>
      <c r="F6" s="326"/>
      <c r="G6" s="326"/>
      <c r="H6" s="326"/>
      <c r="I6" s="326"/>
      <c r="J6" s="326"/>
      <c r="K6" s="326"/>
    </row>
    <row r="7" spans="1:12" ht="17.25" customHeight="1" thickBot="1" x14ac:dyDescent="0.2">
      <c r="B7" s="202"/>
      <c r="C7" s="14"/>
      <c r="D7" s="54"/>
      <c r="E7" s="271"/>
      <c r="F7" s="14"/>
      <c r="G7" s="14"/>
      <c r="H7" s="272"/>
      <c r="I7" s="273"/>
      <c r="J7" s="273"/>
      <c r="K7" s="273"/>
    </row>
    <row r="8" spans="1:12" ht="17.25" customHeight="1" x14ac:dyDescent="0.2">
      <c r="B8" s="206"/>
      <c r="C8" s="254"/>
      <c r="D8" s="255"/>
      <c r="E8" s="274"/>
      <c r="F8" s="44"/>
      <c r="G8" s="45"/>
      <c r="H8" s="254"/>
      <c r="I8" s="327" t="s">
        <v>81</v>
      </c>
      <c r="J8" s="328"/>
      <c r="K8" s="328"/>
    </row>
    <row r="9" spans="1:12" ht="17.25" customHeight="1" x14ac:dyDescent="0.2">
      <c r="A9" s="18"/>
      <c r="B9" s="206"/>
      <c r="C9" s="329" t="s">
        <v>204</v>
      </c>
      <c r="D9" s="330"/>
      <c r="E9" s="57" t="s">
        <v>205</v>
      </c>
      <c r="F9" s="46" t="s">
        <v>206</v>
      </c>
      <c r="G9" s="46" t="s">
        <v>207</v>
      </c>
      <c r="H9" s="256" t="s">
        <v>208</v>
      </c>
      <c r="I9" s="338" t="s">
        <v>211</v>
      </c>
      <c r="J9" s="338" t="s">
        <v>212</v>
      </c>
      <c r="K9" s="340" t="s">
        <v>213</v>
      </c>
    </row>
    <row r="10" spans="1:12" ht="17.25" customHeight="1" x14ac:dyDescent="0.2">
      <c r="A10" s="18"/>
      <c r="B10" s="207"/>
      <c r="C10" s="331" t="s">
        <v>167</v>
      </c>
      <c r="D10" s="332"/>
      <c r="E10" s="58" t="s">
        <v>209</v>
      </c>
      <c r="F10" s="48"/>
      <c r="G10" s="47" t="s">
        <v>210</v>
      </c>
      <c r="H10" s="257"/>
      <c r="I10" s="339"/>
      <c r="J10" s="339"/>
      <c r="K10" s="341"/>
    </row>
    <row r="11" spans="1:12" ht="17.25" customHeight="1" x14ac:dyDescent="0.2">
      <c r="A11" s="18"/>
      <c r="B11" s="49" t="s">
        <v>82</v>
      </c>
      <c r="C11" s="333" t="s">
        <v>214</v>
      </c>
      <c r="D11" s="334"/>
      <c r="E11" s="335" t="s">
        <v>215</v>
      </c>
      <c r="F11" s="336"/>
      <c r="G11" s="337"/>
      <c r="H11" s="335" t="s">
        <v>216</v>
      </c>
      <c r="I11" s="336"/>
      <c r="J11" s="336"/>
      <c r="K11" s="336"/>
    </row>
    <row r="12" spans="1:12" ht="17.25" customHeight="1" x14ac:dyDescent="0.2">
      <c r="A12" s="18"/>
      <c r="B12" s="189"/>
      <c r="C12" s="40"/>
      <c r="D12" s="74" t="s">
        <v>83</v>
      </c>
      <c r="E12" s="59" t="s">
        <v>83</v>
      </c>
      <c r="F12" s="6" t="s">
        <v>65</v>
      </c>
      <c r="G12" s="6" t="s">
        <v>66</v>
      </c>
      <c r="H12" s="6" t="s">
        <v>140</v>
      </c>
      <c r="I12" s="6" t="s">
        <v>84</v>
      </c>
      <c r="J12" s="6" t="s">
        <v>84</v>
      </c>
      <c r="K12" s="6" t="s">
        <v>84</v>
      </c>
    </row>
    <row r="13" spans="1:12" ht="17.25" customHeight="1" x14ac:dyDescent="0.2">
      <c r="A13" s="28"/>
      <c r="B13" s="190" t="s">
        <v>85</v>
      </c>
      <c r="C13" s="29"/>
      <c r="D13" s="55">
        <v>377971.57</v>
      </c>
      <c r="E13" s="275">
        <v>12787.09</v>
      </c>
      <c r="F13" s="12">
        <v>53448685</v>
      </c>
      <c r="G13" s="79">
        <v>2.3778834783306642</v>
      </c>
      <c r="H13" s="11">
        <v>126933</v>
      </c>
      <c r="I13" s="65">
        <v>12.4</v>
      </c>
      <c r="J13" s="65">
        <v>60.3</v>
      </c>
      <c r="K13" s="65">
        <v>27.3</v>
      </c>
      <c r="L13" s="276"/>
    </row>
    <row r="14" spans="1:12" ht="17.25" customHeight="1" x14ac:dyDescent="0.2">
      <c r="A14" s="28"/>
      <c r="B14" s="1"/>
      <c r="C14" s="29"/>
      <c r="D14" s="55"/>
      <c r="E14" s="275"/>
      <c r="F14" s="12"/>
      <c r="G14" s="79"/>
      <c r="L14" s="276"/>
    </row>
    <row r="15" spans="1:12" ht="17.25" customHeight="1" x14ac:dyDescent="0.2">
      <c r="A15" s="18"/>
      <c r="B15" s="1" t="s">
        <v>86</v>
      </c>
      <c r="C15" s="38"/>
      <c r="D15" s="55">
        <v>83423.820000000007</v>
      </c>
      <c r="E15" s="275">
        <v>795.73</v>
      </c>
      <c r="F15" s="30">
        <v>2444810</v>
      </c>
      <c r="G15" s="79">
        <v>2.2012888527124805</v>
      </c>
      <c r="H15" s="11">
        <v>5352</v>
      </c>
      <c r="I15" s="65">
        <v>11.2</v>
      </c>
      <c r="J15" s="65">
        <v>58.9</v>
      </c>
      <c r="K15" s="65">
        <v>29.9</v>
      </c>
      <c r="L15" s="21"/>
    </row>
    <row r="16" spans="1:12" ht="17.25" customHeight="1" x14ac:dyDescent="0.2">
      <c r="A16" s="18"/>
      <c r="B16" s="1" t="s">
        <v>87</v>
      </c>
      <c r="C16" s="29"/>
      <c r="D16" s="55">
        <v>9645.56</v>
      </c>
      <c r="E16" s="275">
        <v>159.91</v>
      </c>
      <c r="F16" s="30">
        <v>510945</v>
      </c>
      <c r="G16" s="79">
        <v>2.5604810693910305</v>
      </c>
      <c r="H16" s="11">
        <v>1293</v>
      </c>
      <c r="I16" s="65">
        <v>11.2</v>
      </c>
      <c r="J16" s="65">
        <v>57.8</v>
      </c>
      <c r="K16" s="65">
        <v>31</v>
      </c>
      <c r="L16" s="21"/>
    </row>
    <row r="17" spans="1:12" ht="17.25" customHeight="1" x14ac:dyDescent="0.2">
      <c r="A17" s="18"/>
      <c r="B17" s="1" t="s">
        <v>89</v>
      </c>
      <c r="C17" s="38"/>
      <c r="D17" s="55">
        <v>15275.01</v>
      </c>
      <c r="E17" s="275">
        <v>87.03</v>
      </c>
      <c r="F17" s="30">
        <v>493049</v>
      </c>
      <c r="G17" s="79">
        <v>2.5952674074990516</v>
      </c>
      <c r="H17" s="11">
        <v>1268</v>
      </c>
      <c r="I17" s="65">
        <v>11.6</v>
      </c>
      <c r="J17" s="65">
        <v>57.2</v>
      </c>
      <c r="K17" s="65">
        <v>31.1</v>
      </c>
      <c r="L17" s="21"/>
    </row>
    <row r="18" spans="1:12" ht="17.25" customHeight="1" x14ac:dyDescent="0.2">
      <c r="B18" s="1" t="s">
        <v>90</v>
      </c>
      <c r="C18" s="29" t="s">
        <v>88</v>
      </c>
      <c r="D18" s="55">
        <v>7282.22</v>
      </c>
      <c r="E18" s="275">
        <v>257.08999999999997</v>
      </c>
      <c r="F18" s="30">
        <v>944720</v>
      </c>
      <c r="G18" s="79">
        <v>2.4704663815733761</v>
      </c>
      <c r="H18" s="11">
        <v>2330</v>
      </c>
      <c r="I18" s="65">
        <v>12.2</v>
      </c>
      <c r="J18" s="65">
        <v>61.3</v>
      </c>
      <c r="K18" s="65">
        <v>26.4</v>
      </c>
      <c r="L18" s="21"/>
    </row>
    <row r="19" spans="1:12" ht="17.25" customHeight="1" x14ac:dyDescent="0.2">
      <c r="B19" s="1" t="s">
        <v>91</v>
      </c>
      <c r="C19" s="29"/>
      <c r="D19" s="55">
        <v>11637.52</v>
      </c>
      <c r="E19" s="275">
        <v>86.65</v>
      </c>
      <c r="F19" s="30">
        <v>388560</v>
      </c>
      <c r="G19" s="79">
        <v>2.6331042824788966</v>
      </c>
      <c r="H19" s="11">
        <v>1010</v>
      </c>
      <c r="I19" s="65">
        <v>10.3</v>
      </c>
      <c r="J19" s="65">
        <v>55</v>
      </c>
      <c r="K19" s="65">
        <v>34.700000000000003</v>
      </c>
      <c r="L19" s="21"/>
    </row>
    <row r="20" spans="1:12" ht="17.25" customHeight="1" x14ac:dyDescent="0.2">
      <c r="B20" s="1"/>
      <c r="C20" s="29"/>
      <c r="D20" s="55"/>
      <c r="E20" s="275"/>
      <c r="F20" s="30"/>
      <c r="G20" s="79"/>
      <c r="L20" s="21"/>
    </row>
    <row r="21" spans="1:12" ht="17.25" customHeight="1" x14ac:dyDescent="0.2">
      <c r="B21" s="1" t="s">
        <v>92</v>
      </c>
      <c r="C21" s="29" t="s">
        <v>88</v>
      </c>
      <c r="D21" s="55">
        <v>9323.15</v>
      </c>
      <c r="E21" s="275">
        <v>116.18</v>
      </c>
      <c r="F21" s="30">
        <v>393396</v>
      </c>
      <c r="G21" s="79">
        <v>2.8568948337044606</v>
      </c>
      <c r="H21" s="11">
        <v>1113</v>
      </c>
      <c r="I21" s="65">
        <v>11.9</v>
      </c>
      <c r="J21" s="65">
        <v>56.5</v>
      </c>
      <c r="K21" s="65">
        <v>31.5</v>
      </c>
      <c r="L21" s="21"/>
    </row>
    <row r="22" spans="1:12" ht="17.25" customHeight="1" x14ac:dyDescent="0.2">
      <c r="B22" s="1" t="s">
        <v>93</v>
      </c>
      <c r="C22" s="38"/>
      <c r="D22" s="55">
        <v>13783.74</v>
      </c>
      <c r="E22" s="275">
        <v>184.38</v>
      </c>
      <c r="F22" s="30">
        <v>737598</v>
      </c>
      <c r="G22" s="79">
        <v>2.594962296535511</v>
      </c>
      <c r="H22" s="11">
        <v>1901</v>
      </c>
      <c r="I22" s="65">
        <v>11.9</v>
      </c>
      <c r="J22" s="65">
        <v>58.7</v>
      </c>
      <c r="K22" s="65">
        <v>29.5</v>
      </c>
      <c r="L22" s="21"/>
    </row>
    <row r="23" spans="1:12" ht="17.25" customHeight="1" x14ac:dyDescent="0.2">
      <c r="B23" s="1" t="s">
        <v>94</v>
      </c>
      <c r="C23" s="38"/>
      <c r="D23" s="55">
        <v>6097.12</v>
      </c>
      <c r="E23" s="275">
        <v>245.84</v>
      </c>
      <c r="F23" s="30">
        <v>1124349</v>
      </c>
      <c r="G23" s="79">
        <v>2.5943688303186998</v>
      </c>
      <c r="H23" s="11">
        <v>2905</v>
      </c>
      <c r="I23" s="65">
        <v>12.4</v>
      </c>
      <c r="J23" s="65">
        <v>60</v>
      </c>
      <c r="K23" s="65">
        <v>27.6</v>
      </c>
      <c r="L23" s="21"/>
    </row>
    <row r="24" spans="1:12" ht="17.25" customHeight="1" x14ac:dyDescent="0.2">
      <c r="B24" s="1" t="s">
        <v>95</v>
      </c>
      <c r="C24" s="38"/>
      <c r="D24" s="55">
        <v>6408.09</v>
      </c>
      <c r="E24" s="275">
        <v>192.11</v>
      </c>
      <c r="F24" s="30">
        <v>763097</v>
      </c>
      <c r="G24" s="83">
        <v>2.5871612652126794</v>
      </c>
      <c r="H24" s="11">
        <v>1966</v>
      </c>
      <c r="I24" s="65">
        <v>12.7</v>
      </c>
      <c r="J24" s="65">
        <v>60.6</v>
      </c>
      <c r="K24" s="65">
        <v>26.7</v>
      </c>
      <c r="L24" s="21"/>
    </row>
    <row r="25" spans="1:12" ht="17.25" customHeight="1" x14ac:dyDescent="0.2">
      <c r="B25" s="1" t="s">
        <v>96</v>
      </c>
      <c r="C25" s="38"/>
      <c r="D25" s="55">
        <v>6362.28</v>
      </c>
      <c r="E25" s="275">
        <v>199.37</v>
      </c>
      <c r="F25" s="30">
        <v>773952</v>
      </c>
      <c r="G25" s="79">
        <v>2.5494022885140164</v>
      </c>
      <c r="H25" s="11">
        <v>1967</v>
      </c>
      <c r="I25" s="65">
        <v>12.5</v>
      </c>
      <c r="J25" s="65">
        <v>59.1</v>
      </c>
      <c r="K25" s="65">
        <v>28.3</v>
      </c>
      <c r="L25" s="21"/>
    </row>
    <row r="26" spans="1:12" ht="17.25" customHeight="1" x14ac:dyDescent="0.2">
      <c r="B26" s="1"/>
      <c r="C26" s="38"/>
      <c r="D26" s="55"/>
      <c r="E26" s="275"/>
      <c r="F26" s="30"/>
      <c r="G26" s="79"/>
      <c r="L26" s="21"/>
    </row>
    <row r="27" spans="1:12" ht="17.25" customHeight="1" x14ac:dyDescent="0.2">
      <c r="B27" s="1" t="s">
        <v>97</v>
      </c>
      <c r="C27" s="29" t="s">
        <v>88</v>
      </c>
      <c r="D27" s="55">
        <v>3797.75</v>
      </c>
      <c r="E27" s="275">
        <v>692.51</v>
      </c>
      <c r="F27" s="30">
        <v>2971659</v>
      </c>
      <c r="G27" s="79">
        <v>2.4452785464281064</v>
      </c>
      <c r="H27" s="11">
        <v>7289</v>
      </c>
      <c r="I27" s="65">
        <v>12.4</v>
      </c>
      <c r="J27" s="65">
        <v>62.1</v>
      </c>
      <c r="K27" s="65">
        <v>25.5</v>
      </c>
      <c r="L27" s="21"/>
    </row>
    <row r="28" spans="1:12" ht="17.25" customHeight="1" x14ac:dyDescent="0.2">
      <c r="B28" s="1" t="s">
        <v>98</v>
      </c>
      <c r="C28" s="29" t="s">
        <v>88</v>
      </c>
      <c r="D28" s="55">
        <v>5157.6400000000003</v>
      </c>
      <c r="E28" s="275">
        <v>643.96</v>
      </c>
      <c r="F28" s="30">
        <v>2609132</v>
      </c>
      <c r="G28" s="79">
        <v>2.3849563762967914</v>
      </c>
      <c r="H28" s="11">
        <v>6236</v>
      </c>
      <c r="I28" s="65">
        <v>12.2</v>
      </c>
      <c r="J28" s="65">
        <v>61.2</v>
      </c>
      <c r="K28" s="65">
        <v>26.5</v>
      </c>
      <c r="L28" s="21"/>
    </row>
    <row r="29" spans="1:12" ht="17.25" customHeight="1" x14ac:dyDescent="0.2">
      <c r="B29" s="1" t="s">
        <v>99</v>
      </c>
      <c r="C29" s="29" t="s">
        <v>88</v>
      </c>
      <c r="D29" s="55">
        <v>2191</v>
      </c>
      <c r="E29" s="275">
        <v>1082.2</v>
      </c>
      <c r="F29" s="30">
        <v>6701122</v>
      </c>
      <c r="G29" s="79">
        <v>2.0168668769200142</v>
      </c>
      <c r="H29" s="11">
        <v>13624</v>
      </c>
      <c r="I29" s="65">
        <v>11.3</v>
      </c>
      <c r="J29" s="65">
        <v>65.8</v>
      </c>
      <c r="K29" s="65">
        <v>22.9</v>
      </c>
      <c r="L29" s="21"/>
    </row>
    <row r="30" spans="1:12" ht="17.25" customHeight="1" x14ac:dyDescent="0.2">
      <c r="B30" s="1" t="s">
        <v>100</v>
      </c>
      <c r="C30" s="38"/>
      <c r="D30" s="55">
        <v>2415.92</v>
      </c>
      <c r="E30" s="275">
        <v>946.76</v>
      </c>
      <c r="F30" s="30">
        <v>3979278</v>
      </c>
      <c r="G30" s="79">
        <v>2.2934346381428994</v>
      </c>
      <c r="H30" s="11">
        <v>9145</v>
      </c>
      <c r="I30" s="65">
        <v>12.4</v>
      </c>
      <c r="J30" s="65">
        <v>63.2</v>
      </c>
      <c r="K30" s="65">
        <v>24.4</v>
      </c>
      <c r="L30" s="21"/>
    </row>
    <row r="31" spans="1:12" ht="17.25" customHeight="1" x14ac:dyDescent="0.2">
      <c r="B31" s="1"/>
      <c r="C31" s="38"/>
      <c r="E31" s="275"/>
      <c r="F31" s="30"/>
      <c r="G31" s="79"/>
      <c r="L31" s="21"/>
    </row>
    <row r="32" spans="1:12" ht="17.25" customHeight="1" x14ac:dyDescent="0.2">
      <c r="B32" s="1" t="s">
        <v>101</v>
      </c>
      <c r="C32" s="29" t="s">
        <v>88</v>
      </c>
      <c r="D32" s="55">
        <v>12584.18</v>
      </c>
      <c r="E32" s="275">
        <v>232.39</v>
      </c>
      <c r="F32" s="30">
        <v>848150</v>
      </c>
      <c r="G32" s="79">
        <v>2.7168118846902081</v>
      </c>
      <c r="H32" s="11">
        <v>2286</v>
      </c>
      <c r="I32" s="65">
        <v>11.8</v>
      </c>
      <c r="J32" s="65">
        <v>57.5</v>
      </c>
      <c r="K32" s="65">
        <v>30.6</v>
      </c>
      <c r="L32" s="21"/>
    </row>
    <row r="33" spans="2:12" ht="17.25" customHeight="1" x14ac:dyDescent="0.2">
      <c r="B33" s="1" t="s">
        <v>102</v>
      </c>
      <c r="C33" s="29" t="s">
        <v>88</v>
      </c>
      <c r="D33" s="55">
        <v>4247.6099999999997</v>
      </c>
      <c r="E33" s="275">
        <v>103.98</v>
      </c>
      <c r="F33" s="30">
        <v>391171</v>
      </c>
      <c r="G33" s="79">
        <v>2.7259894010547816</v>
      </c>
      <c r="H33" s="11">
        <v>1061</v>
      </c>
      <c r="I33" s="65">
        <v>12</v>
      </c>
      <c r="J33" s="65">
        <v>56.9</v>
      </c>
      <c r="K33" s="65">
        <v>31.1</v>
      </c>
      <c r="L33" s="21"/>
    </row>
    <row r="34" spans="2:12" ht="17.25" customHeight="1" x14ac:dyDescent="0.2">
      <c r="B34" s="1" t="s">
        <v>103</v>
      </c>
      <c r="C34" s="38"/>
      <c r="D34" s="55">
        <v>4186.09</v>
      </c>
      <c r="E34" s="275">
        <v>109.15</v>
      </c>
      <c r="F34" s="30">
        <v>453368</v>
      </c>
      <c r="G34" s="79">
        <v>2.5454112332586329</v>
      </c>
      <c r="H34" s="11">
        <v>1151</v>
      </c>
      <c r="I34" s="65">
        <v>12.8</v>
      </c>
      <c r="J34" s="65">
        <v>58.8</v>
      </c>
      <c r="K34" s="65">
        <v>28.4</v>
      </c>
      <c r="L34" s="21"/>
    </row>
    <row r="35" spans="2:12" ht="17.25" customHeight="1" x14ac:dyDescent="0.2">
      <c r="B35" s="1" t="s">
        <v>104</v>
      </c>
      <c r="C35" s="38"/>
      <c r="D35" s="55">
        <v>4190.49</v>
      </c>
      <c r="E35" s="275">
        <v>83.29</v>
      </c>
      <c r="F35" s="30">
        <v>279687</v>
      </c>
      <c r="G35" s="79">
        <v>2.8129301683667816</v>
      </c>
      <c r="H35" s="11">
        <v>782</v>
      </c>
      <c r="I35" s="65">
        <v>13.1</v>
      </c>
      <c r="J35" s="65">
        <v>57.6</v>
      </c>
      <c r="K35" s="65">
        <v>29.3</v>
      </c>
      <c r="L35" s="21"/>
    </row>
    <row r="36" spans="2:12" ht="17.25" customHeight="1" x14ac:dyDescent="0.2">
      <c r="B36" s="1"/>
      <c r="C36" s="38"/>
      <c r="E36" s="275"/>
      <c r="F36" s="30"/>
      <c r="G36" s="79"/>
      <c r="L36" s="21"/>
    </row>
    <row r="37" spans="2:12" ht="17.25" customHeight="1" x14ac:dyDescent="0.2">
      <c r="B37" s="1" t="s">
        <v>105</v>
      </c>
      <c r="C37" s="29" t="s">
        <v>88</v>
      </c>
      <c r="D37" s="55">
        <v>4465.2700000000004</v>
      </c>
      <c r="E37" s="275">
        <v>56.98</v>
      </c>
      <c r="F37" s="30">
        <v>330976</v>
      </c>
      <c r="G37" s="79">
        <v>2.5226300396403363</v>
      </c>
      <c r="H37" s="11">
        <v>830</v>
      </c>
      <c r="I37" s="65">
        <v>12.2</v>
      </c>
      <c r="J37" s="65">
        <v>58.7</v>
      </c>
      <c r="K37" s="65">
        <v>29.1</v>
      </c>
      <c r="L37" s="21"/>
    </row>
    <row r="38" spans="2:12" ht="17.25" customHeight="1" x14ac:dyDescent="0.2">
      <c r="B38" s="1" t="s">
        <v>106</v>
      </c>
      <c r="C38" s="29" t="s">
        <v>88</v>
      </c>
      <c r="D38" s="55">
        <v>13561.56</v>
      </c>
      <c r="E38" s="275">
        <v>168.76</v>
      </c>
      <c r="F38" s="30">
        <v>807108</v>
      </c>
      <c r="G38" s="79">
        <v>2.6004004420721887</v>
      </c>
      <c r="H38" s="11">
        <v>2088</v>
      </c>
      <c r="I38" s="65">
        <v>12.7</v>
      </c>
      <c r="J38" s="65">
        <v>56.6</v>
      </c>
      <c r="K38" s="65">
        <v>30.7</v>
      </c>
      <c r="L38" s="21"/>
    </row>
    <row r="39" spans="2:12" ht="17.25" customHeight="1" x14ac:dyDescent="0.2">
      <c r="B39" s="1" t="s">
        <v>107</v>
      </c>
      <c r="C39" s="29" t="s">
        <v>88</v>
      </c>
      <c r="D39" s="55">
        <v>10621.29</v>
      </c>
      <c r="E39" s="275">
        <v>174.75</v>
      </c>
      <c r="F39" s="30">
        <v>753212</v>
      </c>
      <c r="G39" s="79">
        <v>2.6976508605810849</v>
      </c>
      <c r="H39" s="11">
        <v>2022</v>
      </c>
      <c r="I39" s="65">
        <v>13</v>
      </c>
      <c r="J39" s="65">
        <v>58.2</v>
      </c>
      <c r="K39" s="65">
        <v>28.8</v>
      </c>
      <c r="L39" s="21"/>
    </row>
    <row r="40" spans="2:12" ht="17.25" customHeight="1" x14ac:dyDescent="0.2">
      <c r="B40" s="1" t="s">
        <v>108</v>
      </c>
      <c r="C40" s="29" t="s">
        <v>88</v>
      </c>
      <c r="D40" s="55">
        <v>7777.43</v>
      </c>
      <c r="E40" s="275">
        <v>424.5</v>
      </c>
      <c r="F40" s="30">
        <v>1429600</v>
      </c>
      <c r="G40" s="79">
        <v>2.588349888080582</v>
      </c>
      <c r="H40" s="11">
        <v>3688</v>
      </c>
      <c r="I40" s="65">
        <v>12.8</v>
      </c>
      <c r="J40" s="65">
        <v>58.7</v>
      </c>
      <c r="K40" s="65">
        <v>28.5</v>
      </c>
      <c r="L40" s="21"/>
    </row>
    <row r="41" spans="2:12" ht="17.25" customHeight="1" x14ac:dyDescent="0.2">
      <c r="B41" s="1" t="s">
        <v>109</v>
      </c>
      <c r="C41" s="29" t="s">
        <v>88</v>
      </c>
      <c r="D41" s="55">
        <v>5172.8999999999996</v>
      </c>
      <c r="E41" s="275">
        <v>931.96</v>
      </c>
      <c r="F41" s="30">
        <v>3063833</v>
      </c>
      <c r="G41" s="79">
        <v>2.4424072721979297</v>
      </c>
      <c r="H41" s="11">
        <v>7507</v>
      </c>
      <c r="I41" s="65">
        <v>13.6</v>
      </c>
      <c r="J41" s="65">
        <v>62.2</v>
      </c>
      <c r="K41" s="65">
        <v>24.3</v>
      </c>
      <c r="L41" s="21"/>
    </row>
    <row r="42" spans="2:12" ht="17.25" customHeight="1" x14ac:dyDescent="0.2">
      <c r="B42" s="1" t="s">
        <v>110</v>
      </c>
      <c r="C42" s="29" t="s">
        <v>88</v>
      </c>
      <c r="D42" s="55">
        <v>5774.41</v>
      </c>
      <c r="E42" s="275">
        <v>189.52</v>
      </c>
      <c r="F42" s="30">
        <v>720292</v>
      </c>
      <c r="G42" s="79">
        <v>2.5210123116735992</v>
      </c>
      <c r="H42" s="11">
        <v>1808</v>
      </c>
      <c r="I42" s="65">
        <v>12.8</v>
      </c>
      <c r="J42" s="65">
        <v>58.7</v>
      </c>
      <c r="K42" s="65">
        <v>28.5</v>
      </c>
      <c r="L42" s="21"/>
    </row>
    <row r="43" spans="2:12" ht="17.25" customHeight="1" x14ac:dyDescent="0.2">
      <c r="B43" s="1"/>
      <c r="C43" s="29"/>
      <c r="E43" s="275"/>
      <c r="F43" s="30"/>
      <c r="G43" s="79"/>
      <c r="L43" s="21"/>
    </row>
    <row r="44" spans="2:12" ht="17.25" customHeight="1" x14ac:dyDescent="0.2">
      <c r="B44" s="1" t="s">
        <v>111</v>
      </c>
      <c r="C44" s="29" t="s">
        <v>88</v>
      </c>
      <c r="D44" s="55">
        <v>4017.38</v>
      </c>
      <c r="E44" s="275">
        <v>113.88</v>
      </c>
      <c r="F44" s="30">
        <v>537550</v>
      </c>
      <c r="G44" s="79">
        <v>2.6284364245186493</v>
      </c>
      <c r="H44" s="11">
        <v>1413</v>
      </c>
      <c r="I44" s="65">
        <v>14.3</v>
      </c>
      <c r="J44" s="65">
        <v>60.9</v>
      </c>
      <c r="K44" s="65">
        <v>24.8</v>
      </c>
      <c r="L44" s="21"/>
    </row>
    <row r="45" spans="2:12" ht="17.25" customHeight="1" x14ac:dyDescent="0.2">
      <c r="B45" s="1" t="s">
        <v>112</v>
      </c>
      <c r="C45" s="38"/>
      <c r="D45" s="55">
        <v>4612.1899999999996</v>
      </c>
      <c r="E45" s="275">
        <v>263.33999999999997</v>
      </c>
      <c r="F45" s="30">
        <v>1152902</v>
      </c>
      <c r="G45" s="79">
        <v>2.264158618859192</v>
      </c>
      <c r="H45" s="11">
        <v>2605</v>
      </c>
      <c r="I45" s="65">
        <v>12</v>
      </c>
      <c r="J45" s="65">
        <v>59.9</v>
      </c>
      <c r="K45" s="65">
        <v>28.1</v>
      </c>
      <c r="L45" s="21"/>
    </row>
    <row r="46" spans="2:12" ht="17.25" customHeight="1" x14ac:dyDescent="0.2">
      <c r="B46" s="1" t="s">
        <v>113</v>
      </c>
      <c r="C46" s="38"/>
      <c r="D46" s="55">
        <v>1905.14</v>
      </c>
      <c r="E46" s="275">
        <v>906.48</v>
      </c>
      <c r="F46" s="30">
        <v>3923887</v>
      </c>
      <c r="G46" s="79">
        <v>2.2527328131518569</v>
      </c>
      <c r="H46" s="11">
        <v>8833</v>
      </c>
      <c r="I46" s="65">
        <v>12.3</v>
      </c>
      <c r="J46" s="65">
        <v>60.9</v>
      </c>
      <c r="K46" s="65">
        <v>26.8</v>
      </c>
      <c r="L46" s="21"/>
    </row>
    <row r="47" spans="2:12" ht="17.25" customHeight="1" x14ac:dyDescent="0.2">
      <c r="B47" s="1" t="s">
        <v>114</v>
      </c>
      <c r="C47" s="38"/>
      <c r="D47" s="55">
        <v>8400.93</v>
      </c>
      <c r="E47" s="275">
        <v>583.61</v>
      </c>
      <c r="F47" s="33">
        <v>2315200</v>
      </c>
      <c r="G47" s="79">
        <v>2.3906357982031792</v>
      </c>
      <c r="H47" s="11">
        <v>5520</v>
      </c>
      <c r="I47" s="65">
        <v>12.7</v>
      </c>
      <c r="J47" s="65">
        <v>59.5</v>
      </c>
      <c r="K47" s="65">
        <v>27.8</v>
      </c>
      <c r="L47" s="21"/>
    </row>
    <row r="48" spans="2:12" ht="17.25" customHeight="1" x14ac:dyDescent="0.2">
      <c r="B48" s="1" t="s">
        <v>115</v>
      </c>
      <c r="C48" s="38"/>
      <c r="D48" s="55">
        <v>3690.94</v>
      </c>
      <c r="E48" s="275">
        <v>140.19</v>
      </c>
      <c r="F48" s="30">
        <v>530221</v>
      </c>
      <c r="G48" s="79">
        <v>2.5731081945075731</v>
      </c>
      <c r="H48" s="11">
        <v>1356</v>
      </c>
      <c r="I48" s="65">
        <v>12.3</v>
      </c>
      <c r="J48" s="65">
        <v>58.2</v>
      </c>
      <c r="K48" s="65">
        <v>29.6</v>
      </c>
      <c r="L48" s="21"/>
    </row>
    <row r="49" spans="2:12" ht="17.25" customHeight="1" x14ac:dyDescent="0.2">
      <c r="B49" s="1" t="s">
        <v>217</v>
      </c>
      <c r="C49" s="32"/>
      <c r="D49" s="56">
        <v>4724.71</v>
      </c>
      <c r="E49" s="275">
        <v>85.88</v>
      </c>
      <c r="F49" s="30">
        <v>392332</v>
      </c>
      <c r="G49" s="84">
        <v>2.4560295871863627</v>
      </c>
      <c r="H49" s="11">
        <v>954</v>
      </c>
      <c r="I49" s="65">
        <v>12</v>
      </c>
      <c r="J49" s="65">
        <v>56.4</v>
      </c>
      <c r="K49" s="65">
        <v>31.6</v>
      </c>
      <c r="L49" s="276"/>
    </row>
    <row r="50" spans="2:12" ht="17.25" customHeight="1" x14ac:dyDescent="0.2">
      <c r="B50" s="1"/>
      <c r="C50" s="32"/>
      <c r="D50" s="56"/>
      <c r="E50" s="275"/>
      <c r="F50" s="30"/>
      <c r="G50" s="84"/>
      <c r="L50" s="276"/>
    </row>
    <row r="51" spans="2:12" ht="17.25" customHeight="1" x14ac:dyDescent="0.2">
      <c r="B51" s="1" t="s">
        <v>117</v>
      </c>
      <c r="C51" s="38"/>
      <c r="D51" s="55">
        <v>3507.13</v>
      </c>
      <c r="E51" s="275">
        <v>49.28</v>
      </c>
      <c r="F51" s="30">
        <v>216894</v>
      </c>
      <c r="G51" s="79">
        <v>2.6438767324130681</v>
      </c>
      <c r="H51" s="11">
        <v>570</v>
      </c>
      <c r="I51" s="65">
        <v>12.8</v>
      </c>
      <c r="J51" s="65">
        <v>56.8</v>
      </c>
      <c r="K51" s="65">
        <v>30.4</v>
      </c>
      <c r="L51" s="21"/>
    </row>
    <row r="52" spans="2:12" ht="17.25" customHeight="1" x14ac:dyDescent="0.2">
      <c r="B52" s="1" t="s">
        <v>118</v>
      </c>
      <c r="C52" s="38"/>
      <c r="D52" s="55">
        <v>6708.24</v>
      </c>
      <c r="E52" s="275">
        <v>38.61</v>
      </c>
      <c r="F52" s="30">
        <v>265008</v>
      </c>
      <c r="G52" s="79">
        <v>2.6201171285395159</v>
      </c>
      <c r="H52" s="11">
        <v>690</v>
      </c>
      <c r="I52" s="65">
        <v>12.4</v>
      </c>
      <c r="J52" s="65">
        <v>54.5</v>
      </c>
      <c r="K52" s="65">
        <v>33.1</v>
      </c>
      <c r="L52" s="21"/>
    </row>
    <row r="53" spans="2:12" ht="17.25" customHeight="1" x14ac:dyDescent="0.2">
      <c r="B53" s="1" t="s">
        <v>119</v>
      </c>
      <c r="C53" s="29" t="s">
        <v>88</v>
      </c>
      <c r="D53" s="55">
        <v>7114.47</v>
      </c>
      <c r="E53" s="275">
        <v>202.23</v>
      </c>
      <c r="F53" s="30">
        <v>772977</v>
      </c>
      <c r="G53" s="79">
        <v>2.4858760351213554</v>
      </c>
      <c r="H53" s="11">
        <v>1915</v>
      </c>
      <c r="I53" s="65">
        <v>12.9</v>
      </c>
      <c r="J53" s="65">
        <v>57.8</v>
      </c>
      <c r="K53" s="65">
        <v>29.3</v>
      </c>
      <c r="L53" s="21"/>
    </row>
    <row r="54" spans="2:12" ht="17.25" customHeight="1" x14ac:dyDescent="0.2">
      <c r="B54" s="1" t="s">
        <v>120</v>
      </c>
      <c r="C54" s="38"/>
      <c r="D54" s="55">
        <v>8479.4699999999993</v>
      </c>
      <c r="E54" s="275">
        <v>302.52</v>
      </c>
      <c r="F54" s="30">
        <v>1211425</v>
      </c>
      <c r="G54" s="79">
        <v>2.3476401758259899</v>
      </c>
      <c r="H54" s="11">
        <v>2837</v>
      </c>
      <c r="I54" s="65">
        <v>13.1</v>
      </c>
      <c r="J54" s="65">
        <v>58.7</v>
      </c>
      <c r="K54" s="65">
        <v>28.2</v>
      </c>
      <c r="L54" s="21"/>
    </row>
    <row r="55" spans="2:12" ht="17.25" customHeight="1" x14ac:dyDescent="0.2">
      <c r="B55" s="1" t="s">
        <v>121</v>
      </c>
      <c r="C55" s="38"/>
      <c r="D55" s="55">
        <v>6112.34</v>
      </c>
      <c r="E55" s="275">
        <v>210.27</v>
      </c>
      <c r="F55" s="30">
        <v>598834</v>
      </c>
      <c r="G55" s="79">
        <v>2.345773620068333</v>
      </c>
      <c r="H55" s="11">
        <v>1394</v>
      </c>
      <c r="I55" s="65">
        <v>12</v>
      </c>
      <c r="J55" s="65">
        <v>55.2</v>
      </c>
      <c r="K55" s="65">
        <v>32.799999999999997</v>
      </c>
      <c r="L55" s="21"/>
    </row>
    <row r="56" spans="2:12" ht="17.25" customHeight="1" x14ac:dyDescent="0.2">
      <c r="B56" s="1"/>
      <c r="C56" s="38"/>
      <c r="D56" s="55"/>
      <c r="E56" s="275"/>
      <c r="F56" s="30"/>
      <c r="G56" s="79"/>
      <c r="L56" s="21"/>
    </row>
    <row r="57" spans="2:12" ht="17.25" customHeight="1" x14ac:dyDescent="0.2">
      <c r="B57" s="1" t="s">
        <v>122</v>
      </c>
      <c r="C57" s="38"/>
      <c r="D57" s="55">
        <v>4146.79</v>
      </c>
      <c r="E57" s="275">
        <v>55.12</v>
      </c>
      <c r="F57" s="30">
        <v>305754</v>
      </c>
      <c r="G57" s="79">
        <v>2.4717027414195725</v>
      </c>
      <c r="H57" s="11">
        <v>750</v>
      </c>
      <c r="I57" s="65">
        <v>11.5</v>
      </c>
      <c r="J57" s="65">
        <v>56.7</v>
      </c>
      <c r="K57" s="65">
        <v>31.8</v>
      </c>
      <c r="L57" s="21"/>
    </row>
    <row r="58" spans="2:12" ht="17.25" customHeight="1" x14ac:dyDescent="0.2">
      <c r="B58" s="1" t="s">
        <v>123</v>
      </c>
      <c r="C58" s="29" t="s">
        <v>88</v>
      </c>
      <c r="D58" s="55">
        <v>1876.73</v>
      </c>
      <c r="E58" s="275">
        <v>76.84</v>
      </c>
      <c r="F58" s="30">
        <v>398551</v>
      </c>
      <c r="G58" s="79">
        <v>2.4495309257786331</v>
      </c>
      <c r="H58" s="11">
        <v>972</v>
      </c>
      <c r="I58" s="65">
        <v>12.5</v>
      </c>
      <c r="J58" s="65">
        <v>56.9</v>
      </c>
      <c r="K58" s="65">
        <v>30.6</v>
      </c>
      <c r="L58" s="21"/>
    </row>
    <row r="59" spans="2:12" ht="17.25" customHeight="1" x14ac:dyDescent="0.2">
      <c r="B59" s="1" t="s">
        <v>124</v>
      </c>
      <c r="C59" s="38"/>
      <c r="D59" s="55">
        <v>5676.19</v>
      </c>
      <c r="E59" s="275">
        <v>152.71</v>
      </c>
      <c r="F59" s="30">
        <v>591972</v>
      </c>
      <c r="G59" s="79">
        <v>2.3400802740670166</v>
      </c>
      <c r="H59" s="11">
        <v>1375</v>
      </c>
      <c r="I59" s="65">
        <v>12.2</v>
      </c>
      <c r="J59" s="65">
        <v>56.4</v>
      </c>
      <c r="K59" s="65">
        <v>31.4</v>
      </c>
      <c r="L59" s="21"/>
    </row>
    <row r="60" spans="2:12" ht="17.25" customHeight="1" x14ac:dyDescent="0.2">
      <c r="B60" s="1" t="s">
        <v>125</v>
      </c>
      <c r="C60" s="38"/>
      <c r="D60" s="55">
        <v>7103.93</v>
      </c>
      <c r="E60" s="275">
        <v>54.26</v>
      </c>
      <c r="F60" s="30">
        <v>319011</v>
      </c>
      <c r="G60" s="79">
        <v>2.2829181438884554</v>
      </c>
      <c r="H60" s="11">
        <v>721</v>
      </c>
      <c r="I60" s="65">
        <v>11.4</v>
      </c>
      <c r="J60" s="65">
        <v>55</v>
      </c>
      <c r="K60" s="65">
        <v>33.6</v>
      </c>
      <c r="L60" s="21"/>
    </row>
    <row r="61" spans="2:12" ht="17.25" customHeight="1" x14ac:dyDescent="0.2">
      <c r="B61" s="1"/>
      <c r="C61" s="38"/>
      <c r="E61" s="275"/>
      <c r="F61" s="30"/>
      <c r="G61" s="79"/>
      <c r="H61" s="11"/>
      <c r="L61" s="21"/>
    </row>
    <row r="62" spans="2:12" ht="17.25" customHeight="1" x14ac:dyDescent="0.2">
      <c r="B62" s="1" t="s">
        <v>126</v>
      </c>
      <c r="C62" s="29" t="s">
        <v>88</v>
      </c>
      <c r="D62" s="55">
        <v>4986.3999999999996</v>
      </c>
      <c r="E62" s="275">
        <v>566.59</v>
      </c>
      <c r="F62" s="30">
        <v>2201037</v>
      </c>
      <c r="G62" s="79">
        <v>2.3177965658914412</v>
      </c>
      <c r="H62" s="11">
        <v>5104</v>
      </c>
      <c r="I62" s="65">
        <v>13.3</v>
      </c>
      <c r="J62" s="65">
        <v>60.2</v>
      </c>
      <c r="K62" s="65">
        <v>26.6</v>
      </c>
      <c r="L62" s="21"/>
    </row>
    <row r="63" spans="2:12" ht="17.25" customHeight="1" x14ac:dyDescent="0.2">
      <c r="B63" s="1" t="s">
        <v>127</v>
      </c>
      <c r="C63" s="38"/>
      <c r="D63" s="55">
        <v>2440.6799999999998</v>
      </c>
      <c r="E63" s="275">
        <v>56.79</v>
      </c>
      <c r="F63" s="30">
        <v>302109</v>
      </c>
      <c r="G63" s="79">
        <v>2.756726876723302</v>
      </c>
      <c r="H63" s="11">
        <v>828</v>
      </c>
      <c r="I63" s="65">
        <v>13.8</v>
      </c>
      <c r="J63" s="65">
        <v>57.7</v>
      </c>
      <c r="K63" s="65">
        <v>28.5</v>
      </c>
      <c r="L63" s="21"/>
    </row>
    <row r="64" spans="2:12" ht="17.25" customHeight="1" x14ac:dyDescent="0.2">
      <c r="B64" s="1" t="s">
        <v>128</v>
      </c>
      <c r="C64" s="38"/>
      <c r="D64" s="55">
        <v>4132.2</v>
      </c>
      <c r="E64" s="275">
        <v>121.05</v>
      </c>
      <c r="F64" s="30">
        <v>560720</v>
      </c>
      <c r="G64" s="79">
        <v>2.4561046511627906</v>
      </c>
      <c r="H64" s="11">
        <v>1367</v>
      </c>
      <c r="I64" s="65">
        <v>12.8</v>
      </c>
      <c r="J64" s="65">
        <v>56.7</v>
      </c>
      <c r="K64" s="65">
        <v>30.5</v>
      </c>
      <c r="L64" s="21"/>
    </row>
    <row r="65" spans="1:12" ht="17.25" customHeight="1" x14ac:dyDescent="0.2">
      <c r="B65" s="1" t="s">
        <v>129</v>
      </c>
      <c r="C65" s="29" t="s">
        <v>88</v>
      </c>
      <c r="D65" s="55">
        <v>7409.44</v>
      </c>
      <c r="E65" s="275">
        <v>156.1</v>
      </c>
      <c r="F65" s="30">
        <v>704730</v>
      </c>
      <c r="G65" s="79">
        <v>2.5345451449491296</v>
      </c>
      <c r="H65" s="11">
        <v>1774</v>
      </c>
      <c r="I65" s="65">
        <v>13.5</v>
      </c>
      <c r="J65" s="65">
        <v>57.1</v>
      </c>
      <c r="K65" s="65">
        <v>29.5</v>
      </c>
      <c r="L65" s="21"/>
    </row>
    <row r="66" spans="1:12" ht="17.25" customHeight="1" x14ac:dyDescent="0.2">
      <c r="B66" s="1"/>
      <c r="C66" s="29"/>
      <c r="E66" s="275"/>
      <c r="F66" s="30"/>
      <c r="G66" s="79"/>
      <c r="H66" s="11"/>
      <c r="I66" s="277"/>
      <c r="J66" s="277"/>
      <c r="K66" s="277"/>
      <c r="L66" s="21"/>
    </row>
    <row r="67" spans="1:12" ht="17.25" customHeight="1" x14ac:dyDescent="0.2">
      <c r="B67" s="1" t="s">
        <v>130</v>
      </c>
      <c r="C67" s="29" t="s">
        <v>88</v>
      </c>
      <c r="D67" s="55">
        <v>6340.74</v>
      </c>
      <c r="E67" s="275">
        <v>117.73</v>
      </c>
      <c r="F67" s="30">
        <v>486535</v>
      </c>
      <c r="G67" s="79">
        <v>2.3972334981039389</v>
      </c>
      <c r="H67" s="11">
        <v>1160</v>
      </c>
      <c r="I67" s="65">
        <v>12.5</v>
      </c>
      <c r="J67" s="65">
        <v>56.3</v>
      </c>
      <c r="K67" s="65">
        <v>31.2</v>
      </c>
      <c r="L67" s="21"/>
    </row>
    <row r="68" spans="1:12" ht="17.25" customHeight="1" x14ac:dyDescent="0.2">
      <c r="B68" s="1" t="s">
        <v>131</v>
      </c>
      <c r="C68" s="29" t="s">
        <v>88</v>
      </c>
      <c r="D68" s="55">
        <v>7735.31</v>
      </c>
      <c r="E68" s="275">
        <v>110.84</v>
      </c>
      <c r="F68" s="30">
        <v>462858</v>
      </c>
      <c r="G68" s="79">
        <v>2.3853298419817741</v>
      </c>
      <c r="H68" s="11">
        <v>1096</v>
      </c>
      <c r="I68" s="65">
        <v>13.5</v>
      </c>
      <c r="J68" s="65">
        <v>56.2</v>
      </c>
      <c r="K68" s="65">
        <v>30.3</v>
      </c>
      <c r="L68" s="21"/>
    </row>
    <row r="69" spans="1:12" ht="17.25" customHeight="1" x14ac:dyDescent="0.2">
      <c r="B69" s="1" t="s">
        <v>132</v>
      </c>
      <c r="C69" s="29" t="s">
        <v>88</v>
      </c>
      <c r="D69" s="55">
        <v>9186.99</v>
      </c>
      <c r="E69" s="275">
        <v>123.61</v>
      </c>
      <c r="F69" s="30">
        <v>724690</v>
      </c>
      <c r="G69" s="79">
        <v>2.2743200540920947</v>
      </c>
      <c r="H69" s="11">
        <v>1637</v>
      </c>
      <c r="I69" s="65">
        <v>13.4</v>
      </c>
      <c r="J69" s="65">
        <v>56.5</v>
      </c>
      <c r="K69" s="65">
        <v>30.1</v>
      </c>
      <c r="L69" s="21"/>
    </row>
    <row r="70" spans="1:12" ht="17.25" customHeight="1" x14ac:dyDescent="0.2">
      <c r="B70" s="73" t="s">
        <v>133</v>
      </c>
      <c r="C70" s="88"/>
      <c r="D70" s="121">
        <v>2281.14</v>
      </c>
      <c r="E70" s="275">
        <v>134.19</v>
      </c>
      <c r="F70" s="36">
        <v>560424</v>
      </c>
      <c r="G70" s="122">
        <v>2.5580025123834811</v>
      </c>
      <c r="H70" s="11">
        <v>1439</v>
      </c>
      <c r="I70" s="65">
        <v>17.2</v>
      </c>
      <c r="J70" s="65">
        <v>62.4</v>
      </c>
      <c r="K70" s="65">
        <v>20.399999999999999</v>
      </c>
      <c r="L70" s="21"/>
    </row>
    <row r="71" spans="1:12" ht="17.25" customHeight="1" x14ac:dyDescent="0.2">
      <c r="B71" s="125"/>
      <c r="C71" s="38"/>
      <c r="D71" s="121"/>
      <c r="E71" s="278"/>
      <c r="F71" s="36"/>
      <c r="G71" s="122"/>
      <c r="H71" s="11"/>
      <c r="I71" s="277"/>
      <c r="J71" s="277"/>
      <c r="K71" s="279"/>
      <c r="L71" s="21"/>
    </row>
    <row r="72" spans="1:12" ht="16.5" customHeight="1" x14ac:dyDescent="0.15">
      <c r="B72" s="314" t="s">
        <v>218</v>
      </c>
      <c r="C72" s="316" t="s">
        <v>200</v>
      </c>
      <c r="D72" s="317"/>
      <c r="E72" s="320" t="s">
        <v>219</v>
      </c>
      <c r="F72" s="321"/>
      <c r="G72" s="322"/>
      <c r="H72" s="320" t="s">
        <v>220</v>
      </c>
      <c r="I72" s="321"/>
      <c r="J72" s="321"/>
      <c r="K72" s="321"/>
    </row>
    <row r="73" spans="1:12" ht="16.5" customHeight="1" thickBot="1" x14ac:dyDescent="0.2">
      <c r="B73" s="315"/>
      <c r="C73" s="318"/>
      <c r="D73" s="319"/>
      <c r="E73" s="323"/>
      <c r="F73" s="324"/>
      <c r="G73" s="325"/>
      <c r="H73" s="323"/>
      <c r="I73" s="324"/>
      <c r="J73" s="324"/>
      <c r="K73" s="324"/>
    </row>
    <row r="74" spans="1:12" ht="17.25" customHeight="1" x14ac:dyDescent="0.15">
      <c r="A74" s="19"/>
      <c r="C74" t="s">
        <v>199</v>
      </c>
      <c r="D74" s="153"/>
    </row>
    <row r="75" spans="1:12" ht="17.25" customHeight="1" x14ac:dyDescent="0.15">
      <c r="B75" s="208"/>
      <c r="C75" s="153"/>
      <c r="D75" s="153"/>
      <c r="E75" s="280"/>
    </row>
  </sheetData>
  <mergeCells count="14">
    <mergeCell ref="B72:B73"/>
    <mergeCell ref="C72:D73"/>
    <mergeCell ref="E72:G73"/>
    <mergeCell ref="H72:K73"/>
    <mergeCell ref="B6:K6"/>
    <mergeCell ref="I8:K8"/>
    <mergeCell ref="C9:D9"/>
    <mergeCell ref="C10:D10"/>
    <mergeCell ref="C11:D11"/>
    <mergeCell ref="E11:G11"/>
    <mergeCell ref="H11:K11"/>
    <mergeCell ref="I9:I10"/>
    <mergeCell ref="J9:J10"/>
    <mergeCell ref="K9:K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L94"/>
  <sheetViews>
    <sheetView view="pageBreakPreview" zoomScale="75" zoomScaleNormal="75" zoomScaleSheetLayoutView="75" workbookViewId="0">
      <selection activeCell="A2" sqref="A2"/>
    </sheetView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4" width="15.625" style="297" customWidth="1"/>
    <col min="5" max="10" width="15.625" customWidth="1"/>
    <col min="11" max="12" width="19.625" customWidth="1"/>
  </cols>
  <sheetData>
    <row r="2" spans="2:10" ht="17.25" customHeight="1" x14ac:dyDescent="0.15">
      <c r="B2" s="191"/>
    </row>
    <row r="4" spans="2:10" ht="17.25" customHeight="1" x14ac:dyDescent="0.15">
      <c r="C4" s="307"/>
      <c r="D4" s="307"/>
    </row>
    <row r="6" spans="2:10" ht="24" customHeight="1" x14ac:dyDescent="0.25">
      <c r="B6" s="326" t="s">
        <v>186</v>
      </c>
      <c r="C6" s="326"/>
      <c r="D6" s="326"/>
      <c r="E6" s="326"/>
      <c r="F6" s="326"/>
      <c r="G6" s="326"/>
      <c r="H6" s="326"/>
      <c r="I6" s="326"/>
      <c r="J6" s="326"/>
    </row>
    <row r="7" spans="2:10" ht="17.25" customHeight="1" thickBot="1" x14ac:dyDescent="0.2">
      <c r="B7" s="192"/>
      <c r="C7" s="141"/>
      <c r="D7" s="141"/>
      <c r="E7" s="42"/>
      <c r="F7" s="42"/>
      <c r="G7" s="42"/>
      <c r="H7" s="42"/>
      <c r="I7" s="42"/>
      <c r="J7" s="42"/>
    </row>
    <row r="8" spans="2:10" ht="17.25" customHeight="1" x14ac:dyDescent="0.2">
      <c r="B8" s="193"/>
      <c r="C8" s="441" t="s">
        <v>166</v>
      </c>
      <c r="D8" s="442"/>
      <c r="E8" s="4"/>
      <c r="F8" s="43"/>
      <c r="G8" s="50" t="s">
        <v>39</v>
      </c>
      <c r="H8" s="43"/>
      <c r="I8" s="43"/>
      <c r="J8" s="43"/>
    </row>
    <row r="9" spans="2:10" ht="17.25" customHeight="1" x14ac:dyDescent="0.15">
      <c r="B9" s="194"/>
      <c r="C9" s="400" t="s">
        <v>165</v>
      </c>
      <c r="D9" s="266" t="s">
        <v>49</v>
      </c>
      <c r="E9" s="357" t="s">
        <v>40</v>
      </c>
      <c r="F9" s="357" t="s">
        <v>41</v>
      </c>
      <c r="G9" s="357" t="s">
        <v>42</v>
      </c>
      <c r="H9" s="443" t="s">
        <v>169</v>
      </c>
      <c r="I9" s="357" t="s">
        <v>43</v>
      </c>
      <c r="J9" s="351" t="s">
        <v>304</v>
      </c>
    </row>
    <row r="10" spans="2:10" ht="17.25" customHeight="1" x14ac:dyDescent="0.2">
      <c r="B10" s="195"/>
      <c r="C10" s="401"/>
      <c r="D10" s="145" t="s">
        <v>50</v>
      </c>
      <c r="E10" s="358"/>
      <c r="F10" s="358"/>
      <c r="G10" s="358"/>
      <c r="H10" s="444"/>
      <c r="I10" s="358"/>
      <c r="J10" s="445"/>
    </row>
    <row r="11" spans="2:10" ht="17.25" customHeight="1" x14ac:dyDescent="0.2">
      <c r="B11" s="229" t="s">
        <v>82</v>
      </c>
      <c r="C11" s="367" t="s">
        <v>302</v>
      </c>
      <c r="D11" s="368"/>
      <c r="E11" s="333" t="s">
        <v>305</v>
      </c>
      <c r="F11" s="367"/>
      <c r="G11" s="367"/>
      <c r="H11" s="367"/>
      <c r="I11" s="367"/>
      <c r="J11" s="367"/>
    </row>
    <row r="12" spans="2:10" ht="17.25" customHeight="1" x14ac:dyDescent="0.2">
      <c r="B12" s="187"/>
      <c r="C12" s="163" t="s">
        <v>51</v>
      </c>
      <c r="D12" s="163" t="s">
        <v>51</v>
      </c>
      <c r="E12" s="108" t="s">
        <v>66</v>
      </c>
      <c r="F12" s="6" t="s">
        <v>66</v>
      </c>
      <c r="G12" s="6" t="s">
        <v>66</v>
      </c>
      <c r="H12" s="6" t="s">
        <v>66</v>
      </c>
      <c r="I12" s="6" t="s">
        <v>66</v>
      </c>
      <c r="J12" s="6" t="s">
        <v>66</v>
      </c>
    </row>
    <row r="13" spans="2:10" s="10" customFormat="1" ht="17.25" customHeight="1" x14ac:dyDescent="0.2">
      <c r="B13" s="154" t="s">
        <v>85</v>
      </c>
      <c r="C13" s="175">
        <f>SUM(C15:C70)</f>
        <v>81260206</v>
      </c>
      <c r="D13" s="175">
        <f>SUM(D15:D70)</f>
        <v>61253300</v>
      </c>
      <c r="E13" s="175">
        <v>6483515</v>
      </c>
      <c r="F13" s="31">
        <v>3406029</v>
      </c>
      <c r="G13" s="31">
        <v>3309342</v>
      </c>
      <c r="H13" s="130">
        <v>57658</v>
      </c>
      <c r="I13" s="31">
        <v>128460</v>
      </c>
      <c r="J13" s="31">
        <v>2873624</v>
      </c>
    </row>
    <row r="14" spans="2:10" s="10" customFormat="1" ht="17.25" customHeight="1" x14ac:dyDescent="0.2">
      <c r="B14" s="64"/>
      <c r="C14" s="176"/>
      <c r="D14" s="175"/>
      <c r="E14" s="106"/>
      <c r="F14" s="31"/>
      <c r="G14" s="31"/>
      <c r="H14" s="130"/>
      <c r="I14" s="31"/>
      <c r="J14" s="31"/>
    </row>
    <row r="15" spans="2:10" s="10" customFormat="1" ht="17.25" customHeight="1" x14ac:dyDescent="0.2">
      <c r="B15" s="64" t="s">
        <v>86</v>
      </c>
      <c r="C15" s="175">
        <v>3747151</v>
      </c>
      <c r="D15" s="175">
        <v>2795337</v>
      </c>
      <c r="E15" s="175">
        <v>248124</v>
      </c>
      <c r="F15" s="175">
        <v>134328</v>
      </c>
      <c r="G15" s="175">
        <v>129006</v>
      </c>
      <c r="H15" s="175">
        <v>3771</v>
      </c>
      <c r="I15" s="175">
        <v>5213</v>
      </c>
      <c r="J15" s="175">
        <v>88214</v>
      </c>
    </row>
    <row r="16" spans="2:10" s="10" customFormat="1" ht="17.25" customHeight="1" x14ac:dyDescent="0.2">
      <c r="B16" s="64" t="s">
        <v>87</v>
      </c>
      <c r="C16" s="175">
        <v>1005726</v>
      </c>
      <c r="D16" s="175">
        <v>726989</v>
      </c>
      <c r="E16" s="175">
        <v>60644</v>
      </c>
      <c r="F16" s="175">
        <v>35505</v>
      </c>
      <c r="G16" s="175">
        <v>36620</v>
      </c>
      <c r="H16" s="175">
        <v>904</v>
      </c>
      <c r="I16" s="175">
        <v>1442</v>
      </c>
      <c r="J16" s="175">
        <v>16059</v>
      </c>
    </row>
    <row r="17" spans="2:10" s="10" customFormat="1" ht="17.25" customHeight="1" x14ac:dyDescent="0.2">
      <c r="B17" s="64" t="s">
        <v>89</v>
      </c>
      <c r="C17" s="175">
        <v>1027548</v>
      </c>
      <c r="D17" s="175">
        <v>737024</v>
      </c>
      <c r="E17" s="175">
        <v>61184</v>
      </c>
      <c r="F17" s="175">
        <v>34239</v>
      </c>
      <c r="G17" s="175">
        <v>35110</v>
      </c>
      <c r="H17" s="175">
        <v>858</v>
      </c>
      <c r="I17" s="175">
        <v>1157</v>
      </c>
      <c r="J17" s="175">
        <v>12725</v>
      </c>
    </row>
    <row r="18" spans="2:10" s="10" customFormat="1" ht="17.25" customHeight="1" x14ac:dyDescent="0.2">
      <c r="B18" s="64" t="s">
        <v>90</v>
      </c>
      <c r="C18" s="175">
        <v>1698137</v>
      </c>
      <c r="D18" s="175">
        <v>1287569</v>
      </c>
      <c r="E18" s="175">
        <v>118204</v>
      </c>
      <c r="F18" s="175">
        <v>62855</v>
      </c>
      <c r="G18" s="175">
        <v>61345</v>
      </c>
      <c r="H18" s="175">
        <v>1595</v>
      </c>
      <c r="I18" s="175">
        <v>2386</v>
      </c>
      <c r="J18" s="175">
        <v>56286</v>
      </c>
    </row>
    <row r="19" spans="2:10" s="10" customFormat="1" ht="17.25" customHeight="1" x14ac:dyDescent="0.2">
      <c r="B19" s="64" t="s">
        <v>91</v>
      </c>
      <c r="C19" s="175">
        <v>816253</v>
      </c>
      <c r="D19" s="175">
        <v>593064</v>
      </c>
      <c r="E19" s="175">
        <v>44909</v>
      </c>
      <c r="F19" s="175">
        <v>24714</v>
      </c>
      <c r="G19" s="175">
        <v>25530</v>
      </c>
      <c r="H19" s="175">
        <v>855</v>
      </c>
      <c r="I19" s="175">
        <v>755</v>
      </c>
      <c r="J19" s="175">
        <v>10180</v>
      </c>
    </row>
    <row r="20" spans="2:10" s="10" customFormat="1" ht="17.25" customHeight="1" x14ac:dyDescent="0.2">
      <c r="B20" s="64"/>
      <c r="C20" s="175"/>
      <c r="D20" s="176"/>
      <c r="E20" s="176"/>
      <c r="F20" s="176"/>
      <c r="G20" s="176"/>
      <c r="H20" s="176"/>
      <c r="I20" s="176"/>
      <c r="J20" s="176"/>
    </row>
    <row r="21" spans="2:10" s="10" customFormat="1" ht="17.25" customHeight="1" x14ac:dyDescent="0.2">
      <c r="B21" s="64" t="s">
        <v>92</v>
      </c>
      <c r="C21" s="175">
        <v>934909</v>
      </c>
      <c r="D21" s="175">
        <v>693267</v>
      </c>
      <c r="E21" s="175">
        <v>55152</v>
      </c>
      <c r="F21" s="175">
        <v>30544</v>
      </c>
      <c r="G21" s="175">
        <v>30861</v>
      </c>
      <c r="H21" s="175">
        <v>860</v>
      </c>
      <c r="I21" s="175">
        <v>1261</v>
      </c>
      <c r="J21" s="175">
        <v>13035</v>
      </c>
    </row>
    <row r="22" spans="2:10" s="10" customFormat="1" ht="17.25" customHeight="1" x14ac:dyDescent="0.2">
      <c r="B22" s="64" t="s">
        <v>93</v>
      </c>
      <c r="C22" s="175">
        <v>1658894</v>
      </c>
      <c r="D22" s="175">
        <v>1221234</v>
      </c>
      <c r="E22" s="175">
        <v>93675</v>
      </c>
      <c r="F22" s="175">
        <v>53377</v>
      </c>
      <c r="G22" s="175">
        <v>53279</v>
      </c>
      <c r="H22" s="175">
        <v>1101</v>
      </c>
      <c r="I22" s="175">
        <v>1765</v>
      </c>
      <c r="J22" s="175">
        <v>15362</v>
      </c>
    </row>
    <row r="23" spans="2:10" s="10" customFormat="1" ht="17.25" customHeight="1" x14ac:dyDescent="0.2">
      <c r="B23" s="64" t="s">
        <v>94</v>
      </c>
      <c r="C23" s="175">
        <v>2591072</v>
      </c>
      <c r="D23" s="175">
        <v>1960581</v>
      </c>
      <c r="E23" s="175">
        <v>150439</v>
      </c>
      <c r="F23" s="175">
        <v>80811</v>
      </c>
      <c r="G23" s="175">
        <v>78884</v>
      </c>
      <c r="H23" s="175">
        <v>1110</v>
      </c>
      <c r="I23" s="175">
        <v>903</v>
      </c>
      <c r="J23" s="175">
        <v>38665</v>
      </c>
    </row>
    <row r="24" spans="2:10" s="10" customFormat="1" ht="17.25" customHeight="1" x14ac:dyDescent="0.2">
      <c r="B24" s="64" t="s">
        <v>95</v>
      </c>
      <c r="C24" s="175">
        <v>1719859</v>
      </c>
      <c r="D24" s="175">
        <v>1325341</v>
      </c>
      <c r="E24" s="175">
        <v>103747</v>
      </c>
      <c r="F24" s="175">
        <v>55235</v>
      </c>
      <c r="G24" s="175">
        <v>53802</v>
      </c>
      <c r="H24" s="175">
        <v>1062</v>
      </c>
      <c r="I24" s="175">
        <v>1594</v>
      </c>
      <c r="J24" s="175">
        <v>22029</v>
      </c>
    </row>
    <row r="25" spans="2:10" s="10" customFormat="1" ht="17.25" customHeight="1" x14ac:dyDescent="0.2">
      <c r="B25" s="64" t="s">
        <v>96</v>
      </c>
      <c r="C25" s="175">
        <v>1792075</v>
      </c>
      <c r="D25" s="175">
        <v>1368599</v>
      </c>
      <c r="E25" s="175">
        <v>103990</v>
      </c>
      <c r="F25" s="175">
        <v>55957</v>
      </c>
      <c r="G25" s="175">
        <v>52890</v>
      </c>
      <c r="H25" s="175">
        <v>1086</v>
      </c>
      <c r="I25" s="175">
        <v>2001</v>
      </c>
      <c r="J25" s="175">
        <v>31424</v>
      </c>
    </row>
    <row r="26" spans="2:10" s="10" customFormat="1" ht="17.25" customHeight="1" x14ac:dyDescent="0.2">
      <c r="B26" s="64"/>
      <c r="C26" s="175"/>
      <c r="D26" s="175"/>
      <c r="E26" s="175"/>
      <c r="F26" s="175"/>
      <c r="G26" s="175"/>
      <c r="H26" s="175"/>
      <c r="I26" s="175"/>
      <c r="J26" s="175"/>
    </row>
    <row r="27" spans="2:10" s="10" customFormat="1" ht="17.25" customHeight="1" x14ac:dyDescent="0.2">
      <c r="B27" s="64" t="s">
        <v>97</v>
      </c>
      <c r="C27" s="175">
        <v>4088320</v>
      </c>
      <c r="D27" s="175">
        <v>3183819</v>
      </c>
      <c r="E27" s="175">
        <v>375064</v>
      </c>
      <c r="F27" s="175">
        <v>193238</v>
      </c>
      <c r="G27" s="175">
        <v>177926</v>
      </c>
      <c r="H27" s="227">
        <v>0</v>
      </c>
      <c r="I27" s="175">
        <v>4402</v>
      </c>
      <c r="J27" s="175">
        <v>119999</v>
      </c>
    </row>
    <row r="28" spans="2:10" s="10" customFormat="1" ht="17.25" customHeight="1" x14ac:dyDescent="0.2">
      <c r="B28" s="64" t="s">
        <v>98</v>
      </c>
      <c r="C28" s="175">
        <v>3614203</v>
      </c>
      <c r="D28" s="175">
        <v>2787152</v>
      </c>
      <c r="E28" s="175">
        <v>318489</v>
      </c>
      <c r="F28" s="175">
        <v>163368</v>
      </c>
      <c r="G28" s="175">
        <v>152551</v>
      </c>
      <c r="H28" s="175">
        <v>1122</v>
      </c>
      <c r="I28" s="175">
        <v>3723</v>
      </c>
      <c r="J28" s="175">
        <v>111112</v>
      </c>
    </row>
    <row r="29" spans="2:10" s="10" customFormat="1" ht="17.25" customHeight="1" x14ac:dyDescent="0.2">
      <c r="B29" s="64" t="s">
        <v>99</v>
      </c>
      <c r="C29" s="175">
        <v>4419010</v>
      </c>
      <c r="D29" s="175">
        <v>3159455</v>
      </c>
      <c r="E29" s="175">
        <v>594053</v>
      </c>
      <c r="F29" s="175">
        <v>306820</v>
      </c>
      <c r="G29" s="175">
        <v>318447</v>
      </c>
      <c r="H29" s="175">
        <v>3605</v>
      </c>
      <c r="I29" s="175">
        <v>15041</v>
      </c>
      <c r="J29" s="175">
        <v>746397</v>
      </c>
    </row>
    <row r="30" spans="2:10" s="10" customFormat="1" ht="17.25" customHeight="1" x14ac:dyDescent="0.2">
      <c r="B30" s="64" t="s">
        <v>100</v>
      </c>
      <c r="C30" s="175">
        <v>4007565</v>
      </c>
      <c r="D30" s="175">
        <v>3063979</v>
      </c>
      <c r="E30" s="175">
        <v>462880</v>
      </c>
      <c r="F30" s="175">
        <v>232971</v>
      </c>
      <c r="G30" s="175">
        <v>208172</v>
      </c>
      <c r="H30" s="227">
        <v>0</v>
      </c>
      <c r="I30" s="175">
        <v>6733</v>
      </c>
      <c r="J30" s="175">
        <v>193878</v>
      </c>
    </row>
    <row r="31" spans="2:10" s="10" customFormat="1" ht="17.25" customHeight="1" x14ac:dyDescent="0.2">
      <c r="B31" s="64"/>
      <c r="C31" s="175"/>
      <c r="D31" s="175"/>
      <c r="E31" s="175"/>
      <c r="F31" s="175"/>
      <c r="G31" s="175"/>
      <c r="H31" s="175"/>
      <c r="I31" s="175"/>
      <c r="J31" s="175"/>
    </row>
    <row r="32" spans="2:10" s="10" customFormat="1" ht="17.25" customHeight="1" x14ac:dyDescent="0.2">
      <c r="B32" s="64" t="s">
        <v>101</v>
      </c>
      <c r="C32" s="175">
        <v>1843762</v>
      </c>
      <c r="D32" s="175">
        <v>1386821</v>
      </c>
      <c r="E32" s="175">
        <v>112133</v>
      </c>
      <c r="F32" s="175">
        <v>58851</v>
      </c>
      <c r="G32" s="175">
        <v>59454</v>
      </c>
      <c r="H32" s="175">
        <v>1092</v>
      </c>
      <c r="I32" s="175">
        <v>1502</v>
      </c>
      <c r="J32" s="175">
        <v>31408</v>
      </c>
    </row>
    <row r="33" spans="2:10" s="10" customFormat="1" ht="17.25" customHeight="1" x14ac:dyDescent="0.2">
      <c r="B33" s="64" t="s">
        <v>102</v>
      </c>
      <c r="C33" s="175">
        <v>900736</v>
      </c>
      <c r="D33" s="175">
        <v>707204</v>
      </c>
      <c r="E33" s="175">
        <v>53112</v>
      </c>
      <c r="F33" s="175">
        <v>29312</v>
      </c>
      <c r="G33" s="175">
        <v>28624</v>
      </c>
      <c r="H33" s="175">
        <v>1445</v>
      </c>
      <c r="I33" s="175">
        <v>1131</v>
      </c>
      <c r="J33" s="175">
        <v>11598</v>
      </c>
    </row>
    <row r="34" spans="2:10" s="10" customFormat="1" ht="17.25" customHeight="1" x14ac:dyDescent="0.2">
      <c r="B34" s="64" t="s">
        <v>103</v>
      </c>
      <c r="C34" s="175">
        <v>904715</v>
      </c>
      <c r="D34" s="175">
        <v>715794</v>
      </c>
      <c r="E34" s="175">
        <v>60503</v>
      </c>
      <c r="F34" s="175">
        <v>32309</v>
      </c>
      <c r="G34" s="175">
        <v>32574</v>
      </c>
      <c r="H34" s="175">
        <v>1647</v>
      </c>
      <c r="I34" s="175">
        <v>1646</v>
      </c>
      <c r="J34" s="175">
        <v>29836</v>
      </c>
    </row>
    <row r="35" spans="2:10" s="10" customFormat="1" ht="17.25" customHeight="1" x14ac:dyDescent="0.2">
      <c r="B35" s="64" t="s">
        <v>104</v>
      </c>
      <c r="C35" s="175">
        <v>663615</v>
      </c>
      <c r="D35" s="175">
        <v>508067</v>
      </c>
      <c r="E35" s="175">
        <v>42962</v>
      </c>
      <c r="F35" s="175">
        <v>22710</v>
      </c>
      <c r="G35" s="175">
        <v>22839</v>
      </c>
      <c r="H35" s="175">
        <v>1053</v>
      </c>
      <c r="I35" s="175">
        <v>1149</v>
      </c>
      <c r="J35" s="175">
        <v>10646</v>
      </c>
    </row>
    <row r="36" spans="2:10" s="10" customFormat="1" ht="17.25" customHeight="1" x14ac:dyDescent="0.2">
      <c r="B36" s="64"/>
      <c r="C36" s="175"/>
      <c r="D36" s="175"/>
      <c r="E36" s="175"/>
      <c r="F36" s="175"/>
      <c r="G36" s="175"/>
      <c r="H36" s="175"/>
      <c r="I36" s="175"/>
      <c r="J36" s="175"/>
    </row>
    <row r="37" spans="2:10" s="10" customFormat="1" ht="17.25" customHeight="1" x14ac:dyDescent="0.2">
      <c r="B37" s="64" t="s">
        <v>105</v>
      </c>
      <c r="C37" s="175">
        <v>754961</v>
      </c>
      <c r="D37" s="175">
        <v>551825</v>
      </c>
      <c r="E37" s="175">
        <v>42379</v>
      </c>
      <c r="F37" s="175">
        <v>23371</v>
      </c>
      <c r="G37" s="175">
        <v>25501</v>
      </c>
      <c r="H37" s="227">
        <v>0</v>
      </c>
      <c r="I37" s="175">
        <v>1200</v>
      </c>
      <c r="J37" s="175">
        <v>17224</v>
      </c>
    </row>
    <row r="38" spans="2:10" s="10" customFormat="1" ht="17.25" customHeight="1" x14ac:dyDescent="0.2">
      <c r="B38" s="64" t="s">
        <v>106</v>
      </c>
      <c r="C38" s="175">
        <v>1897720</v>
      </c>
      <c r="D38" s="175">
        <v>1367275</v>
      </c>
      <c r="E38" s="175">
        <v>111050</v>
      </c>
      <c r="F38" s="175">
        <v>60144</v>
      </c>
      <c r="G38" s="175">
        <v>58584</v>
      </c>
      <c r="H38" s="175">
        <v>1082</v>
      </c>
      <c r="I38" s="175">
        <v>3174</v>
      </c>
      <c r="J38" s="175">
        <v>16712</v>
      </c>
    </row>
    <row r="39" spans="2:10" s="10" customFormat="1" ht="17.25" customHeight="1" x14ac:dyDescent="0.2">
      <c r="B39" s="64" t="s">
        <v>44</v>
      </c>
      <c r="C39" s="175">
        <v>1681079</v>
      </c>
      <c r="D39" s="175">
        <v>1293452</v>
      </c>
      <c r="E39" s="175">
        <v>109907</v>
      </c>
      <c r="F39" s="175">
        <v>59474</v>
      </c>
      <c r="G39" s="175">
        <v>56508</v>
      </c>
      <c r="H39" s="175">
        <v>1112</v>
      </c>
      <c r="I39" s="175">
        <v>4311</v>
      </c>
      <c r="J39" s="175">
        <v>21663</v>
      </c>
    </row>
    <row r="40" spans="2:10" s="10" customFormat="1" ht="17.25" customHeight="1" x14ac:dyDescent="0.2">
      <c r="B40" s="64" t="s">
        <v>108</v>
      </c>
      <c r="C40" s="175">
        <v>2874192</v>
      </c>
      <c r="D40" s="175">
        <v>2203445</v>
      </c>
      <c r="E40" s="175">
        <v>195265</v>
      </c>
      <c r="F40" s="175">
        <v>103594</v>
      </c>
      <c r="G40" s="175">
        <v>100664</v>
      </c>
      <c r="H40" s="175">
        <v>1116</v>
      </c>
      <c r="I40" s="175">
        <v>2399</v>
      </c>
      <c r="J40" s="175">
        <v>35994</v>
      </c>
    </row>
    <row r="41" spans="2:10" s="10" customFormat="1" ht="17.25" customHeight="1" x14ac:dyDescent="0.2">
      <c r="B41" s="64" t="s">
        <v>109</v>
      </c>
      <c r="C41" s="175">
        <v>5210062</v>
      </c>
      <c r="D41" s="175">
        <v>4135054</v>
      </c>
      <c r="E41" s="175">
        <v>414657</v>
      </c>
      <c r="F41" s="175">
        <v>213816</v>
      </c>
      <c r="G41" s="175">
        <v>201322</v>
      </c>
      <c r="H41" s="175">
        <v>1189</v>
      </c>
      <c r="I41" s="175">
        <v>8734</v>
      </c>
      <c r="J41" s="175">
        <v>191712</v>
      </c>
    </row>
    <row r="42" spans="2:10" s="10" customFormat="1" ht="17.25" customHeight="1" x14ac:dyDescent="0.2">
      <c r="B42" s="64" t="s">
        <v>110</v>
      </c>
      <c r="C42" s="175">
        <v>1510215</v>
      </c>
      <c r="D42" s="175">
        <v>1148813</v>
      </c>
      <c r="E42" s="175">
        <v>96695</v>
      </c>
      <c r="F42" s="175">
        <v>51664</v>
      </c>
      <c r="G42" s="175">
        <v>49843</v>
      </c>
      <c r="H42" s="175">
        <v>2671</v>
      </c>
      <c r="I42" s="175">
        <v>1502</v>
      </c>
      <c r="J42" s="175">
        <v>15148</v>
      </c>
    </row>
    <row r="43" spans="2:10" s="10" customFormat="1" ht="17.25" customHeight="1" x14ac:dyDescent="0.2">
      <c r="B43" s="64"/>
      <c r="C43" s="175"/>
      <c r="D43" s="175"/>
      <c r="E43" s="175"/>
      <c r="F43" s="175"/>
      <c r="G43" s="175"/>
      <c r="H43" s="175"/>
      <c r="I43" s="175"/>
      <c r="J43" s="175"/>
    </row>
    <row r="44" spans="2:10" s="10" customFormat="1" ht="17.25" customHeight="1" x14ac:dyDescent="0.2">
      <c r="B44" s="64" t="s">
        <v>111</v>
      </c>
      <c r="C44" s="175">
        <v>1024790</v>
      </c>
      <c r="D44" s="175">
        <v>792394</v>
      </c>
      <c r="E44" s="175">
        <v>82412</v>
      </c>
      <c r="F44" s="175">
        <v>42793</v>
      </c>
      <c r="G44" s="175">
        <v>39718</v>
      </c>
      <c r="H44" s="227">
        <v>0</v>
      </c>
      <c r="I44" s="175">
        <v>885</v>
      </c>
      <c r="J44" s="175">
        <v>32480</v>
      </c>
    </row>
    <row r="45" spans="2:10" s="10" customFormat="1" ht="17.25" customHeight="1" x14ac:dyDescent="0.2">
      <c r="B45" s="64" t="s">
        <v>45</v>
      </c>
      <c r="C45" s="175">
        <v>1336004</v>
      </c>
      <c r="D45" s="175">
        <v>1003776</v>
      </c>
      <c r="E45" s="175">
        <v>130041</v>
      </c>
      <c r="F45" s="175">
        <v>69418</v>
      </c>
      <c r="G45" s="175">
        <v>72375</v>
      </c>
      <c r="H45" s="175">
        <v>851</v>
      </c>
      <c r="I45" s="175">
        <v>4319</v>
      </c>
      <c r="J45" s="175">
        <v>162975</v>
      </c>
    </row>
    <row r="46" spans="2:10" s="10" customFormat="1" ht="17.25" customHeight="1" x14ac:dyDescent="0.2">
      <c r="B46" s="64" t="s">
        <v>113</v>
      </c>
      <c r="C46" s="175">
        <v>3747995</v>
      </c>
      <c r="D46" s="175">
        <v>2768886</v>
      </c>
      <c r="E46" s="175">
        <v>444586</v>
      </c>
      <c r="F46" s="175">
        <v>238200</v>
      </c>
      <c r="G46" s="175">
        <v>235580</v>
      </c>
      <c r="H46" s="175">
        <v>852</v>
      </c>
      <c r="I46" s="175">
        <v>11448</v>
      </c>
      <c r="J46" s="175">
        <v>236922</v>
      </c>
    </row>
    <row r="47" spans="2:10" s="10" customFormat="1" ht="17.25" customHeight="1" x14ac:dyDescent="0.2">
      <c r="B47" s="64" t="s">
        <v>114</v>
      </c>
      <c r="C47" s="175">
        <v>3019964</v>
      </c>
      <c r="D47" s="175">
        <v>2306456</v>
      </c>
      <c r="E47" s="175">
        <v>293190</v>
      </c>
      <c r="F47" s="175">
        <v>152827</v>
      </c>
      <c r="G47" s="175">
        <v>144943</v>
      </c>
      <c r="H47" s="175">
        <v>2200</v>
      </c>
      <c r="I47" s="175">
        <v>6761</v>
      </c>
      <c r="J47" s="175">
        <v>123775</v>
      </c>
    </row>
    <row r="48" spans="2:10" s="10" customFormat="1" ht="17.25" customHeight="1" x14ac:dyDescent="0.2">
      <c r="B48" s="64" t="s">
        <v>115</v>
      </c>
      <c r="C48" s="175">
        <v>833697</v>
      </c>
      <c r="D48" s="175">
        <v>651544</v>
      </c>
      <c r="E48" s="175">
        <v>70852</v>
      </c>
      <c r="F48" s="175">
        <v>38760</v>
      </c>
      <c r="G48" s="175">
        <v>36967</v>
      </c>
      <c r="H48" s="175">
        <v>1100</v>
      </c>
      <c r="I48" s="175">
        <v>1646</v>
      </c>
      <c r="J48" s="175">
        <v>22443</v>
      </c>
    </row>
    <row r="49" spans="2:10" s="10" customFormat="1" ht="17.25" customHeight="1" x14ac:dyDescent="0.2">
      <c r="B49" s="64" t="s">
        <v>116</v>
      </c>
      <c r="C49" s="175">
        <v>751594</v>
      </c>
      <c r="D49" s="175">
        <v>538188</v>
      </c>
      <c r="E49" s="175">
        <v>47469</v>
      </c>
      <c r="F49" s="175">
        <v>26777</v>
      </c>
      <c r="G49" s="175">
        <v>27857</v>
      </c>
      <c r="H49" s="175">
        <v>852</v>
      </c>
      <c r="I49" s="175">
        <v>410</v>
      </c>
      <c r="J49" s="175">
        <v>8568</v>
      </c>
    </row>
    <row r="50" spans="2:10" s="10" customFormat="1" ht="17.25" customHeight="1" x14ac:dyDescent="0.2">
      <c r="B50" s="64"/>
      <c r="C50" s="175"/>
      <c r="D50" s="175"/>
      <c r="E50" s="175"/>
      <c r="F50" s="175"/>
      <c r="G50" s="175"/>
      <c r="H50" s="175"/>
      <c r="I50" s="175"/>
      <c r="J50" s="175"/>
    </row>
    <row r="51" spans="2:10" s="10" customFormat="1" ht="17.25" customHeight="1" x14ac:dyDescent="0.2">
      <c r="B51" s="64" t="s">
        <v>117</v>
      </c>
      <c r="C51" s="175">
        <v>464332</v>
      </c>
      <c r="D51" s="175">
        <v>343024</v>
      </c>
      <c r="E51" s="175">
        <v>29791</v>
      </c>
      <c r="F51" s="175">
        <v>15853</v>
      </c>
      <c r="G51" s="175">
        <v>15461</v>
      </c>
      <c r="H51" s="175">
        <v>1091</v>
      </c>
      <c r="I51" s="175">
        <v>538</v>
      </c>
      <c r="J51" s="175">
        <v>7748</v>
      </c>
    </row>
    <row r="52" spans="2:10" s="10" customFormat="1" ht="17.25" customHeight="1" x14ac:dyDescent="0.2">
      <c r="B52" s="64" t="s">
        <v>118</v>
      </c>
      <c r="C52" s="175">
        <v>552463</v>
      </c>
      <c r="D52" s="175">
        <v>406612</v>
      </c>
      <c r="E52" s="175">
        <v>35161</v>
      </c>
      <c r="F52" s="175">
        <v>18727</v>
      </c>
      <c r="G52" s="175">
        <v>18886</v>
      </c>
      <c r="H52" s="175">
        <v>1090</v>
      </c>
      <c r="I52" s="175">
        <v>504</v>
      </c>
      <c r="J52" s="175">
        <v>7504</v>
      </c>
    </row>
    <row r="53" spans="2:10" s="10" customFormat="1" ht="17.25" customHeight="1" x14ac:dyDescent="0.2">
      <c r="B53" s="64" t="s">
        <v>119</v>
      </c>
      <c r="C53" s="175">
        <v>1533366</v>
      </c>
      <c r="D53" s="175">
        <v>1151606</v>
      </c>
      <c r="E53" s="175">
        <v>102067</v>
      </c>
      <c r="F53" s="175">
        <v>54015</v>
      </c>
      <c r="G53" s="175">
        <v>54851</v>
      </c>
      <c r="H53" s="175">
        <v>906</v>
      </c>
      <c r="I53" s="175">
        <v>3210</v>
      </c>
      <c r="J53" s="175">
        <v>42104</v>
      </c>
    </row>
    <row r="54" spans="2:10" s="10" customFormat="1" ht="17.25" customHeight="1" x14ac:dyDescent="0.2">
      <c r="B54" s="64" t="s">
        <v>120</v>
      </c>
      <c r="C54" s="175">
        <v>1893983</v>
      </c>
      <c r="D54" s="175">
        <v>1450434</v>
      </c>
      <c r="E54" s="175">
        <v>152080</v>
      </c>
      <c r="F54" s="175">
        <v>78536</v>
      </c>
      <c r="G54" s="175">
        <v>73258</v>
      </c>
      <c r="H54" s="175">
        <v>1641</v>
      </c>
      <c r="I54" s="175">
        <v>2051</v>
      </c>
      <c r="J54" s="175">
        <v>60666</v>
      </c>
    </row>
    <row r="55" spans="2:10" s="10" customFormat="1" ht="17.25" customHeight="1" x14ac:dyDescent="0.2">
      <c r="B55" s="64" t="s">
        <v>121</v>
      </c>
      <c r="C55" s="175">
        <v>1073607</v>
      </c>
      <c r="D55" s="175">
        <v>820381</v>
      </c>
      <c r="E55" s="175">
        <v>69235</v>
      </c>
      <c r="F55" s="175">
        <v>36640</v>
      </c>
      <c r="G55" s="175">
        <v>34834</v>
      </c>
      <c r="H55" s="175">
        <v>2444</v>
      </c>
      <c r="I55" s="175">
        <v>942</v>
      </c>
      <c r="J55" s="175">
        <v>19834</v>
      </c>
    </row>
    <row r="56" spans="2:10" s="10" customFormat="1" ht="17.25" customHeight="1" x14ac:dyDescent="0.2">
      <c r="B56" s="64"/>
      <c r="C56" s="175"/>
      <c r="D56" s="175"/>
      <c r="E56" s="175"/>
      <c r="F56" s="175"/>
      <c r="G56" s="175"/>
      <c r="H56" s="175"/>
      <c r="I56" s="175"/>
      <c r="J56" s="175"/>
    </row>
    <row r="57" spans="2:10" s="10" customFormat="1" ht="17.25" customHeight="1" x14ac:dyDescent="0.2">
      <c r="B57" s="64" t="s">
        <v>122</v>
      </c>
      <c r="C57" s="175">
        <v>619826</v>
      </c>
      <c r="D57" s="175">
        <v>454498</v>
      </c>
      <c r="E57" s="175">
        <v>36195</v>
      </c>
      <c r="F57" s="175">
        <v>19863</v>
      </c>
      <c r="G57" s="175">
        <v>19693</v>
      </c>
      <c r="H57" s="175">
        <v>810</v>
      </c>
      <c r="I57" s="175">
        <v>714</v>
      </c>
      <c r="J57" s="175">
        <v>14388</v>
      </c>
    </row>
    <row r="58" spans="2:10" s="10" customFormat="1" ht="17.25" customHeight="1" x14ac:dyDescent="0.2">
      <c r="B58" s="64" t="s">
        <v>123</v>
      </c>
      <c r="C58" s="175">
        <v>783709</v>
      </c>
      <c r="D58" s="175">
        <v>585548</v>
      </c>
      <c r="E58" s="175">
        <v>52088</v>
      </c>
      <c r="F58" s="175">
        <v>27541</v>
      </c>
      <c r="G58" s="175">
        <v>26840</v>
      </c>
      <c r="H58" s="175">
        <v>1560</v>
      </c>
      <c r="I58" s="175">
        <v>753</v>
      </c>
      <c r="J58" s="175">
        <v>9960</v>
      </c>
    </row>
    <row r="59" spans="2:10" s="10" customFormat="1" ht="17.25" customHeight="1" x14ac:dyDescent="0.2">
      <c r="B59" s="64" t="s">
        <v>124</v>
      </c>
      <c r="C59" s="175">
        <v>1016680</v>
      </c>
      <c r="D59" s="175">
        <v>738243</v>
      </c>
      <c r="E59" s="175">
        <v>70074</v>
      </c>
      <c r="F59" s="175">
        <v>35806</v>
      </c>
      <c r="G59" s="175">
        <v>35109</v>
      </c>
      <c r="H59" s="175">
        <v>1767</v>
      </c>
      <c r="I59" s="175">
        <v>1432</v>
      </c>
      <c r="J59" s="175">
        <v>16758</v>
      </c>
    </row>
    <row r="60" spans="2:10" s="10" customFormat="1" ht="17.25" customHeight="1" x14ac:dyDescent="0.2">
      <c r="B60" s="64" t="s">
        <v>125</v>
      </c>
      <c r="C60" s="175">
        <v>561611</v>
      </c>
      <c r="D60" s="175">
        <v>394851</v>
      </c>
      <c r="E60" s="175">
        <v>34137</v>
      </c>
      <c r="F60" s="175">
        <v>18694</v>
      </c>
      <c r="G60" s="175">
        <v>19431</v>
      </c>
      <c r="H60" s="175">
        <v>849</v>
      </c>
      <c r="I60" s="175">
        <v>846</v>
      </c>
      <c r="J60" s="175">
        <v>9455</v>
      </c>
    </row>
    <row r="61" spans="2:10" s="10" customFormat="1" ht="17.25" customHeight="1" x14ac:dyDescent="0.2">
      <c r="B61" s="64"/>
      <c r="C61" s="175"/>
      <c r="D61" s="175"/>
      <c r="E61" s="175"/>
      <c r="F61" s="175"/>
      <c r="G61" s="175"/>
      <c r="H61" s="175"/>
      <c r="I61" s="175"/>
      <c r="J61" s="175"/>
    </row>
    <row r="62" spans="2:10" s="10" customFormat="1" ht="17.25" customHeight="1" x14ac:dyDescent="0.2">
      <c r="B62" s="64" t="s">
        <v>126</v>
      </c>
      <c r="C62" s="175">
        <v>3364515</v>
      </c>
      <c r="D62" s="175">
        <v>2574999</v>
      </c>
      <c r="E62" s="175">
        <v>276597</v>
      </c>
      <c r="F62" s="175">
        <v>139161</v>
      </c>
      <c r="G62" s="175">
        <v>132015</v>
      </c>
      <c r="H62" s="175">
        <v>3352</v>
      </c>
      <c r="I62" s="175">
        <v>8128</v>
      </c>
      <c r="J62" s="175">
        <v>120080</v>
      </c>
    </row>
    <row r="63" spans="2:10" s="10" customFormat="1" ht="17.25" customHeight="1" x14ac:dyDescent="0.2">
      <c r="B63" s="64" t="s">
        <v>127</v>
      </c>
      <c r="C63" s="175">
        <v>675328</v>
      </c>
      <c r="D63" s="175">
        <v>500228</v>
      </c>
      <c r="E63" s="175">
        <v>46784</v>
      </c>
      <c r="F63" s="175">
        <v>25289</v>
      </c>
      <c r="G63" s="175">
        <v>25274</v>
      </c>
      <c r="H63" s="227">
        <v>0</v>
      </c>
      <c r="I63" s="175">
        <v>890</v>
      </c>
      <c r="J63" s="175">
        <v>8787</v>
      </c>
    </row>
    <row r="64" spans="2:10" s="10" customFormat="1" ht="17.25" customHeight="1" x14ac:dyDescent="0.2">
      <c r="B64" s="64" t="s">
        <v>128</v>
      </c>
      <c r="C64" s="175">
        <v>949369</v>
      </c>
      <c r="D64" s="175">
        <v>694198</v>
      </c>
      <c r="E64" s="175">
        <v>72271</v>
      </c>
      <c r="F64" s="175">
        <v>38595</v>
      </c>
      <c r="G64" s="175">
        <v>39679</v>
      </c>
      <c r="H64" s="175">
        <v>915</v>
      </c>
      <c r="I64" s="175">
        <v>881</v>
      </c>
      <c r="J64" s="175">
        <v>19124</v>
      </c>
    </row>
    <row r="65" spans="1:10" s="10" customFormat="1" ht="17.25" customHeight="1" x14ac:dyDescent="0.2">
      <c r="B65" s="64" t="s">
        <v>129</v>
      </c>
      <c r="C65" s="175">
        <v>1378650</v>
      </c>
      <c r="D65" s="175">
        <v>1025759</v>
      </c>
      <c r="E65" s="175">
        <v>97309</v>
      </c>
      <c r="F65" s="175">
        <v>50078</v>
      </c>
      <c r="G65" s="175">
        <v>48811</v>
      </c>
      <c r="H65" s="175">
        <v>1390</v>
      </c>
      <c r="I65" s="175">
        <v>810</v>
      </c>
      <c r="J65" s="175">
        <v>28425</v>
      </c>
    </row>
    <row r="66" spans="1:10" s="10" customFormat="1" ht="17.25" customHeight="1" x14ac:dyDescent="0.2">
      <c r="B66" s="64"/>
      <c r="C66" s="175"/>
      <c r="D66" s="175"/>
      <c r="E66" s="175"/>
      <c r="F66" s="175"/>
      <c r="G66" s="175"/>
      <c r="H66" s="175"/>
      <c r="I66" s="175"/>
      <c r="J66" s="175"/>
    </row>
    <row r="67" spans="1:10" s="10" customFormat="1" ht="17.25" customHeight="1" x14ac:dyDescent="0.2">
      <c r="B67" s="64" t="s">
        <v>130</v>
      </c>
      <c r="C67" s="175">
        <v>918766</v>
      </c>
      <c r="D67" s="175">
        <v>688805</v>
      </c>
      <c r="E67" s="175">
        <v>60135</v>
      </c>
      <c r="F67" s="175">
        <v>31153</v>
      </c>
      <c r="G67" s="175">
        <v>31851</v>
      </c>
      <c r="H67" s="175">
        <v>883</v>
      </c>
      <c r="I67" s="175">
        <v>2085</v>
      </c>
      <c r="J67" s="175">
        <v>15881</v>
      </c>
    </row>
    <row r="68" spans="1:10" s="10" customFormat="1" ht="17.25" customHeight="1" x14ac:dyDescent="0.2">
      <c r="B68" s="64" t="s">
        <v>131</v>
      </c>
      <c r="C68" s="175">
        <v>942807</v>
      </c>
      <c r="D68" s="175">
        <v>671047</v>
      </c>
      <c r="E68" s="175">
        <v>61350</v>
      </c>
      <c r="F68" s="175">
        <v>31602</v>
      </c>
      <c r="G68" s="175">
        <v>32052</v>
      </c>
      <c r="H68" s="175">
        <v>856</v>
      </c>
      <c r="I68" s="175">
        <v>756</v>
      </c>
      <c r="J68" s="175">
        <v>11393</v>
      </c>
    </row>
    <row r="69" spans="1:10" s="10" customFormat="1" ht="17.25" customHeight="1" x14ac:dyDescent="0.2">
      <c r="B69" s="64" t="s">
        <v>132</v>
      </c>
      <c r="C69" s="175">
        <v>1346978</v>
      </c>
      <c r="D69" s="175">
        <v>943962</v>
      </c>
      <c r="E69" s="175">
        <v>90843</v>
      </c>
      <c r="F69" s="175">
        <v>47035</v>
      </c>
      <c r="G69" s="175">
        <v>46701</v>
      </c>
      <c r="H69" s="175">
        <v>1071</v>
      </c>
      <c r="I69" s="175">
        <v>2299</v>
      </c>
      <c r="J69" s="175">
        <v>17158</v>
      </c>
    </row>
    <row r="70" spans="1:10" s="10" customFormat="1" ht="17.25" customHeight="1" x14ac:dyDescent="0.2">
      <c r="B70" s="64" t="s">
        <v>133</v>
      </c>
      <c r="C70" s="175">
        <v>1108393</v>
      </c>
      <c r="D70" s="175">
        <v>826701</v>
      </c>
      <c r="E70" s="175">
        <v>99631</v>
      </c>
      <c r="F70" s="175">
        <v>49459</v>
      </c>
      <c r="G70" s="175">
        <v>46820</v>
      </c>
      <c r="H70" s="175">
        <v>842</v>
      </c>
      <c r="I70" s="175">
        <v>1028</v>
      </c>
      <c r="J70" s="175">
        <v>19890</v>
      </c>
    </row>
    <row r="71" spans="1:10" s="10" customFormat="1" ht="17.25" customHeight="1" x14ac:dyDescent="0.2">
      <c r="B71" s="109"/>
      <c r="C71" s="175"/>
      <c r="D71" s="175"/>
      <c r="E71" s="34"/>
      <c r="F71" s="34"/>
      <c r="G71" s="34"/>
      <c r="H71" s="100"/>
      <c r="I71" s="34"/>
      <c r="J71" s="34"/>
    </row>
    <row r="72" spans="1:10" s="10" customFormat="1" ht="17.25" customHeight="1" x14ac:dyDescent="0.15">
      <c r="B72" s="431" t="s">
        <v>303</v>
      </c>
      <c r="C72" s="433" t="s">
        <v>163</v>
      </c>
      <c r="D72" s="434"/>
      <c r="E72" s="435" t="s">
        <v>158</v>
      </c>
      <c r="F72" s="436"/>
      <c r="G72" s="436"/>
      <c r="H72" s="436"/>
      <c r="I72" s="436"/>
      <c r="J72" s="436"/>
    </row>
    <row r="73" spans="1:10" s="10" customFormat="1" ht="17.25" customHeight="1" thickBot="1" x14ac:dyDescent="0.2">
      <c r="B73" s="432"/>
      <c r="C73" s="439" t="s">
        <v>164</v>
      </c>
      <c r="D73" s="440"/>
      <c r="E73" s="437"/>
      <c r="F73" s="438"/>
      <c r="G73" s="438"/>
      <c r="H73" s="438"/>
      <c r="I73" s="438"/>
      <c r="J73" s="438"/>
    </row>
    <row r="74" spans="1:10" s="10" customFormat="1" ht="17.25" customHeight="1" x14ac:dyDescent="0.2">
      <c r="A74" s="9"/>
      <c r="B74" s="196"/>
      <c r="C74" s="308"/>
      <c r="D74" s="308"/>
    </row>
    <row r="75" spans="1:10" s="10" customFormat="1" ht="17.25" customHeight="1" x14ac:dyDescent="0.15">
      <c r="B75" s="196"/>
      <c r="C75" s="308"/>
      <c r="D75" s="308"/>
    </row>
    <row r="76" spans="1:10" s="10" customFormat="1" ht="17.25" customHeight="1" x14ac:dyDescent="0.15">
      <c r="B76" s="196"/>
      <c r="C76" s="308"/>
      <c r="D76" s="308"/>
    </row>
    <row r="77" spans="1:10" s="10" customFormat="1" ht="17.25" customHeight="1" x14ac:dyDescent="0.15">
      <c r="B77" s="196"/>
      <c r="C77" s="297"/>
      <c r="D77" s="297"/>
    </row>
    <row r="78" spans="1:10" s="10" customFormat="1" ht="17.25" customHeight="1" x14ac:dyDescent="0.15">
      <c r="B78" s="196"/>
      <c r="C78" s="297"/>
      <c r="D78" s="297"/>
    </row>
    <row r="79" spans="1:10" s="10" customFormat="1" ht="17.25" customHeight="1" x14ac:dyDescent="0.15">
      <c r="B79" s="196"/>
      <c r="C79" s="297"/>
      <c r="D79" s="297"/>
    </row>
    <row r="80" spans="1:10" s="10" customFormat="1" ht="17.25" customHeight="1" x14ac:dyDescent="0.15">
      <c r="B80" s="196"/>
      <c r="C80" s="297"/>
      <c r="D80" s="297"/>
    </row>
    <row r="81" spans="1:12" s="10" customFormat="1" ht="17.25" customHeight="1" x14ac:dyDescent="0.15">
      <c r="B81" s="196"/>
      <c r="C81" s="297"/>
      <c r="D81" s="297"/>
    </row>
    <row r="82" spans="1:12" s="10" customFormat="1" ht="17.25" customHeight="1" x14ac:dyDescent="0.15">
      <c r="B82" s="196"/>
      <c r="C82" s="297"/>
      <c r="D82" s="297"/>
    </row>
    <row r="83" spans="1:12" s="10" customFormat="1" ht="17.25" customHeight="1" x14ac:dyDescent="0.15">
      <c r="B83" s="196"/>
      <c r="C83" s="297"/>
      <c r="D83" s="297"/>
    </row>
    <row r="84" spans="1:12" s="10" customFormat="1" ht="17.25" customHeight="1" x14ac:dyDescent="0.15">
      <c r="B84" s="196"/>
      <c r="C84" s="297"/>
      <c r="D84" s="297"/>
    </row>
    <row r="85" spans="1:12" s="10" customFormat="1" ht="17.25" customHeight="1" x14ac:dyDescent="0.15">
      <c r="A85"/>
      <c r="B85" s="197"/>
      <c r="C85" s="297"/>
      <c r="D85" s="297"/>
      <c r="E85"/>
      <c r="F85"/>
      <c r="G85"/>
      <c r="H85"/>
      <c r="I85"/>
      <c r="J85"/>
      <c r="K85"/>
      <c r="L85"/>
    </row>
    <row r="86" spans="1:12" s="10" customFormat="1" ht="17.25" customHeight="1" x14ac:dyDescent="0.15">
      <c r="A86"/>
      <c r="B86" s="197"/>
      <c r="C86" s="297"/>
      <c r="D86" s="297"/>
      <c r="E86"/>
      <c r="F86"/>
      <c r="G86"/>
      <c r="H86"/>
      <c r="I86"/>
      <c r="J86"/>
      <c r="K86"/>
      <c r="L86"/>
    </row>
    <row r="87" spans="1:12" s="10" customFormat="1" ht="17.25" customHeight="1" x14ac:dyDescent="0.15">
      <c r="A87"/>
      <c r="B87" s="197"/>
      <c r="C87" s="297"/>
      <c r="D87" s="297"/>
      <c r="E87"/>
      <c r="F87"/>
      <c r="G87"/>
      <c r="H87"/>
      <c r="I87"/>
      <c r="J87"/>
      <c r="K87"/>
      <c r="L87"/>
    </row>
    <row r="88" spans="1:12" s="10" customFormat="1" ht="17.25" customHeight="1" x14ac:dyDescent="0.15">
      <c r="A88"/>
      <c r="B88" s="197"/>
      <c r="C88" s="297"/>
      <c r="D88" s="297"/>
      <c r="E88"/>
      <c r="F88"/>
      <c r="G88"/>
      <c r="H88"/>
      <c r="I88"/>
      <c r="J88"/>
      <c r="K88"/>
      <c r="L88"/>
    </row>
    <row r="89" spans="1:12" s="10" customFormat="1" ht="17.25" customHeight="1" x14ac:dyDescent="0.15">
      <c r="A89"/>
      <c r="B89" s="197"/>
      <c r="C89" s="297"/>
      <c r="D89" s="297"/>
      <c r="E89"/>
      <c r="F89"/>
      <c r="G89"/>
      <c r="H89"/>
      <c r="I89"/>
      <c r="J89"/>
      <c r="K89"/>
      <c r="L89"/>
    </row>
    <row r="90" spans="1:12" s="10" customFormat="1" ht="17.25" customHeight="1" x14ac:dyDescent="0.15">
      <c r="A90"/>
      <c r="B90" s="197"/>
      <c r="C90" s="297"/>
      <c r="D90" s="297"/>
      <c r="E90"/>
      <c r="F90"/>
      <c r="G90"/>
      <c r="H90"/>
      <c r="I90"/>
      <c r="J90"/>
      <c r="K90"/>
      <c r="L90"/>
    </row>
    <row r="91" spans="1:12" s="10" customFormat="1" ht="17.25" customHeight="1" x14ac:dyDescent="0.15">
      <c r="A91"/>
      <c r="B91" s="197"/>
      <c r="C91" s="297"/>
      <c r="D91" s="297"/>
      <c r="E91"/>
      <c r="F91"/>
      <c r="G91"/>
      <c r="H91"/>
      <c r="I91"/>
      <c r="J91"/>
      <c r="K91"/>
      <c r="L91"/>
    </row>
    <row r="92" spans="1:12" s="10" customFormat="1" ht="17.25" customHeight="1" x14ac:dyDescent="0.15">
      <c r="A92"/>
      <c r="B92" s="197"/>
      <c r="C92" s="297"/>
      <c r="D92" s="297"/>
      <c r="E92"/>
      <c r="F92"/>
      <c r="G92"/>
      <c r="H92"/>
      <c r="I92"/>
      <c r="J92"/>
      <c r="K92"/>
      <c r="L92"/>
    </row>
    <row r="93" spans="1:12" s="10" customFormat="1" ht="17.25" customHeight="1" x14ac:dyDescent="0.15">
      <c r="A93"/>
      <c r="B93" s="197"/>
      <c r="C93" s="297"/>
      <c r="D93" s="297"/>
      <c r="E93"/>
      <c r="F93"/>
      <c r="G93"/>
      <c r="H93"/>
      <c r="I93"/>
      <c r="J93"/>
      <c r="K93"/>
      <c r="L93"/>
    </row>
    <row r="94" spans="1:12" s="10" customFormat="1" ht="17.25" customHeight="1" x14ac:dyDescent="0.15">
      <c r="A94"/>
      <c r="B94" s="197"/>
      <c r="C94" s="297"/>
      <c r="D94" s="297"/>
      <c r="E94"/>
      <c r="F94"/>
      <c r="G94"/>
      <c r="H94"/>
      <c r="I94"/>
      <c r="J94"/>
      <c r="K94"/>
      <c r="L94"/>
    </row>
  </sheetData>
  <mergeCells count="15">
    <mergeCell ref="B72:B73"/>
    <mergeCell ref="C72:D72"/>
    <mergeCell ref="E72:J73"/>
    <mergeCell ref="C73:D73"/>
    <mergeCell ref="B6:J6"/>
    <mergeCell ref="C8:D8"/>
    <mergeCell ref="C9:C10"/>
    <mergeCell ref="C11:D11"/>
    <mergeCell ref="E11:J11"/>
    <mergeCell ref="E9:E10"/>
    <mergeCell ref="F9:F10"/>
    <mergeCell ref="G9:G10"/>
    <mergeCell ref="H9:H10"/>
    <mergeCell ref="I9:I10"/>
    <mergeCell ref="J9:J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X74"/>
  <sheetViews>
    <sheetView view="pageBreakPreview" zoomScale="75" zoomScaleNormal="75" zoomScaleSheetLayoutView="75" workbookViewId="0">
      <selection activeCell="K84" sqref="K84:K311"/>
    </sheetView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3" width="15.625" style="268" customWidth="1"/>
    <col min="4" max="5" width="15.625" style="269" customWidth="1"/>
    <col min="6" max="10" width="15.625" customWidth="1"/>
    <col min="11" max="12" width="19.625" customWidth="1"/>
    <col min="13" max="13" width="14.75" bestFit="1" customWidth="1"/>
  </cols>
  <sheetData>
    <row r="2" spans="2:13" ht="17.25" customHeight="1" x14ac:dyDescent="0.15">
      <c r="B2" s="191"/>
    </row>
    <row r="4" spans="2:13" ht="17.25" customHeight="1" x14ac:dyDescent="0.15">
      <c r="C4" s="270"/>
      <c r="D4" s="281"/>
      <c r="E4" s="281"/>
      <c r="F4" s="17"/>
      <c r="G4" s="17"/>
      <c r="H4" s="17"/>
      <c r="I4" s="17"/>
      <c r="J4" s="17"/>
    </row>
    <row r="6" spans="2:13" ht="24" customHeight="1" x14ac:dyDescent="0.25">
      <c r="B6" s="326" t="s">
        <v>221</v>
      </c>
      <c r="C6" s="326"/>
      <c r="D6" s="326"/>
      <c r="E6" s="326"/>
      <c r="F6" s="326"/>
      <c r="G6" s="326"/>
      <c r="H6" s="326"/>
      <c r="I6" s="326"/>
      <c r="J6" s="326"/>
    </row>
    <row r="7" spans="2:13" ht="17.25" customHeight="1" thickBot="1" x14ac:dyDescent="0.2">
      <c r="B7" s="202"/>
      <c r="C7" s="272"/>
      <c r="D7" s="273"/>
      <c r="E7" s="273"/>
      <c r="F7" s="14"/>
      <c r="G7" s="14"/>
      <c r="H7" s="14"/>
      <c r="I7" s="14"/>
      <c r="J7" s="14"/>
    </row>
    <row r="8" spans="2:13" ht="17.25" customHeight="1" x14ac:dyDescent="0.2">
      <c r="B8" s="203"/>
      <c r="C8" s="259"/>
      <c r="D8" s="282"/>
      <c r="E8" s="282"/>
      <c r="F8" s="224"/>
      <c r="G8" s="254"/>
      <c r="H8" s="254"/>
      <c r="I8" s="327" t="s">
        <v>222</v>
      </c>
      <c r="J8" s="342"/>
    </row>
    <row r="9" spans="2:13" ht="17.25" customHeight="1" x14ac:dyDescent="0.2">
      <c r="B9" s="204"/>
      <c r="C9" s="260" t="s">
        <v>3</v>
      </c>
      <c r="D9" s="338" t="s">
        <v>4</v>
      </c>
      <c r="E9" s="338" t="s">
        <v>5</v>
      </c>
      <c r="F9" s="338" t="s">
        <v>2</v>
      </c>
      <c r="G9" s="256" t="s">
        <v>223</v>
      </c>
      <c r="H9" s="256" t="s">
        <v>224</v>
      </c>
      <c r="I9" s="338" t="s">
        <v>227</v>
      </c>
      <c r="J9" s="340" t="s">
        <v>228</v>
      </c>
    </row>
    <row r="10" spans="2:13" ht="17.25" customHeight="1" x14ac:dyDescent="0.2">
      <c r="B10" s="205"/>
      <c r="C10" s="224"/>
      <c r="D10" s="339"/>
      <c r="E10" s="339"/>
      <c r="F10" s="339"/>
      <c r="G10" s="258" t="s">
        <v>225</v>
      </c>
      <c r="H10" s="258" t="s">
        <v>226</v>
      </c>
      <c r="I10" s="339"/>
      <c r="J10" s="341"/>
    </row>
    <row r="11" spans="2:13" ht="17.25" customHeight="1" x14ac:dyDescent="0.2">
      <c r="B11" s="140" t="s">
        <v>82</v>
      </c>
      <c r="C11" s="224"/>
      <c r="D11" s="224"/>
      <c r="E11" s="224"/>
      <c r="F11" s="225" t="s">
        <v>229</v>
      </c>
      <c r="G11" s="224"/>
      <c r="H11" s="224"/>
      <c r="I11" s="224"/>
      <c r="J11" s="224"/>
      <c r="K11" s="20"/>
      <c r="L11" s="24"/>
    </row>
    <row r="12" spans="2:13" ht="17.25" customHeight="1" x14ac:dyDescent="0.2">
      <c r="B12" s="188"/>
      <c r="C12" s="6" t="s">
        <v>66</v>
      </c>
      <c r="D12" s="6" t="s">
        <v>66</v>
      </c>
      <c r="E12" s="283" t="s">
        <v>66</v>
      </c>
      <c r="F12" s="6" t="s">
        <v>230</v>
      </c>
      <c r="G12" s="6" t="s">
        <v>66</v>
      </c>
      <c r="H12" s="6" t="s">
        <v>66</v>
      </c>
      <c r="I12" s="6" t="s">
        <v>66</v>
      </c>
      <c r="J12" s="6" t="s">
        <v>66</v>
      </c>
      <c r="K12" s="20"/>
      <c r="L12" s="20"/>
      <c r="M12" s="25"/>
    </row>
    <row r="13" spans="2:13" ht="17.25" customHeight="1" x14ac:dyDescent="0.2">
      <c r="B13" s="265" t="s">
        <v>85</v>
      </c>
      <c r="C13" s="35">
        <f>D13+E13</f>
        <v>-161973</v>
      </c>
      <c r="D13" s="35">
        <v>-295865</v>
      </c>
      <c r="E13" s="284">
        <v>133892</v>
      </c>
      <c r="F13" s="216">
        <v>-1.3</v>
      </c>
      <c r="G13" s="35">
        <v>987747</v>
      </c>
      <c r="H13" s="35">
        <v>1293340</v>
      </c>
      <c r="I13" s="35">
        <v>2300856</v>
      </c>
      <c r="J13" s="35">
        <v>2300856</v>
      </c>
      <c r="K13" s="8"/>
      <c r="L13" s="285"/>
    </row>
    <row r="14" spans="2:13" ht="17.25" customHeight="1" x14ac:dyDescent="0.2">
      <c r="B14" s="73"/>
      <c r="C14" s="35"/>
      <c r="D14" s="270"/>
      <c r="E14" s="284"/>
      <c r="F14" s="217"/>
      <c r="K14" s="8"/>
      <c r="L14" s="285"/>
    </row>
    <row r="15" spans="2:13" ht="17.25" customHeight="1" x14ac:dyDescent="0.2">
      <c r="B15" s="73" t="s">
        <v>86</v>
      </c>
      <c r="C15" s="35">
        <f>D15+E15</f>
        <v>-29905</v>
      </c>
      <c r="D15" s="36">
        <v>-25544</v>
      </c>
      <c r="E15" s="284">
        <v>-4361</v>
      </c>
      <c r="F15" s="216">
        <v>-5.6</v>
      </c>
      <c r="G15" s="36">
        <v>35877</v>
      </c>
      <c r="H15" s="36">
        <v>61475</v>
      </c>
      <c r="I15" s="36">
        <v>49103</v>
      </c>
      <c r="J15" s="36">
        <v>56277</v>
      </c>
      <c r="K15" s="26"/>
      <c r="L15" s="285"/>
    </row>
    <row r="16" spans="2:13" ht="17.25" customHeight="1" x14ac:dyDescent="0.2">
      <c r="B16" s="73" t="s">
        <v>87</v>
      </c>
      <c r="C16" s="35">
        <f t="shared" ref="C16:C70" si="0">D16+E16</f>
        <v>-14795</v>
      </c>
      <c r="D16" s="36">
        <v>-8655</v>
      </c>
      <c r="E16" s="284">
        <v>-6140</v>
      </c>
      <c r="F16" s="216">
        <v>-11.3</v>
      </c>
      <c r="G16" s="36">
        <v>8705</v>
      </c>
      <c r="H16" s="36">
        <v>17351</v>
      </c>
      <c r="I16" s="36">
        <v>17328</v>
      </c>
      <c r="J16" s="36">
        <v>23889</v>
      </c>
      <c r="K16" s="26"/>
      <c r="L16" s="285"/>
    </row>
    <row r="17" spans="2:12" ht="17.25" customHeight="1" x14ac:dyDescent="0.2">
      <c r="B17" s="73" t="s">
        <v>89</v>
      </c>
      <c r="C17" s="35">
        <f t="shared" si="0"/>
        <v>-11601</v>
      </c>
      <c r="D17" s="36">
        <v>-8231</v>
      </c>
      <c r="E17" s="284">
        <v>-3370</v>
      </c>
      <c r="F17" s="216">
        <v>-9.1</v>
      </c>
      <c r="G17" s="36">
        <v>8457</v>
      </c>
      <c r="H17" s="36">
        <v>16685</v>
      </c>
      <c r="I17" s="36">
        <v>17452</v>
      </c>
      <c r="J17" s="36">
        <v>21254</v>
      </c>
      <c r="K17" s="26"/>
      <c r="L17" s="285"/>
    </row>
    <row r="18" spans="2:12" ht="17.25" customHeight="1" x14ac:dyDescent="0.2">
      <c r="B18" s="73" t="s">
        <v>90</v>
      </c>
      <c r="C18" s="35">
        <f t="shared" si="0"/>
        <v>-3779</v>
      </c>
      <c r="D18" s="36">
        <v>-5668</v>
      </c>
      <c r="E18" s="284">
        <v>1889</v>
      </c>
      <c r="F18" s="216">
        <v>-1.6</v>
      </c>
      <c r="G18" s="36">
        <v>17662</v>
      </c>
      <c r="H18" s="36">
        <v>23400</v>
      </c>
      <c r="I18" s="36">
        <v>47675</v>
      </c>
      <c r="J18" s="36">
        <v>48044</v>
      </c>
      <c r="K18" s="26"/>
      <c r="L18" s="285"/>
    </row>
    <row r="19" spans="2:12" ht="17.25" customHeight="1" x14ac:dyDescent="0.2">
      <c r="B19" s="73" t="s">
        <v>91</v>
      </c>
      <c r="C19" s="35">
        <f>D19+E19</f>
        <v>-13313</v>
      </c>
      <c r="D19" s="36">
        <v>-9309</v>
      </c>
      <c r="E19" s="284">
        <v>-4004</v>
      </c>
      <c r="F19" s="216">
        <v>-13</v>
      </c>
      <c r="G19" s="36">
        <v>5750</v>
      </c>
      <c r="H19" s="36">
        <v>15063</v>
      </c>
      <c r="I19" s="36">
        <v>11678</v>
      </c>
      <c r="J19" s="36">
        <v>15845</v>
      </c>
      <c r="K19" s="26"/>
      <c r="L19" s="285"/>
    </row>
    <row r="20" spans="2:12" ht="17.25" customHeight="1" x14ac:dyDescent="0.2">
      <c r="B20" s="73"/>
      <c r="C20" s="35"/>
      <c r="D20" s="268"/>
      <c r="E20" s="284"/>
      <c r="F20" s="217"/>
      <c r="K20" s="26"/>
      <c r="L20" s="285"/>
    </row>
    <row r="21" spans="2:12" ht="17.25" customHeight="1" x14ac:dyDescent="0.2">
      <c r="B21" s="73" t="s">
        <v>92</v>
      </c>
      <c r="C21" s="35">
        <f t="shared" si="0"/>
        <v>-10782</v>
      </c>
      <c r="D21" s="36">
        <v>-7351</v>
      </c>
      <c r="E21" s="284">
        <v>-3431</v>
      </c>
      <c r="F21" s="216">
        <v>-9.6</v>
      </c>
      <c r="G21" s="36">
        <v>7704</v>
      </c>
      <c r="H21" s="36">
        <v>15061</v>
      </c>
      <c r="I21" s="36">
        <v>12950</v>
      </c>
      <c r="J21" s="36">
        <v>16733</v>
      </c>
      <c r="K21" s="26"/>
      <c r="L21" s="285"/>
    </row>
    <row r="22" spans="2:12" ht="17.25" customHeight="1" x14ac:dyDescent="0.2">
      <c r="B22" s="73" t="s">
        <v>93</v>
      </c>
      <c r="C22" s="35">
        <f t="shared" si="0"/>
        <v>-13279</v>
      </c>
      <c r="D22" s="36">
        <v>-9963</v>
      </c>
      <c r="E22" s="284">
        <v>-3316</v>
      </c>
      <c r="F22" s="216">
        <v>-6.9</v>
      </c>
      <c r="G22" s="36">
        <v>13855</v>
      </c>
      <c r="H22" s="36">
        <v>23828</v>
      </c>
      <c r="I22" s="36">
        <v>26384</v>
      </c>
      <c r="J22" s="36">
        <v>31248</v>
      </c>
      <c r="K22" s="26"/>
      <c r="L22" s="285"/>
    </row>
    <row r="23" spans="2:12" ht="17.25" customHeight="1" x14ac:dyDescent="0.2">
      <c r="B23" s="73" t="s">
        <v>94</v>
      </c>
      <c r="C23" s="35">
        <f t="shared" si="0"/>
        <v>-12386</v>
      </c>
      <c r="D23" s="36">
        <v>-9512</v>
      </c>
      <c r="E23" s="284">
        <v>-2874</v>
      </c>
      <c r="F23" s="216">
        <v>-4.2</v>
      </c>
      <c r="G23" s="36">
        <v>21166</v>
      </c>
      <c r="H23" s="36">
        <v>31020</v>
      </c>
      <c r="I23" s="36">
        <v>45220</v>
      </c>
      <c r="J23" s="36">
        <v>49567</v>
      </c>
      <c r="K23" s="26"/>
      <c r="L23" s="285"/>
    </row>
    <row r="24" spans="2:12" ht="17.25" customHeight="1" x14ac:dyDescent="0.2">
      <c r="B24" s="73" t="s">
        <v>95</v>
      </c>
      <c r="C24" s="35">
        <f t="shared" si="0"/>
        <v>-8223</v>
      </c>
      <c r="D24" s="36">
        <v>-5949</v>
      </c>
      <c r="E24" s="284">
        <v>-2274</v>
      </c>
      <c r="F24" s="216">
        <v>-4.2</v>
      </c>
      <c r="G24" s="36">
        <v>14821</v>
      </c>
      <c r="H24" s="36">
        <v>21000</v>
      </c>
      <c r="I24" s="36">
        <v>30314</v>
      </c>
      <c r="J24" s="36">
        <v>33208</v>
      </c>
      <c r="K24" s="26"/>
      <c r="L24" s="285"/>
    </row>
    <row r="25" spans="2:12" ht="17.25" customHeight="1" x14ac:dyDescent="0.2">
      <c r="B25" s="73" t="s">
        <v>96</v>
      </c>
      <c r="C25" s="35">
        <f t="shared" si="0"/>
        <v>-5823</v>
      </c>
      <c r="D25" s="36">
        <v>-7410</v>
      </c>
      <c r="E25" s="284">
        <v>1587</v>
      </c>
      <c r="F25" s="216">
        <v>-3</v>
      </c>
      <c r="G25" s="36">
        <v>13835</v>
      </c>
      <c r="H25" s="36">
        <v>21625</v>
      </c>
      <c r="I25" s="36">
        <v>26693</v>
      </c>
      <c r="J25" s="36">
        <v>29254</v>
      </c>
      <c r="K25" s="26"/>
      <c r="L25" s="285"/>
    </row>
    <row r="26" spans="2:12" ht="17.25" customHeight="1" x14ac:dyDescent="0.2">
      <c r="B26" s="73"/>
      <c r="C26" s="35"/>
      <c r="D26" s="268"/>
      <c r="E26" s="284"/>
      <c r="F26" s="217"/>
      <c r="K26" s="26"/>
      <c r="L26" s="285"/>
    </row>
    <row r="27" spans="2:12" ht="17.25" customHeight="1" x14ac:dyDescent="0.2">
      <c r="B27" s="73" t="s">
        <v>97</v>
      </c>
      <c r="C27" s="35">
        <f t="shared" si="0"/>
        <v>22895</v>
      </c>
      <c r="D27" s="36">
        <v>-6497</v>
      </c>
      <c r="E27" s="284">
        <v>29392</v>
      </c>
      <c r="F27" s="216">
        <v>3.2</v>
      </c>
      <c r="G27" s="36">
        <v>55073</v>
      </c>
      <c r="H27" s="36">
        <v>62748</v>
      </c>
      <c r="I27" s="36">
        <v>160343</v>
      </c>
      <c r="J27" s="36">
        <v>145642</v>
      </c>
      <c r="K27" s="26"/>
      <c r="L27" s="285"/>
    </row>
    <row r="28" spans="2:12" ht="17.25" customHeight="1" x14ac:dyDescent="0.2">
      <c r="B28" s="73" t="s">
        <v>98</v>
      </c>
      <c r="C28" s="35">
        <f t="shared" si="0"/>
        <v>13059</v>
      </c>
      <c r="D28" s="36">
        <v>-9219</v>
      </c>
      <c r="E28" s="284">
        <v>22278</v>
      </c>
      <c r="F28" s="216">
        <v>2.1</v>
      </c>
      <c r="G28" s="36">
        <v>45995</v>
      </c>
      <c r="H28" s="36">
        <v>55998</v>
      </c>
      <c r="I28" s="36">
        <v>144004</v>
      </c>
      <c r="J28" s="36">
        <v>128506</v>
      </c>
      <c r="K28" s="26"/>
      <c r="L28" s="285"/>
    </row>
    <row r="29" spans="2:12" ht="17.25" customHeight="1" x14ac:dyDescent="0.2">
      <c r="B29" s="73" t="s">
        <v>99</v>
      </c>
      <c r="C29" s="35">
        <f t="shared" si="0"/>
        <v>108666</v>
      </c>
      <c r="D29" s="36">
        <v>3186</v>
      </c>
      <c r="E29" s="284">
        <v>105480</v>
      </c>
      <c r="F29" s="216">
        <v>8</v>
      </c>
      <c r="G29" s="36">
        <v>113157</v>
      </c>
      <c r="H29" s="36">
        <v>112427</v>
      </c>
      <c r="I29" s="36">
        <v>418104</v>
      </c>
      <c r="J29" s="36">
        <v>341510</v>
      </c>
      <c r="K29" s="26"/>
      <c r="L29" s="285"/>
    </row>
    <row r="30" spans="2:12" ht="17.25" customHeight="1" x14ac:dyDescent="0.2">
      <c r="B30" s="73" t="s">
        <v>100</v>
      </c>
      <c r="C30" s="35">
        <f t="shared" si="0"/>
        <v>18290</v>
      </c>
      <c r="D30" s="36">
        <v>-3550</v>
      </c>
      <c r="E30" s="284">
        <v>21840</v>
      </c>
      <c r="F30" s="216">
        <v>2</v>
      </c>
      <c r="G30" s="36">
        <v>71675</v>
      </c>
      <c r="H30" s="36">
        <v>76445</v>
      </c>
      <c r="I30" s="36">
        <v>206019</v>
      </c>
      <c r="J30" s="36">
        <v>194987</v>
      </c>
      <c r="K30" s="26"/>
      <c r="L30" s="285"/>
    </row>
    <row r="31" spans="2:12" ht="17.25" customHeight="1" x14ac:dyDescent="0.2">
      <c r="B31" s="73"/>
      <c r="C31" s="35"/>
      <c r="D31" s="268"/>
      <c r="E31" s="284"/>
      <c r="F31" s="217"/>
      <c r="K31" s="26"/>
      <c r="L31" s="285"/>
    </row>
    <row r="32" spans="2:12" ht="17.25" customHeight="1" x14ac:dyDescent="0.2">
      <c r="B32" s="73" t="s">
        <v>101</v>
      </c>
      <c r="C32" s="35">
        <f t="shared" si="0"/>
        <v>-18327</v>
      </c>
      <c r="D32" s="36">
        <v>-12658</v>
      </c>
      <c r="E32" s="284">
        <v>-5669</v>
      </c>
      <c r="F32" s="216">
        <v>-8</v>
      </c>
      <c r="G32" s="36">
        <v>15945</v>
      </c>
      <c r="H32" s="36">
        <v>28634</v>
      </c>
      <c r="I32" s="36">
        <v>21489</v>
      </c>
      <c r="J32" s="36">
        <v>28183</v>
      </c>
      <c r="K32" s="26"/>
      <c r="L32" s="285"/>
    </row>
    <row r="33" spans="2:12" ht="17.25" customHeight="1" x14ac:dyDescent="0.2">
      <c r="B33" s="73" t="s">
        <v>102</v>
      </c>
      <c r="C33" s="35">
        <f t="shared" si="0"/>
        <v>-5055</v>
      </c>
      <c r="D33" s="36">
        <v>-5144</v>
      </c>
      <c r="E33" s="284">
        <v>89</v>
      </c>
      <c r="F33" s="218">
        <v>-4.7</v>
      </c>
      <c r="G33" s="36">
        <v>7452</v>
      </c>
      <c r="H33" s="36">
        <v>12695</v>
      </c>
      <c r="I33" s="36">
        <v>12379</v>
      </c>
      <c r="J33" s="36">
        <v>13207</v>
      </c>
      <c r="K33" s="26"/>
      <c r="L33" s="285"/>
    </row>
    <row r="34" spans="2:12" ht="17.25" customHeight="1" x14ac:dyDescent="0.2">
      <c r="B34" s="73" t="s">
        <v>103</v>
      </c>
      <c r="C34" s="35">
        <f t="shared" si="0"/>
        <v>-3130</v>
      </c>
      <c r="D34" s="36">
        <v>-3303</v>
      </c>
      <c r="E34" s="284">
        <v>173</v>
      </c>
      <c r="F34" s="218">
        <v>-2.7</v>
      </c>
      <c r="G34" s="36">
        <v>8924</v>
      </c>
      <c r="H34" s="36">
        <v>12266</v>
      </c>
      <c r="I34" s="36">
        <v>17698</v>
      </c>
      <c r="J34" s="36">
        <v>18547</v>
      </c>
      <c r="K34" s="26"/>
      <c r="L34" s="285"/>
    </row>
    <row r="35" spans="2:12" ht="17.25" customHeight="1" x14ac:dyDescent="0.2">
      <c r="B35" s="73" t="s">
        <v>104</v>
      </c>
      <c r="C35" s="35">
        <f t="shared" si="0"/>
        <v>-4329</v>
      </c>
      <c r="D35" s="36">
        <v>-2903</v>
      </c>
      <c r="E35" s="284">
        <v>-1426</v>
      </c>
      <c r="F35" s="216">
        <v>-5.5</v>
      </c>
      <c r="G35" s="36">
        <v>6053</v>
      </c>
      <c r="H35" s="36">
        <v>8988</v>
      </c>
      <c r="I35" s="36">
        <v>8579</v>
      </c>
      <c r="J35" s="36">
        <v>10448</v>
      </c>
      <c r="K35" s="26"/>
      <c r="L35" s="285"/>
    </row>
    <row r="36" spans="2:12" ht="17.25" customHeight="1" x14ac:dyDescent="0.2">
      <c r="B36" s="73"/>
      <c r="C36" s="35"/>
      <c r="D36" s="268"/>
      <c r="E36" s="284"/>
      <c r="F36" s="217"/>
      <c r="K36" s="26"/>
      <c r="L36" s="285"/>
    </row>
    <row r="37" spans="2:12" ht="17.25" customHeight="1" x14ac:dyDescent="0.2">
      <c r="B37" s="73" t="s">
        <v>105</v>
      </c>
      <c r="C37" s="35">
        <f t="shared" si="0"/>
        <v>-5222</v>
      </c>
      <c r="D37" s="36">
        <v>-3515</v>
      </c>
      <c r="E37" s="284">
        <v>-1707</v>
      </c>
      <c r="F37" s="216">
        <v>-6.3</v>
      </c>
      <c r="G37" s="36">
        <v>5895</v>
      </c>
      <c r="H37" s="36">
        <v>9491</v>
      </c>
      <c r="I37" s="36">
        <v>12512</v>
      </c>
      <c r="J37" s="36">
        <v>14681</v>
      </c>
      <c r="K37" s="26"/>
      <c r="L37" s="285"/>
    </row>
    <row r="38" spans="2:12" ht="17.25" customHeight="1" x14ac:dyDescent="0.2">
      <c r="B38" s="73" t="s">
        <v>106</v>
      </c>
      <c r="C38" s="35">
        <f t="shared" si="0"/>
        <v>-10739</v>
      </c>
      <c r="D38" s="36">
        <v>-9419</v>
      </c>
      <c r="E38" s="284">
        <v>-1320</v>
      </c>
      <c r="F38" s="216">
        <v>-5.0999999999999996</v>
      </c>
      <c r="G38" s="36">
        <v>15318</v>
      </c>
      <c r="H38" s="36">
        <v>24834</v>
      </c>
      <c r="I38" s="36">
        <v>26299</v>
      </c>
      <c r="J38" s="36">
        <v>28959</v>
      </c>
      <c r="K38" s="26"/>
      <c r="L38" s="285"/>
    </row>
    <row r="39" spans="2:12" ht="17.25" customHeight="1" x14ac:dyDescent="0.2">
      <c r="B39" s="73" t="s">
        <v>107</v>
      </c>
      <c r="C39" s="35">
        <f t="shared" si="0"/>
        <v>-10031</v>
      </c>
      <c r="D39" s="36">
        <v>-6940</v>
      </c>
      <c r="E39" s="284">
        <v>-3091</v>
      </c>
      <c r="F39" s="216">
        <v>-4.9000000000000004</v>
      </c>
      <c r="G39" s="36">
        <v>14960</v>
      </c>
      <c r="H39" s="36">
        <v>22152</v>
      </c>
      <c r="I39" s="36">
        <v>25837</v>
      </c>
      <c r="J39" s="36">
        <v>30630</v>
      </c>
      <c r="K39" s="26"/>
      <c r="L39" s="285"/>
    </row>
    <row r="40" spans="2:12" ht="17.25" customHeight="1" x14ac:dyDescent="0.2">
      <c r="B40" s="73" t="s">
        <v>108</v>
      </c>
      <c r="C40" s="35">
        <f t="shared" si="0"/>
        <v>-12637</v>
      </c>
      <c r="D40" s="36">
        <v>-10552</v>
      </c>
      <c r="E40" s="284">
        <v>-2085</v>
      </c>
      <c r="F40" s="216">
        <v>-3.4</v>
      </c>
      <c r="G40" s="36">
        <v>28060</v>
      </c>
      <c r="H40" s="36">
        <v>39117</v>
      </c>
      <c r="I40" s="36">
        <v>49872</v>
      </c>
      <c r="J40" s="36">
        <v>56316</v>
      </c>
      <c r="K40" s="26"/>
      <c r="L40" s="285"/>
    </row>
    <row r="41" spans="2:12" ht="17.25" customHeight="1" x14ac:dyDescent="0.2">
      <c r="B41" s="73" t="s">
        <v>109</v>
      </c>
      <c r="C41" s="35">
        <f t="shared" si="0"/>
        <v>23772</v>
      </c>
      <c r="D41" s="36">
        <v>1649</v>
      </c>
      <c r="E41" s="284">
        <v>22123</v>
      </c>
      <c r="F41" s="216">
        <v>3.2</v>
      </c>
      <c r="G41" s="36">
        <v>64594</v>
      </c>
      <c r="H41" s="36">
        <v>64438</v>
      </c>
      <c r="I41" s="36">
        <v>112662</v>
      </c>
      <c r="J41" s="36">
        <v>105742</v>
      </c>
      <c r="K41" s="26"/>
      <c r="L41" s="285"/>
    </row>
    <row r="42" spans="2:12" ht="17.25" customHeight="1" x14ac:dyDescent="0.2">
      <c r="B42" s="73" t="s">
        <v>110</v>
      </c>
      <c r="C42" s="35">
        <f t="shared" si="0"/>
        <v>-7629</v>
      </c>
      <c r="D42" s="36">
        <v>-6053</v>
      </c>
      <c r="E42" s="284">
        <v>-1576</v>
      </c>
      <c r="F42" s="216">
        <v>-4.2</v>
      </c>
      <c r="G42" s="36">
        <v>13532</v>
      </c>
      <c r="H42" s="36">
        <v>19868</v>
      </c>
      <c r="I42" s="36">
        <v>26446</v>
      </c>
      <c r="J42" s="36">
        <v>29794</v>
      </c>
      <c r="K42" s="26"/>
      <c r="L42" s="285"/>
    </row>
    <row r="43" spans="2:12" ht="17.25" customHeight="1" x14ac:dyDescent="0.2">
      <c r="B43" s="73"/>
      <c r="C43" s="35"/>
      <c r="D43" s="268"/>
      <c r="E43" s="284"/>
      <c r="F43" s="217"/>
      <c r="K43" s="26"/>
      <c r="L43" s="285"/>
    </row>
    <row r="44" spans="2:12" ht="17.25" customHeight="1" x14ac:dyDescent="0.2">
      <c r="B44" s="73" t="s">
        <v>111</v>
      </c>
      <c r="C44" s="35">
        <f t="shared" si="0"/>
        <v>-86</v>
      </c>
      <c r="D44" s="36">
        <v>-60</v>
      </c>
      <c r="E44" s="284">
        <v>-26</v>
      </c>
      <c r="F44" s="216">
        <v>-0.1</v>
      </c>
      <c r="G44" s="36">
        <v>12224</v>
      </c>
      <c r="H44" s="36">
        <v>12378</v>
      </c>
      <c r="I44" s="36">
        <v>24830</v>
      </c>
      <c r="J44" s="36">
        <v>25967</v>
      </c>
      <c r="K44" s="7"/>
      <c r="L44" s="285"/>
    </row>
    <row r="45" spans="2:12" ht="17.25" customHeight="1" x14ac:dyDescent="0.2">
      <c r="B45" s="73" t="s">
        <v>112</v>
      </c>
      <c r="C45" s="35">
        <f t="shared" si="0"/>
        <v>-5004</v>
      </c>
      <c r="D45" s="36">
        <v>-6017</v>
      </c>
      <c r="E45" s="284">
        <v>1013</v>
      </c>
      <c r="F45" s="216">
        <v>-1.9</v>
      </c>
      <c r="G45" s="36">
        <v>19608</v>
      </c>
      <c r="H45" s="36">
        <v>25502</v>
      </c>
      <c r="I45" s="36">
        <v>54418</v>
      </c>
      <c r="J45" s="36">
        <v>55262</v>
      </c>
      <c r="K45" s="26"/>
      <c r="L45" s="285"/>
    </row>
    <row r="46" spans="2:12" ht="17.25" customHeight="1" x14ac:dyDescent="0.2">
      <c r="B46" s="73" t="s">
        <v>113</v>
      </c>
      <c r="C46" s="35">
        <f t="shared" si="0"/>
        <v>-6957</v>
      </c>
      <c r="D46" s="36">
        <v>-14880</v>
      </c>
      <c r="E46" s="284">
        <v>7923</v>
      </c>
      <c r="F46" s="216">
        <v>-0.8</v>
      </c>
      <c r="G46" s="36">
        <v>69152</v>
      </c>
      <c r="H46" s="36">
        <v>83604</v>
      </c>
      <c r="I46" s="36">
        <v>154671</v>
      </c>
      <c r="J46" s="36">
        <v>152475</v>
      </c>
      <c r="K46" s="26"/>
      <c r="L46" s="285"/>
    </row>
    <row r="47" spans="2:12" ht="17.25" customHeight="1" x14ac:dyDescent="0.2">
      <c r="B47" s="73" t="s">
        <v>114</v>
      </c>
      <c r="C47" s="35">
        <f t="shared" si="0"/>
        <v>-14837</v>
      </c>
      <c r="D47" s="36">
        <v>-11445</v>
      </c>
      <c r="E47" s="284">
        <v>-3392</v>
      </c>
      <c r="F47" s="216">
        <v>-2.7</v>
      </c>
      <c r="G47" s="36">
        <v>43490</v>
      </c>
      <c r="H47" s="36">
        <v>54822</v>
      </c>
      <c r="I47" s="36">
        <v>86877</v>
      </c>
      <c r="J47" s="36">
        <v>93651</v>
      </c>
      <c r="K47" s="26"/>
      <c r="L47" s="285"/>
    </row>
    <row r="48" spans="2:12" ht="17.25" customHeight="1" x14ac:dyDescent="0.2">
      <c r="B48" s="73" t="s">
        <v>115</v>
      </c>
      <c r="C48" s="35">
        <f t="shared" si="0"/>
        <v>-7997</v>
      </c>
      <c r="D48" s="36">
        <v>-4421</v>
      </c>
      <c r="E48" s="284">
        <v>-3576</v>
      </c>
      <c r="F48" s="216">
        <v>-5.9</v>
      </c>
      <c r="G48" s="36">
        <v>9545</v>
      </c>
      <c r="H48" s="36">
        <v>13977</v>
      </c>
      <c r="I48" s="36">
        <v>23404</v>
      </c>
      <c r="J48" s="36">
        <v>27137</v>
      </c>
      <c r="K48" s="26"/>
      <c r="L48" s="285"/>
    </row>
    <row r="49" spans="1:13" ht="17.25" customHeight="1" x14ac:dyDescent="0.2">
      <c r="B49" s="73" t="s">
        <v>116</v>
      </c>
      <c r="C49" s="35">
        <f t="shared" si="0"/>
        <v>-9566</v>
      </c>
      <c r="D49" s="37">
        <v>-5860</v>
      </c>
      <c r="E49" s="284">
        <v>-3706</v>
      </c>
      <c r="F49" s="216">
        <v>-9.9</v>
      </c>
      <c r="G49" s="37">
        <v>6727</v>
      </c>
      <c r="H49" s="37">
        <v>12562</v>
      </c>
      <c r="I49" s="37">
        <v>10764</v>
      </c>
      <c r="J49" s="37">
        <v>14891</v>
      </c>
      <c r="K49" s="26"/>
      <c r="L49" s="285"/>
    </row>
    <row r="50" spans="1:13" ht="17.25" customHeight="1" x14ac:dyDescent="0.2">
      <c r="B50" s="73"/>
      <c r="C50" s="35"/>
      <c r="D50" s="268"/>
      <c r="E50" s="284"/>
      <c r="F50" s="217"/>
      <c r="K50" s="26"/>
      <c r="L50" s="285"/>
    </row>
    <row r="51" spans="1:13" ht="17.25" customHeight="1" x14ac:dyDescent="0.2">
      <c r="B51" s="73" t="s">
        <v>117</v>
      </c>
      <c r="C51" s="35">
        <f t="shared" si="0"/>
        <v>-3887</v>
      </c>
      <c r="D51" s="36">
        <v>-2868</v>
      </c>
      <c r="E51" s="284">
        <v>-1019</v>
      </c>
      <c r="F51" s="216">
        <v>-6.8</v>
      </c>
      <c r="G51" s="36">
        <v>4556</v>
      </c>
      <c r="H51" s="36">
        <v>7424</v>
      </c>
      <c r="I51" s="36">
        <v>8851</v>
      </c>
      <c r="J51" s="36">
        <v>10054</v>
      </c>
      <c r="K51" s="26"/>
      <c r="L51" s="285"/>
    </row>
    <row r="52" spans="1:13" ht="17.25" customHeight="1" x14ac:dyDescent="0.2">
      <c r="B52" s="73" t="s">
        <v>118</v>
      </c>
      <c r="C52" s="35">
        <f t="shared" si="0"/>
        <v>-4475</v>
      </c>
      <c r="D52" s="36">
        <v>-4093</v>
      </c>
      <c r="E52" s="284">
        <v>-382</v>
      </c>
      <c r="F52" s="216">
        <v>-6.4</v>
      </c>
      <c r="G52" s="36">
        <v>5366</v>
      </c>
      <c r="H52" s="36">
        <v>9472</v>
      </c>
      <c r="I52" s="36">
        <v>10464</v>
      </c>
      <c r="J52" s="36">
        <v>11626</v>
      </c>
      <c r="K52" s="26"/>
      <c r="L52" s="285"/>
    </row>
    <row r="53" spans="1:13" ht="17.25" customHeight="1" x14ac:dyDescent="0.2">
      <c r="B53" s="73" t="s">
        <v>119</v>
      </c>
      <c r="C53" s="35">
        <f t="shared" si="0"/>
        <v>-6908</v>
      </c>
      <c r="D53" s="36">
        <v>-5879</v>
      </c>
      <c r="E53" s="284">
        <v>-1029</v>
      </c>
      <c r="F53" s="216">
        <v>-3.6</v>
      </c>
      <c r="G53" s="36">
        <v>15576</v>
      </c>
      <c r="H53" s="36">
        <v>21474</v>
      </c>
      <c r="I53" s="36">
        <v>28617</v>
      </c>
      <c r="J53" s="36">
        <v>30590</v>
      </c>
      <c r="K53" s="26"/>
      <c r="L53" s="285"/>
    </row>
    <row r="54" spans="1:13" ht="17.25" customHeight="1" x14ac:dyDescent="0.2">
      <c r="B54" s="73" t="s">
        <v>120</v>
      </c>
      <c r="C54" s="35">
        <f t="shared" si="0"/>
        <v>-6642</v>
      </c>
      <c r="D54" s="36">
        <v>-7022</v>
      </c>
      <c r="E54" s="284">
        <v>380</v>
      </c>
      <c r="F54" s="216">
        <v>-2.2999999999999998</v>
      </c>
      <c r="G54" s="36">
        <v>22730</v>
      </c>
      <c r="H54" s="36">
        <v>29876</v>
      </c>
      <c r="I54" s="36">
        <v>46520</v>
      </c>
      <c r="J54" s="36">
        <v>48897</v>
      </c>
      <c r="K54" s="26"/>
      <c r="L54" s="285"/>
    </row>
    <row r="55" spans="1:13" ht="17.25" customHeight="1" x14ac:dyDescent="0.2">
      <c r="B55" s="73" t="s">
        <v>121</v>
      </c>
      <c r="C55" s="35">
        <f t="shared" si="0"/>
        <v>-10329</v>
      </c>
      <c r="D55" s="36">
        <v>-8132</v>
      </c>
      <c r="E55" s="284">
        <v>-2197</v>
      </c>
      <c r="F55" s="216">
        <v>-7.4</v>
      </c>
      <c r="G55" s="36">
        <v>9988</v>
      </c>
      <c r="H55" s="36">
        <v>18131</v>
      </c>
      <c r="I55" s="36">
        <v>21651</v>
      </c>
      <c r="J55" s="36">
        <v>25595</v>
      </c>
      <c r="K55" s="26"/>
      <c r="L55" s="285"/>
    </row>
    <row r="56" spans="1:13" ht="17.25" customHeight="1" x14ac:dyDescent="0.2">
      <c r="B56" s="73"/>
      <c r="C56" s="35"/>
      <c r="D56" s="268"/>
      <c r="E56" s="284"/>
      <c r="F56" s="217"/>
      <c r="K56" s="26"/>
      <c r="L56" s="285"/>
    </row>
    <row r="57" spans="1:13" ht="17.25" customHeight="1" x14ac:dyDescent="0.2">
      <c r="B57" s="73" t="s">
        <v>122</v>
      </c>
      <c r="C57" s="35">
        <f t="shared" si="0"/>
        <v>-5557</v>
      </c>
      <c r="D57" s="36">
        <v>-4262</v>
      </c>
      <c r="E57" s="284">
        <v>-1295</v>
      </c>
      <c r="F57" s="216">
        <v>-7.4</v>
      </c>
      <c r="G57" s="36">
        <v>5392</v>
      </c>
      <c r="H57" s="36">
        <v>9676</v>
      </c>
      <c r="I57" s="36">
        <v>9251</v>
      </c>
      <c r="J57" s="36">
        <v>10862</v>
      </c>
      <c r="K57" s="26"/>
      <c r="L57" s="285"/>
    </row>
    <row r="58" spans="1:13" ht="17.25" customHeight="1" x14ac:dyDescent="0.2">
      <c r="B58" s="73" t="s">
        <v>123</v>
      </c>
      <c r="C58" s="35">
        <f t="shared" si="0"/>
        <v>-4150</v>
      </c>
      <c r="D58" s="36">
        <v>-4198</v>
      </c>
      <c r="E58" s="284">
        <v>48</v>
      </c>
      <c r="F58" s="216">
        <v>-4.3</v>
      </c>
      <c r="G58" s="36">
        <v>7504</v>
      </c>
      <c r="H58" s="36">
        <v>11745</v>
      </c>
      <c r="I58" s="36">
        <v>17259</v>
      </c>
      <c r="J58" s="36">
        <v>18251</v>
      </c>
      <c r="K58" s="26"/>
      <c r="L58" s="285"/>
    </row>
    <row r="59" spans="1:13" ht="17.25" customHeight="1" x14ac:dyDescent="0.2">
      <c r="B59" s="73" t="s">
        <v>124</v>
      </c>
      <c r="C59" s="35">
        <f t="shared" si="0"/>
        <v>-10348</v>
      </c>
      <c r="D59" s="36">
        <v>-7503</v>
      </c>
      <c r="E59" s="284">
        <v>-2845</v>
      </c>
      <c r="F59" s="216">
        <v>-7.5</v>
      </c>
      <c r="G59" s="36">
        <v>9948</v>
      </c>
      <c r="H59" s="36">
        <v>17479</v>
      </c>
      <c r="I59" s="36">
        <v>17250</v>
      </c>
      <c r="J59" s="36">
        <v>20992</v>
      </c>
      <c r="K59" s="26"/>
      <c r="L59" s="285"/>
    </row>
    <row r="60" spans="1:13" ht="17.25" customHeight="1" x14ac:dyDescent="0.2">
      <c r="B60" s="73" t="s">
        <v>125</v>
      </c>
      <c r="C60" s="35">
        <f t="shared" si="0"/>
        <v>-7304</v>
      </c>
      <c r="D60" s="36">
        <v>-5247</v>
      </c>
      <c r="E60" s="286">
        <v>-2057</v>
      </c>
      <c r="F60" s="216">
        <v>-10</v>
      </c>
      <c r="G60" s="36">
        <v>4850</v>
      </c>
      <c r="H60" s="36">
        <v>10098</v>
      </c>
      <c r="I60" s="36">
        <v>9018</v>
      </c>
      <c r="J60" s="36">
        <v>11398</v>
      </c>
      <c r="K60" s="26"/>
      <c r="L60" s="285"/>
    </row>
    <row r="61" spans="1:13" ht="17.25" customHeight="1" x14ac:dyDescent="0.2">
      <c r="B61" s="73"/>
      <c r="C61" s="35"/>
      <c r="D61" s="268"/>
      <c r="E61" s="286"/>
      <c r="F61" s="217"/>
      <c r="K61" s="26"/>
      <c r="L61" s="285"/>
    </row>
    <row r="62" spans="1:13" ht="17.25" customHeight="1" x14ac:dyDescent="0.2">
      <c r="B62" s="73" t="s">
        <v>126</v>
      </c>
      <c r="C62" s="35">
        <f t="shared" si="0"/>
        <v>2873</v>
      </c>
      <c r="D62" s="36">
        <v>-5766</v>
      </c>
      <c r="E62" s="286">
        <v>8639</v>
      </c>
      <c r="F62" s="216">
        <v>0.6</v>
      </c>
      <c r="G62" s="36">
        <v>44660</v>
      </c>
      <c r="H62" s="36">
        <v>50643</v>
      </c>
      <c r="I62" s="36">
        <v>99269</v>
      </c>
      <c r="J62" s="36">
        <v>93635</v>
      </c>
      <c r="K62" s="68"/>
      <c r="L62" s="285"/>
      <c r="M62" s="15"/>
    </row>
    <row r="63" spans="1:13" ht="17.25" customHeight="1" x14ac:dyDescent="0.2">
      <c r="A63" s="66"/>
      <c r="B63" s="194" t="s">
        <v>127</v>
      </c>
      <c r="C63" s="35">
        <f t="shared" si="0"/>
        <v>-4463</v>
      </c>
      <c r="D63" s="36">
        <v>-2627</v>
      </c>
      <c r="E63" s="286">
        <v>-1836</v>
      </c>
      <c r="F63" s="216">
        <v>-5.4</v>
      </c>
      <c r="G63" s="36">
        <v>6950</v>
      </c>
      <c r="H63" s="36">
        <v>9581</v>
      </c>
      <c r="I63" s="36">
        <v>14938</v>
      </c>
      <c r="J63" s="36">
        <v>17341</v>
      </c>
      <c r="K63" s="68"/>
      <c r="L63" s="285"/>
    </row>
    <row r="64" spans="1:13" ht="17.25" customHeight="1" x14ac:dyDescent="0.2">
      <c r="A64" s="69"/>
      <c r="B64" s="73" t="s">
        <v>128</v>
      </c>
      <c r="C64" s="35">
        <f t="shared" si="0"/>
        <v>-10395</v>
      </c>
      <c r="D64" s="36">
        <v>-6133</v>
      </c>
      <c r="E64" s="286">
        <v>-4262</v>
      </c>
      <c r="F64" s="216">
        <v>-7.5</v>
      </c>
      <c r="G64" s="36">
        <v>10895</v>
      </c>
      <c r="H64" s="36">
        <v>17080</v>
      </c>
      <c r="I64" s="36">
        <v>22431</v>
      </c>
      <c r="J64" s="36">
        <v>28079</v>
      </c>
      <c r="K64" s="68"/>
      <c r="L64" s="285"/>
    </row>
    <row r="65" spans="1:24" ht="17.25" customHeight="1" x14ac:dyDescent="0.2">
      <c r="A65" s="67"/>
      <c r="B65" s="194" t="s">
        <v>129</v>
      </c>
      <c r="C65" s="35">
        <f t="shared" si="0"/>
        <v>-11991</v>
      </c>
      <c r="D65" s="36">
        <v>-5855</v>
      </c>
      <c r="E65" s="286">
        <v>-6136</v>
      </c>
      <c r="F65" s="216">
        <v>-6.7</v>
      </c>
      <c r="G65" s="36">
        <v>15123</v>
      </c>
      <c r="H65" s="36">
        <v>20991</v>
      </c>
      <c r="I65" s="36">
        <v>26401</v>
      </c>
      <c r="J65" s="36">
        <v>33225</v>
      </c>
      <c r="K65" s="68"/>
      <c r="L65" s="285"/>
    </row>
    <row r="66" spans="1:24" ht="17.25" customHeight="1" x14ac:dyDescent="0.2">
      <c r="A66" s="67"/>
      <c r="B66" s="194"/>
      <c r="C66" s="35"/>
      <c r="D66" s="71"/>
      <c r="E66" s="286"/>
      <c r="F66" s="219"/>
      <c r="G66" s="71"/>
      <c r="H66" s="71"/>
      <c r="I66" s="71"/>
      <c r="J66" s="71"/>
      <c r="K66" s="68"/>
      <c r="L66" s="285"/>
    </row>
    <row r="67" spans="1:24" ht="17.25" customHeight="1" x14ac:dyDescent="0.2">
      <c r="A67" s="66"/>
      <c r="B67" s="194" t="s">
        <v>130</v>
      </c>
      <c r="C67" s="35">
        <f t="shared" si="0"/>
        <v>-6597</v>
      </c>
      <c r="D67" s="36">
        <v>-4663</v>
      </c>
      <c r="E67" s="286">
        <v>-1934</v>
      </c>
      <c r="F67" s="216">
        <v>-5.7</v>
      </c>
      <c r="G67" s="36">
        <v>9236</v>
      </c>
      <c r="H67" s="36">
        <v>13920</v>
      </c>
      <c r="I67" s="36">
        <v>18000</v>
      </c>
      <c r="J67" s="36">
        <v>20642</v>
      </c>
      <c r="K67" s="68"/>
      <c r="L67" s="285"/>
    </row>
    <row r="68" spans="1:24" ht="17.25" customHeight="1" x14ac:dyDescent="0.2">
      <c r="A68" s="66"/>
      <c r="B68" s="194" t="s">
        <v>131</v>
      </c>
      <c r="C68" s="35">
        <f t="shared" si="0"/>
        <v>-7898</v>
      </c>
      <c r="D68" s="36">
        <v>-4466</v>
      </c>
      <c r="E68" s="286">
        <v>-3432</v>
      </c>
      <c r="F68" s="216">
        <v>-7.2</v>
      </c>
      <c r="G68" s="36">
        <v>8956</v>
      </c>
      <c r="H68" s="36">
        <v>13438</v>
      </c>
      <c r="I68" s="36">
        <v>17687</v>
      </c>
      <c r="J68" s="36">
        <v>21871</v>
      </c>
      <c r="K68" s="68"/>
      <c r="L68" s="285"/>
    </row>
    <row r="69" spans="1:24" ht="17.25" customHeight="1" x14ac:dyDescent="0.2">
      <c r="A69" s="66"/>
      <c r="B69" s="194" t="s">
        <v>132</v>
      </c>
      <c r="C69" s="35">
        <f t="shared" si="0"/>
        <v>-10924</v>
      </c>
      <c r="D69" s="36">
        <v>-7472</v>
      </c>
      <c r="E69" s="286">
        <v>-3452</v>
      </c>
      <c r="F69" s="216">
        <v>-6.6</v>
      </c>
      <c r="G69" s="36">
        <v>13795</v>
      </c>
      <c r="H69" s="36">
        <v>21287</v>
      </c>
      <c r="I69" s="36">
        <v>26220</v>
      </c>
      <c r="J69" s="36">
        <v>30772</v>
      </c>
      <c r="K69" s="68"/>
      <c r="L69" s="285"/>
    </row>
    <row r="70" spans="1:24" ht="17.25" customHeight="1" x14ac:dyDescent="0.2">
      <c r="A70" s="66"/>
      <c r="B70" s="194" t="s">
        <v>133</v>
      </c>
      <c r="C70" s="35">
        <f t="shared" si="0"/>
        <v>5772</v>
      </c>
      <c r="D70" s="36">
        <v>5514</v>
      </c>
      <c r="E70" s="286">
        <v>258</v>
      </c>
      <c r="F70" s="216">
        <v>4</v>
      </c>
      <c r="G70" s="36">
        <v>17011</v>
      </c>
      <c r="H70" s="36">
        <v>11571</v>
      </c>
      <c r="I70" s="36">
        <v>25025</v>
      </c>
      <c r="J70" s="36">
        <v>25172</v>
      </c>
      <c r="K70" s="68"/>
      <c r="L70" s="285"/>
    </row>
    <row r="71" spans="1:24" ht="17.25" customHeight="1" x14ac:dyDescent="0.15">
      <c r="A71" s="66"/>
      <c r="B71" s="195"/>
      <c r="C71" s="70"/>
      <c r="D71" s="287"/>
      <c r="E71" s="287"/>
      <c r="F71" s="72"/>
      <c r="G71" s="70"/>
      <c r="H71" s="70"/>
      <c r="I71" s="70"/>
      <c r="J71" s="70"/>
    </row>
    <row r="72" spans="1:24" ht="17.25" customHeight="1" x14ac:dyDescent="0.15">
      <c r="A72" s="66"/>
      <c r="B72" s="343" t="s">
        <v>218</v>
      </c>
      <c r="C72" s="345" t="s">
        <v>146</v>
      </c>
      <c r="D72" s="346"/>
      <c r="E72" s="346"/>
      <c r="F72" s="346"/>
      <c r="G72" s="346"/>
      <c r="H72" s="346"/>
      <c r="I72" s="346"/>
      <c r="J72" s="346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ht="17.25" customHeight="1" thickBot="1" x14ac:dyDescent="0.2">
      <c r="A73" s="69"/>
      <c r="B73" s="344"/>
      <c r="C73" s="347"/>
      <c r="D73" s="348"/>
      <c r="E73" s="348"/>
      <c r="F73" s="348"/>
      <c r="G73" s="348"/>
      <c r="H73" s="348"/>
      <c r="I73" s="348"/>
      <c r="J73" s="348"/>
    </row>
    <row r="74" spans="1:24" ht="17.25" customHeight="1" x14ac:dyDescent="0.15">
      <c r="A74" s="15"/>
    </row>
  </sheetData>
  <mergeCells count="9">
    <mergeCell ref="B6:J6"/>
    <mergeCell ref="I8:J8"/>
    <mergeCell ref="B72:B73"/>
    <mergeCell ref="C72:J73"/>
    <mergeCell ref="D9:D10"/>
    <mergeCell ref="E9:E10"/>
    <mergeCell ref="F9:F10"/>
    <mergeCell ref="I9:I10"/>
    <mergeCell ref="J9:J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S74"/>
  <sheetViews>
    <sheetView view="pageBreakPreview" zoomScale="75" zoomScaleNormal="75" zoomScaleSheetLayoutView="75" workbookViewId="0">
      <selection activeCell="M12" sqref="M12"/>
    </sheetView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10" width="15.625" customWidth="1"/>
    <col min="11" max="11" width="19.625" customWidth="1"/>
    <col min="12" max="12" width="14.75" bestFit="1" customWidth="1"/>
  </cols>
  <sheetData>
    <row r="6" spans="1:19" ht="24" customHeight="1" x14ac:dyDescent="0.25">
      <c r="B6" s="326" t="s">
        <v>63</v>
      </c>
      <c r="C6" s="326"/>
      <c r="D6" s="326"/>
      <c r="E6" s="326"/>
      <c r="F6" s="326"/>
      <c r="G6" s="326"/>
      <c r="H6" s="326"/>
      <c r="I6" s="326"/>
      <c r="J6" s="326"/>
    </row>
    <row r="7" spans="1:19" ht="17.25" customHeight="1" thickBot="1" x14ac:dyDescent="0.2">
      <c r="B7" s="192"/>
      <c r="C7" s="42"/>
      <c r="D7" s="42"/>
      <c r="E7" s="42"/>
      <c r="F7" s="42"/>
      <c r="G7" s="42"/>
      <c r="H7" s="42"/>
      <c r="I7" s="42"/>
      <c r="J7" s="42"/>
    </row>
    <row r="8" spans="1:19" ht="17.25" customHeight="1" x14ac:dyDescent="0.2">
      <c r="B8" s="193"/>
      <c r="C8" s="5" t="s">
        <v>64</v>
      </c>
      <c r="D8" s="43"/>
      <c r="E8" s="3"/>
      <c r="F8" s="5" t="s">
        <v>134</v>
      </c>
      <c r="G8" s="43"/>
      <c r="H8" s="43"/>
      <c r="I8" s="3"/>
      <c r="J8" s="110"/>
    </row>
    <row r="9" spans="1:19" ht="17.25" customHeight="1" x14ac:dyDescent="0.2">
      <c r="B9" s="194"/>
      <c r="C9" s="355" t="s">
        <v>143</v>
      </c>
      <c r="D9" s="357" t="s">
        <v>142</v>
      </c>
      <c r="E9" s="309" t="s">
        <v>135</v>
      </c>
      <c r="F9" s="357" t="s">
        <v>59</v>
      </c>
      <c r="G9" s="357" t="s">
        <v>60</v>
      </c>
      <c r="H9" s="357" t="s">
        <v>61</v>
      </c>
      <c r="I9" s="264" t="s">
        <v>136</v>
      </c>
      <c r="J9" s="144" t="s">
        <v>58</v>
      </c>
      <c r="K9" s="24"/>
      <c r="L9" s="24"/>
      <c r="M9" s="24"/>
      <c r="N9" s="19"/>
      <c r="O9" s="19"/>
      <c r="P9" s="19"/>
      <c r="Q9" s="19"/>
      <c r="R9" s="19"/>
      <c r="S9" s="19"/>
    </row>
    <row r="10" spans="1:19" ht="17.25" customHeight="1" x14ac:dyDescent="0.2">
      <c r="B10" s="195"/>
      <c r="C10" s="356"/>
      <c r="D10" s="358"/>
      <c r="E10" s="310" t="s">
        <v>137</v>
      </c>
      <c r="F10" s="358"/>
      <c r="G10" s="358"/>
      <c r="H10" s="358"/>
      <c r="I10" s="228" t="s">
        <v>138</v>
      </c>
      <c r="J10" s="262" t="s">
        <v>62</v>
      </c>
      <c r="K10" s="24"/>
      <c r="L10" s="24"/>
      <c r="M10" s="19"/>
      <c r="N10" s="19"/>
      <c r="O10" s="24"/>
      <c r="P10" s="19"/>
    </row>
    <row r="11" spans="1:19" ht="17.25" customHeight="1" x14ac:dyDescent="0.2">
      <c r="B11" s="229" t="s">
        <v>82</v>
      </c>
      <c r="C11" s="93"/>
      <c r="D11" s="93"/>
      <c r="E11" s="93"/>
      <c r="F11" s="225" t="s">
        <v>231</v>
      </c>
      <c r="G11" s="93"/>
      <c r="H11" s="93"/>
      <c r="I11" s="93"/>
      <c r="J11" s="262" t="s">
        <v>306</v>
      </c>
    </row>
    <row r="12" spans="1:19" ht="17.25" customHeight="1" x14ac:dyDescent="0.2">
      <c r="B12" s="187"/>
      <c r="C12" s="6" t="s">
        <v>84</v>
      </c>
      <c r="D12" s="6" t="s">
        <v>84</v>
      </c>
      <c r="E12" s="6" t="s">
        <v>139</v>
      </c>
      <c r="F12" s="6" t="s">
        <v>84</v>
      </c>
      <c r="G12" s="6" t="s">
        <v>84</v>
      </c>
      <c r="H12" s="6" t="s">
        <v>84</v>
      </c>
      <c r="I12" s="6" t="s">
        <v>84</v>
      </c>
      <c r="J12" s="151" t="s">
        <v>151</v>
      </c>
    </row>
    <row r="13" spans="1:19" ht="17.25" customHeight="1" x14ac:dyDescent="0.2">
      <c r="B13" s="265" t="s">
        <v>85</v>
      </c>
      <c r="C13" s="61">
        <v>70.900000000000006</v>
      </c>
      <c r="D13" s="61">
        <v>50</v>
      </c>
      <c r="E13" s="12">
        <v>58919.036</v>
      </c>
      <c r="F13" s="288">
        <v>3.9846028578000001</v>
      </c>
      <c r="G13" s="288">
        <v>24.966926185199998</v>
      </c>
      <c r="H13" s="288">
        <v>71.048470957099994</v>
      </c>
      <c r="I13" s="78">
        <v>4.2330139265712985</v>
      </c>
      <c r="J13" s="79">
        <v>1.39</v>
      </c>
      <c r="K13" s="289"/>
      <c r="L13" s="22"/>
      <c r="M13" s="22"/>
      <c r="N13" s="22"/>
      <c r="O13" s="27"/>
      <c r="P13" s="27"/>
      <c r="Q13" s="27"/>
      <c r="R13" s="22"/>
      <c r="S13" s="22"/>
    </row>
    <row r="14" spans="1:19" ht="17.25" customHeight="1" x14ac:dyDescent="0.2">
      <c r="B14" s="73"/>
      <c r="C14" s="61"/>
      <c r="D14" s="61"/>
      <c r="E14" s="12"/>
      <c r="F14" s="75"/>
      <c r="G14" s="75"/>
      <c r="H14" s="75"/>
      <c r="I14" s="78"/>
      <c r="J14" s="79"/>
      <c r="K14" s="289"/>
      <c r="L14" s="22"/>
      <c r="M14" s="22"/>
      <c r="N14" s="22"/>
      <c r="O14" s="27"/>
      <c r="P14" s="27"/>
      <c r="Q14" s="27"/>
      <c r="R14" s="22"/>
      <c r="S14" s="22"/>
    </row>
    <row r="15" spans="1:19" ht="17.25" customHeight="1" x14ac:dyDescent="0.2">
      <c r="A15" s="290"/>
      <c r="B15" s="73" t="s">
        <v>86</v>
      </c>
      <c r="C15" s="61">
        <v>68.400000000000006</v>
      </c>
      <c r="D15" s="61">
        <v>47.2</v>
      </c>
      <c r="E15" s="12">
        <v>2435.098</v>
      </c>
      <c r="F15" s="75">
        <v>7.4054043244000001</v>
      </c>
      <c r="G15" s="75">
        <v>17.8930751714</v>
      </c>
      <c r="H15" s="75">
        <v>74.701520504200005</v>
      </c>
      <c r="I15" s="78">
        <v>4.6197811787737217</v>
      </c>
      <c r="J15" s="79">
        <v>1.07</v>
      </c>
      <c r="K15" s="23"/>
      <c r="L15" s="23"/>
      <c r="M15" s="23"/>
      <c r="N15" s="23"/>
      <c r="O15" s="27"/>
      <c r="P15" s="27"/>
      <c r="Q15" s="27"/>
      <c r="R15" s="26"/>
      <c r="S15" s="26"/>
    </row>
    <row r="16" spans="1:19" ht="17.25" customHeight="1" x14ac:dyDescent="0.2">
      <c r="B16" s="73" t="s">
        <v>87</v>
      </c>
      <c r="C16" s="61">
        <v>69.5</v>
      </c>
      <c r="D16" s="61">
        <v>49.5</v>
      </c>
      <c r="E16" s="12">
        <v>625.97</v>
      </c>
      <c r="F16" s="75">
        <v>12.4069683334</v>
      </c>
      <c r="G16" s="75">
        <v>20.436402341699999</v>
      </c>
      <c r="H16" s="75">
        <v>67.156629324899995</v>
      </c>
      <c r="I16" s="78">
        <v>5.3112926989390123</v>
      </c>
      <c r="J16" s="79">
        <v>1.1299999999999999</v>
      </c>
      <c r="K16" s="23"/>
      <c r="L16" s="23"/>
      <c r="M16" s="23"/>
      <c r="N16" s="23"/>
      <c r="O16" s="27"/>
      <c r="P16" s="27"/>
      <c r="Q16" s="27"/>
      <c r="R16" s="26"/>
      <c r="S16" s="26"/>
    </row>
    <row r="17" spans="2:19" ht="17.25" customHeight="1" x14ac:dyDescent="0.2">
      <c r="B17" s="73" t="s">
        <v>89</v>
      </c>
      <c r="C17" s="61">
        <v>71</v>
      </c>
      <c r="D17" s="61">
        <v>50.2</v>
      </c>
      <c r="E17" s="12">
        <v>636.32899999999995</v>
      </c>
      <c r="F17" s="75">
        <v>10.7907410977</v>
      </c>
      <c r="G17" s="75">
        <v>25.4334633896</v>
      </c>
      <c r="H17" s="75">
        <v>63.7757955127</v>
      </c>
      <c r="I17" s="78">
        <v>3.9880197960045867</v>
      </c>
      <c r="J17" s="79">
        <v>1.31</v>
      </c>
      <c r="K17" s="23"/>
      <c r="L17" s="23"/>
      <c r="M17" s="23"/>
      <c r="N17" s="23"/>
      <c r="O17" s="27"/>
      <c r="P17" s="27"/>
      <c r="Q17" s="27"/>
      <c r="R17" s="26"/>
      <c r="S17" s="26"/>
    </row>
    <row r="18" spans="2:19" ht="17.25" customHeight="1" x14ac:dyDescent="0.2">
      <c r="B18" s="73" t="s">
        <v>90</v>
      </c>
      <c r="C18" s="61">
        <v>71.099999999999994</v>
      </c>
      <c r="D18" s="61">
        <v>48.5</v>
      </c>
      <c r="E18" s="12">
        <v>1077.9269999999999</v>
      </c>
      <c r="F18" s="75">
        <v>4.4622892568000001</v>
      </c>
      <c r="G18" s="75">
        <v>23.3957701404</v>
      </c>
      <c r="H18" s="75">
        <v>72.141940602800005</v>
      </c>
      <c r="I18" s="78">
        <v>4.8676131715208353</v>
      </c>
      <c r="J18" s="79">
        <v>1.5</v>
      </c>
      <c r="K18" s="23"/>
      <c r="L18" s="23"/>
      <c r="M18" s="23"/>
      <c r="N18" s="23"/>
      <c r="O18" s="27"/>
      <c r="P18" s="27"/>
      <c r="Q18" s="27"/>
      <c r="R18" s="26"/>
      <c r="S18" s="26"/>
    </row>
    <row r="19" spans="2:19" ht="17.25" customHeight="1" x14ac:dyDescent="0.2">
      <c r="B19" s="73" t="s">
        <v>91</v>
      </c>
      <c r="C19" s="61">
        <v>68</v>
      </c>
      <c r="D19" s="61">
        <v>47</v>
      </c>
      <c r="E19" s="12">
        <v>482.86700000000002</v>
      </c>
      <c r="F19" s="75">
        <v>9.7790987971999996</v>
      </c>
      <c r="G19" s="75">
        <v>24.413645606599999</v>
      </c>
      <c r="H19" s="75">
        <v>65.807255596199994</v>
      </c>
      <c r="I19" s="78">
        <v>4.3369297762492129</v>
      </c>
      <c r="J19" s="79">
        <v>1.21</v>
      </c>
      <c r="K19" s="23"/>
      <c r="L19" s="23"/>
      <c r="M19" s="23"/>
      <c r="N19" s="23"/>
      <c r="O19" s="27"/>
      <c r="P19" s="27"/>
      <c r="Q19" s="27"/>
      <c r="R19" s="26"/>
      <c r="S19" s="26"/>
    </row>
    <row r="20" spans="2:19" ht="17.25" customHeight="1" x14ac:dyDescent="0.2">
      <c r="B20" s="73"/>
      <c r="C20" s="61"/>
      <c r="D20" s="61"/>
      <c r="E20" s="12"/>
      <c r="F20" s="75"/>
      <c r="G20" s="75"/>
      <c r="H20" s="75"/>
      <c r="I20" s="78"/>
      <c r="J20" s="79"/>
      <c r="K20" s="23"/>
      <c r="L20" s="23"/>
      <c r="M20" s="23"/>
      <c r="N20" s="23"/>
      <c r="O20" s="27"/>
      <c r="P20" s="27"/>
      <c r="Q20" s="27"/>
      <c r="R20" s="26"/>
      <c r="S20" s="26"/>
    </row>
    <row r="21" spans="2:19" ht="17.25" customHeight="1" x14ac:dyDescent="0.2">
      <c r="B21" s="73" t="s">
        <v>92</v>
      </c>
      <c r="C21" s="61">
        <v>70.2</v>
      </c>
      <c r="D21" s="61">
        <v>51.3</v>
      </c>
      <c r="E21" s="12">
        <v>562.08699999999999</v>
      </c>
      <c r="F21" s="75">
        <v>9.3993139798000005</v>
      </c>
      <c r="G21" s="75">
        <v>29.076382498099999</v>
      </c>
      <c r="H21" s="75">
        <v>61.524303522099999</v>
      </c>
      <c r="I21" s="78">
        <v>3.6102822649792503</v>
      </c>
      <c r="J21" s="79">
        <v>1.35</v>
      </c>
      <c r="K21" s="23"/>
      <c r="L21" s="23"/>
      <c r="M21" s="23"/>
      <c r="N21" s="23"/>
      <c r="O21" s="27"/>
      <c r="P21" s="27"/>
      <c r="Q21" s="27"/>
      <c r="R21" s="26"/>
      <c r="S21" s="26"/>
    </row>
    <row r="22" spans="2:19" ht="17.25" customHeight="1" x14ac:dyDescent="0.2">
      <c r="B22" s="73" t="s">
        <v>93</v>
      </c>
      <c r="C22" s="61">
        <v>71.400000000000006</v>
      </c>
      <c r="D22" s="61">
        <v>49.5</v>
      </c>
      <c r="E22" s="12">
        <v>922.13300000000004</v>
      </c>
      <c r="F22" s="75">
        <v>6.7448184044000001</v>
      </c>
      <c r="G22" s="75">
        <v>30.61299094</v>
      </c>
      <c r="H22" s="75">
        <v>62.642190655599997</v>
      </c>
      <c r="I22" s="78">
        <v>4.3917465274429723</v>
      </c>
      <c r="J22" s="79">
        <v>1.43</v>
      </c>
      <c r="K22" s="23"/>
      <c r="L22" s="23"/>
      <c r="M22" s="23"/>
      <c r="N22" s="23"/>
      <c r="O22" s="27"/>
      <c r="P22" s="27"/>
      <c r="Q22" s="27"/>
      <c r="R22" s="26"/>
      <c r="S22" s="26"/>
    </row>
    <row r="23" spans="2:19" ht="17.25" customHeight="1" x14ac:dyDescent="0.2">
      <c r="B23" s="73" t="s">
        <v>94</v>
      </c>
      <c r="C23" s="61">
        <v>71</v>
      </c>
      <c r="D23" s="61">
        <v>49.5</v>
      </c>
      <c r="E23" s="12">
        <v>1400.684</v>
      </c>
      <c r="F23" s="75">
        <v>5.8802249187999998</v>
      </c>
      <c r="G23" s="75">
        <v>29.7529882732</v>
      </c>
      <c r="H23" s="75">
        <v>64.366786808000001</v>
      </c>
      <c r="I23" s="78">
        <v>4.4929141074175494</v>
      </c>
      <c r="J23" s="79">
        <v>1.28</v>
      </c>
      <c r="K23" s="23"/>
      <c r="L23" s="23"/>
      <c r="M23" s="23"/>
      <c r="N23" s="23"/>
      <c r="O23" s="27"/>
      <c r="P23" s="27"/>
      <c r="Q23" s="27"/>
      <c r="R23" s="26"/>
      <c r="S23" s="26"/>
    </row>
    <row r="24" spans="2:19" ht="17.25" customHeight="1" x14ac:dyDescent="0.2">
      <c r="B24" s="73" t="s">
        <v>95</v>
      </c>
      <c r="C24" s="61">
        <v>72.3</v>
      </c>
      <c r="D24" s="61">
        <v>50.9</v>
      </c>
      <c r="E24" s="12">
        <v>963.96900000000005</v>
      </c>
      <c r="F24" s="75">
        <v>5.7292861906999999</v>
      </c>
      <c r="G24" s="75">
        <v>31.903947698700001</v>
      </c>
      <c r="H24" s="75">
        <v>62.366766110599997</v>
      </c>
      <c r="I24" s="78">
        <v>4.3184155255311296</v>
      </c>
      <c r="J24" s="79">
        <v>1.22</v>
      </c>
      <c r="K24" s="23"/>
      <c r="L24" s="23"/>
      <c r="M24" s="23"/>
      <c r="N24" s="23"/>
      <c r="O24" s="27"/>
      <c r="P24" s="27"/>
      <c r="Q24" s="27"/>
      <c r="R24" s="26"/>
      <c r="S24" s="26"/>
    </row>
    <row r="25" spans="2:19" ht="17.25" customHeight="1" x14ac:dyDescent="0.2">
      <c r="B25" s="73" t="s">
        <v>96</v>
      </c>
      <c r="C25" s="61">
        <v>71</v>
      </c>
      <c r="D25" s="61">
        <v>50.9</v>
      </c>
      <c r="E25" s="12">
        <v>966.06</v>
      </c>
      <c r="F25" s="75">
        <v>5.1135272810999997</v>
      </c>
      <c r="G25" s="75">
        <v>31.775586301600001</v>
      </c>
      <c r="H25" s="75">
        <v>63.110886417300001</v>
      </c>
      <c r="I25" s="78">
        <v>4.2527570222672848</v>
      </c>
      <c r="J25" s="79">
        <v>1.48</v>
      </c>
      <c r="K25" s="23"/>
      <c r="L25" s="23"/>
      <c r="M25" s="23"/>
      <c r="N25" s="23"/>
      <c r="O25" s="27"/>
      <c r="P25" s="27"/>
      <c r="Q25" s="27"/>
      <c r="R25" s="26"/>
      <c r="S25" s="26"/>
    </row>
    <row r="26" spans="2:19" ht="17.25" customHeight="1" x14ac:dyDescent="0.2">
      <c r="B26" s="73"/>
      <c r="C26" s="61"/>
      <c r="D26" s="61"/>
      <c r="E26" s="12"/>
      <c r="F26" s="75"/>
      <c r="G26" s="75"/>
      <c r="H26" s="75"/>
      <c r="I26" s="78"/>
      <c r="J26" s="79"/>
      <c r="K26" s="23"/>
      <c r="L26" s="23"/>
      <c r="M26" s="23"/>
      <c r="N26" s="23"/>
      <c r="O26" s="27"/>
      <c r="P26" s="27"/>
      <c r="Q26" s="27"/>
      <c r="R26" s="26"/>
      <c r="S26" s="26"/>
    </row>
    <row r="27" spans="2:19" ht="17.25" customHeight="1" x14ac:dyDescent="0.2">
      <c r="B27" s="73" t="s">
        <v>97</v>
      </c>
      <c r="C27" s="61">
        <v>72.3</v>
      </c>
      <c r="D27" s="61">
        <v>50.3</v>
      </c>
      <c r="E27" s="12">
        <v>3484.6480000000001</v>
      </c>
      <c r="F27" s="75">
        <v>1.7196585847999999</v>
      </c>
      <c r="G27" s="75">
        <v>24.9128905283</v>
      </c>
      <c r="H27" s="75">
        <v>73.367450886900002</v>
      </c>
      <c r="I27" s="78">
        <v>4.2638091083024436</v>
      </c>
      <c r="J27" s="79">
        <v>1.08</v>
      </c>
      <c r="K27" s="23"/>
      <c r="L27" s="23"/>
      <c r="M27" s="23"/>
      <c r="N27" s="23"/>
      <c r="O27" s="27"/>
      <c r="P27" s="27"/>
      <c r="Q27" s="27"/>
      <c r="R27" s="26"/>
      <c r="S27" s="26"/>
    </row>
    <row r="28" spans="2:19" ht="17.25" customHeight="1" x14ac:dyDescent="0.2">
      <c r="B28" s="73" t="s">
        <v>98</v>
      </c>
      <c r="C28" s="61">
        <v>71.3</v>
      </c>
      <c r="D28" s="61">
        <v>49.6</v>
      </c>
      <c r="E28" s="12">
        <v>2879.944</v>
      </c>
      <c r="F28" s="75">
        <v>2.9464341136000001</v>
      </c>
      <c r="G28" s="75">
        <v>20.566456099500002</v>
      </c>
      <c r="H28" s="75">
        <v>76.487109786900007</v>
      </c>
      <c r="I28" s="78">
        <v>4.122863612787329</v>
      </c>
      <c r="J28" s="79">
        <v>1.17</v>
      </c>
      <c r="K28" s="23"/>
      <c r="L28" s="23"/>
      <c r="M28" s="23"/>
      <c r="N28" s="23"/>
      <c r="O28" s="27"/>
      <c r="P28" s="27"/>
      <c r="Q28" s="27"/>
      <c r="R28" s="26"/>
      <c r="S28" s="26"/>
    </row>
    <row r="29" spans="2:19" ht="17.25" customHeight="1" x14ac:dyDescent="0.2">
      <c r="B29" s="73" t="s">
        <v>99</v>
      </c>
      <c r="C29" s="61">
        <v>74.5</v>
      </c>
      <c r="D29" s="61">
        <v>53.4</v>
      </c>
      <c r="E29" s="12">
        <v>5858.9589999999998</v>
      </c>
      <c r="F29" s="75">
        <v>0.4408239075</v>
      </c>
      <c r="G29" s="75">
        <v>17.453829086999999</v>
      </c>
      <c r="H29" s="75">
        <v>82.105347005499993</v>
      </c>
      <c r="I29" s="78">
        <v>3.8638029835738696</v>
      </c>
      <c r="J29" s="79">
        <v>2.04</v>
      </c>
      <c r="K29" s="23"/>
      <c r="L29" s="23"/>
      <c r="M29" s="23"/>
      <c r="N29" s="23"/>
      <c r="O29" s="27"/>
      <c r="P29" s="27"/>
      <c r="Q29" s="27"/>
      <c r="R29" s="26"/>
      <c r="S29" s="26"/>
    </row>
    <row r="30" spans="2:19" ht="17.25" customHeight="1" x14ac:dyDescent="0.2">
      <c r="B30" s="73" t="s">
        <v>100</v>
      </c>
      <c r="C30" s="61">
        <v>72.2</v>
      </c>
      <c r="D30" s="61">
        <v>49.4</v>
      </c>
      <c r="E30" s="12">
        <v>4121.817</v>
      </c>
      <c r="F30" s="75">
        <v>0.88766314049999995</v>
      </c>
      <c r="G30" s="75">
        <v>22.3957245052</v>
      </c>
      <c r="H30" s="75">
        <v>76.716612354299997</v>
      </c>
      <c r="I30" s="78">
        <v>3.9175724426533538</v>
      </c>
      <c r="J30" s="79">
        <v>1.06</v>
      </c>
      <c r="K30" s="23"/>
      <c r="L30" s="23"/>
      <c r="M30" s="23"/>
      <c r="N30" s="23"/>
      <c r="O30" s="27"/>
      <c r="P30" s="27"/>
      <c r="Q30" s="27"/>
      <c r="R30" s="26"/>
      <c r="S30" s="26"/>
    </row>
    <row r="31" spans="2:19" ht="17.25" customHeight="1" x14ac:dyDescent="0.2">
      <c r="B31" s="73"/>
      <c r="C31" s="61"/>
      <c r="D31" s="61"/>
      <c r="E31" s="12"/>
      <c r="F31" s="75"/>
      <c r="G31" s="75"/>
      <c r="H31" s="75"/>
      <c r="I31" s="78"/>
      <c r="J31" s="79"/>
      <c r="K31" s="23"/>
      <c r="L31" s="23"/>
      <c r="M31" s="23"/>
      <c r="N31" s="23"/>
      <c r="O31" s="27"/>
      <c r="P31" s="27"/>
      <c r="Q31" s="27"/>
      <c r="R31" s="26"/>
      <c r="S31" s="26"/>
    </row>
    <row r="32" spans="2:19" ht="17.25" customHeight="1" x14ac:dyDescent="0.2">
      <c r="B32" s="73" t="s">
        <v>101</v>
      </c>
      <c r="C32" s="61">
        <v>69.900000000000006</v>
      </c>
      <c r="D32" s="61">
        <v>50.7</v>
      </c>
      <c r="E32" s="12">
        <v>1140.8399999999999</v>
      </c>
      <c r="F32" s="75">
        <v>5.8798214142000003</v>
      </c>
      <c r="G32" s="75">
        <v>28.9061171902</v>
      </c>
      <c r="H32" s="75">
        <v>65.214061395599998</v>
      </c>
      <c r="I32" s="78">
        <v>3.703503624497348</v>
      </c>
      <c r="J32" s="79">
        <v>1.35</v>
      </c>
      <c r="K32" s="23"/>
      <c r="L32" s="23"/>
      <c r="M32" s="23"/>
      <c r="N32" s="23"/>
      <c r="O32" s="27"/>
      <c r="P32" s="27"/>
      <c r="Q32" s="27"/>
      <c r="R32" s="26"/>
      <c r="S32" s="26"/>
    </row>
    <row r="33" spans="2:19" ht="17.25" customHeight="1" x14ac:dyDescent="0.2">
      <c r="B33" s="73" t="s">
        <v>102</v>
      </c>
      <c r="C33" s="61">
        <v>70.7</v>
      </c>
      <c r="D33" s="61">
        <v>52.1</v>
      </c>
      <c r="E33" s="12">
        <v>538.83900000000006</v>
      </c>
      <c r="F33" s="75">
        <v>3.3178429024999998</v>
      </c>
      <c r="G33" s="75">
        <v>33.606568193999998</v>
      </c>
      <c r="H33" s="75">
        <v>63.075588903400003</v>
      </c>
      <c r="I33" s="78">
        <v>3.1485236071867648</v>
      </c>
      <c r="J33" s="79">
        <v>1.65</v>
      </c>
      <c r="K33" s="23"/>
      <c r="L33" s="23"/>
      <c r="M33" s="23"/>
      <c r="N33" s="23"/>
      <c r="O33" s="27"/>
      <c r="P33" s="27"/>
      <c r="Q33" s="27"/>
      <c r="R33" s="26"/>
      <c r="S33" s="26"/>
    </row>
    <row r="34" spans="2:19" ht="17.25" customHeight="1" x14ac:dyDescent="0.2">
      <c r="B34" s="73" t="s">
        <v>103</v>
      </c>
      <c r="C34" s="61">
        <v>70.8</v>
      </c>
      <c r="D34" s="61">
        <v>53.2</v>
      </c>
      <c r="E34" s="12">
        <v>572.66099999999994</v>
      </c>
      <c r="F34" s="75">
        <v>3.1481424157000002</v>
      </c>
      <c r="G34" s="75">
        <v>28.549057596699999</v>
      </c>
      <c r="H34" s="75">
        <v>68.302799987599997</v>
      </c>
      <c r="I34" s="78">
        <v>3.3721648336443679</v>
      </c>
      <c r="J34" s="79">
        <v>1.67</v>
      </c>
      <c r="K34" s="23"/>
      <c r="L34" s="23"/>
      <c r="M34" s="23"/>
      <c r="N34" s="23"/>
      <c r="O34" s="27"/>
      <c r="P34" s="27"/>
      <c r="Q34" s="27"/>
      <c r="R34" s="26"/>
      <c r="S34" s="26"/>
    </row>
    <row r="35" spans="2:19" ht="17.25" customHeight="1" x14ac:dyDescent="0.2">
      <c r="B35" s="73" t="s">
        <v>104</v>
      </c>
      <c r="C35" s="61">
        <v>71.7</v>
      </c>
      <c r="D35" s="61">
        <v>53.9</v>
      </c>
      <c r="E35" s="12">
        <v>399.16899999999998</v>
      </c>
      <c r="F35" s="75">
        <v>3.7811396976</v>
      </c>
      <c r="G35" s="75">
        <v>31.267724889299998</v>
      </c>
      <c r="H35" s="75">
        <v>64.951135413100005</v>
      </c>
      <c r="I35" s="78">
        <v>3.2798245720308699</v>
      </c>
      <c r="J35" s="79">
        <v>1.87</v>
      </c>
      <c r="K35" s="23"/>
      <c r="L35" s="23"/>
      <c r="M35" s="23"/>
      <c r="N35" s="23"/>
      <c r="O35" s="27"/>
      <c r="P35" s="27"/>
      <c r="Q35" s="27"/>
      <c r="R35" s="26"/>
      <c r="S35" s="26"/>
    </row>
    <row r="36" spans="2:19" ht="17.25" customHeight="1" x14ac:dyDescent="0.2">
      <c r="B36" s="73"/>
      <c r="C36" s="61"/>
      <c r="D36" s="61"/>
      <c r="E36" s="12"/>
      <c r="F36" s="75"/>
      <c r="G36" s="75"/>
      <c r="H36" s="75"/>
      <c r="I36" s="78"/>
      <c r="J36" s="79"/>
      <c r="K36" s="23"/>
      <c r="L36" s="23"/>
      <c r="M36" s="23"/>
      <c r="N36" s="23"/>
      <c r="O36" s="27"/>
      <c r="P36" s="27"/>
      <c r="Q36" s="27"/>
      <c r="R36" s="26"/>
      <c r="S36" s="26"/>
    </row>
    <row r="37" spans="2:19" ht="17.25" customHeight="1" x14ac:dyDescent="0.2">
      <c r="B37" s="73" t="s">
        <v>105</v>
      </c>
      <c r="C37" s="61">
        <v>71.2</v>
      </c>
      <c r="D37" s="61">
        <v>51.5</v>
      </c>
      <c r="E37" s="12">
        <v>408.81400000000002</v>
      </c>
      <c r="F37" s="75">
        <v>7.3361745074</v>
      </c>
      <c r="G37" s="75">
        <v>28.396918342100001</v>
      </c>
      <c r="H37" s="75">
        <v>64.266907150600005</v>
      </c>
      <c r="I37" s="78">
        <v>4.3940290409562142</v>
      </c>
      <c r="J37" s="79">
        <v>1.23</v>
      </c>
      <c r="K37" s="23"/>
      <c r="L37" s="23"/>
      <c r="M37" s="23"/>
      <c r="N37" s="23"/>
      <c r="O37" s="27"/>
      <c r="P37" s="27"/>
      <c r="Q37" s="27"/>
      <c r="R37" s="26"/>
      <c r="S37" s="26"/>
    </row>
    <row r="38" spans="2:19" ht="17.25" customHeight="1" x14ac:dyDescent="0.2">
      <c r="B38" s="73" t="s">
        <v>106</v>
      </c>
      <c r="C38" s="61">
        <v>72.099999999999994</v>
      </c>
      <c r="D38" s="61">
        <v>52.7</v>
      </c>
      <c r="E38" s="12">
        <v>1069.8599999999999</v>
      </c>
      <c r="F38" s="75">
        <v>9.2760757104000007</v>
      </c>
      <c r="G38" s="75">
        <v>29.150536275699999</v>
      </c>
      <c r="H38" s="75">
        <v>61.573388013900001</v>
      </c>
      <c r="I38" s="78">
        <v>3.4495579757491313</v>
      </c>
      <c r="J38" s="79">
        <v>1.46</v>
      </c>
      <c r="K38" s="23"/>
      <c r="L38" s="23"/>
      <c r="M38" s="23"/>
      <c r="N38" s="23"/>
      <c r="O38" s="27"/>
      <c r="P38" s="27"/>
      <c r="Q38" s="27"/>
      <c r="R38" s="26"/>
      <c r="S38" s="26"/>
    </row>
    <row r="39" spans="2:19" ht="17.25" customHeight="1" x14ac:dyDescent="0.2">
      <c r="B39" s="73" t="s">
        <v>107</v>
      </c>
      <c r="C39" s="61">
        <v>71.2</v>
      </c>
      <c r="D39" s="61">
        <v>51.7</v>
      </c>
      <c r="E39" s="12">
        <v>1015.9160000000001</v>
      </c>
      <c r="F39" s="75">
        <v>3.1813232478</v>
      </c>
      <c r="G39" s="75">
        <v>33.121583375500002</v>
      </c>
      <c r="H39" s="75">
        <v>63.697093376700003</v>
      </c>
      <c r="I39" s="78">
        <v>3.3741015473786633</v>
      </c>
      <c r="J39" s="79">
        <v>1.72</v>
      </c>
      <c r="K39" s="23"/>
      <c r="L39" s="23"/>
      <c r="M39" s="23"/>
      <c r="N39" s="23"/>
      <c r="O39" s="27"/>
      <c r="P39" s="27"/>
      <c r="Q39" s="27"/>
      <c r="R39" s="26"/>
      <c r="S39" s="26"/>
    </row>
    <row r="40" spans="2:19" ht="17.25" customHeight="1" x14ac:dyDescent="0.2">
      <c r="B40" s="73" t="s">
        <v>108</v>
      </c>
      <c r="C40" s="61">
        <v>72.099999999999994</v>
      </c>
      <c r="D40" s="61">
        <v>51.9</v>
      </c>
      <c r="E40" s="12">
        <v>1865.154</v>
      </c>
      <c r="F40" s="75">
        <v>3.9207933931999999</v>
      </c>
      <c r="G40" s="75">
        <v>33.219385822500001</v>
      </c>
      <c r="H40" s="75">
        <v>62.859820784299998</v>
      </c>
      <c r="I40" s="78">
        <v>3.9717406761169896</v>
      </c>
      <c r="J40" s="79">
        <v>1.39</v>
      </c>
      <c r="K40" s="23"/>
      <c r="L40" s="23"/>
      <c r="M40" s="23"/>
      <c r="N40" s="23"/>
      <c r="O40" s="27"/>
      <c r="P40" s="27"/>
      <c r="Q40" s="27"/>
      <c r="R40" s="26"/>
      <c r="S40" s="26"/>
    </row>
    <row r="41" spans="2:19" ht="17.25" customHeight="1" x14ac:dyDescent="0.2">
      <c r="B41" s="73" t="s">
        <v>109</v>
      </c>
      <c r="C41" s="61">
        <v>73.7</v>
      </c>
      <c r="D41" s="61">
        <v>52</v>
      </c>
      <c r="E41" s="12">
        <v>3668.6109999999999</v>
      </c>
      <c r="F41" s="75">
        <v>2.1713900072999999</v>
      </c>
      <c r="G41" s="75">
        <v>33.5545857567</v>
      </c>
      <c r="H41" s="75">
        <v>64.274024236000002</v>
      </c>
      <c r="I41" s="78">
        <v>3.4281254277621591</v>
      </c>
      <c r="J41" s="79">
        <v>1.66</v>
      </c>
      <c r="K41" s="23"/>
      <c r="L41" s="23"/>
      <c r="M41" s="23"/>
      <c r="N41" s="23"/>
      <c r="O41" s="27"/>
      <c r="P41" s="27"/>
      <c r="Q41" s="27"/>
      <c r="R41" s="26"/>
      <c r="S41" s="26"/>
    </row>
    <row r="42" spans="2:19" ht="17.25" customHeight="1" x14ac:dyDescent="0.2">
      <c r="B42" s="73" t="s">
        <v>110</v>
      </c>
      <c r="C42" s="61">
        <v>70.5</v>
      </c>
      <c r="D42" s="61">
        <v>50.2</v>
      </c>
      <c r="E42" s="12">
        <v>872.77300000000002</v>
      </c>
      <c r="F42" s="75">
        <v>3.7022240137</v>
      </c>
      <c r="G42" s="75">
        <v>32.046898710199997</v>
      </c>
      <c r="H42" s="75">
        <v>64.250877276200001</v>
      </c>
      <c r="I42" s="78">
        <v>3.4258974432742382</v>
      </c>
      <c r="J42" s="79">
        <v>1.45</v>
      </c>
      <c r="K42" s="23"/>
      <c r="L42" s="23"/>
      <c r="M42" s="23"/>
      <c r="N42" s="23"/>
      <c r="O42" s="27"/>
      <c r="P42" s="27"/>
      <c r="Q42" s="27"/>
      <c r="R42" s="26"/>
      <c r="S42" s="26"/>
    </row>
    <row r="43" spans="2:19" ht="17.25" customHeight="1" x14ac:dyDescent="0.2">
      <c r="B43" s="73"/>
      <c r="C43" s="61"/>
      <c r="D43" s="61"/>
      <c r="E43" s="12"/>
      <c r="F43" s="75"/>
      <c r="G43" s="75"/>
      <c r="H43" s="75"/>
      <c r="I43" s="78"/>
      <c r="J43" s="79"/>
      <c r="K43" s="23"/>
      <c r="L43" s="23"/>
      <c r="M43" s="23"/>
      <c r="N43" s="23"/>
      <c r="O43" s="27"/>
      <c r="P43" s="27"/>
      <c r="Q43" s="27"/>
      <c r="R43" s="26"/>
      <c r="S43" s="26"/>
    </row>
    <row r="44" spans="2:19" ht="17.25" customHeight="1" x14ac:dyDescent="0.2">
      <c r="B44" s="73" t="s">
        <v>111</v>
      </c>
      <c r="C44" s="61">
        <v>71.8</v>
      </c>
      <c r="D44" s="61">
        <v>50.7</v>
      </c>
      <c r="E44" s="12">
        <v>677.976</v>
      </c>
      <c r="F44" s="75">
        <v>2.7451796727</v>
      </c>
      <c r="G44" s="75">
        <v>33.812164505699997</v>
      </c>
      <c r="H44" s="75">
        <v>63.442655821700001</v>
      </c>
      <c r="I44" s="78">
        <v>3.4814807433043242</v>
      </c>
      <c r="J44" s="79">
        <v>1.2</v>
      </c>
      <c r="K44" s="23"/>
      <c r="L44" s="23"/>
      <c r="M44" s="23"/>
      <c r="N44" s="23"/>
      <c r="O44" s="27"/>
      <c r="P44" s="27"/>
      <c r="Q44" s="27"/>
      <c r="R44" s="26"/>
      <c r="S44" s="26"/>
    </row>
    <row r="45" spans="2:19" ht="17.25" customHeight="1" x14ac:dyDescent="0.2">
      <c r="B45" s="73" t="s">
        <v>112</v>
      </c>
      <c r="C45" s="61">
        <v>69.599999999999994</v>
      </c>
      <c r="D45" s="61">
        <v>49.8</v>
      </c>
      <c r="E45" s="12">
        <v>1192.645</v>
      </c>
      <c r="F45" s="75">
        <v>2.2481385703000001</v>
      </c>
      <c r="G45" s="75">
        <v>23.616019549000001</v>
      </c>
      <c r="H45" s="75">
        <v>74.135841880699999</v>
      </c>
      <c r="I45" s="78">
        <v>4.3550262640843656</v>
      </c>
      <c r="J45" s="79">
        <v>1.35</v>
      </c>
      <c r="K45" s="23"/>
      <c r="L45" s="23"/>
      <c r="M45" s="23"/>
      <c r="N45" s="23"/>
      <c r="O45" s="27"/>
      <c r="P45" s="27"/>
      <c r="Q45" s="27"/>
      <c r="R45" s="26"/>
      <c r="S45" s="26"/>
    </row>
    <row r="46" spans="2:19" ht="17.25" customHeight="1" x14ac:dyDescent="0.2">
      <c r="B46" s="73" t="s">
        <v>113</v>
      </c>
      <c r="C46" s="61">
        <v>69.7</v>
      </c>
      <c r="D46" s="61">
        <v>48.3</v>
      </c>
      <c r="E46" s="12">
        <v>3777.6550000000002</v>
      </c>
      <c r="F46" s="75">
        <v>0.55346526090000003</v>
      </c>
      <c r="G46" s="75">
        <v>24.3183352675</v>
      </c>
      <c r="H46" s="75">
        <v>75.128199471599999</v>
      </c>
      <c r="I46" s="78">
        <v>5.2922357360666217</v>
      </c>
      <c r="J46" s="79">
        <v>1.42</v>
      </c>
      <c r="K46" s="23"/>
      <c r="L46" s="23"/>
      <c r="M46" s="23"/>
      <c r="N46" s="23"/>
      <c r="O46" s="27"/>
      <c r="P46" s="27"/>
      <c r="Q46" s="27"/>
      <c r="R46" s="26"/>
      <c r="S46" s="26"/>
    </row>
    <row r="47" spans="2:19" ht="17.25" customHeight="1" x14ac:dyDescent="0.2">
      <c r="B47" s="73" t="s">
        <v>114</v>
      </c>
      <c r="C47" s="61">
        <v>69.099999999999994</v>
      </c>
      <c r="D47" s="61">
        <v>46.9</v>
      </c>
      <c r="E47" s="12">
        <v>2443.7860000000001</v>
      </c>
      <c r="F47" s="75">
        <v>2.0523284442</v>
      </c>
      <c r="G47" s="75">
        <v>26.0263562359</v>
      </c>
      <c r="H47" s="75">
        <v>71.921315319900003</v>
      </c>
      <c r="I47" s="78">
        <v>4.6308806025483422</v>
      </c>
      <c r="J47" s="79">
        <v>1.17</v>
      </c>
      <c r="K47" s="23"/>
      <c r="L47" s="23"/>
      <c r="M47" s="23"/>
      <c r="N47" s="23"/>
      <c r="O47" s="27"/>
      <c r="P47" s="27"/>
      <c r="Q47" s="27"/>
      <c r="R47" s="26"/>
      <c r="S47" s="26"/>
    </row>
    <row r="48" spans="2:19" ht="17.25" customHeight="1" x14ac:dyDescent="0.2">
      <c r="B48" s="73" t="s">
        <v>115</v>
      </c>
      <c r="C48" s="61">
        <v>66.5</v>
      </c>
      <c r="D48" s="61">
        <v>44.1</v>
      </c>
      <c r="E48" s="12">
        <v>590.81799999999998</v>
      </c>
      <c r="F48" s="76">
        <v>2.7103932491</v>
      </c>
      <c r="G48" s="76">
        <v>23.360559032800001</v>
      </c>
      <c r="H48" s="76">
        <v>73.929047718099994</v>
      </c>
      <c r="I48" s="80">
        <v>4.9096846567727255</v>
      </c>
      <c r="J48" s="79">
        <v>1.18</v>
      </c>
      <c r="K48" s="23"/>
      <c r="L48" s="23"/>
      <c r="M48" s="23"/>
      <c r="N48" s="23"/>
      <c r="O48" s="27"/>
      <c r="P48" s="27"/>
      <c r="Q48" s="27"/>
      <c r="R48" s="26"/>
      <c r="S48" s="26"/>
    </row>
    <row r="49" spans="2:19" ht="17.25" customHeight="1" x14ac:dyDescent="0.2">
      <c r="B49" s="73" t="s">
        <v>116</v>
      </c>
      <c r="C49" s="62">
        <v>68.400000000000006</v>
      </c>
      <c r="D49" s="62">
        <v>47.3</v>
      </c>
      <c r="E49" s="12">
        <v>445.32600000000002</v>
      </c>
      <c r="F49" s="76">
        <v>9.0107929877000004</v>
      </c>
      <c r="G49" s="76">
        <v>22.329769560100001</v>
      </c>
      <c r="H49" s="76">
        <v>68.659437452199995</v>
      </c>
      <c r="I49" s="80">
        <v>4.4735842945122171</v>
      </c>
      <c r="J49" s="79">
        <v>1.18</v>
      </c>
      <c r="K49" s="23"/>
      <c r="L49" s="23"/>
      <c r="M49" s="23"/>
      <c r="N49" s="23"/>
      <c r="O49" s="27"/>
      <c r="P49" s="27"/>
      <c r="Q49" s="27"/>
      <c r="R49" s="26"/>
      <c r="S49" s="26"/>
    </row>
    <row r="50" spans="2:19" ht="17.25" customHeight="1" x14ac:dyDescent="0.2">
      <c r="B50" s="73"/>
      <c r="C50" s="62"/>
      <c r="D50" s="62"/>
      <c r="E50" s="12"/>
      <c r="F50" s="76"/>
      <c r="G50" s="76"/>
      <c r="H50" s="76"/>
      <c r="I50" s="80"/>
      <c r="J50" s="79"/>
      <c r="K50" s="23"/>
      <c r="L50" s="23"/>
      <c r="M50" s="23"/>
      <c r="N50" s="23"/>
      <c r="O50" s="27"/>
      <c r="P50" s="27"/>
      <c r="Q50" s="27"/>
      <c r="R50" s="26"/>
      <c r="S50" s="26"/>
    </row>
    <row r="51" spans="2:19" ht="17.25" customHeight="1" x14ac:dyDescent="0.2">
      <c r="B51" s="73" t="s">
        <v>117</v>
      </c>
      <c r="C51" s="61">
        <v>69.7</v>
      </c>
      <c r="D51" s="61">
        <v>52.4</v>
      </c>
      <c r="E51" s="12">
        <v>280.92500000000001</v>
      </c>
      <c r="F51" s="75">
        <v>9.0615255215000001</v>
      </c>
      <c r="G51" s="75">
        <v>21.9509955521</v>
      </c>
      <c r="H51" s="75">
        <v>68.987478926500003</v>
      </c>
      <c r="I51" s="78">
        <v>3.9076583124963657</v>
      </c>
      <c r="J51" s="79">
        <v>1.41</v>
      </c>
      <c r="K51" s="23"/>
      <c r="L51" s="23"/>
      <c r="M51" s="23"/>
      <c r="N51" s="23"/>
      <c r="O51" s="27"/>
      <c r="P51" s="27"/>
      <c r="Q51" s="27"/>
      <c r="R51" s="26"/>
      <c r="S51" s="26"/>
    </row>
    <row r="52" spans="2:19" ht="17.25" customHeight="1" x14ac:dyDescent="0.2">
      <c r="B52" s="73" t="s">
        <v>118</v>
      </c>
      <c r="C52" s="61">
        <v>69.5</v>
      </c>
      <c r="D52" s="61">
        <v>51.2</v>
      </c>
      <c r="E52" s="12">
        <v>342.99400000000003</v>
      </c>
      <c r="F52" s="75">
        <v>7.9565808950000001</v>
      </c>
      <c r="G52" s="75">
        <v>23.035150935200001</v>
      </c>
      <c r="H52" s="75">
        <v>69.008268169800004</v>
      </c>
      <c r="I52" s="78">
        <v>2.8898559177352272</v>
      </c>
      <c r="J52" s="79">
        <v>1.5</v>
      </c>
      <c r="K52" s="23"/>
      <c r="L52" s="23"/>
      <c r="M52" s="23"/>
      <c r="N52" s="23"/>
      <c r="O52" s="27"/>
      <c r="P52" s="27"/>
      <c r="Q52" s="27"/>
      <c r="R52" s="26"/>
      <c r="S52" s="26"/>
    </row>
    <row r="53" spans="2:19" ht="17.25" customHeight="1" x14ac:dyDescent="0.2">
      <c r="B53" s="73" t="s">
        <v>119</v>
      </c>
      <c r="C53" s="61">
        <v>69.099999999999994</v>
      </c>
      <c r="D53" s="61">
        <v>49.3</v>
      </c>
      <c r="E53" s="12">
        <v>900.87099999999998</v>
      </c>
      <c r="F53" s="75">
        <v>4.8097563139000004</v>
      </c>
      <c r="G53" s="75">
        <v>27.428427357</v>
      </c>
      <c r="H53" s="75">
        <v>67.7618163291</v>
      </c>
      <c r="I53" s="78">
        <v>4.1153292689157199</v>
      </c>
      <c r="J53" s="79">
        <v>1.7</v>
      </c>
      <c r="K53" s="23"/>
      <c r="L53" s="23"/>
      <c r="M53" s="23"/>
      <c r="N53" s="23"/>
      <c r="O53" s="27"/>
      <c r="P53" s="27"/>
      <c r="Q53" s="27"/>
      <c r="R53" s="26"/>
      <c r="S53" s="26"/>
    </row>
    <row r="54" spans="2:19" ht="17.25" customHeight="1" x14ac:dyDescent="0.2">
      <c r="B54" s="73" t="s">
        <v>120</v>
      </c>
      <c r="C54" s="61">
        <v>70.3</v>
      </c>
      <c r="D54" s="61">
        <v>49.4</v>
      </c>
      <c r="E54" s="12">
        <v>1336.568</v>
      </c>
      <c r="F54" s="75">
        <v>3.1960686622000001</v>
      </c>
      <c r="G54" s="75">
        <v>26.845909137300001</v>
      </c>
      <c r="H54" s="75">
        <v>69.958022200399995</v>
      </c>
      <c r="I54" s="78">
        <v>3.7455584057935534</v>
      </c>
      <c r="J54" s="79">
        <v>1.68</v>
      </c>
      <c r="K54" s="23"/>
      <c r="L54" s="23"/>
      <c r="M54" s="23"/>
      <c r="N54" s="23"/>
      <c r="O54" s="27"/>
      <c r="P54" s="27"/>
      <c r="Q54" s="27"/>
      <c r="R54" s="26"/>
      <c r="S54" s="26"/>
    </row>
    <row r="55" spans="2:19" ht="17.25" customHeight="1" x14ac:dyDescent="0.2">
      <c r="B55" s="73" t="s">
        <v>121</v>
      </c>
      <c r="C55" s="61">
        <v>67.5</v>
      </c>
      <c r="D55" s="61">
        <v>46.5</v>
      </c>
      <c r="E55" s="12">
        <v>645.03499999999997</v>
      </c>
      <c r="F55" s="75">
        <v>4.9094604991999997</v>
      </c>
      <c r="G55" s="75">
        <v>26.129804419500001</v>
      </c>
      <c r="H55" s="75">
        <v>68.960735081300001</v>
      </c>
      <c r="I55" s="80">
        <v>4.0299291347837674</v>
      </c>
      <c r="J55" s="79">
        <v>1.41</v>
      </c>
      <c r="K55" s="23"/>
      <c r="L55" s="23"/>
      <c r="M55" s="23"/>
      <c r="N55" s="23"/>
      <c r="O55" s="27"/>
      <c r="P55" s="27"/>
      <c r="Q55" s="27"/>
      <c r="R55" s="26"/>
      <c r="S55" s="26"/>
    </row>
    <row r="56" spans="2:19" ht="17.25" customHeight="1" x14ac:dyDescent="0.2">
      <c r="B56" s="73"/>
      <c r="C56" s="61"/>
      <c r="D56" s="61"/>
      <c r="E56" s="12"/>
      <c r="F56" s="75"/>
      <c r="G56" s="75"/>
      <c r="H56" s="75"/>
      <c r="I56" s="80"/>
      <c r="J56" s="79"/>
      <c r="K56" s="23"/>
      <c r="L56" s="23"/>
      <c r="M56" s="23"/>
      <c r="N56" s="23"/>
      <c r="O56" s="27"/>
      <c r="P56" s="27"/>
      <c r="Q56" s="27"/>
      <c r="R56" s="26"/>
      <c r="S56" s="26"/>
    </row>
    <row r="57" spans="2:19" ht="17.25" customHeight="1" x14ac:dyDescent="0.2">
      <c r="B57" s="73" t="s">
        <v>122</v>
      </c>
      <c r="C57" s="61">
        <v>66.400000000000006</v>
      </c>
      <c r="D57" s="61">
        <v>48</v>
      </c>
      <c r="E57" s="12">
        <v>342.90600000000001</v>
      </c>
      <c r="F57" s="75">
        <v>8.4581099800999997</v>
      </c>
      <c r="G57" s="75">
        <v>24.115822441700001</v>
      </c>
      <c r="H57" s="75">
        <v>67.426067578100003</v>
      </c>
      <c r="I57" s="78">
        <v>5.0042939856497775</v>
      </c>
      <c r="J57" s="79">
        <v>1.35</v>
      </c>
      <c r="K57" s="23"/>
      <c r="L57" s="23"/>
      <c r="M57" s="23"/>
      <c r="N57" s="23"/>
      <c r="O57" s="27"/>
      <c r="P57" s="27"/>
      <c r="Q57" s="27"/>
      <c r="R57" s="26"/>
      <c r="S57" s="26"/>
    </row>
    <row r="58" spans="2:19" ht="17.25" customHeight="1" x14ac:dyDescent="0.2">
      <c r="B58" s="73" t="s">
        <v>123</v>
      </c>
      <c r="C58" s="61">
        <v>68.599999999999994</v>
      </c>
      <c r="D58" s="61">
        <v>49.2</v>
      </c>
      <c r="E58" s="12">
        <v>452.64400000000001</v>
      </c>
      <c r="F58" s="75">
        <v>5.4274550901999996</v>
      </c>
      <c r="G58" s="75">
        <v>25.906113661500001</v>
      </c>
      <c r="H58" s="75">
        <v>68.666431248400002</v>
      </c>
      <c r="I58" s="78">
        <v>3.9940611909433161</v>
      </c>
      <c r="J58" s="79">
        <v>1.65</v>
      </c>
      <c r="K58" s="23"/>
      <c r="L58" s="23"/>
      <c r="M58" s="23"/>
      <c r="N58" s="23"/>
      <c r="O58" s="27"/>
      <c r="P58" s="27"/>
      <c r="Q58" s="27"/>
      <c r="R58" s="26"/>
      <c r="S58" s="26"/>
    </row>
    <row r="59" spans="2:19" ht="17.25" customHeight="1" x14ac:dyDescent="0.2">
      <c r="B59" s="73" t="s">
        <v>124</v>
      </c>
      <c r="C59" s="61">
        <v>68.099999999999994</v>
      </c>
      <c r="D59" s="61">
        <v>48</v>
      </c>
      <c r="E59" s="12">
        <v>642.74099999999999</v>
      </c>
      <c r="F59" s="75">
        <v>7.7106315679000001</v>
      </c>
      <c r="G59" s="75">
        <v>24.247300935799998</v>
      </c>
      <c r="H59" s="75">
        <v>68.042067496200005</v>
      </c>
      <c r="I59" s="78">
        <v>4.4312408277240261</v>
      </c>
      <c r="J59" s="79">
        <v>1.42</v>
      </c>
      <c r="K59" s="23"/>
      <c r="L59" s="23"/>
      <c r="M59" s="23"/>
      <c r="N59" s="23"/>
      <c r="O59" s="27"/>
      <c r="P59" s="27"/>
      <c r="Q59" s="27"/>
      <c r="R59" s="26"/>
      <c r="S59" s="26"/>
    </row>
    <row r="60" spans="2:19" ht="17.25" customHeight="1" x14ac:dyDescent="0.2">
      <c r="B60" s="73" t="s">
        <v>125</v>
      </c>
      <c r="C60" s="61">
        <v>66</v>
      </c>
      <c r="D60" s="61">
        <v>50</v>
      </c>
      <c r="E60" s="12">
        <v>323.40800000000002</v>
      </c>
      <c r="F60" s="75">
        <v>11.805990765700001</v>
      </c>
      <c r="G60" s="75">
        <v>17.187959635199999</v>
      </c>
      <c r="H60" s="75">
        <v>71.006049598999994</v>
      </c>
      <c r="I60" s="78">
        <v>4.8911892718503704</v>
      </c>
      <c r="J60" s="79">
        <v>1.1299999999999999</v>
      </c>
      <c r="K60" s="23"/>
      <c r="L60" s="23"/>
      <c r="M60" s="23"/>
      <c r="N60" s="23"/>
      <c r="O60" s="27"/>
      <c r="P60" s="27"/>
      <c r="Q60" s="27"/>
      <c r="R60" s="26"/>
      <c r="S60" s="26"/>
    </row>
    <row r="61" spans="2:19" ht="17.25" customHeight="1" x14ac:dyDescent="0.2">
      <c r="B61" s="73"/>
      <c r="C61" s="61"/>
      <c r="D61" s="61"/>
      <c r="E61" s="12"/>
      <c r="F61" s="75"/>
      <c r="G61" s="75"/>
      <c r="H61" s="75"/>
      <c r="I61" s="78"/>
      <c r="J61" s="79"/>
      <c r="K61" s="23"/>
      <c r="L61" s="23"/>
      <c r="M61" s="23"/>
      <c r="N61" s="23"/>
      <c r="O61" s="27"/>
      <c r="P61" s="27"/>
      <c r="Q61" s="27"/>
      <c r="R61" s="26"/>
      <c r="S61" s="26"/>
    </row>
    <row r="62" spans="2:19" ht="17.25" customHeight="1" x14ac:dyDescent="0.2">
      <c r="B62" s="73" t="s">
        <v>126</v>
      </c>
      <c r="C62" s="61">
        <v>69.5</v>
      </c>
      <c r="D62" s="61">
        <v>49.2</v>
      </c>
      <c r="E62" s="12">
        <v>2254.0949999999998</v>
      </c>
      <c r="F62" s="75">
        <v>2.9244139688000002</v>
      </c>
      <c r="G62" s="75">
        <v>21.217430519400001</v>
      </c>
      <c r="H62" s="75">
        <v>75.858155511899994</v>
      </c>
      <c r="I62" s="78">
        <v>5.2865444491598419</v>
      </c>
      <c r="J62" s="79">
        <v>1.36</v>
      </c>
      <c r="K62" s="23"/>
      <c r="L62" s="23"/>
      <c r="M62" s="23"/>
      <c r="N62" s="23"/>
      <c r="O62" s="27"/>
      <c r="P62" s="27"/>
      <c r="Q62" s="27"/>
      <c r="R62" s="26"/>
      <c r="S62" s="26"/>
    </row>
    <row r="63" spans="2:19" ht="17.25" customHeight="1" x14ac:dyDescent="0.2">
      <c r="B63" s="73" t="s">
        <v>127</v>
      </c>
      <c r="C63" s="61">
        <v>70.8</v>
      </c>
      <c r="D63" s="61">
        <v>52.1</v>
      </c>
      <c r="E63" s="12">
        <v>410.23700000000002</v>
      </c>
      <c r="F63" s="75">
        <v>8.7092093716000001</v>
      </c>
      <c r="G63" s="75">
        <v>24.204681759500001</v>
      </c>
      <c r="H63" s="75">
        <v>67.086108868899998</v>
      </c>
      <c r="I63" s="78">
        <v>4.1197670287754988</v>
      </c>
      <c r="J63" s="79">
        <v>1.1499999999999999</v>
      </c>
      <c r="K63" s="23"/>
      <c r="L63" s="23"/>
      <c r="M63" s="23"/>
      <c r="N63" s="23"/>
      <c r="O63" s="27"/>
      <c r="P63" s="27"/>
      <c r="Q63" s="27"/>
      <c r="R63" s="26"/>
      <c r="S63" s="26"/>
    </row>
    <row r="64" spans="2:19" ht="17.25" customHeight="1" x14ac:dyDescent="0.2">
      <c r="B64" s="73" t="s">
        <v>128</v>
      </c>
      <c r="C64" s="61">
        <v>68</v>
      </c>
      <c r="D64" s="61">
        <v>48.2</v>
      </c>
      <c r="E64" s="12">
        <v>644.154</v>
      </c>
      <c r="F64" s="75">
        <v>7.6624987579999999</v>
      </c>
      <c r="G64" s="75">
        <v>20.1409033069</v>
      </c>
      <c r="H64" s="75">
        <v>72.196597935200003</v>
      </c>
      <c r="I64" s="78">
        <v>4.4127314357959966</v>
      </c>
      <c r="J64" s="79">
        <v>1.1399999999999999</v>
      </c>
      <c r="K64" s="23"/>
      <c r="L64" s="23"/>
      <c r="M64" s="23"/>
      <c r="N64" s="23"/>
      <c r="O64" s="27"/>
      <c r="P64" s="27"/>
      <c r="Q64" s="27"/>
      <c r="R64" s="26"/>
      <c r="S64" s="26"/>
    </row>
    <row r="65" spans="1:19" ht="17.25" customHeight="1" x14ac:dyDescent="0.2">
      <c r="B65" s="73" t="s">
        <v>129</v>
      </c>
      <c r="C65" s="61">
        <v>68.5</v>
      </c>
      <c r="D65" s="61">
        <v>50.8</v>
      </c>
      <c r="E65" s="12">
        <v>834.25699999999995</v>
      </c>
      <c r="F65" s="75">
        <v>9.8180613253000004</v>
      </c>
      <c r="G65" s="75">
        <v>21.0583737812</v>
      </c>
      <c r="H65" s="75">
        <v>69.123564893500003</v>
      </c>
      <c r="I65" s="78">
        <v>4.5271544581467955</v>
      </c>
      <c r="J65" s="79">
        <v>1.4</v>
      </c>
      <c r="K65" s="23"/>
      <c r="L65" s="23"/>
      <c r="M65" s="23"/>
      <c r="N65" s="23"/>
      <c r="O65" s="27"/>
      <c r="P65" s="27"/>
      <c r="Q65" s="27"/>
      <c r="R65" s="26"/>
      <c r="S65" s="26"/>
    </row>
    <row r="66" spans="1:19" ht="17.25" customHeight="1" x14ac:dyDescent="0.2">
      <c r="B66" s="73"/>
      <c r="C66" s="61"/>
      <c r="D66" s="61"/>
      <c r="E66" s="12"/>
      <c r="F66" s="75"/>
      <c r="G66" s="75"/>
      <c r="H66" s="75"/>
      <c r="I66" s="78"/>
      <c r="J66" s="79"/>
      <c r="K66" s="23"/>
      <c r="L66" s="23"/>
      <c r="M66" s="23"/>
      <c r="N66" s="23"/>
      <c r="O66" s="27"/>
      <c r="P66" s="27"/>
      <c r="Q66" s="27"/>
      <c r="R66" s="26"/>
      <c r="S66" s="26"/>
    </row>
    <row r="67" spans="1:19" ht="17.25" customHeight="1" x14ac:dyDescent="0.2">
      <c r="B67" s="73" t="s">
        <v>130</v>
      </c>
      <c r="C67" s="61">
        <v>68.400000000000006</v>
      </c>
      <c r="D67" s="61">
        <v>48.3</v>
      </c>
      <c r="E67" s="12">
        <v>546.16700000000003</v>
      </c>
      <c r="F67" s="75">
        <v>6.9908826241000002</v>
      </c>
      <c r="G67" s="75">
        <v>23.366510078600001</v>
      </c>
      <c r="H67" s="75">
        <v>69.642607297400005</v>
      </c>
      <c r="I67" s="78">
        <v>4.5479648368548915</v>
      </c>
      <c r="J67" s="79">
        <v>1.25</v>
      </c>
      <c r="K67" s="23"/>
      <c r="L67" s="23"/>
      <c r="M67" s="23"/>
      <c r="N67" s="23"/>
      <c r="O67" s="27"/>
      <c r="P67" s="27"/>
      <c r="Q67" s="27"/>
      <c r="R67" s="26"/>
      <c r="S67" s="26"/>
    </row>
    <row r="68" spans="1:19" ht="17.25" customHeight="1" x14ac:dyDescent="0.2">
      <c r="B68" s="73" t="s">
        <v>131</v>
      </c>
      <c r="C68" s="61">
        <v>68.3</v>
      </c>
      <c r="D68" s="61">
        <v>51</v>
      </c>
      <c r="E68" s="12">
        <v>519.21</v>
      </c>
      <c r="F68" s="75">
        <v>11.022613465799999</v>
      </c>
      <c r="G68" s="75">
        <v>21.064385316300001</v>
      </c>
      <c r="H68" s="75">
        <v>67.913001217900003</v>
      </c>
      <c r="I68" s="78">
        <v>4.5983727647564656</v>
      </c>
      <c r="J68" s="79">
        <v>1.27</v>
      </c>
      <c r="K68" s="23"/>
      <c r="L68" s="23"/>
      <c r="M68" s="23"/>
      <c r="N68" s="23"/>
      <c r="O68" s="27"/>
      <c r="P68" s="27"/>
      <c r="Q68" s="27"/>
      <c r="R68" s="26"/>
      <c r="S68" s="26"/>
    </row>
    <row r="69" spans="1:19" ht="17.25" customHeight="1" x14ac:dyDescent="0.2">
      <c r="B69" s="73" t="s">
        <v>132</v>
      </c>
      <c r="C69" s="61">
        <v>67.900000000000006</v>
      </c>
      <c r="D69" s="61">
        <v>49</v>
      </c>
      <c r="E69" s="12">
        <v>753.85500000000002</v>
      </c>
      <c r="F69" s="75">
        <v>9.4970480997000006</v>
      </c>
      <c r="G69" s="75">
        <v>19.445634878300002</v>
      </c>
      <c r="H69" s="75">
        <v>71.057317022099994</v>
      </c>
      <c r="I69" s="78">
        <v>4.7488182917445307</v>
      </c>
      <c r="J69" s="79">
        <v>1.06</v>
      </c>
      <c r="K69" s="23"/>
      <c r="L69" s="23"/>
      <c r="M69" s="23"/>
      <c r="N69" s="23"/>
      <c r="O69" s="27"/>
      <c r="P69" s="27"/>
      <c r="Q69" s="27"/>
      <c r="R69" s="26"/>
      <c r="S69" s="26"/>
    </row>
    <row r="70" spans="1:19" ht="17.25" customHeight="1" x14ac:dyDescent="0.2">
      <c r="B70" s="73" t="s">
        <v>133</v>
      </c>
      <c r="C70" s="112">
        <v>70.3</v>
      </c>
      <c r="D70" s="112">
        <v>52.7</v>
      </c>
      <c r="E70" s="13">
        <v>589.63400000000001</v>
      </c>
      <c r="F70" s="123">
        <v>4.9115775670000001</v>
      </c>
      <c r="G70" s="123">
        <v>15.0540692789</v>
      </c>
      <c r="H70" s="123">
        <v>80.034353154100003</v>
      </c>
      <c r="I70" s="124">
        <v>6.3171876439877099</v>
      </c>
      <c r="J70" s="122">
        <v>1</v>
      </c>
      <c r="K70" s="23"/>
      <c r="L70" s="23"/>
      <c r="M70" s="23"/>
      <c r="N70" s="23"/>
      <c r="O70" s="27"/>
      <c r="P70" s="27"/>
      <c r="Q70" s="27"/>
      <c r="R70" s="26"/>
      <c r="S70" s="26"/>
    </row>
    <row r="71" spans="1:19" ht="17.25" customHeight="1" x14ac:dyDescent="0.2">
      <c r="B71" s="125"/>
      <c r="C71" s="63"/>
      <c r="D71" s="63"/>
      <c r="E71" s="39"/>
      <c r="F71" s="77"/>
      <c r="G71" s="77"/>
      <c r="H71" s="77"/>
      <c r="I71" s="81"/>
      <c r="J71" s="82"/>
      <c r="K71" s="23"/>
      <c r="L71" s="23"/>
      <c r="M71" s="23"/>
      <c r="N71" s="23"/>
      <c r="O71" s="27"/>
      <c r="P71" s="27"/>
      <c r="Q71" s="27"/>
      <c r="R71" s="26"/>
      <c r="S71" s="26"/>
    </row>
    <row r="72" spans="1:19" ht="17.25" customHeight="1" x14ac:dyDescent="0.2">
      <c r="B72" s="349" t="s">
        <v>232</v>
      </c>
      <c r="C72" s="351" t="s">
        <v>233</v>
      </c>
      <c r="D72" s="352"/>
      <c r="E72" s="352"/>
      <c r="F72" s="352"/>
      <c r="G72" s="352"/>
      <c r="H72" s="352"/>
      <c r="I72" s="349"/>
      <c r="J72" s="86" t="s">
        <v>78</v>
      </c>
    </row>
    <row r="73" spans="1:19" ht="17.25" customHeight="1" thickBot="1" x14ac:dyDescent="0.2">
      <c r="B73" s="350"/>
      <c r="C73" s="353"/>
      <c r="D73" s="354"/>
      <c r="E73" s="354"/>
      <c r="F73" s="354"/>
      <c r="G73" s="354"/>
      <c r="H73" s="354"/>
      <c r="I73" s="350"/>
      <c r="J73" s="85" t="s">
        <v>170</v>
      </c>
    </row>
    <row r="74" spans="1:19" ht="17.25" customHeight="1" x14ac:dyDescent="0.15">
      <c r="A74" s="19"/>
    </row>
  </sheetData>
  <mergeCells count="8">
    <mergeCell ref="B6:J6"/>
    <mergeCell ref="B72:B73"/>
    <mergeCell ref="C72:I73"/>
    <mergeCell ref="C9:C10"/>
    <mergeCell ref="D9:D10"/>
    <mergeCell ref="F9:F10"/>
    <mergeCell ref="G9:G10"/>
    <mergeCell ref="H9:H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K86"/>
  <sheetViews>
    <sheetView view="pageBreakPreview" zoomScale="75" zoomScaleNormal="75" zoomScaleSheetLayoutView="75" workbookViewId="0">
      <selection activeCell="H93" sqref="H93"/>
    </sheetView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8" width="15.625" style="142" customWidth="1"/>
    <col min="9" max="9" width="15.625" style="60" customWidth="1"/>
    <col min="10" max="10" width="15.625" customWidth="1"/>
  </cols>
  <sheetData>
    <row r="2" spans="2:11" ht="17.25" customHeight="1" x14ac:dyDescent="0.15">
      <c r="B2" s="191"/>
    </row>
    <row r="6" spans="2:11" ht="24" customHeight="1" x14ac:dyDescent="0.25">
      <c r="B6" s="360" t="s">
        <v>189</v>
      </c>
      <c r="C6" s="360"/>
      <c r="D6" s="360"/>
      <c r="E6" s="360"/>
      <c r="F6" s="360"/>
      <c r="G6" s="360"/>
      <c r="H6" s="360"/>
      <c r="I6" s="360"/>
      <c r="J6" s="360"/>
    </row>
    <row r="7" spans="2:11" ht="17.25" customHeight="1" thickBot="1" x14ac:dyDescent="0.2">
      <c r="B7" s="198"/>
      <c r="C7" s="141"/>
      <c r="D7" s="141"/>
      <c r="E7" s="141"/>
      <c r="F7" s="141"/>
      <c r="G7" s="141"/>
      <c r="H7" s="141"/>
      <c r="I7" s="141"/>
      <c r="J7" s="15"/>
    </row>
    <row r="8" spans="2:11" ht="17.25" customHeight="1" x14ac:dyDescent="0.2">
      <c r="B8" s="199"/>
      <c r="C8" s="361" t="s">
        <v>70</v>
      </c>
      <c r="D8" s="362"/>
      <c r="E8" s="110"/>
      <c r="F8" s="110"/>
      <c r="G8" s="143" t="s">
        <v>190</v>
      </c>
      <c r="H8" s="110"/>
      <c r="I8" s="262" t="s">
        <v>191</v>
      </c>
      <c r="J8" s="15"/>
    </row>
    <row r="9" spans="2:11" ht="17.25" customHeight="1" x14ac:dyDescent="0.2">
      <c r="B9" s="199"/>
      <c r="C9" s="363" t="s">
        <v>71</v>
      </c>
      <c r="D9" s="364"/>
      <c r="E9" s="144" t="s">
        <v>72</v>
      </c>
      <c r="F9" s="144" t="s">
        <v>75</v>
      </c>
      <c r="G9" s="145" t="s">
        <v>192</v>
      </c>
      <c r="H9" s="144" t="s">
        <v>193</v>
      </c>
      <c r="I9" s="371" t="s">
        <v>196</v>
      </c>
      <c r="J9" s="111"/>
    </row>
    <row r="10" spans="2:11" ht="17.25" customHeight="1" x14ac:dyDescent="0.2">
      <c r="B10" s="200"/>
      <c r="C10" s="211" t="s">
        <v>236</v>
      </c>
      <c r="D10" s="146" t="s">
        <v>76</v>
      </c>
      <c r="E10" s="262" t="s">
        <v>194</v>
      </c>
      <c r="F10" s="262" t="s">
        <v>77</v>
      </c>
      <c r="G10" s="262" t="s">
        <v>190</v>
      </c>
      <c r="H10" s="262" t="s">
        <v>195</v>
      </c>
      <c r="I10" s="379"/>
      <c r="J10" s="111"/>
    </row>
    <row r="11" spans="2:11" ht="17.25" customHeight="1" x14ac:dyDescent="0.2">
      <c r="B11" s="139" t="s">
        <v>82</v>
      </c>
      <c r="C11" s="365" t="s">
        <v>237</v>
      </c>
      <c r="D11" s="366"/>
      <c r="E11" s="333" t="s">
        <v>234</v>
      </c>
      <c r="F11" s="367"/>
      <c r="G11" s="367"/>
      <c r="H11" s="368"/>
      <c r="I11" s="262" t="s">
        <v>235</v>
      </c>
      <c r="J11" s="111"/>
    </row>
    <row r="12" spans="2:11" ht="17.25" customHeight="1" x14ac:dyDescent="0.2">
      <c r="B12" s="187"/>
      <c r="C12" s="95" t="s">
        <v>52</v>
      </c>
      <c r="D12" s="95" t="s">
        <v>73</v>
      </c>
      <c r="E12" s="95" t="s">
        <v>53</v>
      </c>
      <c r="F12" s="95" t="s">
        <v>84</v>
      </c>
      <c r="G12" s="95" t="s">
        <v>53</v>
      </c>
      <c r="H12" s="95" t="s">
        <v>147</v>
      </c>
      <c r="I12" s="95" t="s">
        <v>74</v>
      </c>
      <c r="J12" s="15"/>
    </row>
    <row r="13" spans="2:11" ht="17.25" customHeight="1" x14ac:dyDescent="0.2">
      <c r="B13" s="265" t="s">
        <v>85</v>
      </c>
      <c r="C13" s="97">
        <v>313801</v>
      </c>
      <c r="D13" s="147">
        <v>144.5</v>
      </c>
      <c r="E13" s="114">
        <v>5142962.87</v>
      </c>
      <c r="F13" s="113">
        <v>-0.25958010729586861</v>
      </c>
      <c r="G13" s="114">
        <v>3885069.29</v>
      </c>
      <c r="H13" s="33">
        <v>3057.1160764068354</v>
      </c>
      <c r="I13" s="114">
        <v>266850</v>
      </c>
      <c r="J13" s="15"/>
      <c r="K13" s="217"/>
    </row>
    <row r="14" spans="2:11" ht="17.25" customHeight="1" x14ac:dyDescent="0.15">
      <c r="B14" s="201"/>
      <c r="I14" s="156"/>
      <c r="J14" s="115"/>
      <c r="K14" s="217"/>
    </row>
    <row r="15" spans="2:11" ht="17.25" customHeight="1" x14ac:dyDescent="0.2">
      <c r="B15" s="73" t="s">
        <v>86</v>
      </c>
      <c r="C15" s="97">
        <v>273797</v>
      </c>
      <c r="D15" s="147">
        <v>147.30000000000001</v>
      </c>
      <c r="E15" s="116">
        <v>184846.15</v>
      </c>
      <c r="F15" s="117">
        <v>-0.78934514315138393</v>
      </c>
      <c r="G15" s="116">
        <v>138236.19</v>
      </c>
      <c r="H15" s="116">
        <v>2559.8725583875912</v>
      </c>
      <c r="I15" s="33">
        <v>11070</v>
      </c>
      <c r="J15" s="115"/>
      <c r="K15" s="217"/>
    </row>
    <row r="16" spans="2:11" ht="17.25" customHeight="1" x14ac:dyDescent="0.2">
      <c r="B16" s="73" t="s">
        <v>87</v>
      </c>
      <c r="C16" s="97">
        <v>251066</v>
      </c>
      <c r="D16" s="147">
        <v>154.6</v>
      </c>
      <c r="E16" s="116">
        <v>44279.1</v>
      </c>
      <c r="F16" s="113">
        <v>-0.83568599188265069</v>
      </c>
      <c r="G16" s="116">
        <v>31771.45</v>
      </c>
      <c r="H16" s="116">
        <v>2404.9548741449248</v>
      </c>
      <c r="I16" s="33">
        <v>2720</v>
      </c>
      <c r="J16" s="115"/>
      <c r="K16" s="217"/>
    </row>
    <row r="17" spans="2:11" ht="17.25" customHeight="1" x14ac:dyDescent="0.2">
      <c r="B17" s="73" t="s">
        <v>89</v>
      </c>
      <c r="C17" s="97">
        <v>283784</v>
      </c>
      <c r="D17" s="147">
        <v>155.9</v>
      </c>
      <c r="E17" s="116">
        <v>46470.38</v>
      </c>
      <c r="F17" s="113">
        <v>1.0192611824583637</v>
      </c>
      <c r="G17" s="116">
        <v>34882.46</v>
      </c>
      <c r="H17" s="116">
        <v>2715.8014552804134</v>
      </c>
      <c r="I17" s="33">
        <v>2769</v>
      </c>
      <c r="J17" s="115"/>
      <c r="K17" s="217"/>
    </row>
    <row r="18" spans="2:11" ht="17.25" customHeight="1" x14ac:dyDescent="0.2">
      <c r="B18" s="73" t="s">
        <v>90</v>
      </c>
      <c r="C18" s="97">
        <v>291144</v>
      </c>
      <c r="D18" s="147">
        <v>149.69999999999999</v>
      </c>
      <c r="E18" s="116">
        <v>88958.51</v>
      </c>
      <c r="F18" s="113">
        <v>2.5208800910668545</v>
      </c>
      <c r="G18" s="116">
        <v>65345.58</v>
      </c>
      <c r="H18" s="116">
        <v>2807.302487433948</v>
      </c>
      <c r="I18" s="33">
        <v>4819</v>
      </c>
      <c r="J18" s="115"/>
      <c r="K18" s="217"/>
    </row>
    <row r="19" spans="2:11" ht="17.25" customHeight="1" x14ac:dyDescent="0.2">
      <c r="B19" s="73" t="s">
        <v>91</v>
      </c>
      <c r="C19" s="97">
        <v>259828</v>
      </c>
      <c r="D19" s="147">
        <v>149.1</v>
      </c>
      <c r="E19" s="116">
        <v>34585.660000000003</v>
      </c>
      <c r="F19" s="113">
        <v>-1.6214509702960833</v>
      </c>
      <c r="G19" s="116">
        <v>25581.8</v>
      </c>
      <c r="H19" s="116">
        <v>2466.9473529916622</v>
      </c>
      <c r="I19" s="33">
        <v>2177</v>
      </c>
      <c r="J19" s="115"/>
      <c r="K19" s="217"/>
    </row>
    <row r="20" spans="2:11" ht="17.25" customHeight="1" x14ac:dyDescent="0.2">
      <c r="B20" s="73"/>
      <c r="C20" s="97"/>
      <c r="D20" s="147"/>
      <c r="E20" s="116"/>
      <c r="F20" s="113"/>
      <c r="G20" s="116"/>
      <c r="H20" s="116"/>
      <c r="I20" s="33"/>
      <c r="J20" s="115"/>
      <c r="K20" s="217"/>
    </row>
    <row r="21" spans="2:11" ht="17.25" customHeight="1" x14ac:dyDescent="0.2">
      <c r="B21" s="73" t="s">
        <v>92</v>
      </c>
      <c r="C21" s="97">
        <v>279292</v>
      </c>
      <c r="D21" s="147">
        <v>153.69999999999999</v>
      </c>
      <c r="E21" s="116">
        <v>37545.64</v>
      </c>
      <c r="F21" s="113">
        <v>-1.4898234960192627</v>
      </c>
      <c r="G21" s="116">
        <v>29275.08</v>
      </c>
      <c r="H21" s="116">
        <v>2589.0562153098367</v>
      </c>
      <c r="I21" s="33">
        <v>2385</v>
      </c>
      <c r="J21" s="115"/>
      <c r="K21" s="217"/>
    </row>
    <row r="22" spans="2:11" ht="17.25" customHeight="1" x14ac:dyDescent="0.2">
      <c r="B22" s="73" t="s">
        <v>93</v>
      </c>
      <c r="C22" s="97">
        <v>298396</v>
      </c>
      <c r="D22" s="147">
        <v>157.30000000000001</v>
      </c>
      <c r="E22" s="116">
        <v>73998.62</v>
      </c>
      <c r="F22" s="113">
        <v>1.1251666432461382</v>
      </c>
      <c r="G22" s="116">
        <v>55365.599999999999</v>
      </c>
      <c r="H22" s="116">
        <v>2860.5971925995736</v>
      </c>
      <c r="I22" s="33">
        <v>4017</v>
      </c>
      <c r="J22" s="115"/>
      <c r="K22" s="217"/>
    </row>
    <row r="23" spans="2:11" ht="17.25" customHeight="1" x14ac:dyDescent="0.2">
      <c r="B23" s="73" t="s">
        <v>94</v>
      </c>
      <c r="C23" s="97">
        <v>307661</v>
      </c>
      <c r="D23" s="147">
        <v>147</v>
      </c>
      <c r="E23" s="116">
        <v>116123.94</v>
      </c>
      <c r="F23" s="113">
        <v>0.39469347523364251</v>
      </c>
      <c r="G23" s="116">
        <v>90126.2</v>
      </c>
      <c r="H23" s="116">
        <v>3087.8778638508106</v>
      </c>
      <c r="I23" s="33">
        <v>5974</v>
      </c>
      <c r="J23" s="115"/>
      <c r="K23" s="217"/>
    </row>
    <row r="24" spans="2:11" ht="17.25" customHeight="1" x14ac:dyDescent="0.2">
      <c r="B24" s="73" t="s">
        <v>95</v>
      </c>
      <c r="C24" s="97">
        <v>309603</v>
      </c>
      <c r="D24" s="147">
        <v>148.80000000000001</v>
      </c>
      <c r="E24" s="116">
        <v>81829.02</v>
      </c>
      <c r="F24" s="113">
        <v>-2.3911675761144191</v>
      </c>
      <c r="G24" s="116">
        <v>63435.77</v>
      </c>
      <c r="H24" s="116">
        <v>3203.7021792586856</v>
      </c>
      <c r="I24" s="33">
        <v>4158</v>
      </c>
      <c r="J24" s="115"/>
      <c r="K24" s="217"/>
    </row>
    <row r="25" spans="2:11" ht="17.25" customHeight="1" x14ac:dyDescent="0.2">
      <c r="B25" s="73" t="s">
        <v>96</v>
      </c>
      <c r="C25" s="97">
        <v>296425</v>
      </c>
      <c r="D25" s="147">
        <v>147.9</v>
      </c>
      <c r="E25" s="116">
        <v>80054.8</v>
      </c>
      <c r="F25" s="113">
        <v>0.41562532627339843</v>
      </c>
      <c r="G25" s="116">
        <v>61090.28</v>
      </c>
      <c r="H25" s="116">
        <v>3091.567988121632</v>
      </c>
      <c r="I25" s="33">
        <v>4236</v>
      </c>
      <c r="J25" s="115"/>
      <c r="K25" s="217"/>
    </row>
    <row r="26" spans="2:11" ht="17.25" customHeight="1" x14ac:dyDescent="0.2">
      <c r="B26" s="73"/>
      <c r="C26" s="97"/>
      <c r="D26" s="147"/>
      <c r="E26" s="116"/>
      <c r="F26" s="113"/>
      <c r="G26" s="116"/>
      <c r="H26" s="116"/>
      <c r="I26" s="33"/>
      <c r="J26" s="115"/>
      <c r="K26" s="217"/>
    </row>
    <row r="27" spans="2:11" ht="17.25" customHeight="1" x14ac:dyDescent="0.2">
      <c r="B27" s="73" t="s">
        <v>97</v>
      </c>
      <c r="C27" s="97">
        <v>275030</v>
      </c>
      <c r="D27" s="147">
        <v>138.19999999999999</v>
      </c>
      <c r="E27" s="116">
        <v>209144.29</v>
      </c>
      <c r="F27" s="113">
        <v>-0.59311082306091711</v>
      </c>
      <c r="G27" s="116">
        <v>210169.15</v>
      </c>
      <c r="H27" s="116">
        <v>2903.3166904570053</v>
      </c>
      <c r="I27" s="33">
        <v>13751</v>
      </c>
      <c r="J27" s="115"/>
      <c r="K27" s="217"/>
    </row>
    <row r="28" spans="2:11" ht="17.25" customHeight="1" x14ac:dyDescent="0.2">
      <c r="B28" s="73" t="s">
        <v>98</v>
      </c>
      <c r="C28" s="97">
        <v>289672</v>
      </c>
      <c r="D28" s="147">
        <v>140.6</v>
      </c>
      <c r="E28" s="116">
        <v>200449.37</v>
      </c>
      <c r="F28" s="113">
        <v>-0.40057620969976654</v>
      </c>
      <c r="G28" s="116">
        <v>184038.29</v>
      </c>
      <c r="H28" s="116">
        <v>2969.6920456888879</v>
      </c>
      <c r="I28" s="33">
        <v>11776</v>
      </c>
      <c r="J28" s="115"/>
      <c r="K28" s="217"/>
    </row>
    <row r="29" spans="2:11" ht="17.25" customHeight="1" x14ac:dyDescent="0.2">
      <c r="B29" s="73" t="s">
        <v>99</v>
      </c>
      <c r="C29" s="97">
        <v>406806</v>
      </c>
      <c r="D29" s="147">
        <v>144.19999999999999</v>
      </c>
      <c r="E29" s="116">
        <v>949020.86</v>
      </c>
      <c r="F29" s="113">
        <v>-0.65201554596909106</v>
      </c>
      <c r="G29" s="116">
        <v>604155.46</v>
      </c>
      <c r="H29" s="116">
        <v>4512.0826603981786</v>
      </c>
      <c r="I29" s="33">
        <v>28097</v>
      </c>
      <c r="J29" s="115"/>
      <c r="K29" s="217"/>
    </row>
    <row r="30" spans="2:11" ht="17.25" customHeight="1" x14ac:dyDescent="0.2">
      <c r="B30" s="73" t="s">
        <v>100</v>
      </c>
      <c r="C30" s="97">
        <v>326728</v>
      </c>
      <c r="D30" s="147">
        <v>139.69999999999999</v>
      </c>
      <c r="E30" s="116">
        <v>303220.47999999998</v>
      </c>
      <c r="F30" s="113">
        <v>-1.3907516557659776</v>
      </c>
      <c r="G30" s="116">
        <v>266424.83</v>
      </c>
      <c r="H30" s="116">
        <v>2929.0257873166975</v>
      </c>
      <c r="I30" s="33">
        <v>16974</v>
      </c>
      <c r="J30" s="115"/>
      <c r="K30" s="217"/>
    </row>
    <row r="31" spans="2:11" ht="17.25" customHeight="1" x14ac:dyDescent="0.2">
      <c r="B31" s="73"/>
      <c r="C31" s="97"/>
      <c r="D31" s="147"/>
      <c r="E31" s="116"/>
      <c r="F31" s="113"/>
      <c r="G31" s="116"/>
      <c r="H31" s="116"/>
      <c r="I31" s="33"/>
      <c r="J31" s="115"/>
      <c r="K31" s="217"/>
    </row>
    <row r="32" spans="2:11" ht="17.25" customHeight="1" x14ac:dyDescent="0.2">
      <c r="B32" s="73" t="s">
        <v>101</v>
      </c>
      <c r="C32" s="97">
        <v>284827</v>
      </c>
      <c r="D32" s="147">
        <v>151.5</v>
      </c>
      <c r="E32" s="116">
        <v>86990.720000000001</v>
      </c>
      <c r="F32" s="113">
        <v>-1.5351411560260564</v>
      </c>
      <c r="G32" s="116">
        <v>62383.13</v>
      </c>
      <c r="H32" s="116">
        <v>2697.0971991458609</v>
      </c>
      <c r="I32" s="33">
        <v>4819</v>
      </c>
      <c r="J32" s="115"/>
      <c r="K32" s="217"/>
    </row>
    <row r="33" spans="2:11" ht="17.25" customHeight="1" x14ac:dyDescent="0.2">
      <c r="B33" s="73" t="s">
        <v>102</v>
      </c>
      <c r="C33" s="97">
        <v>303535</v>
      </c>
      <c r="D33" s="147">
        <v>152.1</v>
      </c>
      <c r="E33" s="116">
        <v>44525.54</v>
      </c>
      <c r="F33" s="113">
        <v>0.52659787858850715</v>
      </c>
      <c r="G33" s="116">
        <v>34077.57</v>
      </c>
      <c r="H33" s="116">
        <v>3185.4269412112217</v>
      </c>
      <c r="I33" s="33">
        <v>2918</v>
      </c>
      <c r="J33" s="115"/>
      <c r="K33" s="217"/>
    </row>
    <row r="34" spans="2:11" ht="17.25" customHeight="1" x14ac:dyDescent="0.2">
      <c r="B34" s="73" t="s">
        <v>103</v>
      </c>
      <c r="C34" s="97">
        <v>302011</v>
      </c>
      <c r="D34" s="147">
        <v>151.1</v>
      </c>
      <c r="E34" s="116">
        <v>45880.46</v>
      </c>
      <c r="F34" s="113">
        <v>-0.58168563910103643</v>
      </c>
      <c r="G34" s="116">
        <v>34055.74</v>
      </c>
      <c r="H34" s="116">
        <v>2946.7120063683242</v>
      </c>
      <c r="I34" s="33">
        <v>3159</v>
      </c>
      <c r="J34" s="115"/>
      <c r="K34" s="217"/>
    </row>
    <row r="35" spans="2:11" ht="17.25" customHeight="1" x14ac:dyDescent="0.2">
      <c r="B35" s="73" t="s">
        <v>104</v>
      </c>
      <c r="C35" s="97">
        <v>305589</v>
      </c>
      <c r="D35" s="147">
        <v>153</v>
      </c>
      <c r="E35" s="116">
        <v>31299.919999999998</v>
      </c>
      <c r="F35" s="113">
        <v>-2.3466632638560614</v>
      </c>
      <c r="G35" s="116">
        <v>23471.17</v>
      </c>
      <c r="H35" s="116">
        <v>2972.5242020050559</v>
      </c>
      <c r="I35" s="33">
        <v>2217</v>
      </c>
      <c r="J35" s="115"/>
      <c r="K35" s="217"/>
    </row>
    <row r="36" spans="2:11" ht="17.25" customHeight="1" x14ac:dyDescent="0.2">
      <c r="B36" s="73"/>
      <c r="C36" s="97"/>
      <c r="D36" s="147"/>
      <c r="E36" s="116"/>
      <c r="F36" s="113"/>
      <c r="G36" s="116"/>
      <c r="H36" s="116"/>
      <c r="I36" s="33"/>
      <c r="J36" s="115"/>
      <c r="K36" s="217"/>
    </row>
    <row r="37" spans="2:11" ht="17.25" customHeight="1" x14ac:dyDescent="0.2">
      <c r="B37" s="73" t="s">
        <v>105</v>
      </c>
      <c r="C37" s="97">
        <v>283829</v>
      </c>
      <c r="D37" s="147">
        <v>145.6</v>
      </c>
      <c r="E37" s="116">
        <v>31186.9</v>
      </c>
      <c r="F37" s="113">
        <v>0.46316124868826775</v>
      </c>
      <c r="G37" s="116">
        <v>23527.09</v>
      </c>
      <c r="H37" s="116">
        <v>2796.7687560031573</v>
      </c>
      <c r="I37" s="33">
        <v>1881</v>
      </c>
      <c r="J37" s="115"/>
      <c r="K37" s="217"/>
    </row>
    <row r="38" spans="2:11" ht="17.25" customHeight="1" x14ac:dyDescent="0.2">
      <c r="B38" s="73" t="s">
        <v>106</v>
      </c>
      <c r="C38" s="97">
        <v>302799</v>
      </c>
      <c r="D38" s="147">
        <v>149.1</v>
      </c>
      <c r="E38" s="116">
        <v>78869.52</v>
      </c>
      <c r="F38" s="113">
        <v>1.0151090298906607</v>
      </c>
      <c r="G38" s="116">
        <v>59504.52</v>
      </c>
      <c r="H38" s="116">
        <v>2820.8975177039351</v>
      </c>
      <c r="I38" s="33">
        <v>4710</v>
      </c>
      <c r="J38" s="115"/>
      <c r="K38" s="217"/>
    </row>
    <row r="39" spans="2:11" ht="17.25" customHeight="1" x14ac:dyDescent="0.2">
      <c r="B39" s="73" t="s">
        <v>107</v>
      </c>
      <c r="C39" s="97">
        <v>290054</v>
      </c>
      <c r="D39" s="147">
        <v>147.4</v>
      </c>
      <c r="E39" s="116">
        <v>72088.289999999994</v>
      </c>
      <c r="F39" s="113">
        <v>0.60140938226518326</v>
      </c>
      <c r="G39" s="116">
        <v>55452.58</v>
      </c>
      <c r="H39" s="116">
        <v>2716.6563704710011</v>
      </c>
      <c r="I39" s="33">
        <v>4309</v>
      </c>
      <c r="J39" s="115"/>
      <c r="K39" s="217"/>
    </row>
    <row r="40" spans="2:11" ht="17.25" customHeight="1" x14ac:dyDescent="0.2">
      <c r="B40" s="73" t="s">
        <v>108</v>
      </c>
      <c r="C40" s="97">
        <v>305921</v>
      </c>
      <c r="D40" s="147">
        <v>148.6</v>
      </c>
      <c r="E40" s="116">
        <v>154425.14000000001</v>
      </c>
      <c r="F40" s="113">
        <v>-2.9954998676840958</v>
      </c>
      <c r="G40" s="116">
        <v>119301.15</v>
      </c>
      <c r="H40" s="116">
        <v>3219.6981555328621</v>
      </c>
      <c r="I40" s="33">
        <v>7690</v>
      </c>
      <c r="J40" s="115"/>
      <c r="K40" s="217"/>
    </row>
    <row r="41" spans="2:11" ht="17.25" customHeight="1" x14ac:dyDescent="0.2">
      <c r="B41" s="73" t="s">
        <v>109</v>
      </c>
      <c r="C41" s="97">
        <v>337621</v>
      </c>
      <c r="D41" s="147">
        <v>145.9</v>
      </c>
      <c r="E41" s="116">
        <v>359902.93</v>
      </c>
      <c r="F41" s="113">
        <v>-2.3166898022485335E-2</v>
      </c>
      <c r="G41" s="116">
        <v>262961.07</v>
      </c>
      <c r="H41" s="116">
        <v>3527.1454020072292</v>
      </c>
      <c r="I41" s="33">
        <v>14831</v>
      </c>
      <c r="J41" s="115"/>
      <c r="K41" s="217"/>
    </row>
    <row r="42" spans="2:11" ht="17.25" customHeight="1" x14ac:dyDescent="0.2">
      <c r="B42" s="73" t="s">
        <v>110</v>
      </c>
      <c r="C42" s="97">
        <v>310789</v>
      </c>
      <c r="D42" s="147">
        <v>146.30000000000001</v>
      </c>
      <c r="E42" s="116">
        <v>76563.759999999995</v>
      </c>
      <c r="F42" s="113">
        <v>-0.99518324552197146</v>
      </c>
      <c r="G42" s="116">
        <v>57386.01</v>
      </c>
      <c r="H42" s="116">
        <v>3143.7894747222081</v>
      </c>
      <c r="I42" s="33">
        <v>3955</v>
      </c>
      <c r="J42" s="115"/>
      <c r="K42" s="217"/>
    </row>
    <row r="43" spans="2:11" ht="17.25" customHeight="1" x14ac:dyDescent="0.2">
      <c r="B43" s="73"/>
      <c r="C43" s="97"/>
      <c r="D43" s="147"/>
      <c r="E43" s="116"/>
      <c r="F43" s="113"/>
      <c r="G43" s="116"/>
      <c r="H43" s="116"/>
      <c r="I43" s="33"/>
      <c r="J43" s="115"/>
      <c r="K43" s="217"/>
    </row>
    <row r="44" spans="2:11" ht="17.25" customHeight="1" x14ac:dyDescent="0.2">
      <c r="B44" s="73" t="s">
        <v>111</v>
      </c>
      <c r="C44" s="97">
        <v>315609</v>
      </c>
      <c r="D44" s="147">
        <v>142.4</v>
      </c>
      <c r="E44" s="116">
        <v>58458.73</v>
      </c>
      <c r="F44" s="113">
        <v>-0.63138359231448793</v>
      </c>
      <c r="G44" s="116">
        <v>44243.65</v>
      </c>
      <c r="H44" s="116">
        <v>3125.6221233967854</v>
      </c>
      <c r="I44" s="33">
        <v>3144</v>
      </c>
      <c r="J44" s="115"/>
      <c r="K44" s="217"/>
    </row>
    <row r="45" spans="2:11" ht="17.25" customHeight="1" x14ac:dyDescent="0.2">
      <c r="B45" s="73" t="s">
        <v>112</v>
      </c>
      <c r="C45" s="97">
        <v>290093</v>
      </c>
      <c r="D45" s="147">
        <v>139</v>
      </c>
      <c r="E45" s="116">
        <v>100537.54</v>
      </c>
      <c r="F45" s="113">
        <v>1.5577687272533747</v>
      </c>
      <c r="G45" s="116">
        <v>79034.45</v>
      </c>
      <c r="H45" s="116">
        <v>3028.4960721433517</v>
      </c>
      <c r="I45" s="33">
        <v>5703</v>
      </c>
      <c r="J45" s="115"/>
      <c r="K45" s="217"/>
    </row>
    <row r="46" spans="2:11" ht="17.25" customHeight="1" x14ac:dyDescent="0.2">
      <c r="B46" s="73" t="s">
        <v>113</v>
      </c>
      <c r="C46" s="97">
        <v>335196</v>
      </c>
      <c r="D46" s="147">
        <v>142.1</v>
      </c>
      <c r="E46" s="116">
        <v>379339.87</v>
      </c>
      <c r="F46" s="113">
        <v>0.51813986227989028</v>
      </c>
      <c r="G46" s="116">
        <v>266245.21000000002</v>
      </c>
      <c r="H46" s="116">
        <v>3013.3490652790865</v>
      </c>
      <c r="I46" s="33">
        <v>17918</v>
      </c>
      <c r="J46" s="115"/>
      <c r="K46" s="217"/>
    </row>
    <row r="47" spans="2:11" ht="17.25" customHeight="1" x14ac:dyDescent="0.2">
      <c r="B47" s="73" t="s">
        <v>114</v>
      </c>
      <c r="C47" s="97">
        <v>290740</v>
      </c>
      <c r="D47" s="147">
        <v>138.9</v>
      </c>
      <c r="E47" s="116">
        <v>197880.71</v>
      </c>
      <c r="F47" s="113">
        <v>2.0182917914976306</v>
      </c>
      <c r="G47" s="116">
        <v>157567.31</v>
      </c>
      <c r="H47" s="116">
        <v>2843.6239978025919</v>
      </c>
      <c r="I47" s="33">
        <v>11626</v>
      </c>
      <c r="J47" s="115"/>
      <c r="K47" s="217"/>
    </row>
    <row r="48" spans="2:11" ht="17.25" customHeight="1" x14ac:dyDescent="0.2">
      <c r="B48" s="73" t="s">
        <v>115</v>
      </c>
      <c r="C48" s="97">
        <v>262762</v>
      </c>
      <c r="D48" s="147">
        <v>134.4</v>
      </c>
      <c r="E48" s="116">
        <v>35407.14</v>
      </c>
      <c r="F48" s="113">
        <v>-0.59333864260451019</v>
      </c>
      <c r="G48" s="116">
        <v>34862.550000000003</v>
      </c>
      <c r="H48" s="116">
        <v>2534.0151753583232</v>
      </c>
      <c r="I48" s="33">
        <v>2919</v>
      </c>
      <c r="J48" s="115"/>
      <c r="K48" s="217"/>
    </row>
    <row r="49" spans="2:11" ht="17.25" customHeight="1" x14ac:dyDescent="0.2">
      <c r="B49" s="73" t="s">
        <v>116</v>
      </c>
      <c r="C49" s="97">
        <v>290545</v>
      </c>
      <c r="D49" s="147">
        <v>148.6</v>
      </c>
      <c r="E49" s="116">
        <v>35790.29</v>
      </c>
      <c r="F49" s="113">
        <v>-2.1512977027852687</v>
      </c>
      <c r="G49" s="116">
        <v>27170.23</v>
      </c>
      <c r="H49" s="116">
        <v>2797.6945215282676</v>
      </c>
      <c r="I49" s="33">
        <v>2434</v>
      </c>
      <c r="J49" s="118"/>
      <c r="K49" s="217"/>
    </row>
    <row r="50" spans="2:11" ht="17.25" customHeight="1" x14ac:dyDescent="0.2">
      <c r="B50" s="73"/>
      <c r="C50" s="97"/>
      <c r="D50" s="147"/>
      <c r="E50" s="116"/>
      <c r="F50" s="113"/>
      <c r="G50" s="116"/>
      <c r="H50" s="116"/>
      <c r="I50" s="33"/>
      <c r="J50" s="118"/>
      <c r="K50" s="217"/>
    </row>
    <row r="51" spans="2:11" ht="17.25" customHeight="1" x14ac:dyDescent="0.2">
      <c r="B51" s="73" t="s">
        <v>117</v>
      </c>
      <c r="C51" s="97">
        <v>282417</v>
      </c>
      <c r="D51" s="147">
        <v>152.69999999999999</v>
      </c>
      <c r="E51" s="116">
        <v>17791.78</v>
      </c>
      <c r="F51" s="113">
        <v>-0.92597216484392852</v>
      </c>
      <c r="G51" s="116">
        <v>13375.29</v>
      </c>
      <c r="H51" s="116">
        <v>2330.4334947903963</v>
      </c>
      <c r="I51" s="33">
        <v>1360</v>
      </c>
      <c r="J51" s="115"/>
      <c r="K51" s="217"/>
    </row>
    <row r="52" spans="2:11" ht="17.25" customHeight="1" x14ac:dyDescent="0.2">
      <c r="B52" s="73" t="s">
        <v>118</v>
      </c>
      <c r="C52" s="97">
        <v>276579</v>
      </c>
      <c r="D52" s="147">
        <v>149.80000000000001</v>
      </c>
      <c r="E52" s="116">
        <v>23822.65</v>
      </c>
      <c r="F52" s="113">
        <v>0.97845026346863495</v>
      </c>
      <c r="G52" s="116">
        <v>16994.29</v>
      </c>
      <c r="H52" s="116">
        <v>2439.8994423674399</v>
      </c>
      <c r="I52" s="33">
        <v>1726</v>
      </c>
      <c r="J52" s="115"/>
      <c r="K52" s="217"/>
    </row>
    <row r="53" spans="2:11" ht="17.25" customHeight="1" x14ac:dyDescent="0.2">
      <c r="B53" s="73" t="s">
        <v>119</v>
      </c>
      <c r="C53" s="97">
        <v>308135</v>
      </c>
      <c r="D53" s="147">
        <v>150.19999999999999</v>
      </c>
      <c r="E53" s="116">
        <v>72427.740000000005</v>
      </c>
      <c r="F53" s="113">
        <v>-1.7022483741096315</v>
      </c>
      <c r="G53" s="116">
        <v>52160.32</v>
      </c>
      <c r="H53" s="116">
        <v>2710.828226741512</v>
      </c>
      <c r="I53" s="33">
        <v>4572</v>
      </c>
      <c r="J53" s="115"/>
      <c r="K53" s="217"/>
    </row>
    <row r="54" spans="2:11" ht="17.25" customHeight="1" x14ac:dyDescent="0.2">
      <c r="B54" s="73" t="s">
        <v>120</v>
      </c>
      <c r="C54" s="97">
        <v>318458</v>
      </c>
      <c r="D54" s="147">
        <v>149.5</v>
      </c>
      <c r="E54" s="116">
        <v>112378.87</v>
      </c>
      <c r="F54" s="113">
        <v>2.475393596521644</v>
      </c>
      <c r="G54" s="116">
        <v>89121.3</v>
      </c>
      <c r="H54" s="116">
        <v>3145.4724492821147</v>
      </c>
      <c r="I54" s="33">
        <v>6592</v>
      </c>
      <c r="J54" s="115"/>
      <c r="K54" s="217"/>
    </row>
    <row r="55" spans="2:11" ht="17.25" customHeight="1" x14ac:dyDescent="0.2">
      <c r="B55" s="73" t="s">
        <v>121</v>
      </c>
      <c r="C55" s="97">
        <v>303986</v>
      </c>
      <c r="D55" s="147">
        <v>146.80000000000001</v>
      </c>
      <c r="E55" s="116">
        <v>59690.42</v>
      </c>
      <c r="F55" s="113">
        <v>1.8227220052063748</v>
      </c>
      <c r="G55" s="116">
        <v>44013.48</v>
      </c>
      <c r="H55" s="116">
        <v>3125.5622513631088</v>
      </c>
      <c r="I55" s="33">
        <v>3299</v>
      </c>
      <c r="J55" s="115"/>
      <c r="K55" s="217"/>
    </row>
    <row r="56" spans="2:11" ht="17.25" customHeight="1" x14ac:dyDescent="0.2">
      <c r="B56" s="73"/>
      <c r="C56" s="97"/>
      <c r="D56" s="147"/>
      <c r="E56" s="116"/>
      <c r="F56" s="113"/>
      <c r="G56" s="116"/>
      <c r="H56" s="116"/>
      <c r="I56" s="33"/>
      <c r="J56" s="115"/>
      <c r="K56" s="217"/>
    </row>
    <row r="57" spans="2:11" ht="17.25" customHeight="1" x14ac:dyDescent="0.2">
      <c r="B57" s="73" t="s">
        <v>122</v>
      </c>
      <c r="C57" s="97">
        <v>294984</v>
      </c>
      <c r="D57" s="147">
        <v>151.4</v>
      </c>
      <c r="E57" s="116">
        <v>30123.279999999999</v>
      </c>
      <c r="F57" s="113">
        <v>0.77203451135269374</v>
      </c>
      <c r="G57" s="116">
        <v>22193.18</v>
      </c>
      <c r="H57" s="116">
        <v>2905.3836808646565</v>
      </c>
      <c r="I57" s="33">
        <v>1845</v>
      </c>
      <c r="J57" s="115"/>
      <c r="K57" s="217"/>
    </row>
    <row r="58" spans="2:11" ht="17.25" customHeight="1" x14ac:dyDescent="0.2">
      <c r="B58" s="73" t="s">
        <v>123</v>
      </c>
      <c r="C58" s="97">
        <v>291545</v>
      </c>
      <c r="D58" s="147">
        <v>147.5</v>
      </c>
      <c r="E58" s="116">
        <v>36722.730000000003</v>
      </c>
      <c r="F58" s="113">
        <v>-0.65630321853250273</v>
      </c>
      <c r="G58" s="116">
        <v>28353.64</v>
      </c>
      <c r="H58" s="116">
        <v>2890.0377338489543</v>
      </c>
      <c r="I58" s="33">
        <v>2361</v>
      </c>
      <c r="J58" s="115"/>
      <c r="K58" s="217"/>
    </row>
    <row r="59" spans="2:11" ht="17.25" customHeight="1" x14ac:dyDescent="0.2">
      <c r="B59" s="73" t="s">
        <v>124</v>
      </c>
      <c r="C59" s="97">
        <v>284233</v>
      </c>
      <c r="D59" s="147">
        <v>150.6</v>
      </c>
      <c r="E59" s="116">
        <v>47564.95</v>
      </c>
      <c r="F59" s="113">
        <v>-0.44863940593091994</v>
      </c>
      <c r="G59" s="116">
        <v>35166.76</v>
      </c>
      <c r="H59" s="116">
        <v>2520.0421646125392</v>
      </c>
      <c r="I59" s="33">
        <v>3206</v>
      </c>
      <c r="J59" s="115"/>
      <c r="K59" s="217"/>
    </row>
    <row r="60" spans="2:11" ht="17.25" customHeight="1" x14ac:dyDescent="0.2">
      <c r="B60" s="73" t="s">
        <v>125</v>
      </c>
      <c r="C60" s="97">
        <v>300281</v>
      </c>
      <c r="D60" s="147">
        <v>151.6</v>
      </c>
      <c r="E60" s="116">
        <v>23495.1</v>
      </c>
      <c r="F60" s="113">
        <v>0.21933510578840995</v>
      </c>
      <c r="G60" s="116">
        <v>18661.099999999999</v>
      </c>
      <c r="H60" s="116">
        <v>2529.5057723822988</v>
      </c>
      <c r="I60" s="33">
        <v>1678</v>
      </c>
      <c r="J60" s="115"/>
      <c r="K60" s="217"/>
    </row>
    <row r="61" spans="2:11" ht="17.25" customHeight="1" x14ac:dyDescent="0.2">
      <c r="B61" s="73"/>
      <c r="C61" s="97"/>
      <c r="D61" s="147"/>
      <c r="E61" s="116"/>
      <c r="F61" s="113"/>
      <c r="G61" s="116"/>
      <c r="H61" s="116"/>
      <c r="I61" s="33"/>
      <c r="J61" s="115"/>
      <c r="K61" s="217"/>
    </row>
    <row r="62" spans="2:11" ht="17.25" customHeight="1" x14ac:dyDescent="0.2">
      <c r="B62" s="73" t="s">
        <v>126</v>
      </c>
      <c r="C62" s="97">
        <v>297707</v>
      </c>
      <c r="D62" s="147">
        <v>147.9</v>
      </c>
      <c r="E62" s="116">
        <v>181121.71</v>
      </c>
      <c r="F62" s="113">
        <v>-0.16876213837048307</v>
      </c>
      <c r="G62" s="116">
        <v>140454.57999999999</v>
      </c>
      <c r="H62" s="116">
        <v>2758.8225426852241</v>
      </c>
      <c r="I62" s="33">
        <v>10825</v>
      </c>
      <c r="J62" s="115"/>
      <c r="K62" s="217"/>
    </row>
    <row r="63" spans="2:11" ht="17.25" customHeight="1" x14ac:dyDescent="0.2">
      <c r="B63" s="73" t="s">
        <v>127</v>
      </c>
      <c r="C63" s="97">
        <v>273187</v>
      </c>
      <c r="D63" s="147">
        <v>153.6</v>
      </c>
      <c r="E63" s="116">
        <v>27372.21</v>
      </c>
      <c r="F63" s="113">
        <v>0.57138067412040006</v>
      </c>
      <c r="G63" s="116">
        <v>20955.310000000001</v>
      </c>
      <c r="H63" s="116">
        <v>2509.4977486108451</v>
      </c>
      <c r="I63" s="33">
        <v>1844</v>
      </c>
      <c r="J63" s="115"/>
      <c r="K63" s="217"/>
    </row>
    <row r="64" spans="2:11" ht="17.25" customHeight="1" x14ac:dyDescent="0.2">
      <c r="B64" s="73" t="s">
        <v>128</v>
      </c>
      <c r="C64" s="97">
        <v>262115</v>
      </c>
      <c r="D64" s="147">
        <v>153.1</v>
      </c>
      <c r="E64" s="116">
        <v>43103.1</v>
      </c>
      <c r="F64" s="113">
        <v>-2.881419654322344</v>
      </c>
      <c r="G64" s="116">
        <v>32631.93</v>
      </c>
      <c r="H64" s="116">
        <v>2353.6013813517511</v>
      </c>
      <c r="I64" s="33">
        <v>2989</v>
      </c>
      <c r="J64" s="115"/>
      <c r="K64" s="217"/>
    </row>
    <row r="65" spans="1:11" ht="17.25" customHeight="1" x14ac:dyDescent="0.2">
      <c r="B65" s="73" t="s">
        <v>129</v>
      </c>
      <c r="C65" s="97">
        <v>278562</v>
      </c>
      <c r="D65" s="147">
        <v>147.5</v>
      </c>
      <c r="E65" s="116">
        <v>55999.28</v>
      </c>
      <c r="F65" s="113">
        <v>-0.96964969371174314</v>
      </c>
      <c r="G65" s="116">
        <v>42974.84</v>
      </c>
      <c r="H65" s="116">
        <v>2395.3545277246253</v>
      </c>
      <c r="I65" s="33">
        <v>3840</v>
      </c>
      <c r="J65" s="115"/>
      <c r="K65" s="217"/>
    </row>
    <row r="66" spans="1:11" ht="17.25" customHeight="1" x14ac:dyDescent="0.2">
      <c r="B66" s="73"/>
      <c r="C66" s="97"/>
      <c r="D66" s="147"/>
      <c r="E66" s="116"/>
      <c r="F66" s="113"/>
      <c r="G66" s="116"/>
      <c r="H66" s="116"/>
      <c r="I66" s="33"/>
      <c r="J66" s="115"/>
      <c r="K66" s="217"/>
    </row>
    <row r="67" spans="1:11" ht="17.25" customHeight="1" x14ac:dyDescent="0.2">
      <c r="B67" s="73" t="s">
        <v>130</v>
      </c>
      <c r="C67" s="97">
        <v>268637</v>
      </c>
      <c r="D67" s="147">
        <v>147.5</v>
      </c>
      <c r="E67" s="116">
        <v>41426.379999999997</v>
      </c>
      <c r="F67" s="113">
        <v>0.39702051341335048</v>
      </c>
      <c r="G67" s="116">
        <v>30250.67</v>
      </c>
      <c r="H67" s="116">
        <v>2583.1848212859963</v>
      </c>
      <c r="I67" s="33">
        <v>2652</v>
      </c>
      <c r="J67" s="115"/>
      <c r="K67" s="217"/>
    </row>
    <row r="68" spans="1:11" ht="17.25" customHeight="1" x14ac:dyDescent="0.2">
      <c r="B68" s="73" t="s">
        <v>131</v>
      </c>
      <c r="C68" s="97">
        <v>262774</v>
      </c>
      <c r="D68" s="147">
        <v>153.69999999999999</v>
      </c>
      <c r="E68" s="116">
        <v>36434.410000000003</v>
      </c>
      <c r="F68" s="113">
        <v>0.20632429495892249</v>
      </c>
      <c r="G68" s="116">
        <v>26531.48</v>
      </c>
      <c r="H68" s="116">
        <v>2381.4079232821923</v>
      </c>
      <c r="I68" s="33">
        <v>2394</v>
      </c>
      <c r="J68" s="115"/>
      <c r="K68" s="217"/>
    </row>
    <row r="69" spans="1:11" ht="17.25" customHeight="1" x14ac:dyDescent="0.2">
      <c r="B69" s="73" t="s">
        <v>132</v>
      </c>
      <c r="C69" s="97">
        <v>255049</v>
      </c>
      <c r="D69" s="147">
        <v>148</v>
      </c>
      <c r="E69" s="116">
        <v>53303.38</v>
      </c>
      <c r="F69" s="113">
        <v>-0.34038021481024644</v>
      </c>
      <c r="G69" s="116">
        <v>39845.919999999998</v>
      </c>
      <c r="H69" s="116">
        <v>2389.0876168434434</v>
      </c>
      <c r="I69" s="33">
        <v>3556</v>
      </c>
      <c r="J69" s="115"/>
      <c r="K69" s="217"/>
    </row>
    <row r="70" spans="1:11" ht="17.25" customHeight="1" x14ac:dyDescent="0.2">
      <c r="B70" s="73" t="s">
        <v>133</v>
      </c>
      <c r="C70" s="97">
        <v>241212</v>
      </c>
      <c r="D70" s="147">
        <v>147.6</v>
      </c>
      <c r="E70" s="116">
        <v>40510.6</v>
      </c>
      <c r="F70" s="113">
        <v>1.5451949079202185</v>
      </c>
      <c r="G70" s="116">
        <v>30243.63</v>
      </c>
      <c r="H70" s="116">
        <v>2128.536490095822</v>
      </c>
      <c r="I70" s="97">
        <v>2953</v>
      </c>
      <c r="J70" s="119"/>
      <c r="K70" s="217"/>
    </row>
    <row r="71" spans="1:11" ht="17.25" customHeight="1" x14ac:dyDescent="0.2">
      <c r="B71" s="125"/>
      <c r="C71" s="97"/>
      <c r="D71" s="147"/>
      <c r="E71" s="116"/>
      <c r="F71" s="113"/>
      <c r="G71" s="116"/>
      <c r="H71" s="116"/>
      <c r="I71" s="36"/>
      <c r="J71" s="119"/>
    </row>
    <row r="72" spans="1:11" ht="17.25" customHeight="1" x14ac:dyDescent="0.2">
      <c r="B72" s="349" t="s">
        <v>79</v>
      </c>
      <c r="C72" s="369" t="s">
        <v>78</v>
      </c>
      <c r="D72" s="370"/>
      <c r="E72" s="371" t="s">
        <v>154</v>
      </c>
      <c r="F72" s="372"/>
      <c r="G72" s="372"/>
      <c r="H72" s="373"/>
      <c r="I72" s="209" t="s">
        <v>197</v>
      </c>
      <c r="J72" s="15"/>
    </row>
    <row r="73" spans="1:11" ht="17.25" customHeight="1" thickBot="1" x14ac:dyDescent="0.25">
      <c r="B73" s="350"/>
      <c r="C73" s="377" t="s">
        <v>80</v>
      </c>
      <c r="D73" s="378"/>
      <c r="E73" s="374"/>
      <c r="F73" s="375"/>
      <c r="G73" s="375"/>
      <c r="H73" s="376"/>
      <c r="I73" s="210" t="s">
        <v>198</v>
      </c>
      <c r="J73" s="15"/>
    </row>
    <row r="74" spans="1:11" ht="17.25" customHeight="1" x14ac:dyDescent="0.15">
      <c r="A74" s="19"/>
      <c r="C74" s="291"/>
      <c r="D74" s="291"/>
      <c r="F74" s="291"/>
      <c r="J74" s="15"/>
    </row>
    <row r="75" spans="1:11" ht="17.25" customHeight="1" x14ac:dyDescent="0.15">
      <c r="C75" s="359"/>
      <c r="D75" s="359"/>
    </row>
    <row r="76" spans="1:11" ht="17.25" customHeight="1" x14ac:dyDescent="0.15">
      <c r="C76" s="359"/>
      <c r="D76" s="359"/>
    </row>
    <row r="77" spans="1:11" ht="17.25" customHeight="1" x14ac:dyDescent="0.15">
      <c r="C77" s="291"/>
      <c r="D77" s="291"/>
    </row>
    <row r="85" spans="4:4" ht="17.25" customHeight="1" x14ac:dyDescent="0.15">
      <c r="D85" s="291"/>
    </row>
    <row r="86" spans="4:4" ht="17.25" customHeight="1" x14ac:dyDescent="0.15">
      <c r="D86" s="291"/>
    </row>
  </sheetData>
  <mergeCells count="12">
    <mergeCell ref="C75:D75"/>
    <mergeCell ref="C76:D76"/>
    <mergeCell ref="B6:J6"/>
    <mergeCell ref="C8:D8"/>
    <mergeCell ref="C9:D9"/>
    <mergeCell ref="C11:D11"/>
    <mergeCell ref="E11:H11"/>
    <mergeCell ref="B72:B73"/>
    <mergeCell ref="C72:D72"/>
    <mergeCell ref="E72:H73"/>
    <mergeCell ref="C73:D73"/>
    <mergeCell ref="I9:I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J74"/>
  <sheetViews>
    <sheetView view="pageBreakPreview" zoomScale="75" zoomScaleNormal="75" zoomScaleSheetLayoutView="75" workbookViewId="0">
      <selection activeCell="K21" sqref="K21"/>
    </sheetView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9" width="15.625" customWidth="1"/>
    <col min="10" max="10" width="19.625" customWidth="1"/>
  </cols>
  <sheetData>
    <row r="2" spans="2:10" ht="17.25" customHeight="1" x14ac:dyDescent="0.15">
      <c r="B2" s="191"/>
    </row>
    <row r="6" spans="2:10" ht="24" customHeight="1" x14ac:dyDescent="0.25">
      <c r="B6" s="326" t="s">
        <v>171</v>
      </c>
      <c r="C6" s="326"/>
      <c r="D6" s="326"/>
      <c r="E6" s="326"/>
      <c r="F6" s="326"/>
      <c r="G6" s="326"/>
      <c r="H6" s="326"/>
      <c r="I6" s="326"/>
    </row>
    <row r="7" spans="2:10" ht="17.25" customHeight="1" thickBot="1" x14ac:dyDescent="0.2">
      <c r="B7" s="192"/>
      <c r="C7" s="42"/>
      <c r="D7" s="42"/>
      <c r="E7" s="42"/>
      <c r="F7" s="42"/>
      <c r="G7" s="42"/>
      <c r="H7" s="42"/>
      <c r="I7" s="42"/>
    </row>
    <row r="8" spans="2:10" ht="17.25" customHeight="1" x14ac:dyDescent="0.2">
      <c r="B8" s="193"/>
      <c r="C8" s="89"/>
      <c r="D8" s="90"/>
      <c r="E8" s="220"/>
      <c r="F8" s="3"/>
      <c r="G8" s="380" t="s">
        <v>172</v>
      </c>
      <c r="H8" s="381"/>
      <c r="I8" s="91" t="s">
        <v>6</v>
      </c>
    </row>
    <row r="9" spans="2:10" ht="17.25" customHeight="1" x14ac:dyDescent="0.2">
      <c r="B9" s="194"/>
      <c r="C9" s="92" t="s">
        <v>7</v>
      </c>
      <c r="D9" s="91" t="s">
        <v>21</v>
      </c>
      <c r="E9" s="51" t="s">
        <v>173</v>
      </c>
      <c r="F9" s="264" t="s">
        <v>8</v>
      </c>
      <c r="G9" s="357" t="s">
        <v>10</v>
      </c>
      <c r="H9" s="357" t="s">
        <v>175</v>
      </c>
      <c r="I9" s="91" t="s">
        <v>9</v>
      </c>
    </row>
    <row r="10" spans="2:10" ht="17.25" customHeight="1" x14ac:dyDescent="0.2">
      <c r="B10" s="195"/>
      <c r="C10" s="93"/>
      <c r="D10" s="94" t="s">
        <v>22</v>
      </c>
      <c r="E10" s="52" t="s">
        <v>174</v>
      </c>
      <c r="F10" s="4"/>
      <c r="G10" s="358"/>
      <c r="H10" s="358"/>
      <c r="I10" s="94" t="s">
        <v>176</v>
      </c>
    </row>
    <row r="11" spans="2:10" ht="17.25" customHeight="1" x14ac:dyDescent="0.2">
      <c r="B11" s="263" t="s">
        <v>82</v>
      </c>
      <c r="C11" s="226" t="s">
        <v>238</v>
      </c>
      <c r="D11" s="382" t="s">
        <v>239</v>
      </c>
      <c r="E11" s="383"/>
      <c r="F11" s="383"/>
      <c r="G11" s="383"/>
      <c r="H11" s="383"/>
      <c r="I11" s="383"/>
    </row>
    <row r="12" spans="2:10" ht="17.25" customHeight="1" x14ac:dyDescent="0.2">
      <c r="B12" s="187"/>
      <c r="C12" s="95" t="s">
        <v>11</v>
      </c>
      <c r="D12" s="6" t="s">
        <v>53</v>
      </c>
      <c r="E12" s="6" t="s">
        <v>53</v>
      </c>
      <c r="F12" s="6" t="s">
        <v>177</v>
      </c>
      <c r="G12" s="6" t="s">
        <v>150</v>
      </c>
      <c r="H12" s="6" t="s">
        <v>53</v>
      </c>
      <c r="I12" s="6" t="s">
        <v>178</v>
      </c>
      <c r="J12" s="96"/>
    </row>
    <row r="13" spans="2:10" ht="17.25" customHeight="1" x14ac:dyDescent="0.2">
      <c r="B13" s="154" t="s">
        <v>85</v>
      </c>
      <c r="C13" s="127">
        <v>1329591</v>
      </c>
      <c r="D13" s="230">
        <v>88631</v>
      </c>
      <c r="E13" s="231">
        <v>32698</v>
      </c>
      <c r="F13" s="232">
        <v>20049</v>
      </c>
      <c r="G13" s="233">
        <v>46188</v>
      </c>
      <c r="H13" s="234">
        <v>14874</v>
      </c>
      <c r="I13" s="235">
        <v>69253</v>
      </c>
    </row>
    <row r="14" spans="2:10" ht="17.25" customHeight="1" x14ac:dyDescent="0.2">
      <c r="B14" s="64"/>
      <c r="C14" s="127"/>
      <c r="D14" s="128"/>
      <c r="E14" s="128"/>
      <c r="F14" s="130"/>
      <c r="G14" s="130"/>
      <c r="H14" s="130"/>
      <c r="I14" s="132"/>
    </row>
    <row r="15" spans="2:10" ht="17.25" customHeight="1" x14ac:dyDescent="0.2">
      <c r="B15" s="64" t="s">
        <v>86</v>
      </c>
      <c r="C15" s="133">
        <v>38086</v>
      </c>
      <c r="D15" s="236">
        <v>11852</v>
      </c>
      <c r="E15" s="237">
        <v>4840</v>
      </c>
      <c r="F15" s="232">
        <v>3291</v>
      </c>
      <c r="G15" s="233">
        <v>10305</v>
      </c>
      <c r="H15" s="234">
        <v>3195</v>
      </c>
      <c r="I15" s="131">
        <v>13597</v>
      </c>
      <c r="J15" s="98"/>
    </row>
    <row r="16" spans="2:10" ht="17.25" customHeight="1" x14ac:dyDescent="0.2">
      <c r="B16" s="64" t="s">
        <v>87</v>
      </c>
      <c r="C16" s="133">
        <v>34866</v>
      </c>
      <c r="D16" s="236">
        <v>3068</v>
      </c>
      <c r="E16" s="237">
        <v>1338</v>
      </c>
      <c r="F16" s="232">
        <v>834</v>
      </c>
      <c r="G16" s="233">
        <v>2153</v>
      </c>
      <c r="H16" s="234">
        <v>552</v>
      </c>
      <c r="I16" s="131">
        <v>6006</v>
      </c>
      <c r="J16" s="98"/>
    </row>
    <row r="17" spans="2:10" ht="17.25" customHeight="1" x14ac:dyDescent="0.2">
      <c r="B17" s="64" t="s">
        <v>89</v>
      </c>
      <c r="C17" s="133">
        <v>45254</v>
      </c>
      <c r="D17" s="236">
        <v>2494</v>
      </c>
      <c r="E17" s="237">
        <v>855</v>
      </c>
      <c r="F17" s="232">
        <v>1524</v>
      </c>
      <c r="G17" s="233">
        <v>1515</v>
      </c>
      <c r="H17" s="234">
        <v>384</v>
      </c>
      <c r="I17" s="131">
        <v>1367</v>
      </c>
      <c r="J17" s="98"/>
    </row>
    <row r="18" spans="2:10" ht="17.25" customHeight="1" x14ac:dyDescent="0.2">
      <c r="B18" s="64" t="s">
        <v>90</v>
      </c>
      <c r="C18" s="133">
        <v>37533</v>
      </c>
      <c r="D18" s="236">
        <v>1741</v>
      </c>
      <c r="E18" s="237">
        <v>640</v>
      </c>
      <c r="F18" s="232">
        <v>537</v>
      </c>
      <c r="G18" s="233">
        <v>2421</v>
      </c>
      <c r="H18" s="234">
        <v>737</v>
      </c>
      <c r="I18" s="131">
        <v>664</v>
      </c>
      <c r="J18" s="98"/>
    </row>
    <row r="19" spans="2:10" ht="17.25" customHeight="1" x14ac:dyDescent="0.2">
      <c r="B19" s="64" t="s">
        <v>91</v>
      </c>
      <c r="C19" s="133">
        <v>37810</v>
      </c>
      <c r="D19" s="236">
        <v>1612</v>
      </c>
      <c r="E19" s="237">
        <v>591</v>
      </c>
      <c r="F19" s="232">
        <v>1239</v>
      </c>
      <c r="G19" s="233">
        <v>81</v>
      </c>
      <c r="H19" s="234">
        <v>35</v>
      </c>
      <c r="I19" s="131">
        <v>395</v>
      </c>
      <c r="J19" s="98"/>
    </row>
    <row r="20" spans="2:10" ht="17.25" customHeight="1" x14ac:dyDescent="0.2">
      <c r="B20" s="64"/>
      <c r="C20" s="133"/>
      <c r="D20" s="2"/>
      <c r="E20" s="2"/>
      <c r="F20" s="120"/>
      <c r="G20" s="238"/>
      <c r="H20" s="132"/>
      <c r="I20" s="131"/>
      <c r="J20" s="98"/>
    </row>
    <row r="21" spans="2:10" ht="17.25" customHeight="1" x14ac:dyDescent="0.2">
      <c r="B21" s="64" t="s">
        <v>92</v>
      </c>
      <c r="C21" s="133">
        <v>32355</v>
      </c>
      <c r="D21" s="236">
        <v>2282</v>
      </c>
      <c r="E21" s="237">
        <v>1018</v>
      </c>
      <c r="F21" s="232">
        <v>315</v>
      </c>
      <c r="G21" s="235">
        <v>60</v>
      </c>
      <c r="H21" s="152" t="s">
        <v>152</v>
      </c>
      <c r="I21" s="131">
        <v>842</v>
      </c>
      <c r="J21" s="98"/>
    </row>
    <row r="22" spans="2:10" ht="17.25" customHeight="1" x14ac:dyDescent="0.2">
      <c r="B22" s="64" t="s">
        <v>93</v>
      </c>
      <c r="C22" s="133">
        <v>52270</v>
      </c>
      <c r="D22" s="236">
        <v>1973</v>
      </c>
      <c r="E22" s="237">
        <v>864</v>
      </c>
      <c r="F22" s="232">
        <v>740</v>
      </c>
      <c r="G22" s="152" t="s">
        <v>152</v>
      </c>
      <c r="H22" s="234">
        <v>95</v>
      </c>
      <c r="I22" s="131">
        <v>1435</v>
      </c>
      <c r="J22" s="98"/>
    </row>
    <row r="23" spans="2:10" ht="17.25" customHeight="1" x14ac:dyDescent="0.2">
      <c r="B23" s="64" t="s">
        <v>94</v>
      </c>
      <c r="C23" s="133">
        <v>57239</v>
      </c>
      <c r="D23" s="236">
        <v>4549</v>
      </c>
      <c r="E23" s="237">
        <v>1604</v>
      </c>
      <c r="F23" s="232">
        <v>420</v>
      </c>
      <c r="G23" s="152" t="s">
        <v>152</v>
      </c>
      <c r="H23" s="152" t="s">
        <v>152</v>
      </c>
      <c r="I23" s="131">
        <v>3142</v>
      </c>
      <c r="J23" s="98"/>
    </row>
    <row r="24" spans="2:10" ht="17.25" customHeight="1" x14ac:dyDescent="0.2">
      <c r="B24" s="64" t="s">
        <v>95</v>
      </c>
      <c r="C24" s="133">
        <v>39810</v>
      </c>
      <c r="D24" s="236">
        <v>2723</v>
      </c>
      <c r="E24" s="237">
        <v>1060</v>
      </c>
      <c r="F24" s="232">
        <v>434</v>
      </c>
      <c r="G24" s="131" t="s">
        <v>240</v>
      </c>
      <c r="H24" s="131">
        <v>0</v>
      </c>
      <c r="I24" s="131">
        <v>1036</v>
      </c>
      <c r="J24" s="98"/>
    </row>
    <row r="25" spans="2:10" ht="17.25" customHeight="1" x14ac:dyDescent="0.2">
      <c r="B25" s="64" t="s">
        <v>96</v>
      </c>
      <c r="C25" s="133">
        <v>25520</v>
      </c>
      <c r="D25" s="236">
        <v>2550</v>
      </c>
      <c r="E25" s="237">
        <v>784</v>
      </c>
      <c r="F25" s="232">
        <v>227</v>
      </c>
      <c r="G25" s="131" t="s">
        <v>179</v>
      </c>
      <c r="H25" s="131">
        <v>0</v>
      </c>
      <c r="I25" s="131">
        <v>363</v>
      </c>
      <c r="J25" s="98"/>
    </row>
    <row r="26" spans="2:10" ht="17.25" customHeight="1" x14ac:dyDescent="0.2">
      <c r="B26" s="64"/>
      <c r="C26" s="133"/>
      <c r="D26" s="2"/>
      <c r="E26" s="2"/>
      <c r="F26" s="120"/>
      <c r="G26" s="238"/>
      <c r="H26" s="87"/>
      <c r="I26" s="131"/>
      <c r="J26" s="98"/>
    </row>
    <row r="27" spans="2:10" ht="17.25" customHeight="1" x14ac:dyDescent="0.2">
      <c r="B27" s="64" t="s">
        <v>97</v>
      </c>
      <c r="C27" s="133">
        <v>36743</v>
      </c>
      <c r="D27" s="236">
        <v>1987</v>
      </c>
      <c r="E27" s="237">
        <v>722</v>
      </c>
      <c r="F27" s="232">
        <v>74</v>
      </c>
      <c r="G27" s="131" t="s">
        <v>179</v>
      </c>
      <c r="H27" s="131">
        <v>0</v>
      </c>
      <c r="I27" s="131">
        <v>4</v>
      </c>
      <c r="J27" s="98"/>
    </row>
    <row r="28" spans="2:10" ht="17.25" customHeight="1" x14ac:dyDescent="0.2">
      <c r="B28" s="64" t="s">
        <v>98</v>
      </c>
      <c r="C28" s="133">
        <v>44039</v>
      </c>
      <c r="D28" s="236">
        <v>4405</v>
      </c>
      <c r="E28" s="237">
        <v>1691</v>
      </c>
      <c r="F28" s="232">
        <v>63</v>
      </c>
      <c r="G28" s="131">
        <v>1227</v>
      </c>
      <c r="H28" s="234">
        <v>286</v>
      </c>
      <c r="I28" s="131">
        <v>147</v>
      </c>
      <c r="J28" s="98"/>
    </row>
    <row r="29" spans="2:10" ht="17.25" customHeight="1" x14ac:dyDescent="0.2">
      <c r="B29" s="64" t="s">
        <v>99</v>
      </c>
      <c r="C29" s="133">
        <v>5623</v>
      </c>
      <c r="D29" s="236">
        <v>306</v>
      </c>
      <c r="E29" s="237">
        <v>87</v>
      </c>
      <c r="F29" s="232">
        <v>36</v>
      </c>
      <c r="G29" s="152" t="s">
        <v>152</v>
      </c>
      <c r="H29" s="152" t="s">
        <v>152</v>
      </c>
      <c r="I29" s="131">
        <v>517</v>
      </c>
      <c r="J29" s="98"/>
    </row>
    <row r="30" spans="2:10" ht="17.25" customHeight="1" x14ac:dyDescent="0.2">
      <c r="B30" s="64" t="s">
        <v>100</v>
      </c>
      <c r="C30" s="133">
        <v>12685</v>
      </c>
      <c r="D30" s="236">
        <v>808</v>
      </c>
      <c r="E30" s="237">
        <v>267</v>
      </c>
      <c r="F30" s="232">
        <v>28</v>
      </c>
      <c r="G30" s="233">
        <v>445</v>
      </c>
      <c r="H30" s="234">
        <v>210</v>
      </c>
      <c r="I30" s="131">
        <v>471</v>
      </c>
      <c r="J30" s="98"/>
    </row>
    <row r="31" spans="2:10" ht="17.25" customHeight="1" x14ac:dyDescent="0.2">
      <c r="B31" s="64"/>
      <c r="C31" s="133"/>
      <c r="D31" s="2"/>
      <c r="E31" s="2"/>
      <c r="F31" s="120"/>
      <c r="G31" s="233"/>
      <c r="H31" s="132"/>
      <c r="I31" s="131"/>
      <c r="J31" s="98"/>
    </row>
    <row r="32" spans="2:10" ht="17.25" customHeight="1" x14ac:dyDescent="0.2">
      <c r="B32" s="64" t="s">
        <v>101</v>
      </c>
      <c r="C32" s="133">
        <v>54409</v>
      </c>
      <c r="D32" s="236">
        <v>2388</v>
      </c>
      <c r="E32" s="237">
        <v>966</v>
      </c>
      <c r="F32" s="232">
        <v>87</v>
      </c>
      <c r="G32" s="221">
        <v>350</v>
      </c>
      <c r="H32" s="234">
        <v>132</v>
      </c>
      <c r="I32" s="131">
        <v>962</v>
      </c>
      <c r="J32" s="98"/>
    </row>
    <row r="33" spans="2:10" ht="17.25" customHeight="1" x14ac:dyDescent="0.2">
      <c r="B33" s="64" t="s">
        <v>102</v>
      </c>
      <c r="C33" s="133">
        <v>16744</v>
      </c>
      <c r="D33" s="236">
        <v>617</v>
      </c>
      <c r="E33" s="237">
        <v>235</v>
      </c>
      <c r="F33" s="232">
        <v>59</v>
      </c>
      <c r="G33" s="221">
        <v>439</v>
      </c>
      <c r="H33" s="234">
        <v>149</v>
      </c>
      <c r="I33" s="131">
        <v>266</v>
      </c>
      <c r="J33" s="98"/>
    </row>
    <row r="34" spans="2:10" ht="17.25" customHeight="1" x14ac:dyDescent="0.2">
      <c r="B34" s="64" t="s">
        <v>103</v>
      </c>
      <c r="C34" s="133">
        <v>13048</v>
      </c>
      <c r="D34" s="236">
        <v>500</v>
      </c>
      <c r="E34" s="237">
        <v>195</v>
      </c>
      <c r="F34" s="232">
        <v>121</v>
      </c>
      <c r="G34" s="132">
        <v>678</v>
      </c>
      <c r="H34" s="234">
        <v>200</v>
      </c>
      <c r="I34" s="131">
        <v>64</v>
      </c>
      <c r="J34" s="98"/>
    </row>
    <row r="35" spans="2:10" ht="17.25" customHeight="1" x14ac:dyDescent="0.2">
      <c r="B35" s="64" t="s">
        <v>104</v>
      </c>
      <c r="C35" s="133">
        <v>15245</v>
      </c>
      <c r="D35" s="236">
        <v>428</v>
      </c>
      <c r="E35" s="237">
        <v>159</v>
      </c>
      <c r="F35" s="232">
        <v>109</v>
      </c>
      <c r="G35" s="132">
        <v>148</v>
      </c>
      <c r="H35" s="234">
        <v>89</v>
      </c>
      <c r="I35" s="131" t="s">
        <v>181</v>
      </c>
      <c r="J35" s="98"/>
    </row>
    <row r="36" spans="2:10" ht="17.25" customHeight="1" x14ac:dyDescent="0.2">
      <c r="B36" s="64"/>
      <c r="C36" s="133"/>
      <c r="D36" s="2"/>
      <c r="E36" s="2"/>
      <c r="F36" s="120"/>
      <c r="G36" s="238"/>
      <c r="H36" s="132"/>
      <c r="I36" s="131"/>
      <c r="J36" s="98"/>
    </row>
    <row r="37" spans="2:10" ht="17.25" customHeight="1" x14ac:dyDescent="0.2">
      <c r="B37" s="64" t="s">
        <v>105</v>
      </c>
      <c r="C37" s="133">
        <v>17020</v>
      </c>
      <c r="D37" s="236">
        <v>815</v>
      </c>
      <c r="E37" s="237">
        <v>377</v>
      </c>
      <c r="F37" s="232">
        <v>153</v>
      </c>
      <c r="G37" s="131" t="s">
        <v>179</v>
      </c>
      <c r="H37" s="131">
        <v>0</v>
      </c>
      <c r="I37" s="131" t="s">
        <v>180</v>
      </c>
      <c r="J37" s="98"/>
    </row>
    <row r="38" spans="2:10" ht="17.25" customHeight="1" x14ac:dyDescent="0.2">
      <c r="B38" s="64" t="s">
        <v>106</v>
      </c>
      <c r="C38" s="133">
        <v>51777</v>
      </c>
      <c r="D38" s="236">
        <v>2420</v>
      </c>
      <c r="E38" s="237">
        <v>930</v>
      </c>
      <c r="F38" s="232">
        <v>448</v>
      </c>
      <c r="G38" s="131" t="s">
        <v>179</v>
      </c>
      <c r="H38" s="131">
        <v>0</v>
      </c>
      <c r="I38" s="131">
        <v>1738</v>
      </c>
      <c r="J38" s="98"/>
    </row>
    <row r="39" spans="2:10" ht="17.25" customHeight="1" x14ac:dyDescent="0.2">
      <c r="B39" s="64" t="s">
        <v>107</v>
      </c>
      <c r="C39" s="133">
        <v>28511</v>
      </c>
      <c r="D39" s="236">
        <v>1123</v>
      </c>
      <c r="E39" s="237">
        <v>379</v>
      </c>
      <c r="F39" s="232">
        <v>348</v>
      </c>
      <c r="G39" s="131" t="s">
        <v>179</v>
      </c>
      <c r="H39" s="131">
        <v>0</v>
      </c>
      <c r="I39" s="131">
        <v>1650</v>
      </c>
      <c r="J39" s="98"/>
    </row>
    <row r="40" spans="2:10" ht="17.25" customHeight="1" x14ac:dyDescent="0.2">
      <c r="B40" s="64" t="s">
        <v>108</v>
      </c>
      <c r="C40" s="133">
        <v>31864</v>
      </c>
      <c r="D40" s="236">
        <v>2204</v>
      </c>
      <c r="E40" s="237">
        <v>744</v>
      </c>
      <c r="F40" s="232">
        <v>339</v>
      </c>
      <c r="G40" s="132">
        <v>2093</v>
      </c>
      <c r="H40" s="234">
        <v>582</v>
      </c>
      <c r="I40" s="131">
        <v>3257</v>
      </c>
      <c r="J40" s="98"/>
    </row>
    <row r="41" spans="2:10" ht="17.25" customHeight="1" x14ac:dyDescent="0.2">
      <c r="B41" s="64" t="s">
        <v>109</v>
      </c>
      <c r="C41" s="133">
        <v>35068</v>
      </c>
      <c r="D41" s="236">
        <v>3063</v>
      </c>
      <c r="E41" s="237">
        <v>993</v>
      </c>
      <c r="F41" s="232">
        <v>134</v>
      </c>
      <c r="G41" s="132">
        <v>847</v>
      </c>
      <c r="H41" s="234">
        <v>219</v>
      </c>
      <c r="I41" s="131">
        <v>6538</v>
      </c>
      <c r="J41" s="98"/>
    </row>
    <row r="42" spans="2:10" ht="17.25" customHeight="1" x14ac:dyDescent="0.2">
      <c r="B42" s="64" t="s">
        <v>110</v>
      </c>
      <c r="C42" s="133">
        <v>25696</v>
      </c>
      <c r="D42" s="236">
        <v>1091</v>
      </c>
      <c r="E42" s="237">
        <v>368</v>
      </c>
      <c r="F42" s="232">
        <v>227</v>
      </c>
      <c r="G42" s="132">
        <v>1806</v>
      </c>
      <c r="H42" s="234">
        <v>512</v>
      </c>
      <c r="I42" s="131">
        <v>612</v>
      </c>
      <c r="J42" s="98"/>
    </row>
    <row r="43" spans="2:10" ht="17.25" customHeight="1" x14ac:dyDescent="0.2">
      <c r="B43" s="64"/>
      <c r="C43" s="133"/>
      <c r="D43" s="2"/>
      <c r="E43" s="2"/>
      <c r="F43" s="120"/>
      <c r="G43" s="238"/>
      <c r="H43" s="132"/>
      <c r="I43" s="131"/>
      <c r="J43" s="98"/>
    </row>
    <row r="44" spans="2:10" ht="17.25" customHeight="1" x14ac:dyDescent="0.2">
      <c r="B44" s="64" t="s">
        <v>111</v>
      </c>
      <c r="C44" s="133">
        <v>19306</v>
      </c>
      <c r="D44" s="236">
        <v>586</v>
      </c>
      <c r="E44" s="237">
        <v>319</v>
      </c>
      <c r="F44" s="232">
        <v>54</v>
      </c>
      <c r="G44" s="131" t="s">
        <v>179</v>
      </c>
      <c r="H44" s="131">
        <v>0</v>
      </c>
      <c r="I44" s="131" t="s">
        <v>180</v>
      </c>
      <c r="J44" s="98"/>
    </row>
    <row r="45" spans="2:10" ht="17.25" customHeight="1" x14ac:dyDescent="0.2">
      <c r="B45" s="64" t="s">
        <v>112</v>
      </c>
      <c r="C45" s="133">
        <v>17485</v>
      </c>
      <c r="D45" s="236">
        <v>719</v>
      </c>
      <c r="E45" s="237">
        <v>268</v>
      </c>
      <c r="F45" s="232">
        <v>149</v>
      </c>
      <c r="G45" s="132">
        <v>124</v>
      </c>
      <c r="H45" s="234">
        <v>44</v>
      </c>
      <c r="I45" s="131">
        <v>16</v>
      </c>
      <c r="J45" s="98"/>
    </row>
    <row r="46" spans="2:10" ht="17.25" customHeight="1" x14ac:dyDescent="0.2">
      <c r="B46" s="64" t="s">
        <v>113</v>
      </c>
      <c r="C46" s="133">
        <v>9028</v>
      </c>
      <c r="D46" s="236">
        <v>341</v>
      </c>
      <c r="E46" s="237">
        <v>111</v>
      </c>
      <c r="F46" s="232">
        <v>5</v>
      </c>
      <c r="G46" s="132">
        <v>173</v>
      </c>
      <c r="H46" s="234">
        <v>48</v>
      </c>
      <c r="I46" s="131" t="s">
        <v>180</v>
      </c>
      <c r="J46" s="98"/>
    </row>
    <row r="47" spans="2:10" ht="17.25" customHeight="1" x14ac:dyDescent="0.2">
      <c r="B47" s="64" t="s">
        <v>114</v>
      </c>
      <c r="C47" s="133">
        <v>46831</v>
      </c>
      <c r="D47" s="236">
        <v>1608</v>
      </c>
      <c r="E47" s="237">
        <v>578</v>
      </c>
      <c r="F47" s="232">
        <v>269</v>
      </c>
      <c r="G47" s="132">
        <v>1311</v>
      </c>
      <c r="H47" s="234">
        <v>448</v>
      </c>
      <c r="I47" s="131">
        <v>80</v>
      </c>
      <c r="J47" s="98"/>
    </row>
    <row r="48" spans="2:10" ht="17.25" customHeight="1" x14ac:dyDescent="0.2">
      <c r="B48" s="64" t="s">
        <v>115</v>
      </c>
      <c r="C48" s="133">
        <v>12930</v>
      </c>
      <c r="D48" s="236">
        <v>408</v>
      </c>
      <c r="E48" s="237">
        <v>141</v>
      </c>
      <c r="F48" s="232">
        <v>141</v>
      </c>
      <c r="G48" s="131" t="s">
        <v>179</v>
      </c>
      <c r="H48" s="131" t="s">
        <v>179</v>
      </c>
      <c r="I48" s="131">
        <v>24</v>
      </c>
      <c r="J48" s="98"/>
    </row>
    <row r="49" spans="2:10" ht="17.25" customHeight="1" x14ac:dyDescent="0.2">
      <c r="B49" s="64" t="s">
        <v>116</v>
      </c>
      <c r="C49" s="133">
        <v>20352</v>
      </c>
      <c r="D49" s="236">
        <v>1011</v>
      </c>
      <c r="E49" s="237">
        <v>336</v>
      </c>
      <c r="F49" s="232">
        <v>181</v>
      </c>
      <c r="G49" s="132">
        <v>257</v>
      </c>
      <c r="H49" s="234">
        <v>160</v>
      </c>
      <c r="I49" s="131">
        <v>998</v>
      </c>
      <c r="J49" s="99"/>
    </row>
    <row r="50" spans="2:10" ht="17.25" customHeight="1" x14ac:dyDescent="0.2">
      <c r="B50" s="64"/>
      <c r="C50" s="133"/>
      <c r="D50" s="2"/>
      <c r="E50" s="2"/>
      <c r="F50" s="120"/>
      <c r="G50" s="238"/>
      <c r="H50" s="132"/>
      <c r="I50" s="131"/>
      <c r="J50" s="99"/>
    </row>
    <row r="51" spans="2:10" ht="17.25" customHeight="1" x14ac:dyDescent="0.2">
      <c r="B51" s="64" t="s">
        <v>117</v>
      </c>
      <c r="C51" s="133">
        <v>17846</v>
      </c>
      <c r="D51" s="236">
        <v>697</v>
      </c>
      <c r="E51" s="237">
        <v>254</v>
      </c>
      <c r="F51" s="232">
        <v>207</v>
      </c>
      <c r="G51" s="221">
        <v>745</v>
      </c>
      <c r="H51" s="234">
        <v>199</v>
      </c>
      <c r="I51" s="131">
        <v>169</v>
      </c>
      <c r="J51" s="98"/>
    </row>
    <row r="52" spans="2:10" ht="17.25" customHeight="1" x14ac:dyDescent="0.2">
      <c r="B52" s="64" t="s">
        <v>118</v>
      </c>
      <c r="C52" s="133">
        <v>19173</v>
      </c>
      <c r="D52" s="236">
        <v>570</v>
      </c>
      <c r="E52" s="237">
        <v>241</v>
      </c>
      <c r="F52" s="232">
        <v>389</v>
      </c>
      <c r="G52" s="221">
        <v>1204</v>
      </c>
      <c r="H52" s="234">
        <v>213</v>
      </c>
      <c r="I52" s="131">
        <v>4110</v>
      </c>
      <c r="J52" s="98"/>
    </row>
    <row r="53" spans="2:10" ht="17.25" customHeight="1" x14ac:dyDescent="0.2">
      <c r="B53" s="64" t="s">
        <v>119</v>
      </c>
      <c r="C53" s="133">
        <v>36077</v>
      </c>
      <c r="D53" s="236">
        <v>1322</v>
      </c>
      <c r="E53" s="237">
        <v>452</v>
      </c>
      <c r="F53" s="232">
        <v>355</v>
      </c>
      <c r="G53" s="221">
        <v>230</v>
      </c>
      <c r="H53" s="234">
        <v>78</v>
      </c>
      <c r="I53" s="131">
        <v>375</v>
      </c>
      <c r="J53" s="98"/>
    </row>
    <row r="54" spans="2:10" ht="17.25" customHeight="1" x14ac:dyDescent="0.2">
      <c r="B54" s="64" t="s">
        <v>120</v>
      </c>
      <c r="C54" s="133">
        <v>28169</v>
      </c>
      <c r="D54" s="236">
        <v>1164</v>
      </c>
      <c r="E54" s="237">
        <v>407</v>
      </c>
      <c r="F54" s="232">
        <v>326</v>
      </c>
      <c r="G54" s="132">
        <v>1283</v>
      </c>
      <c r="H54" s="234">
        <v>297</v>
      </c>
      <c r="I54" s="131">
        <v>90</v>
      </c>
      <c r="J54" s="98"/>
    </row>
    <row r="55" spans="2:10" ht="17.25" customHeight="1" x14ac:dyDescent="0.2">
      <c r="B55" s="64" t="s">
        <v>121</v>
      </c>
      <c r="C55" s="133">
        <v>20307</v>
      </c>
      <c r="D55" s="236">
        <v>627</v>
      </c>
      <c r="E55" s="237">
        <v>260</v>
      </c>
      <c r="F55" s="232">
        <v>190</v>
      </c>
      <c r="G55" s="132">
        <v>309</v>
      </c>
      <c r="H55" s="234">
        <v>167</v>
      </c>
      <c r="I55" s="131">
        <v>65</v>
      </c>
      <c r="J55" s="98"/>
    </row>
    <row r="56" spans="2:10" ht="17.25" customHeight="1" x14ac:dyDescent="0.2">
      <c r="B56" s="64"/>
      <c r="C56" s="133"/>
      <c r="D56" s="2"/>
      <c r="E56" s="2"/>
      <c r="F56" s="120"/>
      <c r="G56" s="238"/>
      <c r="H56" s="129"/>
      <c r="I56" s="131"/>
      <c r="J56" s="98"/>
    </row>
    <row r="57" spans="2:10" ht="17.25" customHeight="1" x14ac:dyDescent="0.2">
      <c r="B57" s="64" t="s">
        <v>122</v>
      </c>
      <c r="C57" s="133">
        <v>17958</v>
      </c>
      <c r="D57" s="236">
        <v>1037</v>
      </c>
      <c r="E57" s="237">
        <v>327</v>
      </c>
      <c r="F57" s="232">
        <v>301</v>
      </c>
      <c r="G57" s="132">
        <v>248</v>
      </c>
      <c r="H57" s="234">
        <v>113</v>
      </c>
      <c r="I57" s="131">
        <v>851</v>
      </c>
      <c r="J57" s="98"/>
    </row>
    <row r="58" spans="2:10" ht="17.25" customHeight="1" x14ac:dyDescent="0.2">
      <c r="B58" s="64" t="s">
        <v>123</v>
      </c>
      <c r="C58" s="133">
        <v>20316</v>
      </c>
      <c r="D58" s="236">
        <v>815</v>
      </c>
      <c r="E58" s="237">
        <v>277</v>
      </c>
      <c r="F58" s="232">
        <v>3</v>
      </c>
      <c r="G58" s="132">
        <v>456</v>
      </c>
      <c r="H58" s="234">
        <v>210</v>
      </c>
      <c r="I58" s="131">
        <v>20</v>
      </c>
      <c r="J58" s="98"/>
    </row>
    <row r="59" spans="2:10" ht="17.25" customHeight="1" x14ac:dyDescent="0.2">
      <c r="B59" s="64" t="s">
        <v>124</v>
      </c>
      <c r="C59" s="133">
        <v>25697</v>
      </c>
      <c r="D59" s="236">
        <v>1237</v>
      </c>
      <c r="E59" s="237">
        <v>510</v>
      </c>
      <c r="F59" s="232">
        <v>525</v>
      </c>
      <c r="G59" s="221">
        <v>2035</v>
      </c>
      <c r="H59" s="234">
        <v>892</v>
      </c>
      <c r="I59" s="131">
        <v>226</v>
      </c>
      <c r="J59" s="98"/>
    </row>
    <row r="60" spans="2:10" ht="17.25" customHeight="1" x14ac:dyDescent="0.2">
      <c r="B60" s="64" t="s">
        <v>125</v>
      </c>
      <c r="C60" s="133">
        <v>15387</v>
      </c>
      <c r="D60" s="236">
        <v>1011</v>
      </c>
      <c r="E60" s="237">
        <v>320</v>
      </c>
      <c r="F60" s="232">
        <v>524</v>
      </c>
      <c r="G60" s="132">
        <v>990</v>
      </c>
      <c r="H60" s="234">
        <v>541</v>
      </c>
      <c r="I60" s="131">
        <v>579</v>
      </c>
      <c r="J60" s="98"/>
    </row>
    <row r="61" spans="2:10" ht="17.25" customHeight="1" x14ac:dyDescent="0.2">
      <c r="B61" s="64"/>
      <c r="C61" s="133"/>
      <c r="D61" s="2"/>
      <c r="E61" s="2"/>
      <c r="F61" s="120"/>
      <c r="G61" s="238"/>
      <c r="H61" s="129"/>
      <c r="I61" s="131"/>
      <c r="J61" s="98"/>
    </row>
    <row r="62" spans="2:10" ht="17.25" customHeight="1" x14ac:dyDescent="0.2">
      <c r="B62" s="64" t="s">
        <v>126</v>
      </c>
      <c r="C62" s="133">
        <v>34659</v>
      </c>
      <c r="D62" s="236">
        <v>2191</v>
      </c>
      <c r="E62" s="237">
        <v>837</v>
      </c>
      <c r="F62" s="232">
        <v>150</v>
      </c>
      <c r="G62" s="132">
        <v>777</v>
      </c>
      <c r="H62" s="234">
        <v>302</v>
      </c>
      <c r="I62" s="131">
        <v>431</v>
      </c>
      <c r="J62" s="98"/>
    </row>
    <row r="63" spans="2:10" ht="17.25" customHeight="1" x14ac:dyDescent="0.2">
      <c r="B63" s="64" t="s">
        <v>127</v>
      </c>
      <c r="C63" s="133">
        <v>15819</v>
      </c>
      <c r="D63" s="236">
        <v>1303</v>
      </c>
      <c r="E63" s="237">
        <v>578</v>
      </c>
      <c r="F63" s="232">
        <v>128</v>
      </c>
      <c r="G63" s="134">
        <v>864</v>
      </c>
      <c r="H63" s="234">
        <v>283</v>
      </c>
      <c r="I63" s="131">
        <v>11</v>
      </c>
      <c r="J63" s="98"/>
    </row>
    <row r="64" spans="2:10" ht="17.25" customHeight="1" x14ac:dyDescent="0.2">
      <c r="B64" s="64" t="s">
        <v>128</v>
      </c>
      <c r="C64" s="133">
        <v>21304</v>
      </c>
      <c r="D64" s="236">
        <v>1553</v>
      </c>
      <c r="E64" s="237">
        <v>493</v>
      </c>
      <c r="F64" s="232">
        <v>95</v>
      </c>
      <c r="G64" s="221">
        <v>3172</v>
      </c>
      <c r="H64" s="234">
        <v>1000</v>
      </c>
      <c r="I64" s="131" t="s">
        <v>180</v>
      </c>
      <c r="J64" s="98"/>
    </row>
    <row r="65" spans="1:10" ht="17.25" customHeight="1" x14ac:dyDescent="0.2">
      <c r="B65" s="64" t="s">
        <v>129</v>
      </c>
      <c r="C65" s="133">
        <v>40103</v>
      </c>
      <c r="D65" s="236">
        <v>3348</v>
      </c>
      <c r="E65" s="237">
        <v>1177</v>
      </c>
      <c r="F65" s="232">
        <v>913</v>
      </c>
      <c r="G65" s="132">
        <v>698</v>
      </c>
      <c r="H65" s="234">
        <v>356</v>
      </c>
      <c r="I65" s="131">
        <v>589</v>
      </c>
      <c r="J65" s="98"/>
    </row>
    <row r="66" spans="1:10" ht="17.25" customHeight="1" x14ac:dyDescent="0.2">
      <c r="B66" s="64"/>
      <c r="C66" s="133"/>
      <c r="D66" s="2"/>
      <c r="E66" s="2"/>
      <c r="F66" s="120"/>
      <c r="G66" s="238"/>
      <c r="H66" s="129"/>
      <c r="I66" s="131"/>
      <c r="J66" s="98"/>
    </row>
    <row r="67" spans="1:10" ht="17.25" customHeight="1" x14ac:dyDescent="0.2">
      <c r="B67" s="64" t="s">
        <v>130</v>
      </c>
      <c r="C67" s="133">
        <v>24300</v>
      </c>
      <c r="D67" s="236">
        <v>1287</v>
      </c>
      <c r="E67" s="237">
        <v>472</v>
      </c>
      <c r="F67" s="232">
        <v>945</v>
      </c>
      <c r="G67" s="132">
        <v>601</v>
      </c>
      <c r="H67" s="234">
        <v>401</v>
      </c>
      <c r="I67" s="131">
        <v>423</v>
      </c>
      <c r="J67" s="98"/>
    </row>
    <row r="68" spans="1:10" ht="17.25" customHeight="1" x14ac:dyDescent="0.2">
      <c r="B68" s="64" t="s">
        <v>131</v>
      </c>
      <c r="C68" s="133">
        <v>25552</v>
      </c>
      <c r="D68" s="236">
        <v>3424</v>
      </c>
      <c r="E68" s="237">
        <v>918</v>
      </c>
      <c r="F68" s="232">
        <v>1787</v>
      </c>
      <c r="G68" s="134">
        <v>1387</v>
      </c>
      <c r="H68" s="234">
        <v>371</v>
      </c>
      <c r="I68" s="131">
        <v>4089</v>
      </c>
      <c r="J68" s="98"/>
    </row>
    <row r="69" spans="1:10" ht="17.25" customHeight="1" x14ac:dyDescent="0.2">
      <c r="B69" s="64" t="s">
        <v>132</v>
      </c>
      <c r="C69" s="133">
        <v>37536</v>
      </c>
      <c r="D69" s="236">
        <v>4435</v>
      </c>
      <c r="E69" s="237">
        <v>1367</v>
      </c>
      <c r="F69" s="232">
        <v>616</v>
      </c>
      <c r="G69" s="129">
        <v>1273</v>
      </c>
      <c r="H69" s="234">
        <v>796</v>
      </c>
      <c r="I69" s="131" t="s">
        <v>180</v>
      </c>
      <c r="J69" s="98"/>
    </row>
    <row r="70" spans="1:10" ht="17.25" customHeight="1" x14ac:dyDescent="0.2">
      <c r="B70" s="64" t="s">
        <v>133</v>
      </c>
      <c r="C70" s="133">
        <v>14241</v>
      </c>
      <c r="D70" s="236">
        <v>935</v>
      </c>
      <c r="E70" s="237">
        <v>349</v>
      </c>
      <c r="F70" s="232">
        <v>3</v>
      </c>
      <c r="G70" s="129">
        <v>326</v>
      </c>
      <c r="H70" s="234">
        <v>195</v>
      </c>
      <c r="I70" s="131" t="s">
        <v>180</v>
      </c>
      <c r="J70" s="101"/>
    </row>
    <row r="71" spans="1:10" ht="17.25" customHeight="1" x14ac:dyDescent="0.2">
      <c r="B71" s="109"/>
      <c r="C71" s="135"/>
      <c r="D71" s="136"/>
      <c r="E71" s="137"/>
      <c r="F71" s="137"/>
      <c r="G71" s="129"/>
      <c r="H71" s="129"/>
      <c r="I71" s="138"/>
      <c r="J71" s="101"/>
    </row>
    <row r="72" spans="1:10" ht="17.25" customHeight="1" x14ac:dyDescent="0.2">
      <c r="B72" s="349" t="s">
        <v>0</v>
      </c>
      <c r="C72" s="92" t="s">
        <v>23</v>
      </c>
      <c r="D72" s="384" t="s">
        <v>24</v>
      </c>
      <c r="E72" s="385"/>
      <c r="F72" s="46" t="s">
        <v>23</v>
      </c>
      <c r="G72" s="386" t="s">
        <v>184</v>
      </c>
      <c r="H72" s="387"/>
      <c r="I72" s="388"/>
    </row>
    <row r="73" spans="1:10" ht="17.25" customHeight="1" thickBot="1" x14ac:dyDescent="0.25">
      <c r="B73" s="350"/>
      <c r="C73" s="149" t="s">
        <v>12</v>
      </c>
      <c r="D73" s="389" t="s">
        <v>182</v>
      </c>
      <c r="E73" s="390"/>
      <c r="F73" s="150" t="s">
        <v>1</v>
      </c>
      <c r="G73" s="389" t="s">
        <v>183</v>
      </c>
      <c r="H73" s="391"/>
      <c r="I73" s="391"/>
    </row>
    <row r="74" spans="1:10" ht="17.25" customHeight="1" x14ac:dyDescent="0.15">
      <c r="A74" s="19"/>
    </row>
  </sheetData>
  <mergeCells count="10">
    <mergeCell ref="B6:I6"/>
    <mergeCell ref="G8:H8"/>
    <mergeCell ref="D11:I11"/>
    <mergeCell ref="B72:B73"/>
    <mergeCell ref="D72:E72"/>
    <mergeCell ref="G72:I72"/>
    <mergeCell ref="D73:E73"/>
    <mergeCell ref="G73:I73"/>
    <mergeCell ref="G9:G10"/>
    <mergeCell ref="H9:H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O74"/>
  <sheetViews>
    <sheetView view="pageBreakPreview" zoomScale="75" zoomScaleNormal="75" zoomScaleSheetLayoutView="75" workbookViewId="0">
      <selection activeCell="L9" sqref="L9"/>
    </sheetView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5" width="16.625" style="292" customWidth="1"/>
    <col min="6" max="9" width="16.625" customWidth="1"/>
    <col min="10" max="10" width="8.625" customWidth="1"/>
  </cols>
  <sheetData>
    <row r="2" spans="1:15" ht="17.25" customHeight="1" x14ac:dyDescent="0.15">
      <c r="B2" s="191"/>
    </row>
    <row r="6" spans="1:15" ht="24" customHeight="1" x14ac:dyDescent="0.25">
      <c r="B6" s="326" t="s">
        <v>241</v>
      </c>
      <c r="C6" s="326"/>
      <c r="D6" s="326"/>
      <c r="E6" s="326"/>
      <c r="F6" s="326"/>
      <c r="G6" s="326"/>
      <c r="H6" s="326"/>
      <c r="I6" s="326"/>
      <c r="J6" s="15"/>
    </row>
    <row r="7" spans="1:15" ht="17.25" customHeight="1" thickBot="1" x14ac:dyDescent="0.2">
      <c r="B7" s="192"/>
      <c r="C7" s="141"/>
      <c r="D7" s="141"/>
      <c r="E7" s="141"/>
      <c r="F7" s="42"/>
      <c r="G7" s="42"/>
      <c r="H7" s="42"/>
      <c r="I7" s="42"/>
      <c r="J7" s="15"/>
    </row>
    <row r="8" spans="1:15" ht="17.25" customHeight="1" x14ac:dyDescent="0.2">
      <c r="B8" s="193"/>
      <c r="C8" s="397" t="s">
        <v>242</v>
      </c>
      <c r="D8" s="398"/>
      <c r="E8" s="110"/>
      <c r="F8" s="380" t="s">
        <v>252</v>
      </c>
      <c r="G8" s="399"/>
      <c r="H8" s="399"/>
      <c r="I8" s="399"/>
      <c r="J8" s="15"/>
    </row>
    <row r="9" spans="1:15" ht="17.25" customHeight="1" x14ac:dyDescent="0.15">
      <c r="B9" s="194"/>
      <c r="C9" s="400" t="s">
        <v>13</v>
      </c>
      <c r="D9" s="402" t="s">
        <v>244</v>
      </c>
      <c r="E9" s="166" t="s">
        <v>243</v>
      </c>
      <c r="F9" s="357" t="s">
        <v>14</v>
      </c>
      <c r="G9" s="357" t="s">
        <v>15</v>
      </c>
      <c r="H9" s="311" t="s">
        <v>25</v>
      </c>
      <c r="I9" s="404" t="s">
        <v>27</v>
      </c>
      <c r="J9" s="15"/>
    </row>
    <row r="10" spans="1:15" ht="17.25" customHeight="1" x14ac:dyDescent="0.15">
      <c r="B10" s="195"/>
      <c r="C10" s="401"/>
      <c r="D10" s="403"/>
      <c r="E10" s="312" t="s">
        <v>245</v>
      </c>
      <c r="F10" s="358"/>
      <c r="G10" s="358"/>
      <c r="H10" s="313" t="s">
        <v>26</v>
      </c>
      <c r="I10" s="405"/>
      <c r="J10" s="15"/>
    </row>
    <row r="11" spans="1:15" ht="17.25" customHeight="1" x14ac:dyDescent="0.2">
      <c r="B11" s="229" t="s">
        <v>82</v>
      </c>
      <c r="C11" s="367" t="s">
        <v>246</v>
      </c>
      <c r="D11" s="368"/>
      <c r="E11" s="261" t="s">
        <v>247</v>
      </c>
      <c r="F11" s="333" t="s">
        <v>248</v>
      </c>
      <c r="G11" s="368"/>
      <c r="H11" s="333" t="s">
        <v>249</v>
      </c>
      <c r="I11" s="367"/>
      <c r="J11" s="15"/>
    </row>
    <row r="12" spans="1:15" ht="17.25" customHeight="1" x14ac:dyDescent="0.2">
      <c r="B12" s="187"/>
      <c r="C12" s="95" t="s">
        <v>53</v>
      </c>
      <c r="D12" s="95" t="s">
        <v>53</v>
      </c>
      <c r="E12" s="95" t="s">
        <v>250</v>
      </c>
      <c r="F12" s="2"/>
      <c r="G12" s="6" t="s">
        <v>66</v>
      </c>
      <c r="H12" s="6" t="s">
        <v>53</v>
      </c>
      <c r="I12" s="6" t="s">
        <v>53</v>
      </c>
    </row>
    <row r="13" spans="1:15" ht="17.25" customHeight="1" x14ac:dyDescent="0.2">
      <c r="A13" s="104"/>
      <c r="B13" s="265" t="s">
        <v>85</v>
      </c>
      <c r="C13" s="161">
        <v>311740.58</v>
      </c>
      <c r="D13" s="161">
        <v>209215.05</v>
      </c>
      <c r="E13" s="33">
        <v>967237</v>
      </c>
      <c r="F13" s="35">
        <v>202410</v>
      </c>
      <c r="G13" s="35">
        <v>7403269</v>
      </c>
      <c r="H13" s="35">
        <v>3051399.89</v>
      </c>
      <c r="I13" s="35">
        <v>922888.71</v>
      </c>
      <c r="J13" s="104"/>
      <c r="L13" s="157"/>
    </row>
    <row r="14" spans="1:15" ht="17.25" customHeight="1" x14ac:dyDescent="0.2">
      <c r="A14" s="104"/>
      <c r="B14" s="73"/>
      <c r="C14" s="161"/>
      <c r="D14" s="161"/>
      <c r="E14" s="157"/>
      <c r="F14" s="35"/>
      <c r="G14" s="35"/>
      <c r="H14" s="35"/>
      <c r="I14" s="35"/>
      <c r="J14" s="104"/>
      <c r="L14" s="157"/>
    </row>
    <row r="15" spans="1:15" ht="17.25" customHeight="1" x14ac:dyDescent="0.2">
      <c r="B15" s="73" t="s">
        <v>86</v>
      </c>
      <c r="C15" s="33">
        <v>11080.84</v>
      </c>
      <c r="D15" s="33">
        <v>15226.34</v>
      </c>
      <c r="E15" s="33">
        <v>36953</v>
      </c>
      <c r="F15" s="35">
        <v>5464</v>
      </c>
      <c r="G15" s="35">
        <v>164716</v>
      </c>
      <c r="H15" s="35">
        <v>66728.09</v>
      </c>
      <c r="I15" s="35">
        <v>14326.86</v>
      </c>
      <c r="L15" s="33"/>
      <c r="N15" s="17"/>
      <c r="O15" s="17"/>
    </row>
    <row r="16" spans="1:15" ht="17.25" customHeight="1" x14ac:dyDescent="0.2">
      <c r="B16" s="73" t="s">
        <v>87</v>
      </c>
      <c r="C16" s="33">
        <v>3036.13</v>
      </c>
      <c r="D16" s="33">
        <v>2867.69</v>
      </c>
      <c r="E16" s="33">
        <v>6494</v>
      </c>
      <c r="F16" s="30">
        <v>1449</v>
      </c>
      <c r="G16" s="30">
        <v>55464</v>
      </c>
      <c r="H16" s="30">
        <v>15951.32</v>
      </c>
      <c r="I16" s="30">
        <v>5924.15</v>
      </c>
      <c r="L16" s="33"/>
      <c r="N16" s="17"/>
      <c r="O16" s="17"/>
    </row>
    <row r="17" spans="2:15" ht="17.25" customHeight="1" x14ac:dyDescent="0.2">
      <c r="B17" s="73" t="s">
        <v>89</v>
      </c>
      <c r="C17" s="33">
        <v>3037.33</v>
      </c>
      <c r="D17" s="33">
        <v>9340.5300000000007</v>
      </c>
      <c r="E17" s="33">
        <v>8226</v>
      </c>
      <c r="F17" s="30">
        <v>2130</v>
      </c>
      <c r="G17" s="30">
        <v>82600</v>
      </c>
      <c r="H17" s="30">
        <v>22706.959999999999</v>
      </c>
      <c r="I17" s="30">
        <v>6348.26</v>
      </c>
      <c r="L17" s="33"/>
      <c r="N17" s="17"/>
      <c r="O17" s="17"/>
    </row>
    <row r="18" spans="2:15" ht="17.25" customHeight="1" x14ac:dyDescent="0.2">
      <c r="B18" s="73" t="s">
        <v>90</v>
      </c>
      <c r="C18" s="33">
        <v>7239.56</v>
      </c>
      <c r="D18" s="33">
        <v>14096.76</v>
      </c>
      <c r="E18" s="33">
        <v>21747</v>
      </c>
      <c r="F18" s="30">
        <v>2647</v>
      </c>
      <c r="G18" s="30">
        <v>108908</v>
      </c>
      <c r="H18" s="30">
        <v>39721.71</v>
      </c>
      <c r="I18" s="30">
        <v>11402.23</v>
      </c>
      <c r="L18" s="33"/>
      <c r="N18" s="17"/>
      <c r="O18" s="17"/>
    </row>
    <row r="19" spans="2:15" ht="17.25" customHeight="1" x14ac:dyDescent="0.2">
      <c r="B19" s="73" t="s">
        <v>91</v>
      </c>
      <c r="C19" s="33">
        <v>1929.39</v>
      </c>
      <c r="D19" s="33">
        <v>2298.31</v>
      </c>
      <c r="E19" s="33">
        <v>4184</v>
      </c>
      <c r="F19" s="30">
        <v>1897</v>
      </c>
      <c r="G19" s="30">
        <v>60659</v>
      </c>
      <c r="H19" s="30">
        <v>12149.36</v>
      </c>
      <c r="I19" s="30">
        <v>4694.66</v>
      </c>
      <c r="L19" s="33"/>
      <c r="N19" s="17"/>
      <c r="O19" s="17"/>
    </row>
    <row r="20" spans="2:15" ht="17.25" customHeight="1" x14ac:dyDescent="0.2">
      <c r="B20" s="73"/>
      <c r="C20" s="33"/>
      <c r="D20" s="33"/>
      <c r="E20" s="156"/>
      <c r="F20" s="30"/>
      <c r="G20" s="30"/>
      <c r="H20" s="30"/>
      <c r="I20" s="30"/>
      <c r="L20" s="33"/>
      <c r="N20" s="17"/>
      <c r="O20" s="17"/>
    </row>
    <row r="21" spans="2:15" ht="17.25" customHeight="1" x14ac:dyDescent="0.2">
      <c r="B21" s="73" t="s">
        <v>92</v>
      </c>
      <c r="C21" s="33">
        <v>2228.7399999999998</v>
      </c>
      <c r="D21" s="33">
        <v>2446.44</v>
      </c>
      <c r="E21" s="33">
        <v>5675</v>
      </c>
      <c r="F21" s="30">
        <v>2634</v>
      </c>
      <c r="G21" s="30">
        <v>98434</v>
      </c>
      <c r="H21" s="30">
        <v>26080.74</v>
      </c>
      <c r="I21" s="30">
        <v>8358.1200000000008</v>
      </c>
      <c r="L21" s="33"/>
      <c r="N21" s="17"/>
      <c r="O21" s="17"/>
    </row>
    <row r="22" spans="2:15" ht="17.25" customHeight="1" x14ac:dyDescent="0.2">
      <c r="B22" s="73" t="s">
        <v>93</v>
      </c>
      <c r="C22" s="33">
        <v>8079.73</v>
      </c>
      <c r="D22" s="33">
        <v>8776.85</v>
      </c>
      <c r="E22" s="33">
        <v>18422</v>
      </c>
      <c r="F22" s="30">
        <v>3798</v>
      </c>
      <c r="G22" s="30">
        <v>152768</v>
      </c>
      <c r="H22" s="30">
        <v>50989.99</v>
      </c>
      <c r="I22" s="30">
        <v>16150.51</v>
      </c>
      <c r="L22" s="33"/>
      <c r="N22" s="17"/>
      <c r="O22" s="17"/>
    </row>
    <row r="23" spans="2:15" ht="17.25" customHeight="1" x14ac:dyDescent="0.2">
      <c r="B23" s="73" t="s">
        <v>94</v>
      </c>
      <c r="C23" s="33">
        <v>7567.73</v>
      </c>
      <c r="D23" s="33">
        <v>5043.47</v>
      </c>
      <c r="E23" s="33">
        <v>23350</v>
      </c>
      <c r="F23" s="30">
        <v>5485</v>
      </c>
      <c r="G23" s="30">
        <v>259595</v>
      </c>
      <c r="H23" s="30">
        <v>114084.97</v>
      </c>
      <c r="I23" s="30">
        <v>34943.25</v>
      </c>
      <c r="L23" s="33"/>
      <c r="N23" s="17"/>
      <c r="O23" s="17"/>
    </row>
    <row r="24" spans="2:15" ht="17.25" customHeight="1" x14ac:dyDescent="0.2">
      <c r="B24" s="73" t="s">
        <v>95</v>
      </c>
      <c r="C24" s="33">
        <v>6599.13</v>
      </c>
      <c r="D24" s="33">
        <v>1739.83</v>
      </c>
      <c r="E24" s="33">
        <v>14266</v>
      </c>
      <c r="F24" s="30">
        <v>4354</v>
      </c>
      <c r="G24" s="30">
        <v>190191</v>
      </c>
      <c r="H24" s="30">
        <v>82937.8</v>
      </c>
      <c r="I24" s="30">
        <v>26506.32</v>
      </c>
      <c r="L24" s="33"/>
      <c r="N24" s="17"/>
      <c r="O24" s="17"/>
    </row>
    <row r="25" spans="2:15" ht="17.25" customHeight="1" x14ac:dyDescent="0.2">
      <c r="B25" s="73" t="s">
        <v>96</v>
      </c>
      <c r="C25" s="33">
        <v>4929.38</v>
      </c>
      <c r="D25" s="33">
        <v>2785.86</v>
      </c>
      <c r="E25" s="33">
        <v>13610</v>
      </c>
      <c r="F25" s="30">
        <v>5064</v>
      </c>
      <c r="G25" s="30">
        <v>199877</v>
      </c>
      <c r="H25" s="30">
        <v>83635.100000000006</v>
      </c>
      <c r="I25" s="30">
        <v>29341.56</v>
      </c>
      <c r="L25" s="33"/>
      <c r="N25" s="17"/>
      <c r="O25" s="17"/>
    </row>
    <row r="26" spans="2:15" ht="17.25" customHeight="1" x14ac:dyDescent="0.2">
      <c r="B26" s="73"/>
      <c r="C26" s="33"/>
      <c r="D26" s="33"/>
      <c r="E26" s="156"/>
      <c r="F26" s="30"/>
      <c r="G26" s="30"/>
      <c r="H26" s="30"/>
      <c r="I26" s="30"/>
      <c r="L26" s="33"/>
      <c r="N26" s="17"/>
      <c r="O26" s="17"/>
    </row>
    <row r="27" spans="2:15" ht="17.25" customHeight="1" x14ac:dyDescent="0.2">
      <c r="B27" s="73" t="s">
        <v>97</v>
      </c>
      <c r="C27" s="33">
        <v>15609.76</v>
      </c>
      <c r="D27" s="33">
        <v>4505.1499999999996</v>
      </c>
      <c r="E27" s="33">
        <v>61981</v>
      </c>
      <c r="F27" s="30">
        <v>11614</v>
      </c>
      <c r="G27" s="30">
        <v>379238</v>
      </c>
      <c r="H27" s="30">
        <v>123908.03</v>
      </c>
      <c r="I27" s="30">
        <v>41383.879999999997</v>
      </c>
      <c r="L27" s="33"/>
      <c r="N27" s="17"/>
      <c r="O27" s="17"/>
    </row>
    <row r="28" spans="2:15" ht="17.25" customHeight="1" x14ac:dyDescent="0.2">
      <c r="B28" s="73" t="s">
        <v>98</v>
      </c>
      <c r="C28" s="33">
        <v>14628.05</v>
      </c>
      <c r="D28" s="33">
        <v>6647.85</v>
      </c>
      <c r="E28" s="33">
        <v>49572</v>
      </c>
      <c r="F28" s="30">
        <v>5101</v>
      </c>
      <c r="G28" s="30">
        <v>200718</v>
      </c>
      <c r="H28" s="30">
        <v>138743.29999999999</v>
      </c>
      <c r="I28" s="30">
        <v>26905.84</v>
      </c>
      <c r="L28" s="33"/>
      <c r="N28" s="17"/>
      <c r="O28" s="17"/>
    </row>
    <row r="29" spans="2:15" ht="17.25" customHeight="1" x14ac:dyDescent="0.2">
      <c r="B29" s="73" t="s">
        <v>99</v>
      </c>
      <c r="C29" s="33">
        <v>47688.76</v>
      </c>
      <c r="D29" s="33">
        <v>20599.830000000002</v>
      </c>
      <c r="E29" s="33">
        <v>148275</v>
      </c>
      <c r="F29" s="30">
        <v>12156</v>
      </c>
      <c r="G29" s="30">
        <v>269815</v>
      </c>
      <c r="H29" s="30">
        <v>81593.509999999995</v>
      </c>
      <c r="I29" s="30">
        <v>31931.74</v>
      </c>
      <c r="L29" s="33"/>
      <c r="N29" s="17"/>
      <c r="O29" s="17"/>
    </row>
    <row r="30" spans="2:15" ht="17.25" customHeight="1" x14ac:dyDescent="0.2">
      <c r="B30" s="73" t="s">
        <v>100</v>
      </c>
      <c r="C30" s="33">
        <v>21419.22</v>
      </c>
      <c r="D30" s="33">
        <v>9311.75</v>
      </c>
      <c r="E30" s="33">
        <v>77054</v>
      </c>
      <c r="F30" s="30">
        <v>8140</v>
      </c>
      <c r="G30" s="30">
        <v>349732</v>
      </c>
      <c r="H30" s="30">
        <v>177210.51</v>
      </c>
      <c r="I30" s="30">
        <v>46828.57</v>
      </c>
      <c r="L30" s="33"/>
      <c r="N30" s="17"/>
      <c r="O30" s="17"/>
    </row>
    <row r="31" spans="2:15" ht="17.25" customHeight="1" x14ac:dyDescent="0.2">
      <c r="B31" s="73"/>
      <c r="C31" s="33"/>
      <c r="D31" s="33"/>
      <c r="E31" s="156"/>
      <c r="F31" s="30"/>
      <c r="G31" s="30"/>
      <c r="H31" s="30"/>
      <c r="I31" s="30"/>
      <c r="L31" s="33"/>
      <c r="N31" s="17"/>
      <c r="O31" s="17"/>
    </row>
    <row r="32" spans="2:15" ht="17.25" customHeight="1" x14ac:dyDescent="0.2">
      <c r="B32" s="73" t="s">
        <v>101</v>
      </c>
      <c r="C32" s="33">
        <v>5225.33</v>
      </c>
      <c r="D32" s="33">
        <v>6209.28</v>
      </c>
      <c r="E32" s="33">
        <v>13012</v>
      </c>
      <c r="F32" s="30">
        <v>5564</v>
      </c>
      <c r="G32" s="30">
        <v>180932</v>
      </c>
      <c r="H32" s="30">
        <v>46426.239999999998</v>
      </c>
      <c r="I32" s="30">
        <v>16730.650000000001</v>
      </c>
      <c r="L32" s="33"/>
      <c r="N32" s="17"/>
      <c r="O32" s="17"/>
    </row>
    <row r="33" spans="2:15" ht="17.25" customHeight="1" x14ac:dyDescent="0.2">
      <c r="B33" s="73" t="s">
        <v>102</v>
      </c>
      <c r="C33" s="33">
        <v>2780.13</v>
      </c>
      <c r="D33" s="33">
        <v>1858.05</v>
      </c>
      <c r="E33" s="33">
        <v>7252</v>
      </c>
      <c r="F33" s="30">
        <v>2812</v>
      </c>
      <c r="G33" s="30">
        <v>119663</v>
      </c>
      <c r="H33" s="30">
        <v>35672.230000000003</v>
      </c>
      <c r="I33" s="30">
        <v>12490.6</v>
      </c>
      <c r="L33" s="33"/>
      <c r="N33" s="17"/>
      <c r="O33" s="17"/>
    </row>
    <row r="34" spans="2:15" ht="17.25" customHeight="1" x14ac:dyDescent="0.2">
      <c r="B34" s="73" t="s">
        <v>103</v>
      </c>
      <c r="C34" s="33">
        <v>3129.95</v>
      </c>
      <c r="D34" s="33">
        <v>2890.06</v>
      </c>
      <c r="E34" s="33">
        <v>7524</v>
      </c>
      <c r="F34" s="30">
        <v>2931</v>
      </c>
      <c r="G34" s="30">
        <v>95083</v>
      </c>
      <c r="H34" s="30">
        <v>26019.43</v>
      </c>
      <c r="I34" s="30">
        <v>9842.84</v>
      </c>
      <c r="L34" s="33"/>
      <c r="N34" s="17"/>
      <c r="O34" s="17"/>
    </row>
    <row r="35" spans="2:15" ht="17.25" customHeight="1" x14ac:dyDescent="0.2">
      <c r="B35" s="73" t="s">
        <v>104</v>
      </c>
      <c r="C35" s="33">
        <v>2148.9499999999998</v>
      </c>
      <c r="D35" s="33">
        <v>2297.67</v>
      </c>
      <c r="E35" s="33">
        <v>4029</v>
      </c>
      <c r="F35" s="30">
        <v>2215</v>
      </c>
      <c r="G35" s="30">
        <v>68502</v>
      </c>
      <c r="H35" s="30">
        <v>18918.29</v>
      </c>
      <c r="I35" s="30">
        <v>6883.01</v>
      </c>
      <c r="L35" s="33"/>
      <c r="N35" s="17"/>
      <c r="O35" s="17"/>
    </row>
    <row r="36" spans="2:15" ht="17.25" customHeight="1" x14ac:dyDescent="0.2">
      <c r="B36" s="73"/>
      <c r="C36" s="33"/>
      <c r="D36" s="33"/>
      <c r="E36" s="156"/>
      <c r="F36" s="30"/>
      <c r="G36" s="30"/>
      <c r="H36" s="30"/>
      <c r="I36" s="30"/>
      <c r="L36" s="33"/>
      <c r="N36" s="17"/>
      <c r="O36" s="17"/>
    </row>
    <row r="37" spans="2:15" ht="17.25" customHeight="1" x14ac:dyDescent="0.2">
      <c r="B37" s="73" t="s">
        <v>105</v>
      </c>
      <c r="C37" s="33">
        <v>2073.69</v>
      </c>
      <c r="D37" s="33">
        <v>2141.88</v>
      </c>
      <c r="E37" s="33">
        <v>4866</v>
      </c>
      <c r="F37" s="30">
        <v>1858</v>
      </c>
      <c r="G37" s="30">
        <v>68912</v>
      </c>
      <c r="H37" s="30">
        <v>21331.33</v>
      </c>
      <c r="I37" s="30">
        <v>8287.51</v>
      </c>
      <c r="L37" s="33"/>
      <c r="N37" s="17"/>
      <c r="O37" s="17"/>
    </row>
    <row r="38" spans="2:15" ht="17.25" customHeight="1" x14ac:dyDescent="0.2">
      <c r="B38" s="73" t="s">
        <v>106</v>
      </c>
      <c r="C38" s="33">
        <v>4545.4799999999996</v>
      </c>
      <c r="D38" s="33">
        <v>3382.13</v>
      </c>
      <c r="E38" s="33">
        <v>11914</v>
      </c>
      <c r="F38" s="30">
        <v>5193</v>
      </c>
      <c r="G38" s="30">
        <v>190884</v>
      </c>
      <c r="H38" s="30">
        <v>54547.839999999997</v>
      </c>
      <c r="I38" s="30">
        <v>19658.990000000002</v>
      </c>
      <c r="L38" s="33"/>
      <c r="N38" s="17"/>
      <c r="O38" s="17"/>
    </row>
    <row r="39" spans="2:15" ht="17.25" customHeight="1" x14ac:dyDescent="0.2">
      <c r="B39" s="73" t="s">
        <v>107</v>
      </c>
      <c r="C39" s="33">
        <v>4289.83</v>
      </c>
      <c r="D39" s="33">
        <v>3743.47</v>
      </c>
      <c r="E39" s="33">
        <v>10521</v>
      </c>
      <c r="F39" s="30">
        <v>6035</v>
      </c>
      <c r="G39" s="30">
        <v>191987</v>
      </c>
      <c r="H39" s="30">
        <v>51011.78</v>
      </c>
      <c r="I39" s="30">
        <v>17703.240000000002</v>
      </c>
      <c r="L39" s="33"/>
      <c r="N39" s="17"/>
      <c r="O39" s="17"/>
    </row>
    <row r="40" spans="2:15" ht="17.25" customHeight="1" x14ac:dyDescent="0.2">
      <c r="B40" s="73" t="s">
        <v>108</v>
      </c>
      <c r="C40" s="33">
        <v>9226.44</v>
      </c>
      <c r="D40" s="33">
        <v>4587.26</v>
      </c>
      <c r="E40" s="33">
        <v>24951</v>
      </c>
      <c r="F40" s="30">
        <v>9777</v>
      </c>
      <c r="G40" s="30">
        <v>386924</v>
      </c>
      <c r="H40" s="30">
        <v>160507.24</v>
      </c>
      <c r="I40" s="30">
        <v>55261.81</v>
      </c>
      <c r="L40" s="33"/>
      <c r="N40" s="17"/>
      <c r="O40" s="17"/>
    </row>
    <row r="41" spans="2:15" ht="17.25" customHeight="1" x14ac:dyDescent="0.2">
      <c r="B41" s="73" t="s">
        <v>109</v>
      </c>
      <c r="C41" s="33">
        <v>21157.66</v>
      </c>
      <c r="D41" s="33">
        <v>8602.94</v>
      </c>
      <c r="E41" s="33">
        <v>62377</v>
      </c>
      <c r="F41" s="30">
        <v>16795</v>
      </c>
      <c r="G41" s="30">
        <v>795496</v>
      </c>
      <c r="H41" s="30">
        <v>438313.29</v>
      </c>
      <c r="I41" s="30">
        <v>128645.7</v>
      </c>
      <c r="L41" s="33"/>
      <c r="N41" s="17"/>
      <c r="O41" s="17"/>
    </row>
    <row r="42" spans="2:15" ht="17.25" customHeight="1" x14ac:dyDescent="0.2">
      <c r="B42" s="73" t="s">
        <v>110</v>
      </c>
      <c r="C42" s="33">
        <v>4355.8599999999997</v>
      </c>
      <c r="D42" s="33">
        <v>3440.24</v>
      </c>
      <c r="E42" s="33">
        <v>10548</v>
      </c>
      <c r="F42" s="30">
        <v>3647</v>
      </c>
      <c r="G42" s="30">
        <v>189459</v>
      </c>
      <c r="H42" s="30">
        <v>105427.1</v>
      </c>
      <c r="I42" s="30">
        <v>29874.07</v>
      </c>
      <c r="L42" s="33"/>
      <c r="N42" s="17"/>
      <c r="O42" s="17"/>
    </row>
    <row r="43" spans="2:15" ht="17.25" customHeight="1" x14ac:dyDescent="0.2">
      <c r="B43" s="73"/>
      <c r="C43" s="33"/>
      <c r="D43" s="33"/>
      <c r="E43" s="156"/>
      <c r="F43" s="30"/>
      <c r="G43" s="30"/>
      <c r="H43" s="30"/>
      <c r="I43" s="30"/>
      <c r="L43" s="33"/>
      <c r="N43" s="17"/>
      <c r="O43" s="17"/>
    </row>
    <row r="44" spans="2:15" ht="17.25" customHeight="1" x14ac:dyDescent="0.2">
      <c r="B44" s="73" t="s">
        <v>111</v>
      </c>
      <c r="C44" s="33">
        <v>3107.43</v>
      </c>
      <c r="D44" s="33">
        <v>1321.57</v>
      </c>
      <c r="E44" s="33">
        <v>9399</v>
      </c>
      <c r="F44" s="30">
        <v>2774</v>
      </c>
      <c r="G44" s="30">
        <v>152036</v>
      </c>
      <c r="H44" s="30">
        <v>68139.289999999994</v>
      </c>
      <c r="I44" s="30">
        <v>22787.93</v>
      </c>
      <c r="L44" s="33"/>
      <c r="N44" s="17"/>
      <c r="O44" s="17"/>
    </row>
    <row r="45" spans="2:15" ht="17.25" customHeight="1" x14ac:dyDescent="0.2">
      <c r="B45" s="73" t="s">
        <v>112</v>
      </c>
      <c r="C45" s="33">
        <v>5400.23</v>
      </c>
      <c r="D45" s="33">
        <v>3217.34</v>
      </c>
      <c r="E45" s="33">
        <v>17017</v>
      </c>
      <c r="F45" s="30">
        <v>4401</v>
      </c>
      <c r="G45" s="30">
        <v>136210</v>
      </c>
      <c r="H45" s="30">
        <v>48151.55</v>
      </c>
      <c r="I45" s="30">
        <v>18836.73</v>
      </c>
      <c r="L45" s="33"/>
      <c r="N45" s="17"/>
      <c r="O45" s="17"/>
    </row>
    <row r="46" spans="2:15" ht="17.25" customHeight="1" x14ac:dyDescent="0.2">
      <c r="B46" s="73" t="s">
        <v>113</v>
      </c>
      <c r="C46" s="33">
        <v>17841.36</v>
      </c>
      <c r="D46" s="33">
        <v>8059.61</v>
      </c>
      <c r="E46" s="33">
        <v>69466</v>
      </c>
      <c r="F46" s="30">
        <v>17501</v>
      </c>
      <c r="G46" s="30">
        <v>443634</v>
      </c>
      <c r="H46" s="30">
        <v>165291.65</v>
      </c>
      <c r="I46" s="30">
        <v>52360.41</v>
      </c>
      <c r="L46" s="33"/>
      <c r="N46" s="17"/>
      <c r="O46" s="17"/>
    </row>
    <row r="47" spans="2:15" ht="17.25" customHeight="1" x14ac:dyDescent="0.2">
      <c r="B47" s="73" t="s">
        <v>114</v>
      </c>
      <c r="C47" s="33">
        <v>11200.57</v>
      </c>
      <c r="D47" s="33">
        <v>6310.49</v>
      </c>
      <c r="E47" s="33">
        <v>34224</v>
      </c>
      <c r="F47" s="30">
        <v>8710</v>
      </c>
      <c r="G47" s="30">
        <v>350429</v>
      </c>
      <c r="H47" s="30">
        <v>148883.56</v>
      </c>
      <c r="I47" s="30">
        <v>46746.080000000002</v>
      </c>
      <c r="L47" s="33"/>
      <c r="N47" s="17"/>
      <c r="O47" s="17"/>
    </row>
    <row r="48" spans="2:15" ht="17.25" customHeight="1" x14ac:dyDescent="0.2">
      <c r="B48" s="73" t="s">
        <v>115</v>
      </c>
      <c r="C48" s="33">
        <v>2246.38</v>
      </c>
      <c r="D48" s="33">
        <v>1196.26</v>
      </c>
      <c r="E48" s="33">
        <v>6734</v>
      </c>
      <c r="F48" s="30">
        <v>2077</v>
      </c>
      <c r="G48" s="30">
        <v>61555</v>
      </c>
      <c r="H48" s="30">
        <v>18968.810000000001</v>
      </c>
      <c r="I48" s="30">
        <v>6429.26</v>
      </c>
      <c r="L48" s="33"/>
      <c r="N48" s="17"/>
      <c r="O48" s="17"/>
    </row>
    <row r="49" spans="2:15" ht="17.25" customHeight="1" x14ac:dyDescent="0.2">
      <c r="B49" s="73" t="s">
        <v>116</v>
      </c>
      <c r="C49" s="33">
        <v>1783.34</v>
      </c>
      <c r="D49" s="33">
        <v>2026.17</v>
      </c>
      <c r="E49" s="33">
        <v>4806</v>
      </c>
      <c r="F49" s="33">
        <v>1829</v>
      </c>
      <c r="G49" s="33">
        <v>50141</v>
      </c>
      <c r="H49" s="33">
        <v>29949.7</v>
      </c>
      <c r="I49" s="33">
        <v>7924.64</v>
      </c>
      <c r="L49" s="33"/>
      <c r="N49" s="17"/>
      <c r="O49" s="17"/>
    </row>
    <row r="50" spans="2:15" ht="17.25" customHeight="1" x14ac:dyDescent="0.2">
      <c r="B50" s="73"/>
      <c r="C50" s="33"/>
      <c r="D50" s="33"/>
      <c r="E50" s="156"/>
      <c r="F50" s="33"/>
      <c r="G50" s="33"/>
      <c r="H50" s="33"/>
      <c r="I50" s="33"/>
      <c r="L50" s="33"/>
      <c r="N50" s="17"/>
      <c r="O50" s="17"/>
    </row>
    <row r="51" spans="2:15" ht="17.25" customHeight="1" x14ac:dyDescent="0.2">
      <c r="B51" s="73" t="s">
        <v>117</v>
      </c>
      <c r="C51" s="33">
        <v>967.08</v>
      </c>
      <c r="D51" s="33">
        <v>1558.78</v>
      </c>
      <c r="E51" s="33">
        <v>2857</v>
      </c>
      <c r="F51" s="33">
        <v>815</v>
      </c>
      <c r="G51" s="33">
        <v>29890</v>
      </c>
      <c r="H51" s="33">
        <v>6804.21</v>
      </c>
      <c r="I51" s="33">
        <v>2122.06</v>
      </c>
      <c r="L51" s="33"/>
      <c r="N51" s="17"/>
      <c r="O51" s="17"/>
    </row>
    <row r="52" spans="2:15" ht="17.25" customHeight="1" x14ac:dyDescent="0.2">
      <c r="B52" s="73" t="s">
        <v>118</v>
      </c>
      <c r="C52" s="33">
        <v>1555.23</v>
      </c>
      <c r="D52" s="33">
        <v>2051.38</v>
      </c>
      <c r="E52" s="33">
        <v>3477</v>
      </c>
      <c r="F52" s="30">
        <v>1186</v>
      </c>
      <c r="G52" s="30">
        <v>38373</v>
      </c>
      <c r="H52" s="30">
        <v>10566.95</v>
      </c>
      <c r="I52" s="30">
        <v>3489.95</v>
      </c>
      <c r="L52" s="33"/>
      <c r="N52" s="17"/>
      <c r="O52" s="17"/>
    </row>
    <row r="53" spans="2:15" ht="17.25" customHeight="1" x14ac:dyDescent="0.2">
      <c r="B53" s="73" t="s">
        <v>119</v>
      </c>
      <c r="C53" s="33">
        <v>4608.6099999999997</v>
      </c>
      <c r="D53" s="33">
        <v>1785.05</v>
      </c>
      <c r="E53" s="33">
        <v>13405</v>
      </c>
      <c r="F53" s="30">
        <v>3476</v>
      </c>
      <c r="G53" s="30">
        <v>140309</v>
      </c>
      <c r="H53" s="30">
        <v>82556.66</v>
      </c>
      <c r="I53" s="30">
        <v>16711.669999999998</v>
      </c>
      <c r="L53" s="33"/>
      <c r="N53" s="17"/>
      <c r="O53" s="17"/>
    </row>
    <row r="54" spans="2:15" ht="17.25" customHeight="1" x14ac:dyDescent="0.2">
      <c r="B54" s="73" t="s">
        <v>120</v>
      </c>
      <c r="C54" s="33">
        <v>5957.39</v>
      </c>
      <c r="D54" s="33">
        <v>2430</v>
      </c>
      <c r="E54" s="33">
        <v>18346</v>
      </c>
      <c r="F54" s="30">
        <v>5086</v>
      </c>
      <c r="G54" s="30">
        <v>209515</v>
      </c>
      <c r="H54" s="30">
        <v>95684.52</v>
      </c>
      <c r="I54" s="30">
        <v>28404.43</v>
      </c>
      <c r="L54" s="33"/>
      <c r="N54" s="17"/>
      <c r="O54" s="17"/>
    </row>
    <row r="55" spans="2:15" ht="17.25" customHeight="1" x14ac:dyDescent="0.2">
      <c r="B55" s="73" t="s">
        <v>121</v>
      </c>
      <c r="C55" s="33">
        <v>2886.43</v>
      </c>
      <c r="D55" s="33">
        <v>2838.55</v>
      </c>
      <c r="E55" s="33">
        <v>8401</v>
      </c>
      <c r="F55" s="30">
        <v>1838</v>
      </c>
      <c r="G55" s="30">
        <v>91378</v>
      </c>
      <c r="H55" s="30">
        <v>65195.51</v>
      </c>
      <c r="I55" s="30">
        <v>17777.939999999999</v>
      </c>
      <c r="L55" s="33"/>
      <c r="N55" s="17"/>
      <c r="O55" s="17"/>
    </row>
    <row r="56" spans="2:15" ht="17.25" customHeight="1" x14ac:dyDescent="0.2">
      <c r="B56" s="73"/>
      <c r="C56" s="33"/>
      <c r="D56" s="33"/>
      <c r="E56" s="156"/>
      <c r="F56" s="30"/>
      <c r="G56" s="30"/>
      <c r="H56" s="30"/>
      <c r="I56" s="30"/>
      <c r="L56" s="33"/>
      <c r="N56" s="17"/>
      <c r="O56" s="17"/>
    </row>
    <row r="57" spans="2:15" ht="17.25" customHeight="1" x14ac:dyDescent="0.2">
      <c r="B57" s="73" t="s">
        <v>122</v>
      </c>
      <c r="C57" s="33">
        <v>1424.11</v>
      </c>
      <c r="D57" s="33">
        <v>1383.86</v>
      </c>
      <c r="E57" s="33">
        <v>4506</v>
      </c>
      <c r="F57" s="30">
        <v>1256</v>
      </c>
      <c r="G57" s="30">
        <v>45652</v>
      </c>
      <c r="H57" s="30">
        <v>17838.63</v>
      </c>
      <c r="I57" s="30">
        <v>8531.4500000000007</v>
      </c>
      <c r="L57" s="33"/>
      <c r="N57" s="17"/>
      <c r="O57" s="17"/>
    </row>
    <row r="58" spans="2:15" ht="17.25" customHeight="1" x14ac:dyDescent="0.2">
      <c r="B58" s="73" t="s">
        <v>123</v>
      </c>
      <c r="C58" s="33">
        <v>2265.36</v>
      </c>
      <c r="D58" s="33">
        <v>1709.1</v>
      </c>
      <c r="E58" s="33">
        <v>6898</v>
      </c>
      <c r="F58" s="30">
        <v>1999</v>
      </c>
      <c r="G58" s="30">
        <v>68248</v>
      </c>
      <c r="H58" s="30">
        <v>23713.85</v>
      </c>
      <c r="I58" s="30">
        <v>7327.61</v>
      </c>
      <c r="L58" s="33"/>
      <c r="N58" s="17"/>
      <c r="O58" s="17"/>
    </row>
    <row r="59" spans="2:15" ht="17.25" customHeight="1" x14ac:dyDescent="0.2">
      <c r="B59" s="73" t="s">
        <v>124</v>
      </c>
      <c r="C59" s="33">
        <v>5148.34</v>
      </c>
      <c r="D59" s="33">
        <v>2319.04</v>
      </c>
      <c r="E59" s="33">
        <v>7278</v>
      </c>
      <c r="F59" s="30">
        <v>2318</v>
      </c>
      <c r="G59" s="30">
        <v>75274</v>
      </c>
      <c r="H59" s="30">
        <v>41391.78</v>
      </c>
      <c r="I59" s="30">
        <v>9017.2800000000007</v>
      </c>
      <c r="L59" s="33"/>
      <c r="N59" s="17"/>
      <c r="O59" s="17"/>
    </row>
    <row r="60" spans="2:15" ht="17.25" customHeight="1" x14ac:dyDescent="0.2">
      <c r="B60" s="73" t="s">
        <v>125</v>
      </c>
      <c r="C60" s="33">
        <v>1227.27</v>
      </c>
      <c r="D60" s="33">
        <v>1680.11</v>
      </c>
      <c r="E60" s="33">
        <v>3098</v>
      </c>
      <c r="F60" s="30">
        <v>1043</v>
      </c>
      <c r="G60" s="30">
        <v>23697</v>
      </c>
      <c r="H60" s="30">
        <v>5259.66</v>
      </c>
      <c r="I60" s="30">
        <v>1772.52</v>
      </c>
      <c r="L60" s="33"/>
      <c r="N60" s="17"/>
      <c r="O60" s="17"/>
    </row>
    <row r="61" spans="2:15" ht="17.25" customHeight="1" x14ac:dyDescent="0.2">
      <c r="B61" s="73"/>
      <c r="C61" s="33"/>
      <c r="D61" s="33"/>
      <c r="E61" s="156"/>
      <c r="F61" s="30"/>
      <c r="G61" s="30"/>
      <c r="H61" s="30"/>
      <c r="I61" s="30"/>
      <c r="L61" s="33"/>
      <c r="N61" s="17"/>
      <c r="O61" s="17"/>
    </row>
    <row r="62" spans="2:15" ht="17.25" customHeight="1" x14ac:dyDescent="0.2">
      <c r="B62" s="73" t="s">
        <v>126</v>
      </c>
      <c r="C62" s="33">
        <v>10759.18</v>
      </c>
      <c r="D62" s="33">
        <v>6318.36</v>
      </c>
      <c r="E62" s="33">
        <v>42856</v>
      </c>
      <c r="F62" s="30">
        <v>5599</v>
      </c>
      <c r="G62" s="30">
        <v>209864</v>
      </c>
      <c r="H62" s="30">
        <v>84336.42</v>
      </c>
      <c r="I62" s="30">
        <v>22365.11</v>
      </c>
      <c r="L62" s="33"/>
      <c r="N62" s="17"/>
      <c r="O62" s="17"/>
    </row>
    <row r="63" spans="2:15" ht="17.25" customHeight="1" x14ac:dyDescent="0.2">
      <c r="B63" s="73" t="s">
        <v>127</v>
      </c>
      <c r="C63" s="33">
        <v>1794.87</v>
      </c>
      <c r="D63" s="33">
        <v>1730.32</v>
      </c>
      <c r="E63" s="33">
        <v>5463</v>
      </c>
      <c r="F63" s="30">
        <v>1407</v>
      </c>
      <c r="G63" s="30">
        <v>58424</v>
      </c>
      <c r="H63" s="30">
        <v>17356.55</v>
      </c>
      <c r="I63" s="30">
        <v>6164.34</v>
      </c>
      <c r="L63" s="33"/>
      <c r="N63" s="17"/>
      <c r="O63" s="17"/>
    </row>
    <row r="64" spans="2:15" ht="17.25" customHeight="1" x14ac:dyDescent="0.2">
      <c r="B64" s="73" t="s">
        <v>128</v>
      </c>
      <c r="C64" s="33">
        <v>1865.56</v>
      </c>
      <c r="D64" s="33">
        <v>2890.45</v>
      </c>
      <c r="E64" s="33">
        <v>7147</v>
      </c>
      <c r="F64" s="30">
        <v>1794</v>
      </c>
      <c r="G64" s="30">
        <v>55126</v>
      </c>
      <c r="H64" s="30">
        <v>15624.94</v>
      </c>
      <c r="I64" s="30">
        <v>3849.27</v>
      </c>
      <c r="L64" s="33"/>
      <c r="N64" s="17"/>
      <c r="O64" s="17"/>
    </row>
    <row r="65" spans="1:15" ht="17.25" customHeight="1" x14ac:dyDescent="0.2">
      <c r="B65" s="73" t="s">
        <v>129</v>
      </c>
      <c r="C65" s="33">
        <v>3812.13</v>
      </c>
      <c r="D65" s="33">
        <v>2517.44</v>
      </c>
      <c r="E65" s="33">
        <v>12766</v>
      </c>
      <c r="F65" s="30">
        <v>2119</v>
      </c>
      <c r="G65" s="30">
        <v>89637</v>
      </c>
      <c r="H65" s="30">
        <v>24740.35</v>
      </c>
      <c r="I65" s="30">
        <v>8565.49</v>
      </c>
      <c r="L65" s="33"/>
      <c r="N65" s="17"/>
      <c r="O65" s="17"/>
    </row>
    <row r="66" spans="1:15" ht="17.25" customHeight="1" x14ac:dyDescent="0.2">
      <c r="B66" s="73"/>
      <c r="C66" s="33"/>
      <c r="D66" s="33"/>
      <c r="E66" s="156"/>
      <c r="F66" s="30"/>
      <c r="G66" s="30"/>
      <c r="H66" s="30"/>
      <c r="I66" s="30"/>
      <c r="L66" s="33"/>
      <c r="N66" s="17"/>
      <c r="O66" s="17"/>
    </row>
    <row r="67" spans="1:15" ht="17.25" customHeight="1" x14ac:dyDescent="0.2">
      <c r="B67" s="73" t="s">
        <v>130</v>
      </c>
      <c r="C67" s="33">
        <v>2358.7600000000002</v>
      </c>
      <c r="D67" s="33">
        <v>1798.88</v>
      </c>
      <c r="E67" s="33">
        <v>7139</v>
      </c>
      <c r="F67" s="30">
        <v>1535</v>
      </c>
      <c r="G67" s="30">
        <v>65115</v>
      </c>
      <c r="H67" s="30">
        <v>45589.47</v>
      </c>
      <c r="I67" s="30">
        <v>8753.89</v>
      </c>
      <c r="L67" s="33"/>
      <c r="N67" s="17"/>
      <c r="O67" s="17"/>
    </row>
    <row r="68" spans="1:15" ht="17.25" customHeight="1" x14ac:dyDescent="0.2">
      <c r="B68" s="73" t="s">
        <v>131</v>
      </c>
      <c r="C68" s="33">
        <v>2033.54</v>
      </c>
      <c r="D68" s="33">
        <v>2087.86</v>
      </c>
      <c r="E68" s="33">
        <v>7337</v>
      </c>
      <c r="F68" s="30">
        <v>1508</v>
      </c>
      <c r="G68" s="30">
        <v>54905</v>
      </c>
      <c r="H68" s="30">
        <v>15275.85</v>
      </c>
      <c r="I68" s="30">
        <v>5212.92</v>
      </c>
      <c r="L68" s="33"/>
      <c r="N68" s="17"/>
      <c r="O68" s="17"/>
    </row>
    <row r="69" spans="1:15" ht="17.25" customHeight="1" x14ac:dyDescent="0.2">
      <c r="B69" s="73" t="s">
        <v>132</v>
      </c>
      <c r="C69" s="33">
        <v>3529.81</v>
      </c>
      <c r="D69" s="33">
        <v>2782.01</v>
      </c>
      <c r="E69" s="33">
        <v>11613</v>
      </c>
      <c r="F69" s="30">
        <v>2200</v>
      </c>
      <c r="G69" s="30">
        <v>68868</v>
      </c>
      <c r="H69" s="30">
        <v>19127.93</v>
      </c>
      <c r="I69" s="30">
        <v>6097.6</v>
      </c>
      <c r="L69" s="33"/>
      <c r="N69" s="17"/>
      <c r="O69" s="17"/>
    </row>
    <row r="70" spans="1:15" ht="17.25" customHeight="1" x14ac:dyDescent="0.2">
      <c r="B70" s="73" t="s">
        <v>133</v>
      </c>
      <c r="C70" s="97">
        <v>3960.53</v>
      </c>
      <c r="D70" s="97">
        <v>4362.78</v>
      </c>
      <c r="E70" s="97">
        <v>16201</v>
      </c>
      <c r="F70" s="36">
        <v>1179</v>
      </c>
      <c r="G70" s="36">
        <v>24432</v>
      </c>
      <c r="H70" s="36">
        <v>6335.91</v>
      </c>
      <c r="I70" s="36">
        <v>1215.78</v>
      </c>
      <c r="J70" s="15"/>
      <c r="L70" s="33"/>
      <c r="N70" s="17"/>
      <c r="O70" s="17"/>
    </row>
    <row r="71" spans="1:15" ht="17.25" customHeight="1" x14ac:dyDescent="0.2">
      <c r="B71" s="125"/>
      <c r="C71" s="158"/>
      <c r="D71" s="158"/>
      <c r="E71" s="222"/>
      <c r="F71" s="34"/>
      <c r="G71" s="34"/>
      <c r="H71" s="34"/>
      <c r="I71" s="34"/>
      <c r="J71" s="15"/>
    </row>
    <row r="72" spans="1:15" ht="17.25" customHeight="1" x14ac:dyDescent="0.15">
      <c r="B72" s="349" t="s">
        <v>251</v>
      </c>
      <c r="C72" s="89" t="s">
        <v>28</v>
      </c>
      <c r="D72" s="89"/>
      <c r="E72" s="159" t="s">
        <v>29</v>
      </c>
      <c r="F72" s="392" t="s">
        <v>155</v>
      </c>
      <c r="G72" s="393"/>
      <c r="H72" s="393"/>
      <c r="I72" s="393"/>
      <c r="J72" s="15"/>
    </row>
    <row r="73" spans="1:15" ht="17.25" customHeight="1" thickBot="1" x14ac:dyDescent="0.25">
      <c r="B73" s="350"/>
      <c r="C73" s="396" t="s">
        <v>30</v>
      </c>
      <c r="D73" s="378"/>
      <c r="E73" s="160" t="s">
        <v>159</v>
      </c>
      <c r="F73" s="394"/>
      <c r="G73" s="395"/>
      <c r="H73" s="395"/>
      <c r="I73" s="395"/>
    </row>
    <row r="74" spans="1:15" ht="17.25" customHeight="1" x14ac:dyDescent="0.15">
      <c r="A74" s="19"/>
      <c r="C74" s="156"/>
      <c r="D74" s="156"/>
    </row>
  </sheetData>
  <mergeCells count="14">
    <mergeCell ref="B72:B73"/>
    <mergeCell ref="F72:I73"/>
    <mergeCell ref="C73:D73"/>
    <mergeCell ref="B6:I6"/>
    <mergeCell ref="C8:D8"/>
    <mergeCell ref="F8:I8"/>
    <mergeCell ref="C11:D11"/>
    <mergeCell ref="F11:G11"/>
    <mergeCell ref="H11:I11"/>
    <mergeCell ref="C9:C10"/>
    <mergeCell ref="D9:D10"/>
    <mergeCell ref="F9:F10"/>
    <mergeCell ref="G9:G10"/>
    <mergeCell ref="I9:I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P74"/>
  <sheetViews>
    <sheetView view="pageBreakPreview" topLeftCell="B1" zoomScale="75" zoomScaleNormal="75" zoomScaleSheetLayoutView="75" workbookViewId="0">
      <selection activeCell="M14" sqref="M14"/>
    </sheetView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6" width="15.625" customWidth="1"/>
    <col min="7" max="8" width="15.625" style="292" customWidth="1"/>
    <col min="9" max="9" width="16.125" style="293" customWidth="1"/>
    <col min="10" max="10" width="15.125" style="294" customWidth="1"/>
    <col min="11" max="11" width="19.625" style="17" customWidth="1"/>
    <col min="12" max="12" width="14.75" style="17" bestFit="1" customWidth="1"/>
    <col min="13" max="13" width="14.625" style="17"/>
  </cols>
  <sheetData>
    <row r="2" spans="1:16" ht="17.25" customHeight="1" x14ac:dyDescent="0.15">
      <c r="B2" s="191"/>
    </row>
    <row r="3" spans="1:16" ht="17.25" customHeight="1" x14ac:dyDescent="0.15">
      <c r="G3" s="295"/>
      <c r="H3" s="295"/>
    </row>
    <row r="6" spans="1:16" ht="24" customHeight="1" x14ac:dyDescent="0.25">
      <c r="B6" s="326" t="s">
        <v>253</v>
      </c>
      <c r="C6" s="326"/>
      <c r="D6" s="326"/>
      <c r="E6" s="326"/>
      <c r="F6" s="326"/>
      <c r="G6" s="326"/>
      <c r="H6" s="326"/>
      <c r="I6" s="326"/>
      <c r="J6" s="326"/>
    </row>
    <row r="7" spans="1:16" ht="17.25" customHeight="1" thickBot="1" x14ac:dyDescent="0.2">
      <c r="B7" s="192"/>
      <c r="C7" s="42"/>
      <c r="D7" s="42"/>
      <c r="E7" s="42"/>
      <c r="F7" s="42"/>
      <c r="G7" s="141"/>
      <c r="H7" s="141"/>
      <c r="I7" s="162"/>
      <c r="J7" s="141"/>
    </row>
    <row r="8" spans="1:16" ht="17.25" customHeight="1" x14ac:dyDescent="0.2">
      <c r="B8" s="193"/>
      <c r="C8" s="5" t="s">
        <v>259</v>
      </c>
      <c r="D8" s="43"/>
      <c r="E8" s="43"/>
      <c r="F8" s="3"/>
      <c r="G8" s="412" t="s">
        <v>168</v>
      </c>
      <c r="H8" s="413"/>
      <c r="I8" s="245"/>
      <c r="J8" s="110"/>
    </row>
    <row r="9" spans="1:16" ht="17.25" customHeight="1" x14ac:dyDescent="0.2">
      <c r="B9" s="194"/>
      <c r="C9" s="355" t="s">
        <v>141</v>
      </c>
      <c r="D9" s="357" t="s">
        <v>260</v>
      </c>
      <c r="E9" s="357" t="s">
        <v>261</v>
      </c>
      <c r="F9" s="86" t="s">
        <v>201</v>
      </c>
      <c r="G9" s="379"/>
      <c r="H9" s="414"/>
      <c r="I9" s="246" t="s">
        <v>31</v>
      </c>
      <c r="J9" s="144" t="s">
        <v>16</v>
      </c>
    </row>
    <row r="10" spans="1:16" ht="17.25" customHeight="1" x14ac:dyDescent="0.2">
      <c r="B10" s="195"/>
      <c r="C10" s="356"/>
      <c r="D10" s="358"/>
      <c r="E10" s="358"/>
      <c r="F10" s="228" t="s">
        <v>17</v>
      </c>
      <c r="G10" s="262" t="s">
        <v>254</v>
      </c>
      <c r="H10" s="262" t="s">
        <v>255</v>
      </c>
      <c r="I10" s="247"/>
      <c r="J10" s="262" t="s">
        <v>18</v>
      </c>
    </row>
    <row r="11" spans="1:16" ht="17.25" customHeight="1" x14ac:dyDescent="0.2">
      <c r="B11" s="229" t="s">
        <v>82</v>
      </c>
      <c r="C11" s="367" t="s">
        <v>262</v>
      </c>
      <c r="D11" s="367"/>
      <c r="E11" s="368"/>
      <c r="F11" s="262" t="s">
        <v>247</v>
      </c>
      <c r="G11" s="333" t="s">
        <v>256</v>
      </c>
      <c r="H11" s="366"/>
      <c r="I11" s="333" t="s">
        <v>257</v>
      </c>
      <c r="J11" s="367"/>
    </row>
    <row r="12" spans="1:16" ht="17.25" customHeight="1" x14ac:dyDescent="0.2">
      <c r="B12" s="187"/>
      <c r="C12" s="2"/>
      <c r="D12" s="6" t="s">
        <v>66</v>
      </c>
      <c r="E12" s="6" t="s">
        <v>53</v>
      </c>
      <c r="F12" s="6" t="s">
        <v>53</v>
      </c>
      <c r="G12" s="95" t="s">
        <v>53</v>
      </c>
      <c r="H12" s="95" t="s">
        <v>53</v>
      </c>
      <c r="I12" s="184" t="s">
        <v>19</v>
      </c>
      <c r="J12" s="95" t="s">
        <v>19</v>
      </c>
      <c r="N12" s="147"/>
      <c r="O12" s="147"/>
      <c r="P12" s="147"/>
    </row>
    <row r="13" spans="1:16" ht="17.25" customHeight="1" x14ac:dyDescent="0.2">
      <c r="A13" s="104"/>
      <c r="B13" s="265" t="s">
        <v>85</v>
      </c>
      <c r="C13" s="35">
        <v>775196</v>
      </c>
      <c r="D13" s="35">
        <v>5810925</v>
      </c>
      <c r="E13" s="35">
        <v>1221767.25</v>
      </c>
      <c r="F13" s="35">
        <v>195978.53</v>
      </c>
      <c r="G13" s="114">
        <v>7452958</v>
      </c>
      <c r="H13" s="114">
        <v>4784962</v>
      </c>
      <c r="I13" s="180">
        <v>1220723.5</v>
      </c>
      <c r="J13" s="180">
        <v>8652.2000000000007</v>
      </c>
      <c r="K13" s="105"/>
      <c r="N13" s="147"/>
      <c r="O13" s="147"/>
      <c r="P13" s="147"/>
    </row>
    <row r="14" spans="1:16" ht="17.25" customHeight="1" x14ac:dyDescent="0.2">
      <c r="A14" s="104"/>
      <c r="B14" s="73"/>
      <c r="C14" s="35"/>
      <c r="D14" s="35"/>
      <c r="E14" s="35"/>
      <c r="F14" s="35"/>
      <c r="G14" s="114"/>
      <c r="H14" s="114"/>
      <c r="I14" s="180"/>
      <c r="J14" s="212"/>
      <c r="K14" s="105"/>
      <c r="N14" s="147"/>
      <c r="O14" s="147"/>
      <c r="P14" s="147"/>
    </row>
    <row r="15" spans="1:16" ht="17.25" customHeight="1" x14ac:dyDescent="0.2">
      <c r="B15" s="73" t="s">
        <v>86</v>
      </c>
      <c r="C15" s="36">
        <v>31942</v>
      </c>
      <c r="D15" s="36">
        <v>265367</v>
      </c>
      <c r="E15" s="36">
        <v>58814.400000000001</v>
      </c>
      <c r="F15" s="36">
        <v>9542.8700000000008</v>
      </c>
      <c r="G15" s="157">
        <v>156592</v>
      </c>
      <c r="H15" s="157">
        <v>99382</v>
      </c>
      <c r="I15" s="182">
        <v>84725</v>
      </c>
      <c r="J15" s="182">
        <v>684</v>
      </c>
      <c r="N15" s="147"/>
      <c r="O15" s="147"/>
      <c r="P15" s="147"/>
    </row>
    <row r="16" spans="1:16" ht="17.25" customHeight="1" x14ac:dyDescent="0.2">
      <c r="B16" s="73" t="s">
        <v>87</v>
      </c>
      <c r="C16" s="36">
        <v>10114</v>
      </c>
      <c r="D16" s="36">
        <v>64969</v>
      </c>
      <c r="E16" s="36">
        <v>12350.32</v>
      </c>
      <c r="F16" s="36">
        <v>1684.43</v>
      </c>
      <c r="G16" s="157">
        <v>40696</v>
      </c>
      <c r="H16" s="157">
        <v>25926</v>
      </c>
      <c r="I16" s="182">
        <v>19987.5</v>
      </c>
      <c r="J16" s="183">
        <v>100</v>
      </c>
      <c r="N16" s="147"/>
      <c r="O16" s="147"/>
      <c r="P16" s="147"/>
    </row>
    <row r="17" spans="2:16" ht="17.25" customHeight="1" x14ac:dyDescent="0.2">
      <c r="B17" s="73" t="s">
        <v>89</v>
      </c>
      <c r="C17" s="36">
        <v>10191</v>
      </c>
      <c r="D17" s="36">
        <v>64510</v>
      </c>
      <c r="E17" s="36">
        <v>12504.35</v>
      </c>
      <c r="F17" s="36">
        <v>1336.84</v>
      </c>
      <c r="G17" s="157">
        <v>47820</v>
      </c>
      <c r="H17" s="157">
        <v>23064</v>
      </c>
      <c r="I17" s="182">
        <v>33366.199999999997</v>
      </c>
      <c r="J17" s="183">
        <v>289.39999999999998</v>
      </c>
      <c r="N17" s="147"/>
      <c r="O17" s="147"/>
      <c r="P17" s="147"/>
    </row>
    <row r="18" spans="2:16" ht="17.25" customHeight="1" x14ac:dyDescent="0.2">
      <c r="B18" s="73" t="s">
        <v>90</v>
      </c>
      <c r="C18" s="36">
        <v>14011</v>
      </c>
      <c r="D18" s="36">
        <v>105358</v>
      </c>
      <c r="E18" s="36">
        <v>23626.81</v>
      </c>
      <c r="F18" s="36">
        <v>4145.49</v>
      </c>
      <c r="G18" s="157">
        <v>104755</v>
      </c>
      <c r="H18" s="157">
        <v>63556</v>
      </c>
      <c r="I18" s="182">
        <v>21470.3</v>
      </c>
      <c r="J18" s="182">
        <v>154.9</v>
      </c>
      <c r="N18" s="147"/>
      <c r="O18" s="147"/>
      <c r="P18" s="147"/>
    </row>
    <row r="19" spans="2:16" ht="17.25" customHeight="1" x14ac:dyDescent="0.2">
      <c r="B19" s="73" t="s">
        <v>91</v>
      </c>
      <c r="C19" s="36">
        <v>8854</v>
      </c>
      <c r="D19" s="36">
        <v>55488</v>
      </c>
      <c r="E19" s="36">
        <v>10507.14</v>
      </c>
      <c r="F19" s="36">
        <v>1204.1600000000001</v>
      </c>
      <c r="G19" s="157">
        <v>35567</v>
      </c>
      <c r="H19" s="157">
        <v>20337</v>
      </c>
      <c r="I19" s="182">
        <v>23869.1</v>
      </c>
      <c r="J19" s="183">
        <v>203.2</v>
      </c>
      <c r="N19" s="147"/>
      <c r="O19" s="147"/>
      <c r="P19" s="181"/>
    </row>
    <row r="20" spans="2:16" ht="17.25" customHeight="1" x14ac:dyDescent="0.2">
      <c r="B20" s="73"/>
      <c r="C20" s="36"/>
      <c r="D20" s="36"/>
      <c r="E20" s="36"/>
      <c r="F20" s="36"/>
      <c r="G20" s="157"/>
      <c r="H20" s="156"/>
      <c r="I20" s="182"/>
      <c r="J20" s="183"/>
      <c r="N20" s="147"/>
      <c r="O20" s="147"/>
      <c r="P20" s="147"/>
    </row>
    <row r="21" spans="2:16" ht="17.25" customHeight="1" x14ac:dyDescent="0.2">
      <c r="B21" s="73" t="s">
        <v>92</v>
      </c>
      <c r="C21" s="36">
        <v>9701</v>
      </c>
      <c r="D21" s="36">
        <v>57433</v>
      </c>
      <c r="E21" s="36">
        <v>11424.9</v>
      </c>
      <c r="F21" s="36">
        <v>1504.57</v>
      </c>
      <c r="G21" s="157">
        <v>41233</v>
      </c>
      <c r="H21" s="157">
        <v>24212</v>
      </c>
      <c r="I21" s="182">
        <v>16712.2</v>
      </c>
      <c r="J21" s="183">
        <v>162.69999999999999</v>
      </c>
      <c r="N21" s="147"/>
      <c r="O21" s="147"/>
      <c r="P21" s="147"/>
    </row>
    <row r="22" spans="2:16" ht="17.25" customHeight="1" x14ac:dyDescent="0.2">
      <c r="B22" s="73" t="s">
        <v>93</v>
      </c>
      <c r="C22" s="36">
        <v>13816</v>
      </c>
      <c r="D22" s="36">
        <v>87493</v>
      </c>
      <c r="E22" s="36">
        <v>19414.25</v>
      </c>
      <c r="F22" s="36">
        <v>2527.11</v>
      </c>
      <c r="G22" s="157">
        <v>76283</v>
      </c>
      <c r="H22" s="157">
        <v>33958</v>
      </c>
      <c r="I22" s="182">
        <v>39153.1</v>
      </c>
      <c r="J22" s="183">
        <v>394.1</v>
      </c>
      <c r="N22" s="147"/>
      <c r="O22" s="147"/>
      <c r="P22" s="147"/>
    </row>
    <row r="23" spans="2:16" ht="17.25" customHeight="1" x14ac:dyDescent="0.2">
      <c r="B23" s="73" t="s">
        <v>94</v>
      </c>
      <c r="C23" s="36">
        <v>18522</v>
      </c>
      <c r="D23" s="36">
        <v>131744</v>
      </c>
      <c r="E23" s="36">
        <v>27863.02</v>
      </c>
      <c r="F23" s="36">
        <v>2712.87</v>
      </c>
      <c r="G23" s="157">
        <v>112186</v>
      </c>
      <c r="H23" s="157">
        <v>60052</v>
      </c>
      <c r="I23" s="182">
        <v>55882.2</v>
      </c>
      <c r="J23" s="183">
        <v>192.7</v>
      </c>
      <c r="N23" s="147"/>
      <c r="O23" s="147"/>
      <c r="P23" s="147"/>
    </row>
    <row r="24" spans="2:16" ht="17.25" customHeight="1" x14ac:dyDescent="0.2">
      <c r="B24" s="73" t="s">
        <v>95</v>
      </c>
      <c r="C24" s="36">
        <v>13636</v>
      </c>
      <c r="D24" s="36">
        <v>94141</v>
      </c>
      <c r="E24" s="36">
        <v>19710.38</v>
      </c>
      <c r="F24" s="36">
        <v>2601.38</v>
      </c>
      <c r="G24" s="157">
        <v>77480</v>
      </c>
      <c r="H24" s="157">
        <v>47030</v>
      </c>
      <c r="I24" s="182">
        <v>25351.8</v>
      </c>
      <c r="J24" s="183">
        <v>173</v>
      </c>
      <c r="N24" s="147"/>
      <c r="O24" s="147"/>
      <c r="P24" s="147"/>
    </row>
    <row r="25" spans="2:16" ht="17.25" customHeight="1" x14ac:dyDescent="0.2">
      <c r="B25" s="73" t="s">
        <v>96</v>
      </c>
      <c r="C25" s="36">
        <v>13624</v>
      </c>
      <c r="D25" s="36">
        <v>95854</v>
      </c>
      <c r="E25" s="36">
        <v>20215.009999999998</v>
      </c>
      <c r="F25" s="36">
        <v>2426.69</v>
      </c>
      <c r="G25" s="157">
        <v>74357</v>
      </c>
      <c r="H25" s="157">
        <v>40344</v>
      </c>
      <c r="I25" s="182">
        <v>35010.9</v>
      </c>
      <c r="J25" s="183">
        <v>177.8</v>
      </c>
      <c r="N25" s="147"/>
      <c r="O25" s="147"/>
      <c r="P25" s="147"/>
    </row>
    <row r="26" spans="2:16" ht="17.25" customHeight="1" x14ac:dyDescent="0.2">
      <c r="B26" s="73"/>
      <c r="C26" s="36"/>
      <c r="D26" s="36"/>
      <c r="E26" s="36"/>
      <c r="F26" s="36"/>
      <c r="G26" s="157"/>
      <c r="H26" s="156"/>
      <c r="I26" s="182"/>
      <c r="J26" s="183"/>
      <c r="N26" s="147"/>
      <c r="O26" s="147"/>
      <c r="P26" s="147"/>
    </row>
    <row r="27" spans="2:16" ht="17.25" customHeight="1" x14ac:dyDescent="0.2">
      <c r="B27" s="73" t="s">
        <v>97</v>
      </c>
      <c r="C27" s="36">
        <v>32188</v>
      </c>
      <c r="D27" s="36">
        <v>289647</v>
      </c>
      <c r="E27" s="36">
        <v>60529.73</v>
      </c>
      <c r="F27" s="36">
        <v>10185.77</v>
      </c>
      <c r="G27" s="157">
        <v>290959</v>
      </c>
      <c r="H27" s="157">
        <v>155728</v>
      </c>
      <c r="I27" s="182">
        <v>42856.4</v>
      </c>
      <c r="J27" s="182">
        <v>138.5</v>
      </c>
      <c r="N27" s="147"/>
      <c r="O27" s="147"/>
      <c r="P27" s="147"/>
    </row>
    <row r="28" spans="2:16" ht="17.25" customHeight="1" x14ac:dyDescent="0.2">
      <c r="B28" s="73" t="s">
        <v>98</v>
      </c>
      <c r="C28" s="36">
        <v>28276</v>
      </c>
      <c r="D28" s="36">
        <v>257305</v>
      </c>
      <c r="E28" s="36">
        <v>52888.12</v>
      </c>
      <c r="F28" s="36">
        <v>9090.4599999999991</v>
      </c>
      <c r="G28" s="157">
        <v>281654</v>
      </c>
      <c r="H28" s="157">
        <v>138441</v>
      </c>
      <c r="I28" s="182">
        <v>37184.699999999997</v>
      </c>
      <c r="J28" s="182">
        <v>127.4</v>
      </c>
      <c r="N28" s="147"/>
      <c r="O28" s="147"/>
      <c r="P28" s="147"/>
    </row>
    <row r="29" spans="2:16" ht="17.25" customHeight="1" x14ac:dyDescent="0.2">
      <c r="B29" s="73" t="s">
        <v>99</v>
      </c>
      <c r="C29" s="36">
        <v>69956</v>
      </c>
      <c r="D29" s="36">
        <v>613203</v>
      </c>
      <c r="E29" s="36">
        <v>158550.62</v>
      </c>
      <c r="F29" s="36">
        <v>31038.06</v>
      </c>
      <c r="G29" s="157">
        <v>2544496</v>
      </c>
      <c r="H29" s="157">
        <v>2029933</v>
      </c>
      <c r="I29" s="182">
        <v>24232.400000000001</v>
      </c>
      <c r="J29" s="183">
        <v>49.3</v>
      </c>
      <c r="N29" s="147"/>
      <c r="O29" s="147"/>
      <c r="P29" s="147"/>
    </row>
    <row r="30" spans="2:16" ht="17.25" customHeight="1" x14ac:dyDescent="0.2">
      <c r="B30" s="73" t="s">
        <v>100</v>
      </c>
      <c r="C30" s="36">
        <v>37703</v>
      </c>
      <c r="D30" s="36">
        <v>369316</v>
      </c>
      <c r="E30" s="36">
        <v>76088.69</v>
      </c>
      <c r="F30" s="36">
        <v>14518.65</v>
      </c>
      <c r="G30" s="157">
        <v>403914</v>
      </c>
      <c r="H30" s="157">
        <v>187641</v>
      </c>
      <c r="I30" s="182">
        <v>12999.7</v>
      </c>
      <c r="J30" s="182">
        <v>50.9</v>
      </c>
      <c r="N30" s="147"/>
      <c r="O30" s="147"/>
      <c r="P30" s="147"/>
    </row>
    <row r="31" spans="2:16" ht="17.25" customHeight="1" x14ac:dyDescent="0.2">
      <c r="B31" s="73"/>
      <c r="C31" s="36"/>
      <c r="D31" s="36"/>
      <c r="E31" s="36"/>
      <c r="F31" s="36"/>
      <c r="G31" s="157"/>
      <c r="H31" s="156"/>
      <c r="I31" s="182"/>
      <c r="J31" s="183"/>
      <c r="N31" s="147"/>
      <c r="O31" s="147"/>
      <c r="P31" s="147"/>
    </row>
    <row r="32" spans="2:16" ht="17.25" customHeight="1" x14ac:dyDescent="0.2">
      <c r="B32" s="73" t="s">
        <v>101</v>
      </c>
      <c r="C32" s="36">
        <v>18718</v>
      </c>
      <c r="D32" s="36">
        <v>119761</v>
      </c>
      <c r="E32" s="36">
        <v>22849.18</v>
      </c>
      <c r="F32" s="36">
        <v>3463.63</v>
      </c>
      <c r="G32" s="157">
        <v>86621</v>
      </c>
      <c r="H32" s="157">
        <v>47587</v>
      </c>
      <c r="I32" s="182">
        <v>30645.9</v>
      </c>
      <c r="J32" s="182">
        <v>379.5</v>
      </c>
      <c r="N32" s="147"/>
      <c r="O32" s="147"/>
      <c r="P32" s="147"/>
    </row>
    <row r="33" spans="2:16" ht="17.25" customHeight="1" x14ac:dyDescent="0.2">
      <c r="B33" s="73" t="s">
        <v>102</v>
      </c>
      <c r="C33" s="36">
        <v>8543</v>
      </c>
      <c r="D33" s="36">
        <v>51284</v>
      </c>
      <c r="E33" s="36">
        <v>10590.97</v>
      </c>
      <c r="F33" s="36">
        <v>1256.43</v>
      </c>
      <c r="G33" s="157">
        <v>52880</v>
      </c>
      <c r="H33" s="157">
        <v>32272</v>
      </c>
      <c r="I33" s="182">
        <v>13964.8</v>
      </c>
      <c r="J33" s="183">
        <v>133.19999999999999</v>
      </c>
      <c r="N33" s="147"/>
      <c r="O33" s="147"/>
      <c r="P33" s="147"/>
    </row>
    <row r="34" spans="2:16" ht="17.25" customHeight="1" x14ac:dyDescent="0.2">
      <c r="B34" s="73" t="s">
        <v>103</v>
      </c>
      <c r="C34" s="36">
        <v>8777</v>
      </c>
      <c r="D34" s="36">
        <v>57576</v>
      </c>
      <c r="E34" s="36">
        <v>11746.16</v>
      </c>
      <c r="F34" s="36">
        <v>1666.01</v>
      </c>
      <c r="G34" s="157">
        <v>47828</v>
      </c>
      <c r="H34" s="157">
        <v>28115</v>
      </c>
      <c r="I34" s="182">
        <v>13106</v>
      </c>
      <c r="J34" s="183">
        <v>67</v>
      </c>
      <c r="N34" s="147"/>
      <c r="O34" s="147"/>
      <c r="P34" s="147"/>
    </row>
    <row r="35" spans="2:16" ht="17.25" customHeight="1" x14ac:dyDescent="0.2">
      <c r="B35" s="73" t="s">
        <v>104</v>
      </c>
      <c r="C35" s="36">
        <v>6501</v>
      </c>
      <c r="D35" s="36">
        <v>40506</v>
      </c>
      <c r="E35" s="36">
        <v>7297.32</v>
      </c>
      <c r="F35" s="36">
        <v>742.82</v>
      </c>
      <c r="G35" s="157">
        <v>31635</v>
      </c>
      <c r="H35" s="157">
        <v>17213</v>
      </c>
      <c r="I35" s="182">
        <v>10903.2</v>
      </c>
      <c r="J35" s="183">
        <v>158.69999999999999</v>
      </c>
      <c r="N35" s="147"/>
      <c r="O35" s="181"/>
      <c r="P35" s="147"/>
    </row>
    <row r="36" spans="2:16" ht="17.25" customHeight="1" x14ac:dyDescent="0.2">
      <c r="B36" s="73"/>
      <c r="C36" s="36"/>
      <c r="D36" s="36"/>
      <c r="E36" s="36"/>
      <c r="F36" s="36"/>
      <c r="G36" s="157"/>
      <c r="H36" s="156"/>
      <c r="I36" s="182"/>
      <c r="J36" s="183"/>
      <c r="N36" s="147"/>
      <c r="O36" s="147"/>
      <c r="P36" s="147"/>
    </row>
    <row r="37" spans="2:16" ht="17.25" customHeight="1" x14ac:dyDescent="0.2">
      <c r="B37" s="73" t="s">
        <v>105</v>
      </c>
      <c r="C37" s="36">
        <v>6321</v>
      </c>
      <c r="D37" s="36">
        <v>40954</v>
      </c>
      <c r="E37" s="36">
        <v>7749.51</v>
      </c>
      <c r="F37" s="36">
        <v>900.44</v>
      </c>
      <c r="G37" s="157">
        <v>28322</v>
      </c>
      <c r="H37" s="157">
        <v>11132</v>
      </c>
      <c r="I37" s="182">
        <v>11214.4</v>
      </c>
      <c r="J37" s="183">
        <v>139.9</v>
      </c>
      <c r="N37" s="147"/>
      <c r="O37" s="147"/>
      <c r="P37" s="147"/>
    </row>
    <row r="38" spans="2:16" ht="17.25" customHeight="1" x14ac:dyDescent="0.2">
      <c r="B38" s="73" t="s">
        <v>106</v>
      </c>
      <c r="C38" s="36">
        <v>15427</v>
      </c>
      <c r="D38" s="36">
        <v>104953</v>
      </c>
      <c r="E38" s="36">
        <v>21494.79</v>
      </c>
      <c r="F38" s="36">
        <v>2226.69</v>
      </c>
      <c r="G38" s="157">
        <v>74585</v>
      </c>
      <c r="H38" s="157">
        <v>34283</v>
      </c>
      <c r="I38" s="182">
        <v>47999.5</v>
      </c>
      <c r="J38" s="183">
        <v>316.5</v>
      </c>
      <c r="N38" s="147"/>
      <c r="O38" s="147"/>
      <c r="P38" s="147"/>
    </row>
    <row r="39" spans="2:16" ht="17.25" customHeight="1" x14ac:dyDescent="0.2">
      <c r="B39" s="73" t="s">
        <v>107</v>
      </c>
      <c r="C39" s="36">
        <v>14853</v>
      </c>
      <c r="D39" s="36">
        <v>98800</v>
      </c>
      <c r="E39" s="36">
        <v>19019.22</v>
      </c>
      <c r="F39" s="36">
        <v>2725.41</v>
      </c>
      <c r="G39" s="157">
        <v>74062</v>
      </c>
      <c r="H39" s="157">
        <v>41276</v>
      </c>
      <c r="I39" s="182">
        <v>30731.9</v>
      </c>
      <c r="J39" s="183">
        <v>234.6</v>
      </c>
      <c r="N39" s="147"/>
      <c r="O39" s="147"/>
      <c r="P39" s="147"/>
    </row>
    <row r="40" spans="2:16" ht="17.25" customHeight="1" x14ac:dyDescent="0.2">
      <c r="B40" s="73" t="s">
        <v>108</v>
      </c>
      <c r="C40" s="36">
        <v>26768</v>
      </c>
      <c r="D40" s="36">
        <v>176737</v>
      </c>
      <c r="E40" s="36">
        <v>37224.81</v>
      </c>
      <c r="F40" s="36">
        <v>4151.01</v>
      </c>
      <c r="G40" s="157">
        <v>146541</v>
      </c>
      <c r="H40" s="157">
        <v>101542</v>
      </c>
      <c r="I40" s="182">
        <v>25173.7</v>
      </c>
      <c r="J40" s="182">
        <v>210.5</v>
      </c>
      <c r="N40" s="147"/>
      <c r="O40" s="147"/>
      <c r="P40" s="147"/>
    </row>
    <row r="41" spans="2:16" ht="17.25" customHeight="1" x14ac:dyDescent="0.2">
      <c r="B41" s="73" t="s">
        <v>109</v>
      </c>
      <c r="C41" s="36">
        <v>39648</v>
      </c>
      <c r="D41" s="36">
        <v>326353</v>
      </c>
      <c r="E41" s="36">
        <v>73036.13</v>
      </c>
      <c r="F41" s="36">
        <v>13838.9</v>
      </c>
      <c r="G41" s="157">
        <v>370021</v>
      </c>
      <c r="H41" s="157">
        <v>178901</v>
      </c>
      <c r="I41" s="213">
        <v>43841.4</v>
      </c>
      <c r="J41" s="213">
        <v>181.8</v>
      </c>
      <c r="N41" s="147"/>
      <c r="O41" s="147"/>
      <c r="P41" s="147"/>
    </row>
    <row r="42" spans="2:16" ht="17.25" customHeight="1" x14ac:dyDescent="0.2">
      <c r="B42" s="73" t="s">
        <v>110</v>
      </c>
      <c r="C42" s="36">
        <v>12997</v>
      </c>
      <c r="D42" s="36">
        <v>88534</v>
      </c>
      <c r="E42" s="36">
        <v>17494.78</v>
      </c>
      <c r="F42" s="36">
        <v>2604.35</v>
      </c>
      <c r="G42" s="157">
        <v>77950</v>
      </c>
      <c r="H42" s="157">
        <v>34527</v>
      </c>
      <c r="I42" s="182">
        <v>25306.7</v>
      </c>
      <c r="J42" s="183">
        <v>189.3</v>
      </c>
      <c r="N42" s="147"/>
      <c r="O42" s="147"/>
      <c r="P42" s="147"/>
    </row>
    <row r="43" spans="2:16" ht="17.25" customHeight="1" x14ac:dyDescent="0.2">
      <c r="B43" s="73"/>
      <c r="C43" s="36"/>
      <c r="D43" s="36"/>
      <c r="E43" s="36"/>
      <c r="F43" s="36"/>
      <c r="G43" s="157"/>
      <c r="H43" s="156"/>
      <c r="I43" s="182"/>
      <c r="J43" s="183"/>
      <c r="N43" s="147"/>
      <c r="O43" s="147"/>
      <c r="P43" s="147"/>
    </row>
    <row r="44" spans="2:16" ht="17.25" customHeight="1" x14ac:dyDescent="0.2">
      <c r="B44" s="73" t="s">
        <v>111</v>
      </c>
      <c r="C44" s="36">
        <v>8150</v>
      </c>
      <c r="D44" s="36">
        <v>68033</v>
      </c>
      <c r="E44" s="36">
        <v>12673.2</v>
      </c>
      <c r="F44" s="36">
        <v>2682.38</v>
      </c>
      <c r="G44" s="157">
        <v>54938</v>
      </c>
      <c r="H44" s="157">
        <v>32251</v>
      </c>
      <c r="I44" s="182">
        <v>12535.8</v>
      </c>
      <c r="J44" s="183">
        <v>161.4</v>
      </c>
      <c r="N44" s="147"/>
      <c r="O44" s="147"/>
      <c r="P44" s="147"/>
    </row>
    <row r="45" spans="2:16" ht="17.25" customHeight="1" x14ac:dyDescent="0.2">
      <c r="B45" s="73" t="s">
        <v>112</v>
      </c>
      <c r="C45" s="36">
        <v>16846</v>
      </c>
      <c r="D45" s="36">
        <v>128144</v>
      </c>
      <c r="E45" s="36">
        <v>25536.82</v>
      </c>
      <c r="F45" s="36">
        <v>4900.88</v>
      </c>
      <c r="G45" s="157">
        <v>124504</v>
      </c>
      <c r="H45" s="157">
        <v>58950</v>
      </c>
      <c r="I45" s="213">
        <v>11968.6</v>
      </c>
      <c r="J45" s="213">
        <v>55.1</v>
      </c>
      <c r="N45" s="147"/>
      <c r="O45" s="147"/>
      <c r="P45" s="147"/>
    </row>
    <row r="46" spans="2:16" ht="17.25" customHeight="1" x14ac:dyDescent="0.2">
      <c r="B46" s="73" t="s">
        <v>113</v>
      </c>
      <c r="C46" s="36">
        <v>45560</v>
      </c>
      <c r="D46" s="36">
        <v>372792</v>
      </c>
      <c r="E46" s="36">
        <v>84014.35</v>
      </c>
      <c r="F46" s="36">
        <v>17809</v>
      </c>
      <c r="G46" s="157">
        <v>643586</v>
      </c>
      <c r="H46" s="157">
        <v>377923</v>
      </c>
      <c r="I46" s="213">
        <v>13671.5</v>
      </c>
      <c r="J46" s="213">
        <v>114.8</v>
      </c>
      <c r="N46" s="147"/>
      <c r="O46" s="147"/>
      <c r="P46" s="147"/>
    </row>
    <row r="47" spans="2:16" ht="17.25" customHeight="1" x14ac:dyDescent="0.2">
      <c r="B47" s="73" t="s">
        <v>114</v>
      </c>
      <c r="C47" s="36">
        <v>32220</v>
      </c>
      <c r="D47" s="36">
        <v>247285</v>
      </c>
      <c r="E47" s="36">
        <v>49572.77</v>
      </c>
      <c r="F47" s="36">
        <v>8615.56</v>
      </c>
      <c r="G47" s="157">
        <v>226080</v>
      </c>
      <c r="H47" s="157">
        <v>105742</v>
      </c>
      <c r="I47" s="182">
        <v>30515.9</v>
      </c>
      <c r="J47" s="182">
        <v>267.5</v>
      </c>
      <c r="N47" s="147"/>
      <c r="O47" s="147"/>
      <c r="P47" s="147"/>
    </row>
    <row r="48" spans="2:16" ht="17.25" customHeight="1" x14ac:dyDescent="0.2">
      <c r="B48" s="73" t="s">
        <v>115</v>
      </c>
      <c r="C48" s="36">
        <v>7717</v>
      </c>
      <c r="D48" s="36">
        <v>56211</v>
      </c>
      <c r="E48" s="36">
        <v>10664.87</v>
      </c>
      <c r="F48" s="36">
        <v>2264.1999999999998</v>
      </c>
      <c r="G48" s="157">
        <v>64763</v>
      </c>
      <c r="H48" s="157">
        <v>26238</v>
      </c>
      <c r="I48" s="182">
        <v>12684.9</v>
      </c>
      <c r="J48" s="183">
        <v>23.1</v>
      </c>
      <c r="N48" s="147"/>
      <c r="O48" s="147"/>
      <c r="P48" s="147"/>
    </row>
    <row r="49" spans="2:16" ht="17.25" customHeight="1" x14ac:dyDescent="0.2">
      <c r="B49" s="73" t="s">
        <v>116</v>
      </c>
      <c r="C49" s="97">
        <v>8457</v>
      </c>
      <c r="D49" s="97">
        <v>47190</v>
      </c>
      <c r="E49" s="97">
        <v>8649</v>
      </c>
      <c r="F49" s="36">
        <v>1253.4100000000001</v>
      </c>
      <c r="G49" s="157">
        <v>39802</v>
      </c>
      <c r="H49" s="157">
        <v>16144</v>
      </c>
      <c r="I49" s="182">
        <v>13628.2</v>
      </c>
      <c r="J49" s="183">
        <v>59.6</v>
      </c>
      <c r="N49" s="147"/>
      <c r="O49" s="147"/>
      <c r="P49" s="147"/>
    </row>
    <row r="50" spans="2:16" ht="17.25" customHeight="1" x14ac:dyDescent="0.2">
      <c r="B50" s="73"/>
      <c r="C50" s="97"/>
      <c r="D50" s="97"/>
      <c r="E50" s="97"/>
      <c r="F50" s="36"/>
      <c r="G50" s="157"/>
      <c r="H50" s="156"/>
      <c r="I50" s="182"/>
      <c r="J50" s="212"/>
      <c r="N50" s="147"/>
      <c r="O50" s="147"/>
      <c r="P50" s="147"/>
    </row>
    <row r="51" spans="2:16" ht="17.25" customHeight="1" x14ac:dyDescent="0.2">
      <c r="B51" s="73" t="s">
        <v>117</v>
      </c>
      <c r="C51" s="36">
        <v>4392</v>
      </c>
      <c r="D51" s="36">
        <v>28140</v>
      </c>
      <c r="E51" s="36">
        <v>5437.8</v>
      </c>
      <c r="F51" s="36">
        <v>584.01</v>
      </c>
      <c r="G51" s="157">
        <v>23238</v>
      </c>
      <c r="H51" s="157">
        <v>13417</v>
      </c>
      <c r="I51" s="182">
        <v>8857.6</v>
      </c>
      <c r="J51" s="183">
        <v>51.8</v>
      </c>
      <c r="N51" s="147"/>
      <c r="O51" s="147"/>
      <c r="P51" s="147"/>
    </row>
    <row r="52" spans="2:16" ht="17.25" customHeight="1" x14ac:dyDescent="0.2">
      <c r="B52" s="73" t="s">
        <v>118</v>
      </c>
      <c r="C52" s="36">
        <v>6621</v>
      </c>
      <c r="D52" s="36">
        <v>36657</v>
      </c>
      <c r="E52" s="36">
        <v>6690.36</v>
      </c>
      <c r="F52" s="36">
        <v>544.51</v>
      </c>
      <c r="G52" s="157">
        <v>23423</v>
      </c>
      <c r="H52" s="157">
        <v>12236</v>
      </c>
      <c r="I52" s="182">
        <v>18286.7</v>
      </c>
      <c r="J52" s="183">
        <v>128</v>
      </c>
      <c r="N52" s="147"/>
      <c r="O52" s="147"/>
      <c r="P52" s="147"/>
    </row>
    <row r="53" spans="2:16" ht="17.25" customHeight="1" x14ac:dyDescent="0.2">
      <c r="B53" s="73" t="s">
        <v>119</v>
      </c>
      <c r="C53" s="36">
        <v>12641</v>
      </c>
      <c r="D53" s="36">
        <v>93683</v>
      </c>
      <c r="E53" s="36">
        <v>18685.03</v>
      </c>
      <c r="F53" s="36">
        <v>2864.18</v>
      </c>
      <c r="G53" s="157">
        <v>78851</v>
      </c>
      <c r="H53" s="157">
        <v>48137</v>
      </c>
      <c r="I53" s="182">
        <v>25673.7</v>
      </c>
      <c r="J53" s="182">
        <v>276.8</v>
      </c>
      <c r="N53" s="147"/>
      <c r="O53" s="147"/>
      <c r="P53" s="147"/>
    </row>
    <row r="54" spans="2:16" ht="17.25" customHeight="1" x14ac:dyDescent="0.2">
      <c r="B54" s="73" t="s">
        <v>120</v>
      </c>
      <c r="C54" s="36">
        <v>19172</v>
      </c>
      <c r="D54" s="36">
        <v>141001</v>
      </c>
      <c r="E54" s="36">
        <v>28089.65</v>
      </c>
      <c r="F54" s="36">
        <v>4386.6099999999997</v>
      </c>
      <c r="G54" s="157">
        <v>126134</v>
      </c>
      <c r="H54" s="157">
        <v>90150</v>
      </c>
      <c r="I54" s="213">
        <v>24691.4</v>
      </c>
      <c r="J54" s="213">
        <v>329.9</v>
      </c>
      <c r="N54" s="147"/>
      <c r="O54" s="147"/>
      <c r="P54" s="147"/>
    </row>
    <row r="55" spans="2:16" ht="17.25" customHeight="1" x14ac:dyDescent="0.2">
      <c r="B55" s="73" t="s">
        <v>121</v>
      </c>
      <c r="C55" s="36">
        <v>10824</v>
      </c>
      <c r="D55" s="36">
        <v>67486</v>
      </c>
      <c r="E55" s="36">
        <v>12855.27</v>
      </c>
      <c r="F55" s="36">
        <v>1645.03</v>
      </c>
      <c r="G55" s="157">
        <v>60832</v>
      </c>
      <c r="H55" s="157">
        <v>33238</v>
      </c>
      <c r="I55" s="182">
        <v>16637.099999999999</v>
      </c>
      <c r="J55" s="183">
        <v>257</v>
      </c>
      <c r="N55" s="147"/>
      <c r="O55" s="147"/>
      <c r="P55" s="147"/>
    </row>
    <row r="56" spans="2:16" ht="17.25" customHeight="1" x14ac:dyDescent="0.2">
      <c r="B56" s="73"/>
      <c r="C56" s="36"/>
      <c r="D56" s="36"/>
      <c r="E56" s="36"/>
      <c r="F56" s="36"/>
      <c r="G56" s="157"/>
      <c r="H56" s="156"/>
      <c r="I56" s="182"/>
      <c r="J56" s="183"/>
      <c r="N56" s="147"/>
      <c r="O56" s="147"/>
      <c r="P56" s="147"/>
    </row>
    <row r="57" spans="2:16" ht="17.25" customHeight="1" x14ac:dyDescent="0.2">
      <c r="B57" s="73" t="s">
        <v>122</v>
      </c>
      <c r="C57" s="36">
        <v>5853</v>
      </c>
      <c r="D57" s="36">
        <v>33443</v>
      </c>
      <c r="E57" s="36">
        <v>6204.77</v>
      </c>
      <c r="F57" s="36">
        <v>747.36</v>
      </c>
      <c r="G57" s="157">
        <v>44822</v>
      </c>
      <c r="H57" s="157">
        <v>19141</v>
      </c>
      <c r="I57" s="182">
        <v>15224.8</v>
      </c>
      <c r="J57" s="183">
        <v>116.1</v>
      </c>
      <c r="N57" s="147"/>
      <c r="O57" s="147"/>
      <c r="P57" s="147"/>
    </row>
    <row r="58" spans="2:16" ht="17.25" customHeight="1" x14ac:dyDescent="0.2">
      <c r="B58" s="73" t="s">
        <v>123</v>
      </c>
      <c r="C58" s="36">
        <v>6962</v>
      </c>
      <c r="D58" s="36">
        <v>48123</v>
      </c>
      <c r="E58" s="36">
        <v>10028.14</v>
      </c>
      <c r="F58" s="36">
        <v>1524.78</v>
      </c>
      <c r="G58" s="157">
        <v>52516</v>
      </c>
      <c r="H58" s="157">
        <v>26673</v>
      </c>
      <c r="I58" s="182">
        <v>10284.5</v>
      </c>
      <c r="J58" s="183">
        <v>88</v>
      </c>
      <c r="N58" s="147"/>
      <c r="O58" s="147"/>
      <c r="P58" s="147"/>
    </row>
    <row r="59" spans="2:16" ht="17.25" customHeight="1" x14ac:dyDescent="0.2">
      <c r="B59" s="73" t="s">
        <v>124</v>
      </c>
      <c r="C59" s="36">
        <v>9988</v>
      </c>
      <c r="D59" s="36">
        <v>65266</v>
      </c>
      <c r="E59" s="36">
        <v>12086.67</v>
      </c>
      <c r="F59" s="36">
        <v>2101.0500000000002</v>
      </c>
      <c r="G59" s="157">
        <v>68275</v>
      </c>
      <c r="H59" s="157">
        <v>55520</v>
      </c>
      <c r="I59" s="182">
        <v>18345.3</v>
      </c>
      <c r="J59" s="183">
        <v>185.6</v>
      </c>
      <c r="N59" s="147"/>
      <c r="O59" s="147"/>
      <c r="P59" s="147"/>
    </row>
    <row r="60" spans="2:16" ht="17.25" customHeight="1" x14ac:dyDescent="0.2">
      <c r="B60" s="73" t="s">
        <v>125</v>
      </c>
      <c r="C60" s="36">
        <v>6509</v>
      </c>
      <c r="D60" s="36">
        <v>38427</v>
      </c>
      <c r="E60" s="36">
        <v>6738.39</v>
      </c>
      <c r="F60" s="36">
        <v>715.27</v>
      </c>
      <c r="G60" s="157">
        <v>26282</v>
      </c>
      <c r="H60" s="157">
        <v>15288</v>
      </c>
      <c r="I60" s="182">
        <v>14085.9</v>
      </c>
      <c r="J60" s="183">
        <v>97.6</v>
      </c>
      <c r="N60" s="181"/>
      <c r="O60" s="147"/>
      <c r="P60" s="147"/>
    </row>
    <row r="61" spans="2:16" ht="17.25" customHeight="1" x14ac:dyDescent="0.2">
      <c r="B61" s="73"/>
      <c r="C61" s="36"/>
      <c r="D61" s="36"/>
      <c r="E61" s="36"/>
      <c r="F61" s="36"/>
      <c r="G61" s="157"/>
      <c r="H61" s="156"/>
      <c r="I61" s="212"/>
      <c r="J61" s="183"/>
      <c r="N61" s="147"/>
      <c r="O61" s="147"/>
      <c r="P61" s="147"/>
    </row>
    <row r="62" spans="2:16" ht="17.25" customHeight="1" x14ac:dyDescent="0.2">
      <c r="B62" s="73" t="s">
        <v>126</v>
      </c>
      <c r="C62" s="36">
        <v>31164</v>
      </c>
      <c r="D62" s="36">
        <v>232690</v>
      </c>
      <c r="E62" s="36">
        <v>47607.81</v>
      </c>
      <c r="F62" s="36">
        <v>6711.77</v>
      </c>
      <c r="G62" s="157">
        <v>222092</v>
      </c>
      <c r="H62" s="157">
        <v>180976</v>
      </c>
      <c r="I62" s="213">
        <v>29382.1</v>
      </c>
      <c r="J62" s="213">
        <v>145.4</v>
      </c>
      <c r="N62" s="147"/>
      <c r="O62" s="147"/>
      <c r="P62" s="147"/>
    </row>
    <row r="63" spans="2:16" ht="17.25" customHeight="1" x14ac:dyDescent="0.2">
      <c r="B63" s="73" t="s">
        <v>127</v>
      </c>
      <c r="C63" s="36">
        <v>6613</v>
      </c>
      <c r="D63" s="36">
        <v>40448</v>
      </c>
      <c r="E63" s="36">
        <v>7090.37</v>
      </c>
      <c r="F63" s="36">
        <v>652.5</v>
      </c>
      <c r="G63" s="157">
        <v>24297</v>
      </c>
      <c r="H63" s="157">
        <v>13000</v>
      </c>
      <c r="I63" s="182">
        <v>10970.7</v>
      </c>
      <c r="J63" s="183">
        <v>77.8</v>
      </c>
      <c r="N63" s="147"/>
      <c r="O63" s="147"/>
      <c r="P63" s="147"/>
    </row>
    <row r="64" spans="2:16" ht="17.25" customHeight="1" x14ac:dyDescent="0.2">
      <c r="B64" s="73" t="s">
        <v>128</v>
      </c>
      <c r="C64" s="36">
        <v>11329</v>
      </c>
      <c r="D64" s="36">
        <v>68334</v>
      </c>
      <c r="E64" s="36">
        <v>13428.58</v>
      </c>
      <c r="F64" s="36">
        <v>1089.05</v>
      </c>
      <c r="G64" s="157">
        <v>48782</v>
      </c>
      <c r="H64" s="157">
        <v>27530</v>
      </c>
      <c r="I64" s="182">
        <v>18037.2</v>
      </c>
      <c r="J64" s="183">
        <v>46.2</v>
      </c>
      <c r="N64" s="147"/>
      <c r="O64" s="147"/>
      <c r="P64" s="147"/>
    </row>
    <row r="65" spans="1:16" ht="17.25" customHeight="1" x14ac:dyDescent="0.2">
      <c r="B65" s="73" t="s">
        <v>129</v>
      </c>
      <c r="C65" s="36">
        <v>12908</v>
      </c>
      <c r="D65" s="36">
        <v>84868</v>
      </c>
      <c r="E65" s="36">
        <v>16174.77</v>
      </c>
      <c r="F65" s="36">
        <v>1531.1</v>
      </c>
      <c r="G65" s="157">
        <v>62457</v>
      </c>
      <c r="H65" s="157">
        <v>38016</v>
      </c>
      <c r="I65" s="182">
        <v>22188.6</v>
      </c>
      <c r="J65" s="183">
        <v>111.9</v>
      </c>
      <c r="N65" s="147"/>
      <c r="O65" s="181"/>
      <c r="P65" s="147"/>
    </row>
    <row r="66" spans="1:16" ht="17.25" customHeight="1" x14ac:dyDescent="0.2">
      <c r="B66" s="73"/>
      <c r="C66" s="36"/>
      <c r="D66" s="36"/>
      <c r="E66" s="36"/>
      <c r="F66" s="36"/>
      <c r="G66" s="157"/>
      <c r="H66" s="157"/>
      <c r="I66" s="182"/>
      <c r="J66" s="183"/>
      <c r="N66" s="147"/>
      <c r="O66" s="147"/>
      <c r="P66" s="147"/>
    </row>
    <row r="67" spans="1:16" ht="17.25" customHeight="1" x14ac:dyDescent="0.2">
      <c r="B67" s="73" t="s">
        <v>130</v>
      </c>
      <c r="C67" s="36">
        <v>8915</v>
      </c>
      <c r="D67" s="36">
        <v>58256</v>
      </c>
      <c r="E67" s="36">
        <v>10849.89</v>
      </c>
      <c r="F67" s="36">
        <v>1101.57</v>
      </c>
      <c r="G67" s="157">
        <v>37401</v>
      </c>
      <c r="H67" s="157">
        <v>23721</v>
      </c>
      <c r="I67" s="182">
        <v>18423.7</v>
      </c>
      <c r="J67" s="183">
        <v>190.6</v>
      </c>
      <c r="N67" s="147"/>
      <c r="O67" s="147"/>
      <c r="P67" s="147"/>
    </row>
    <row r="68" spans="1:16" ht="17.25" customHeight="1" x14ac:dyDescent="0.2">
      <c r="B68" s="73" t="s">
        <v>131</v>
      </c>
      <c r="C68" s="36">
        <v>8714</v>
      </c>
      <c r="D68" s="36">
        <v>56320</v>
      </c>
      <c r="E68" s="36">
        <v>10675.15</v>
      </c>
      <c r="F68" s="36">
        <v>719.9</v>
      </c>
      <c r="G68" s="157">
        <v>31041</v>
      </c>
      <c r="H68" s="157">
        <v>24369</v>
      </c>
      <c r="I68" s="182">
        <v>20143.400000000001</v>
      </c>
      <c r="J68" s="183">
        <v>194.8</v>
      </c>
      <c r="N68" s="147"/>
      <c r="O68" s="147"/>
      <c r="P68" s="147"/>
    </row>
    <row r="69" spans="1:16" ht="17.25" customHeight="1" x14ac:dyDescent="0.2">
      <c r="B69" s="73" t="s">
        <v>132</v>
      </c>
      <c r="C69" s="36">
        <v>13388</v>
      </c>
      <c r="D69" s="36">
        <v>80859</v>
      </c>
      <c r="E69" s="36">
        <v>14606.03</v>
      </c>
      <c r="F69" s="36">
        <v>1545.22</v>
      </c>
      <c r="G69" s="157">
        <v>45148</v>
      </c>
      <c r="H69" s="157">
        <v>34850</v>
      </c>
      <c r="I69" s="182">
        <v>27283.3</v>
      </c>
      <c r="J69" s="183">
        <v>122.9</v>
      </c>
      <c r="N69" s="147"/>
      <c r="O69" s="147"/>
      <c r="P69" s="147"/>
    </row>
    <row r="70" spans="1:16" ht="17.25" customHeight="1" x14ac:dyDescent="0.2">
      <c r="B70" s="73" t="s">
        <v>133</v>
      </c>
      <c r="C70" s="36">
        <v>9166</v>
      </c>
      <c r="D70" s="36">
        <v>59983</v>
      </c>
      <c r="E70" s="36">
        <v>10416.950000000001</v>
      </c>
      <c r="F70" s="36">
        <v>1894.17</v>
      </c>
      <c r="G70" s="157">
        <v>45235</v>
      </c>
      <c r="H70" s="157">
        <v>34980</v>
      </c>
      <c r="I70" s="182">
        <v>8132.4</v>
      </c>
      <c r="J70" s="183">
        <v>57.3</v>
      </c>
    </row>
    <row r="71" spans="1:16" ht="17.25" customHeight="1" x14ac:dyDescent="0.2">
      <c r="B71" s="125"/>
      <c r="C71" s="34"/>
      <c r="D71" s="34"/>
      <c r="E71" s="34"/>
      <c r="F71" s="36"/>
      <c r="G71" s="157"/>
      <c r="H71" s="157"/>
      <c r="I71" s="185"/>
      <c r="J71" s="186"/>
    </row>
    <row r="72" spans="1:16" ht="17.25" customHeight="1" x14ac:dyDescent="0.2">
      <c r="B72" s="349" t="s">
        <v>258</v>
      </c>
      <c r="C72" s="392" t="s">
        <v>202</v>
      </c>
      <c r="D72" s="393"/>
      <c r="E72" s="406"/>
      <c r="F72" s="102" t="s">
        <v>20</v>
      </c>
      <c r="G72" s="371" t="s">
        <v>145</v>
      </c>
      <c r="H72" s="373"/>
      <c r="I72" s="408" t="s">
        <v>32</v>
      </c>
      <c r="J72" s="409"/>
    </row>
    <row r="73" spans="1:16" ht="17.25" customHeight="1" thickBot="1" x14ac:dyDescent="0.25">
      <c r="B73" s="350"/>
      <c r="C73" s="394"/>
      <c r="D73" s="395"/>
      <c r="E73" s="407"/>
      <c r="F73" s="103" t="s">
        <v>185</v>
      </c>
      <c r="G73" s="374"/>
      <c r="H73" s="376"/>
      <c r="I73" s="410" t="s">
        <v>33</v>
      </c>
      <c r="J73" s="411"/>
    </row>
    <row r="74" spans="1:16" ht="17.25" customHeight="1" x14ac:dyDescent="0.15">
      <c r="A74" s="19"/>
      <c r="J74" s="296"/>
    </row>
  </sheetData>
  <mergeCells count="13">
    <mergeCell ref="B6:J6"/>
    <mergeCell ref="C11:E11"/>
    <mergeCell ref="G11:H11"/>
    <mergeCell ref="I11:J11"/>
    <mergeCell ref="C9:C10"/>
    <mergeCell ref="D9:D10"/>
    <mergeCell ref="E9:E10"/>
    <mergeCell ref="G8:H9"/>
    <mergeCell ref="B72:B73"/>
    <mergeCell ref="C72:E73"/>
    <mergeCell ref="G72:H73"/>
    <mergeCell ref="I72:J72"/>
    <mergeCell ref="I73:J73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P75"/>
  <sheetViews>
    <sheetView view="pageBreakPreview" zoomScale="75" zoomScaleNormal="75" zoomScaleSheetLayoutView="75" workbookViewId="0">
      <selection activeCell="L8" sqref="L8"/>
    </sheetView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6" width="15.625" style="297" customWidth="1"/>
    <col min="7" max="8" width="15.625" style="142" customWidth="1"/>
    <col min="9" max="9" width="15.625" style="292" customWidth="1"/>
    <col min="10" max="10" width="15.625" style="298" customWidth="1"/>
    <col min="11" max="11" width="19.625" customWidth="1"/>
    <col min="13" max="13" width="16.125" bestFit="1" customWidth="1"/>
  </cols>
  <sheetData>
    <row r="2" spans="2:16" ht="17.25" customHeight="1" x14ac:dyDescent="0.15">
      <c r="B2" s="191"/>
      <c r="K2" s="41"/>
    </row>
    <row r="6" spans="2:16" ht="24" customHeight="1" x14ac:dyDescent="0.25">
      <c r="B6" s="360" t="s">
        <v>263</v>
      </c>
      <c r="C6" s="360"/>
      <c r="D6" s="360"/>
      <c r="E6" s="360"/>
      <c r="F6" s="360"/>
      <c r="G6" s="360"/>
      <c r="H6" s="360"/>
      <c r="I6" s="360"/>
      <c r="J6" s="360"/>
    </row>
    <row r="7" spans="2:16" ht="17.25" customHeight="1" thickBot="1" x14ac:dyDescent="0.2">
      <c r="B7" s="198"/>
      <c r="C7" s="141"/>
      <c r="D7" s="141"/>
      <c r="E7" s="141"/>
      <c r="F7" s="141"/>
      <c r="G7" s="141"/>
      <c r="H7" s="141"/>
      <c r="I7" s="141"/>
      <c r="J7" s="164"/>
    </row>
    <row r="8" spans="2:16" ht="17.25" customHeight="1" x14ac:dyDescent="0.2">
      <c r="B8" s="193"/>
      <c r="C8" s="397" t="s">
        <v>264</v>
      </c>
      <c r="D8" s="415"/>
      <c r="E8" s="398"/>
      <c r="F8" s="110"/>
      <c r="G8" s="397" t="s">
        <v>160</v>
      </c>
      <c r="H8" s="398"/>
      <c r="I8" s="110"/>
      <c r="J8" s="249"/>
    </row>
    <row r="9" spans="2:16" ht="17.25" customHeight="1" x14ac:dyDescent="0.2">
      <c r="B9" s="194"/>
      <c r="C9" s="402" t="s">
        <v>269</v>
      </c>
      <c r="D9" s="402" t="s">
        <v>270</v>
      </c>
      <c r="E9" s="402" t="s">
        <v>69</v>
      </c>
      <c r="F9" s="166" t="s">
        <v>265</v>
      </c>
      <c r="G9" s="166" t="s">
        <v>266</v>
      </c>
      <c r="H9" s="402" t="s">
        <v>54</v>
      </c>
      <c r="I9" s="144" t="s">
        <v>267</v>
      </c>
      <c r="J9" s="250" t="s">
        <v>268</v>
      </c>
    </row>
    <row r="10" spans="2:16" ht="17.25" customHeight="1" x14ac:dyDescent="0.2">
      <c r="B10" s="195"/>
      <c r="C10" s="403"/>
      <c r="D10" s="403"/>
      <c r="E10" s="403"/>
      <c r="F10" s="312" t="s">
        <v>271</v>
      </c>
      <c r="G10" s="312" t="s">
        <v>272</v>
      </c>
      <c r="H10" s="403"/>
      <c r="I10" s="262" t="s">
        <v>55</v>
      </c>
      <c r="J10" s="251" t="s">
        <v>162</v>
      </c>
      <c r="M10" s="241"/>
    </row>
    <row r="11" spans="2:16" ht="17.25" customHeight="1" x14ac:dyDescent="0.2">
      <c r="B11" s="229" t="s">
        <v>82</v>
      </c>
      <c r="C11" s="333" t="s">
        <v>273</v>
      </c>
      <c r="D11" s="367"/>
      <c r="E11" s="368"/>
      <c r="F11" s="261" t="s">
        <v>274</v>
      </c>
      <c r="G11" s="261" t="s">
        <v>275</v>
      </c>
      <c r="H11" s="146" t="s">
        <v>283</v>
      </c>
      <c r="I11" s="262" t="s">
        <v>276</v>
      </c>
      <c r="J11" s="251" t="s">
        <v>277</v>
      </c>
    </row>
    <row r="12" spans="2:16" ht="17.25" customHeight="1" x14ac:dyDescent="0.2">
      <c r="B12" s="187"/>
      <c r="C12" s="95" t="s">
        <v>84</v>
      </c>
      <c r="D12" s="95" t="s">
        <v>84</v>
      </c>
      <c r="E12" s="95" t="s">
        <v>84</v>
      </c>
      <c r="F12" s="95" t="s">
        <v>53</v>
      </c>
      <c r="G12" s="95" t="s">
        <v>53</v>
      </c>
      <c r="H12" s="89"/>
      <c r="I12" s="95" t="s">
        <v>52</v>
      </c>
      <c r="J12" s="170" t="s">
        <v>84</v>
      </c>
    </row>
    <row r="13" spans="2:16" ht="17.25" customHeight="1" x14ac:dyDescent="0.2">
      <c r="B13" s="265" t="s">
        <v>85</v>
      </c>
      <c r="C13" s="62">
        <v>67.8</v>
      </c>
      <c r="D13" s="62">
        <v>57.6</v>
      </c>
      <c r="E13" s="62">
        <v>58.6</v>
      </c>
      <c r="F13" s="114">
        <v>626015.54</v>
      </c>
      <c r="G13" s="299">
        <v>507312.38822999998</v>
      </c>
      <c r="H13" s="167">
        <v>0.49146000000000001</v>
      </c>
      <c r="I13" s="33">
        <v>194103</v>
      </c>
      <c r="J13" s="171">
        <v>77.8</v>
      </c>
      <c r="K13" s="147"/>
      <c r="L13" s="239"/>
      <c r="M13" s="239"/>
      <c r="O13" s="243"/>
      <c r="P13" s="242"/>
    </row>
    <row r="14" spans="2:16" ht="17.25" customHeight="1" x14ac:dyDescent="0.2">
      <c r="B14" s="73"/>
      <c r="C14" s="62"/>
      <c r="D14" s="62"/>
      <c r="E14" s="62"/>
      <c r="F14" s="114"/>
      <c r="G14" s="300"/>
      <c r="H14" s="167"/>
      <c r="I14" s="33"/>
      <c r="J14" s="171"/>
      <c r="K14" s="147"/>
      <c r="L14" s="239"/>
      <c r="M14" s="239"/>
      <c r="O14" s="66"/>
      <c r="P14" s="66"/>
    </row>
    <row r="15" spans="2:16" ht="17.25" customHeight="1" x14ac:dyDescent="0.2">
      <c r="B15" s="73" t="s">
        <v>86</v>
      </c>
      <c r="C15" s="62">
        <v>93.6</v>
      </c>
      <c r="D15" s="62">
        <v>90.5</v>
      </c>
      <c r="E15" s="62">
        <v>66.2</v>
      </c>
      <c r="F15" s="33">
        <v>14934.35</v>
      </c>
      <c r="G15" s="301">
        <v>24013.264060000001</v>
      </c>
      <c r="H15" s="167">
        <v>0.41903000000000001</v>
      </c>
      <c r="I15" s="33">
        <v>312489</v>
      </c>
      <c r="J15" s="171">
        <v>90.7</v>
      </c>
      <c r="K15" s="147"/>
      <c r="L15" s="239"/>
      <c r="M15" s="239"/>
      <c r="O15" s="66"/>
      <c r="P15" s="66"/>
    </row>
    <row r="16" spans="2:16" ht="17.25" customHeight="1" x14ac:dyDescent="0.2">
      <c r="B16" s="73" t="s">
        <v>87</v>
      </c>
      <c r="C16" s="62">
        <v>75.7</v>
      </c>
      <c r="D16" s="62">
        <v>62.2</v>
      </c>
      <c r="E16" s="62">
        <v>59.1</v>
      </c>
      <c r="F16" s="33">
        <v>2636.84</v>
      </c>
      <c r="G16" s="302">
        <v>6722.4816300000002</v>
      </c>
      <c r="H16" s="167">
        <v>0.33189999999999997</v>
      </c>
      <c r="I16" s="33">
        <v>275768</v>
      </c>
      <c r="J16" s="171">
        <v>58.5</v>
      </c>
      <c r="K16" s="147"/>
      <c r="L16" s="239"/>
      <c r="M16" s="239"/>
      <c r="O16" s="66"/>
      <c r="P16" s="66"/>
    </row>
    <row r="17" spans="2:16" ht="17.25" customHeight="1" x14ac:dyDescent="0.2">
      <c r="B17" s="73" t="s">
        <v>89</v>
      </c>
      <c r="C17" s="62">
        <v>79.599999999999994</v>
      </c>
      <c r="D17" s="62">
        <v>70.3</v>
      </c>
      <c r="E17" s="62">
        <v>59.3</v>
      </c>
      <c r="F17" s="33">
        <v>2608.9899999999998</v>
      </c>
      <c r="G17" s="302">
        <v>10175.40394</v>
      </c>
      <c r="H17" s="167">
        <v>0.34116000000000002</v>
      </c>
      <c r="I17" s="33">
        <v>584744</v>
      </c>
      <c r="J17" s="223">
        <v>57.1</v>
      </c>
      <c r="K17" s="147"/>
      <c r="L17" s="239"/>
      <c r="M17" s="239"/>
      <c r="O17" s="66"/>
      <c r="P17" s="66"/>
    </row>
    <row r="18" spans="2:16" ht="17.25" customHeight="1" x14ac:dyDescent="0.2">
      <c r="B18" s="73" t="s">
        <v>90</v>
      </c>
      <c r="C18" s="62">
        <v>62.2</v>
      </c>
      <c r="D18" s="62">
        <v>70.8</v>
      </c>
      <c r="E18" s="62">
        <v>65.8</v>
      </c>
      <c r="F18" s="33">
        <v>7703.73</v>
      </c>
      <c r="G18" s="302">
        <v>12953.185579999999</v>
      </c>
      <c r="H18" s="167">
        <v>0.59597</v>
      </c>
      <c r="I18" s="33">
        <v>520068</v>
      </c>
      <c r="J18" s="174">
        <v>80</v>
      </c>
      <c r="K18" s="147"/>
      <c r="L18" s="239"/>
      <c r="M18" s="239"/>
      <c r="O18" s="66"/>
      <c r="P18" s="66"/>
    </row>
    <row r="19" spans="2:16" ht="17.25" customHeight="1" x14ac:dyDescent="0.2">
      <c r="B19" s="73" t="s">
        <v>91</v>
      </c>
      <c r="C19" s="62">
        <v>83.4</v>
      </c>
      <c r="D19" s="62">
        <v>71.3</v>
      </c>
      <c r="E19" s="62">
        <v>66.599999999999994</v>
      </c>
      <c r="F19" s="33">
        <v>1773.2</v>
      </c>
      <c r="G19" s="302">
        <v>6009.6014500000001</v>
      </c>
      <c r="H19" s="167">
        <v>0.29862</v>
      </c>
      <c r="I19" s="33">
        <v>311353</v>
      </c>
      <c r="J19" s="171">
        <v>63.3</v>
      </c>
      <c r="K19" s="147"/>
      <c r="L19" s="239"/>
      <c r="M19" s="239"/>
      <c r="O19" s="66"/>
      <c r="P19" s="66"/>
    </row>
    <row r="20" spans="2:16" ht="17.25" customHeight="1" x14ac:dyDescent="0.2">
      <c r="B20" s="73"/>
      <c r="C20" s="62"/>
      <c r="D20" s="142"/>
      <c r="E20" s="142"/>
      <c r="F20" s="33"/>
      <c r="G20" s="302"/>
      <c r="I20" s="33"/>
      <c r="J20" s="171"/>
      <c r="K20" s="147"/>
      <c r="L20" s="240"/>
      <c r="M20" s="240"/>
      <c r="O20" s="66"/>
      <c r="P20" s="66"/>
    </row>
    <row r="21" spans="2:16" ht="17.25" customHeight="1" x14ac:dyDescent="0.2">
      <c r="B21" s="73" t="s">
        <v>92</v>
      </c>
      <c r="C21" s="62">
        <v>67.2</v>
      </c>
      <c r="D21" s="62">
        <v>75.599999999999994</v>
      </c>
      <c r="E21" s="62">
        <v>67.099999999999994</v>
      </c>
      <c r="F21" s="33">
        <v>2210.89</v>
      </c>
      <c r="G21" s="302">
        <v>5687.0657799999999</v>
      </c>
      <c r="H21" s="167">
        <v>0.34237000000000001</v>
      </c>
      <c r="I21" s="33">
        <v>296534</v>
      </c>
      <c r="J21" s="171">
        <v>75.599999999999994</v>
      </c>
      <c r="K21" s="147"/>
      <c r="L21" s="239"/>
      <c r="M21" s="239"/>
      <c r="O21" s="66"/>
      <c r="P21" s="66"/>
    </row>
    <row r="22" spans="2:16" ht="17.25" customHeight="1" x14ac:dyDescent="0.2">
      <c r="B22" s="73" t="s">
        <v>93</v>
      </c>
      <c r="C22" s="62">
        <v>64.099999999999994</v>
      </c>
      <c r="D22" s="62">
        <v>53.7</v>
      </c>
      <c r="E22" s="62">
        <v>57.7</v>
      </c>
      <c r="F22" s="33">
        <v>5127.99</v>
      </c>
      <c r="G22" s="302">
        <v>19318.552660000001</v>
      </c>
      <c r="H22" s="167">
        <v>0.50946999999999998</v>
      </c>
      <c r="I22" s="33">
        <v>395711</v>
      </c>
      <c r="J22" s="223">
        <v>52.4</v>
      </c>
      <c r="K22" s="147"/>
      <c r="L22" s="239"/>
      <c r="M22" s="239"/>
      <c r="O22" s="66"/>
      <c r="P22" s="66"/>
    </row>
    <row r="23" spans="2:16" ht="17.25" customHeight="1" x14ac:dyDescent="0.2">
      <c r="B23" s="73" t="s">
        <v>94</v>
      </c>
      <c r="C23" s="62">
        <v>56.9</v>
      </c>
      <c r="D23" s="62">
        <v>57.3</v>
      </c>
      <c r="E23" s="62">
        <v>38.6</v>
      </c>
      <c r="F23" s="33">
        <v>8220.7900000000009</v>
      </c>
      <c r="G23" s="302">
        <v>11072.82742</v>
      </c>
      <c r="H23" s="167">
        <v>0.63309000000000004</v>
      </c>
      <c r="I23" s="33">
        <v>194670</v>
      </c>
      <c r="J23" s="171">
        <v>60.8</v>
      </c>
      <c r="K23" s="147"/>
      <c r="L23" s="239"/>
      <c r="M23" s="239"/>
      <c r="O23" s="66"/>
      <c r="P23" s="66"/>
    </row>
    <row r="24" spans="2:16" ht="17.25" customHeight="1" x14ac:dyDescent="0.2">
      <c r="B24" s="73" t="s">
        <v>95</v>
      </c>
      <c r="C24" s="62">
        <v>55.2</v>
      </c>
      <c r="D24" s="62">
        <v>58</v>
      </c>
      <c r="E24" s="62">
        <v>68.5</v>
      </c>
      <c r="F24" s="33">
        <v>5007.66</v>
      </c>
      <c r="G24" s="302">
        <v>7557.7933199999998</v>
      </c>
      <c r="H24" s="167">
        <v>0.62165999999999999</v>
      </c>
      <c r="I24" s="33">
        <v>142405</v>
      </c>
      <c r="J24" s="171">
        <v>64.3</v>
      </c>
      <c r="K24" s="147"/>
      <c r="L24" s="239"/>
      <c r="M24" s="239"/>
      <c r="O24" s="66"/>
      <c r="P24" s="66"/>
    </row>
    <row r="25" spans="2:16" ht="17.25" customHeight="1" x14ac:dyDescent="0.2">
      <c r="B25" s="73" t="s">
        <v>96</v>
      </c>
      <c r="C25" s="62">
        <v>63.9</v>
      </c>
      <c r="D25" s="62">
        <v>58.4</v>
      </c>
      <c r="E25" s="62">
        <v>48</v>
      </c>
      <c r="F25" s="33">
        <v>5758.94</v>
      </c>
      <c r="G25" s="302">
        <v>7518.95021</v>
      </c>
      <c r="H25" s="167">
        <v>0.60277000000000003</v>
      </c>
      <c r="I25" s="33">
        <v>174701</v>
      </c>
      <c r="J25" s="171">
        <v>52.6</v>
      </c>
      <c r="K25" s="147"/>
      <c r="L25" s="239"/>
      <c r="M25" s="239"/>
      <c r="O25" s="66"/>
      <c r="P25" s="66"/>
    </row>
    <row r="26" spans="2:16" ht="17.25" customHeight="1" x14ac:dyDescent="0.2">
      <c r="B26" s="73"/>
      <c r="C26" s="62"/>
      <c r="D26" s="142"/>
      <c r="E26" s="142"/>
      <c r="F26" s="33"/>
      <c r="G26" s="302"/>
      <c r="I26" s="33"/>
      <c r="J26" s="171"/>
      <c r="K26" s="147"/>
      <c r="L26" s="239"/>
      <c r="M26" s="239"/>
      <c r="O26" s="66"/>
      <c r="P26" s="66"/>
    </row>
    <row r="27" spans="2:16" ht="17.25" customHeight="1" x14ac:dyDescent="0.2">
      <c r="B27" s="73" t="s">
        <v>97</v>
      </c>
      <c r="C27" s="62">
        <v>43.5</v>
      </c>
      <c r="D27" s="62">
        <v>57</v>
      </c>
      <c r="E27" s="62">
        <v>50.6</v>
      </c>
      <c r="F27" s="33">
        <v>16026.04</v>
      </c>
      <c r="G27" s="302">
        <v>17102.15511</v>
      </c>
      <c r="H27" s="167">
        <v>0.76548000000000005</v>
      </c>
      <c r="I27" s="33">
        <v>108423</v>
      </c>
      <c r="J27" s="171">
        <v>79.7</v>
      </c>
      <c r="K27" s="147"/>
      <c r="L27" s="239"/>
      <c r="M27" s="239"/>
    </row>
    <row r="28" spans="2:16" ht="17.25" customHeight="1" x14ac:dyDescent="0.2">
      <c r="B28" s="73" t="s">
        <v>98</v>
      </c>
      <c r="C28" s="62">
        <v>55.5</v>
      </c>
      <c r="D28" s="62">
        <v>53.7</v>
      </c>
      <c r="E28" s="62">
        <v>59</v>
      </c>
      <c r="F28" s="33">
        <v>17223.73</v>
      </c>
      <c r="G28" s="302">
        <v>16871.422429999999</v>
      </c>
      <c r="H28" s="167">
        <v>0.77693999999999996</v>
      </c>
      <c r="I28" s="33">
        <v>106840</v>
      </c>
      <c r="J28" s="171">
        <v>72.8</v>
      </c>
      <c r="K28" s="147"/>
      <c r="L28" s="239"/>
      <c r="M28" s="239"/>
    </row>
    <row r="29" spans="2:16" ht="17.25" customHeight="1" x14ac:dyDescent="0.2">
      <c r="B29" s="73" t="s">
        <v>99</v>
      </c>
      <c r="C29" s="62">
        <v>55</v>
      </c>
      <c r="D29" s="62">
        <v>43.6</v>
      </c>
      <c r="E29" s="62">
        <v>71.7</v>
      </c>
      <c r="F29" s="33">
        <v>254146.29</v>
      </c>
      <c r="G29" s="302">
        <v>69347.462280000007</v>
      </c>
      <c r="H29" s="167">
        <v>1.0032099999999999</v>
      </c>
      <c r="I29" s="33">
        <v>173174</v>
      </c>
      <c r="J29" s="171">
        <v>99.5</v>
      </c>
      <c r="K29" s="147"/>
      <c r="L29" s="239"/>
      <c r="M29" s="239"/>
    </row>
    <row r="30" spans="2:16" ht="17.25" customHeight="1" x14ac:dyDescent="0.2">
      <c r="B30" s="73" t="s">
        <v>100</v>
      </c>
      <c r="C30" s="62">
        <v>53.4</v>
      </c>
      <c r="D30" s="62">
        <v>51.8</v>
      </c>
      <c r="E30" s="62">
        <v>62.3</v>
      </c>
      <c r="F30" s="33">
        <v>34551.72</v>
      </c>
      <c r="G30" s="302">
        <v>20063.721389999999</v>
      </c>
      <c r="H30" s="167">
        <v>0.91744999999999999</v>
      </c>
      <c r="I30" s="33">
        <v>98045</v>
      </c>
      <c r="J30" s="171">
        <v>96.5</v>
      </c>
      <c r="K30" s="147"/>
      <c r="L30" s="239"/>
      <c r="M30" s="239"/>
    </row>
    <row r="31" spans="2:16" ht="17.25" customHeight="1" x14ac:dyDescent="0.2">
      <c r="B31" s="73"/>
      <c r="C31" s="62"/>
      <c r="D31" s="142"/>
      <c r="E31" s="142"/>
      <c r="F31" s="33"/>
      <c r="G31" s="302"/>
      <c r="I31" s="33"/>
      <c r="J31" s="171"/>
      <c r="K31" s="147"/>
      <c r="L31" s="239"/>
      <c r="M31" s="239"/>
    </row>
    <row r="32" spans="2:16" ht="17.25" customHeight="1" x14ac:dyDescent="0.2">
      <c r="B32" s="73" t="s">
        <v>101</v>
      </c>
      <c r="C32" s="62">
        <v>61.7</v>
      </c>
      <c r="D32" s="62">
        <v>57.8</v>
      </c>
      <c r="E32" s="62">
        <v>65.7</v>
      </c>
      <c r="F32" s="33">
        <v>5625.2</v>
      </c>
      <c r="G32" s="302">
        <v>10572.129080000001</v>
      </c>
      <c r="H32" s="167">
        <v>0.43519000000000002</v>
      </c>
      <c r="I32" s="33">
        <v>310050</v>
      </c>
      <c r="J32" s="171">
        <v>73</v>
      </c>
      <c r="K32" s="147"/>
      <c r="L32" s="239"/>
      <c r="M32" s="239"/>
    </row>
    <row r="33" spans="2:13" ht="17.25" customHeight="1" x14ac:dyDescent="0.2">
      <c r="B33" s="73" t="s">
        <v>102</v>
      </c>
      <c r="C33" s="62">
        <v>61</v>
      </c>
      <c r="D33" s="62">
        <v>61.8</v>
      </c>
      <c r="E33" s="62">
        <v>77</v>
      </c>
      <c r="F33" s="33">
        <v>3588.17</v>
      </c>
      <c r="G33" s="302">
        <v>4935.8202899999997</v>
      </c>
      <c r="H33" s="167">
        <v>0.45306999999999997</v>
      </c>
      <c r="I33" s="33">
        <v>321013</v>
      </c>
      <c r="J33" s="171">
        <v>83.7</v>
      </c>
      <c r="K33" s="147"/>
      <c r="L33" s="239"/>
      <c r="M33" s="239"/>
    </row>
    <row r="34" spans="2:13" ht="17.25" customHeight="1" x14ac:dyDescent="0.2">
      <c r="B34" s="73" t="s">
        <v>103</v>
      </c>
      <c r="C34" s="62">
        <v>76.599999999999994</v>
      </c>
      <c r="D34" s="62">
        <v>64.8</v>
      </c>
      <c r="E34" s="62">
        <v>75</v>
      </c>
      <c r="F34" s="33">
        <v>3333.13</v>
      </c>
      <c r="G34" s="302">
        <v>5209.7926200000002</v>
      </c>
      <c r="H34" s="167">
        <v>0.46811999999999998</v>
      </c>
      <c r="I34" s="33">
        <v>261854</v>
      </c>
      <c r="J34" s="171">
        <v>82.7</v>
      </c>
      <c r="K34" s="147"/>
      <c r="L34" s="239"/>
      <c r="M34" s="239"/>
    </row>
    <row r="35" spans="2:13" ht="17.25" customHeight="1" x14ac:dyDescent="0.2">
      <c r="B35" s="73" t="s">
        <v>104</v>
      </c>
      <c r="C35" s="62">
        <v>73.2</v>
      </c>
      <c r="D35" s="62">
        <v>56.7</v>
      </c>
      <c r="E35" s="62">
        <v>72.3</v>
      </c>
      <c r="F35" s="33">
        <v>2187.9899999999998</v>
      </c>
      <c r="G35" s="302">
        <v>4496.2703099999999</v>
      </c>
      <c r="H35" s="167">
        <v>0.37819999999999998</v>
      </c>
      <c r="I35" s="33">
        <v>312868</v>
      </c>
      <c r="J35" s="171">
        <v>77.5</v>
      </c>
      <c r="K35" s="147"/>
      <c r="L35" s="239"/>
      <c r="M35" s="239"/>
    </row>
    <row r="36" spans="2:13" ht="17.25" customHeight="1" x14ac:dyDescent="0.2">
      <c r="B36" s="73"/>
      <c r="C36" s="62"/>
      <c r="D36" s="62"/>
      <c r="E36" s="62"/>
      <c r="F36" s="33"/>
      <c r="G36" s="302"/>
      <c r="I36" s="33"/>
      <c r="J36" s="171"/>
      <c r="K36" s="147"/>
      <c r="L36" s="239"/>
      <c r="M36" s="239"/>
    </row>
    <row r="37" spans="2:13" ht="17.25" customHeight="1" x14ac:dyDescent="0.2">
      <c r="B37" s="73" t="s">
        <v>105</v>
      </c>
      <c r="C37" s="62">
        <v>59.7</v>
      </c>
      <c r="D37" s="62">
        <v>48.7</v>
      </c>
      <c r="E37" s="62">
        <v>60.9</v>
      </c>
      <c r="F37" s="33">
        <v>2153.96</v>
      </c>
      <c r="G37" s="302">
        <v>4614.6136699999997</v>
      </c>
      <c r="H37" s="167">
        <v>0.37875999999999999</v>
      </c>
      <c r="I37" s="33">
        <v>291950</v>
      </c>
      <c r="J37" s="171">
        <v>64.900000000000006</v>
      </c>
      <c r="K37" s="147"/>
      <c r="L37" s="239"/>
      <c r="M37" s="239"/>
    </row>
    <row r="38" spans="2:13" ht="17.25" customHeight="1" x14ac:dyDescent="0.2">
      <c r="B38" s="73" t="s">
        <v>106</v>
      </c>
      <c r="C38" s="62">
        <v>60.6</v>
      </c>
      <c r="D38" s="62">
        <v>51.4</v>
      </c>
      <c r="E38" s="62">
        <v>48.9</v>
      </c>
      <c r="F38" s="33">
        <v>5087.68</v>
      </c>
      <c r="G38" s="302">
        <v>8236.3840700000001</v>
      </c>
      <c r="H38" s="167">
        <v>0.47586000000000001</v>
      </c>
      <c r="I38" s="33">
        <v>240475</v>
      </c>
      <c r="J38" s="171">
        <v>82.7</v>
      </c>
      <c r="K38" s="147"/>
      <c r="L38" s="239"/>
      <c r="M38" s="239"/>
    </row>
    <row r="39" spans="2:13" ht="17.25" customHeight="1" x14ac:dyDescent="0.2">
      <c r="B39" s="73" t="s">
        <v>107</v>
      </c>
      <c r="C39" s="62">
        <v>64.8</v>
      </c>
      <c r="D39" s="62">
        <v>43.1</v>
      </c>
      <c r="E39" s="62">
        <v>55.4</v>
      </c>
      <c r="F39" s="33">
        <v>5390.9</v>
      </c>
      <c r="G39" s="302">
        <v>7747.6717799999997</v>
      </c>
      <c r="H39" s="167">
        <v>0.52358000000000005</v>
      </c>
      <c r="I39" s="33">
        <v>198186</v>
      </c>
      <c r="J39" s="171">
        <v>74.8</v>
      </c>
      <c r="K39" s="147"/>
      <c r="L39" s="239"/>
      <c r="M39" s="239"/>
    </row>
    <row r="40" spans="2:13" ht="17.25" customHeight="1" x14ac:dyDescent="0.2">
      <c r="B40" s="73" t="s">
        <v>108</v>
      </c>
      <c r="C40" s="62">
        <v>49.7</v>
      </c>
      <c r="D40" s="62">
        <v>55.3</v>
      </c>
      <c r="E40" s="62">
        <v>55</v>
      </c>
      <c r="F40" s="33">
        <v>10655.79</v>
      </c>
      <c r="G40" s="302">
        <v>11469.88709</v>
      </c>
      <c r="H40" s="167">
        <v>0.70999000000000001</v>
      </c>
      <c r="I40" s="33">
        <v>143499</v>
      </c>
      <c r="J40" s="171">
        <v>62.1</v>
      </c>
      <c r="K40" s="147"/>
      <c r="L40" s="239"/>
      <c r="M40" s="239"/>
    </row>
    <row r="41" spans="2:13" ht="17.25" customHeight="1" x14ac:dyDescent="0.2">
      <c r="B41" s="73" t="s">
        <v>109</v>
      </c>
      <c r="C41" s="62">
        <v>58.3</v>
      </c>
      <c r="D41" s="62">
        <v>52.6</v>
      </c>
      <c r="E41" s="62">
        <v>63.4</v>
      </c>
      <c r="F41" s="33">
        <v>41186.120000000003</v>
      </c>
      <c r="G41" s="302">
        <v>22785.669519999999</v>
      </c>
      <c r="H41" s="167">
        <v>0.92052</v>
      </c>
      <c r="I41" s="33">
        <v>132499</v>
      </c>
      <c r="J41" s="171">
        <v>76.5</v>
      </c>
      <c r="K41" s="147"/>
      <c r="L41" s="239"/>
      <c r="M41" s="239"/>
    </row>
    <row r="42" spans="2:13" ht="17.25" customHeight="1" x14ac:dyDescent="0.2">
      <c r="B42" s="73" t="s">
        <v>110</v>
      </c>
      <c r="C42" s="62">
        <v>63.7</v>
      </c>
      <c r="D42" s="62">
        <v>49.5</v>
      </c>
      <c r="E42" s="62">
        <v>49.9</v>
      </c>
      <c r="F42" s="33">
        <v>6450.54</v>
      </c>
      <c r="G42" s="302">
        <v>6749.9801600000001</v>
      </c>
      <c r="H42" s="167">
        <v>0.57543999999999995</v>
      </c>
      <c r="I42" s="33">
        <v>204961</v>
      </c>
      <c r="J42" s="171">
        <v>51.7</v>
      </c>
      <c r="K42" s="147"/>
      <c r="L42" s="239"/>
      <c r="M42" s="239"/>
    </row>
    <row r="43" spans="2:13" ht="17.25" customHeight="1" x14ac:dyDescent="0.2">
      <c r="B43" s="73"/>
      <c r="C43" s="62"/>
      <c r="D43" s="142"/>
      <c r="E43" s="142"/>
      <c r="F43" s="33"/>
      <c r="G43" s="302"/>
      <c r="I43" s="33"/>
      <c r="J43" s="171"/>
      <c r="K43" s="147"/>
      <c r="L43" s="239"/>
      <c r="M43" s="239"/>
    </row>
    <row r="44" spans="2:13" ht="17.25" customHeight="1" x14ac:dyDescent="0.2">
      <c r="B44" s="73" t="s">
        <v>111</v>
      </c>
      <c r="C44" s="62">
        <v>54.7</v>
      </c>
      <c r="D44" s="62">
        <v>48.3</v>
      </c>
      <c r="E44" s="62">
        <v>60</v>
      </c>
      <c r="F44" s="33">
        <v>2735.09</v>
      </c>
      <c r="G44" s="302">
        <v>5021.8487299999997</v>
      </c>
      <c r="H44" s="167">
        <v>0.53932000000000002</v>
      </c>
      <c r="I44" s="33">
        <v>156240</v>
      </c>
      <c r="J44" s="171">
        <v>88.8</v>
      </c>
      <c r="K44" s="147"/>
      <c r="L44" s="239"/>
      <c r="M44" s="239"/>
    </row>
    <row r="45" spans="2:13" ht="17.25" customHeight="1" x14ac:dyDescent="0.2">
      <c r="B45" s="73" t="s">
        <v>112</v>
      </c>
      <c r="C45" s="62">
        <v>65.3</v>
      </c>
      <c r="D45" s="62">
        <v>50.1</v>
      </c>
      <c r="E45" s="62">
        <v>54.7</v>
      </c>
      <c r="F45" s="33">
        <v>9519.02</v>
      </c>
      <c r="G45" s="302">
        <v>9343.6018100000001</v>
      </c>
      <c r="H45" s="167">
        <v>0.56713000000000002</v>
      </c>
      <c r="I45" s="33">
        <v>161831</v>
      </c>
      <c r="J45" s="171">
        <v>93.7</v>
      </c>
      <c r="K45" s="147"/>
      <c r="L45" s="239"/>
      <c r="M45" s="239"/>
    </row>
    <row r="46" spans="2:13" ht="17.25" customHeight="1" x14ac:dyDescent="0.2">
      <c r="B46" s="73" t="s">
        <v>113</v>
      </c>
      <c r="C46" s="62">
        <v>40.299999999999997</v>
      </c>
      <c r="D46" s="62">
        <v>53</v>
      </c>
      <c r="E46" s="62">
        <v>73.400000000000006</v>
      </c>
      <c r="F46" s="33">
        <v>56299.15</v>
      </c>
      <c r="G46" s="302">
        <v>28236.24279</v>
      </c>
      <c r="H46" s="167">
        <v>0.74980000000000002</v>
      </c>
      <c r="I46" s="33">
        <v>107822</v>
      </c>
      <c r="J46" s="171">
        <v>95.2</v>
      </c>
      <c r="K46" s="147"/>
      <c r="L46" s="239"/>
      <c r="M46" s="239"/>
    </row>
    <row r="47" spans="2:13" ht="17.25" customHeight="1" x14ac:dyDescent="0.2">
      <c r="B47" s="73" t="s">
        <v>114</v>
      </c>
      <c r="C47" s="62">
        <v>66.599999999999994</v>
      </c>
      <c r="D47" s="62">
        <v>53</v>
      </c>
      <c r="E47" s="62">
        <v>60.4</v>
      </c>
      <c r="F47" s="33">
        <v>15723.54</v>
      </c>
      <c r="G47" s="302">
        <v>19591.675039999998</v>
      </c>
      <c r="H47" s="167">
        <v>0.62061999999999995</v>
      </c>
      <c r="I47" s="33">
        <v>142609</v>
      </c>
      <c r="J47" s="171">
        <v>92.5</v>
      </c>
      <c r="K47" s="147"/>
      <c r="L47" s="239"/>
      <c r="M47" s="239"/>
    </row>
    <row r="48" spans="2:13" ht="17.25" customHeight="1" x14ac:dyDescent="0.2">
      <c r="B48" s="73" t="s">
        <v>115</v>
      </c>
      <c r="C48" s="62">
        <v>52.1</v>
      </c>
      <c r="D48" s="62">
        <v>31.6</v>
      </c>
      <c r="E48" s="62">
        <v>45.6</v>
      </c>
      <c r="F48" s="33">
        <v>2209.16</v>
      </c>
      <c r="G48" s="302">
        <v>4970.6373400000002</v>
      </c>
      <c r="H48" s="167">
        <v>0.41269</v>
      </c>
      <c r="I48" s="33">
        <v>152509</v>
      </c>
      <c r="J48" s="171">
        <v>78.900000000000006</v>
      </c>
      <c r="K48" s="147"/>
      <c r="L48" s="239"/>
      <c r="M48" s="239"/>
    </row>
    <row r="49" spans="2:13" ht="17.25" customHeight="1" x14ac:dyDescent="0.2">
      <c r="B49" s="73" t="s">
        <v>116</v>
      </c>
      <c r="C49" s="62">
        <v>65.599999999999994</v>
      </c>
      <c r="D49" s="62">
        <v>40.5</v>
      </c>
      <c r="E49" s="62">
        <v>43.1</v>
      </c>
      <c r="F49" s="33">
        <v>2682.16</v>
      </c>
      <c r="G49" s="302">
        <v>5506.0954300000003</v>
      </c>
      <c r="H49" s="167">
        <v>0.31955</v>
      </c>
      <c r="I49" s="33">
        <v>356392</v>
      </c>
      <c r="J49" s="171">
        <v>25.4</v>
      </c>
      <c r="K49" s="147"/>
      <c r="L49" s="239"/>
      <c r="M49" s="239"/>
    </row>
    <row r="50" spans="2:13" ht="17.25" customHeight="1" x14ac:dyDescent="0.2">
      <c r="B50" s="73"/>
      <c r="C50" s="62"/>
      <c r="D50" s="142"/>
      <c r="E50" s="142"/>
      <c r="F50" s="33"/>
      <c r="G50" s="302"/>
      <c r="I50" s="33"/>
      <c r="J50" s="171"/>
      <c r="K50" s="147"/>
      <c r="L50" s="239"/>
      <c r="M50" s="239"/>
    </row>
    <row r="51" spans="2:13" ht="17.25" customHeight="1" x14ac:dyDescent="0.2">
      <c r="B51" s="73" t="s">
        <v>117</v>
      </c>
      <c r="C51" s="62">
        <v>79.400000000000006</v>
      </c>
      <c r="D51" s="62">
        <v>70.7</v>
      </c>
      <c r="E51" s="62">
        <v>65.5</v>
      </c>
      <c r="F51" s="33">
        <v>1015.36</v>
      </c>
      <c r="G51" s="302">
        <v>3409.5447300000001</v>
      </c>
      <c r="H51" s="167">
        <v>0.25485999999999998</v>
      </c>
      <c r="I51" s="33">
        <v>311110</v>
      </c>
      <c r="J51" s="171">
        <v>68.900000000000006</v>
      </c>
      <c r="K51" s="147"/>
      <c r="L51" s="239"/>
      <c r="M51" s="239"/>
    </row>
    <row r="52" spans="2:13" ht="17.25" customHeight="1" x14ac:dyDescent="0.2">
      <c r="B52" s="73" t="s">
        <v>118</v>
      </c>
      <c r="C52" s="62">
        <v>70.099999999999994</v>
      </c>
      <c r="D52" s="62">
        <v>51</v>
      </c>
      <c r="E52" s="62">
        <v>54.4</v>
      </c>
      <c r="F52" s="33">
        <v>1341.32</v>
      </c>
      <c r="G52" s="302">
        <v>5017.8256199999996</v>
      </c>
      <c r="H52" s="167">
        <v>0.2417</v>
      </c>
      <c r="I52" s="33">
        <v>400679</v>
      </c>
      <c r="J52" s="171">
        <v>46.2</v>
      </c>
      <c r="K52" s="147"/>
      <c r="L52" s="239"/>
      <c r="M52" s="239"/>
    </row>
    <row r="53" spans="2:13" ht="17.25" customHeight="1" x14ac:dyDescent="0.2">
      <c r="B53" s="73" t="s">
        <v>119</v>
      </c>
      <c r="C53" s="62">
        <v>69.8</v>
      </c>
      <c r="D53" s="62">
        <v>47.3</v>
      </c>
      <c r="E53" s="62">
        <v>43.9</v>
      </c>
      <c r="F53" s="33">
        <v>6946.12</v>
      </c>
      <c r="G53" s="302">
        <v>7232.1763199999996</v>
      </c>
      <c r="H53" s="167">
        <v>0.50095999999999996</v>
      </c>
      <c r="I53" s="33">
        <v>173739</v>
      </c>
      <c r="J53" s="171">
        <v>65.599999999999994</v>
      </c>
      <c r="K53" s="147"/>
      <c r="L53" s="239"/>
      <c r="M53" s="239"/>
    </row>
    <row r="54" spans="2:13" ht="17.25" customHeight="1" x14ac:dyDescent="0.2">
      <c r="B54" s="73" t="s">
        <v>120</v>
      </c>
      <c r="C54" s="62">
        <v>68.3</v>
      </c>
      <c r="D54" s="62">
        <v>59</v>
      </c>
      <c r="E54" s="62">
        <v>55.1</v>
      </c>
      <c r="F54" s="33">
        <v>9547.4</v>
      </c>
      <c r="G54" s="302">
        <v>9302.5325599999996</v>
      </c>
      <c r="H54" s="167">
        <v>0.58581000000000005</v>
      </c>
      <c r="I54" s="33">
        <v>151072</v>
      </c>
      <c r="J54" s="171">
        <v>72.8</v>
      </c>
      <c r="K54" s="147"/>
      <c r="L54" s="239"/>
      <c r="M54" s="239"/>
    </row>
    <row r="55" spans="2:13" ht="17.25" customHeight="1" x14ac:dyDescent="0.2">
      <c r="B55" s="73" t="s">
        <v>121</v>
      </c>
      <c r="C55" s="62">
        <v>75.8</v>
      </c>
      <c r="D55" s="62">
        <v>45</v>
      </c>
      <c r="E55" s="62">
        <v>58.4</v>
      </c>
      <c r="F55" s="33">
        <v>5745.61</v>
      </c>
      <c r="G55" s="302">
        <v>6423.7291299999997</v>
      </c>
      <c r="H55" s="167">
        <v>0.42559999999999998</v>
      </c>
      <c r="I55" s="33">
        <v>217515</v>
      </c>
      <c r="J55" s="171">
        <v>64.3</v>
      </c>
      <c r="K55" s="147"/>
      <c r="L55" s="239"/>
      <c r="M55" s="239"/>
    </row>
    <row r="56" spans="2:13" ht="17.25" customHeight="1" x14ac:dyDescent="0.2">
      <c r="B56" s="73"/>
      <c r="C56" s="62"/>
      <c r="D56" s="142"/>
      <c r="E56" s="142"/>
      <c r="F56" s="33"/>
      <c r="G56" s="302"/>
      <c r="I56" s="33"/>
      <c r="J56" s="171"/>
      <c r="K56" s="147"/>
      <c r="L56" s="239"/>
      <c r="M56" s="239"/>
    </row>
    <row r="57" spans="2:13" ht="17.25" customHeight="1" x14ac:dyDescent="0.2">
      <c r="B57" s="73" t="s">
        <v>122</v>
      </c>
      <c r="C57" s="62">
        <v>56</v>
      </c>
      <c r="D57" s="62">
        <v>30.4</v>
      </c>
      <c r="E57" s="62">
        <v>45.1</v>
      </c>
      <c r="F57" s="33">
        <v>1695.95</v>
      </c>
      <c r="G57" s="302">
        <v>4661.6587099999997</v>
      </c>
      <c r="H57" s="167">
        <v>0.32018000000000002</v>
      </c>
      <c r="I57" s="33">
        <v>285404</v>
      </c>
      <c r="J57" s="171">
        <v>17.5</v>
      </c>
      <c r="K57" s="147"/>
      <c r="L57" s="239"/>
      <c r="M57" s="239"/>
    </row>
    <row r="58" spans="2:13" ht="17.25" customHeight="1" x14ac:dyDescent="0.2">
      <c r="B58" s="73" t="s">
        <v>123</v>
      </c>
      <c r="C58" s="62">
        <v>70.5</v>
      </c>
      <c r="D58" s="62">
        <v>65.5</v>
      </c>
      <c r="E58" s="62">
        <v>61.3</v>
      </c>
      <c r="F58" s="33">
        <v>3380.26</v>
      </c>
      <c r="G58" s="302">
        <v>4332.9384099999997</v>
      </c>
      <c r="H58" s="167">
        <v>0.46060000000000001</v>
      </c>
      <c r="I58" s="33">
        <v>184661</v>
      </c>
      <c r="J58" s="171">
        <v>43.9</v>
      </c>
      <c r="K58" s="147"/>
      <c r="L58" s="239"/>
      <c r="M58" s="239"/>
    </row>
    <row r="59" spans="2:13" ht="17.25" customHeight="1" x14ac:dyDescent="0.2">
      <c r="B59" s="73" t="s">
        <v>124</v>
      </c>
      <c r="C59" s="62">
        <v>68.7</v>
      </c>
      <c r="D59" s="62">
        <v>44.6</v>
      </c>
      <c r="E59" s="62">
        <v>50.7</v>
      </c>
      <c r="F59" s="33">
        <v>4896.49</v>
      </c>
      <c r="G59" s="302">
        <v>6166.4822400000003</v>
      </c>
      <c r="H59" s="167">
        <v>0.41181000000000001</v>
      </c>
      <c r="I59" s="33">
        <v>204371</v>
      </c>
      <c r="J59" s="171">
        <v>52.3</v>
      </c>
      <c r="K59" s="147"/>
      <c r="L59" s="239"/>
      <c r="M59" s="239"/>
    </row>
    <row r="60" spans="2:13" ht="17.25" customHeight="1" x14ac:dyDescent="0.2">
      <c r="B60" s="73" t="s">
        <v>125</v>
      </c>
      <c r="C60" s="62">
        <v>73.5</v>
      </c>
      <c r="D60" s="62">
        <v>32.700000000000003</v>
      </c>
      <c r="E60" s="62">
        <v>44.6</v>
      </c>
      <c r="F60" s="33">
        <v>1430.24</v>
      </c>
      <c r="G60" s="302">
        <v>4443.1489700000002</v>
      </c>
      <c r="H60" s="167">
        <v>0.24471999999999999</v>
      </c>
      <c r="I60" s="33">
        <v>372223</v>
      </c>
      <c r="J60" s="171">
        <v>36.799999999999997</v>
      </c>
      <c r="K60" s="147"/>
      <c r="L60" s="239"/>
      <c r="M60" s="239"/>
    </row>
    <row r="61" spans="2:13" ht="17.25" customHeight="1" x14ac:dyDescent="0.2">
      <c r="B61" s="73"/>
      <c r="C61" s="62"/>
      <c r="D61" s="142"/>
      <c r="E61" s="142"/>
      <c r="F61" s="33"/>
      <c r="G61" s="302"/>
      <c r="I61" s="33"/>
      <c r="J61" s="171"/>
      <c r="K61" s="181"/>
      <c r="L61" s="239"/>
      <c r="M61" s="239"/>
    </row>
    <row r="62" spans="2:13" ht="17.25" customHeight="1" x14ac:dyDescent="0.2">
      <c r="B62" s="73" t="s">
        <v>126</v>
      </c>
      <c r="C62" s="62">
        <v>55.7</v>
      </c>
      <c r="D62" s="62">
        <v>45</v>
      </c>
      <c r="E62" s="62">
        <v>63.7</v>
      </c>
      <c r="F62" s="33">
        <v>16236.47</v>
      </c>
      <c r="G62" s="302">
        <v>16691.527890000001</v>
      </c>
      <c r="H62" s="167">
        <v>0.61836000000000002</v>
      </c>
      <c r="I62" s="33">
        <v>170208</v>
      </c>
      <c r="J62" s="171">
        <v>80.400000000000006</v>
      </c>
      <c r="K62" s="147"/>
      <c r="L62" s="239"/>
      <c r="M62" s="239"/>
    </row>
    <row r="63" spans="2:13" ht="17.25" customHeight="1" x14ac:dyDescent="0.2">
      <c r="B63" s="73" t="s">
        <v>127</v>
      </c>
      <c r="C63" s="62">
        <v>64.099999999999994</v>
      </c>
      <c r="D63" s="62">
        <v>52.6</v>
      </c>
      <c r="E63" s="62">
        <v>70</v>
      </c>
      <c r="F63" s="33">
        <v>1583.11</v>
      </c>
      <c r="G63" s="302">
        <v>4418.6856399999997</v>
      </c>
      <c r="H63" s="167">
        <v>0.32938000000000001</v>
      </c>
      <c r="I63" s="33">
        <v>285123</v>
      </c>
      <c r="J63" s="171">
        <v>58.3</v>
      </c>
      <c r="K63" s="147"/>
      <c r="L63" s="239"/>
      <c r="M63" s="239"/>
    </row>
    <row r="64" spans="2:13" ht="17.25" customHeight="1" x14ac:dyDescent="0.2">
      <c r="B64" s="73" t="s">
        <v>128</v>
      </c>
      <c r="C64" s="62">
        <v>61.5</v>
      </c>
      <c r="D64" s="62">
        <v>53.7</v>
      </c>
      <c r="E64" s="62">
        <v>49.7</v>
      </c>
      <c r="F64" s="33">
        <v>2547.02</v>
      </c>
      <c r="G64" s="302">
        <v>6652.27441</v>
      </c>
      <c r="H64" s="167">
        <v>0.31562000000000001</v>
      </c>
      <c r="I64" s="33">
        <v>240453</v>
      </c>
      <c r="J64" s="171">
        <v>61.4</v>
      </c>
      <c r="K64" s="147"/>
      <c r="L64" s="239"/>
      <c r="M64" s="239"/>
    </row>
    <row r="65" spans="1:13" ht="17.25" customHeight="1" x14ac:dyDescent="0.2">
      <c r="B65" s="73" t="s">
        <v>129</v>
      </c>
      <c r="C65" s="62">
        <v>68.3</v>
      </c>
      <c r="D65" s="62">
        <v>52.2</v>
      </c>
      <c r="E65" s="62">
        <v>54.1</v>
      </c>
      <c r="F65" s="33">
        <v>3389.62</v>
      </c>
      <c r="G65" s="302">
        <v>7371.24406</v>
      </c>
      <c r="H65" s="167">
        <v>0.38688</v>
      </c>
      <c r="I65" s="33">
        <v>225266</v>
      </c>
      <c r="J65" s="171">
        <v>66.900000000000006</v>
      </c>
      <c r="K65" s="147"/>
      <c r="L65" s="239"/>
      <c r="M65" s="239"/>
    </row>
    <row r="66" spans="1:13" ht="17.25" customHeight="1" x14ac:dyDescent="0.2">
      <c r="B66" s="73"/>
      <c r="C66" s="62"/>
      <c r="D66" s="62"/>
      <c r="E66" s="62"/>
      <c r="F66" s="33"/>
      <c r="G66" s="302"/>
      <c r="H66" s="167"/>
      <c r="I66" s="33"/>
      <c r="J66" s="171"/>
      <c r="K66" s="147"/>
      <c r="L66" s="239"/>
      <c r="M66" s="239"/>
    </row>
    <row r="67" spans="1:13" ht="17.25" customHeight="1" x14ac:dyDescent="0.2">
      <c r="B67" s="73" t="s">
        <v>130</v>
      </c>
      <c r="C67" s="62">
        <v>75.2</v>
      </c>
      <c r="D67" s="62">
        <v>61.2</v>
      </c>
      <c r="E67" s="62">
        <v>61</v>
      </c>
      <c r="F67" s="33">
        <v>3361.57</v>
      </c>
      <c r="G67" s="302">
        <v>5486.1196799999998</v>
      </c>
      <c r="H67" s="167">
        <v>0.35827999999999999</v>
      </c>
      <c r="I67" s="33">
        <v>241214</v>
      </c>
      <c r="J67" s="171">
        <v>49.2</v>
      </c>
      <c r="K67" s="147"/>
      <c r="L67" s="239"/>
      <c r="M67" s="239"/>
    </row>
    <row r="68" spans="1:13" ht="17.25" customHeight="1" x14ac:dyDescent="0.2">
      <c r="B68" s="73" t="s">
        <v>131</v>
      </c>
      <c r="C68" s="62">
        <v>63.6</v>
      </c>
      <c r="D68" s="62">
        <v>51.4</v>
      </c>
      <c r="E68" s="62">
        <v>56.8</v>
      </c>
      <c r="F68" s="33">
        <v>2434.02</v>
      </c>
      <c r="G68" s="302">
        <v>6774.4673499999999</v>
      </c>
      <c r="H68" s="167">
        <v>0.32034000000000001</v>
      </c>
      <c r="I68" s="33">
        <v>261550</v>
      </c>
      <c r="J68" s="171">
        <v>57.8</v>
      </c>
      <c r="K68" s="147"/>
      <c r="L68" s="239"/>
      <c r="M68" s="239"/>
    </row>
    <row r="69" spans="1:13" ht="17.25" customHeight="1" x14ac:dyDescent="0.2">
      <c r="B69" s="73" t="s">
        <v>132</v>
      </c>
      <c r="C69" s="62">
        <v>74.8</v>
      </c>
      <c r="D69" s="62">
        <v>67.8</v>
      </c>
      <c r="E69" s="62">
        <v>69.2</v>
      </c>
      <c r="F69" s="33">
        <v>3443.71</v>
      </c>
      <c r="G69" s="302">
        <v>7776.9059999999999</v>
      </c>
      <c r="H69" s="167">
        <v>0.32140000000000002</v>
      </c>
      <c r="I69" s="33">
        <v>265666</v>
      </c>
      <c r="J69" s="171">
        <v>41.2</v>
      </c>
      <c r="K69" s="147"/>
      <c r="L69" s="239"/>
      <c r="M69" s="239"/>
    </row>
    <row r="70" spans="1:13" ht="17.25" customHeight="1" x14ac:dyDescent="0.2">
      <c r="B70" s="73" t="s">
        <v>133</v>
      </c>
      <c r="C70" s="62">
        <v>63.7</v>
      </c>
      <c r="D70" s="62">
        <v>73.400000000000006</v>
      </c>
      <c r="E70" s="62">
        <v>64.099999999999994</v>
      </c>
      <c r="F70" s="97">
        <v>3355.23</v>
      </c>
      <c r="G70" s="302">
        <v>7248.9195200000004</v>
      </c>
      <c r="H70" s="167">
        <v>0.31535000000000002</v>
      </c>
      <c r="I70" s="97">
        <v>301956</v>
      </c>
      <c r="J70" s="172">
        <v>70.900000000000006</v>
      </c>
      <c r="K70" s="147"/>
      <c r="L70" s="239"/>
      <c r="M70" s="239"/>
    </row>
    <row r="71" spans="1:13" ht="17.25" customHeight="1" x14ac:dyDescent="0.2">
      <c r="B71" s="125"/>
      <c r="C71" s="177"/>
      <c r="D71" s="177"/>
      <c r="E71" s="177"/>
      <c r="F71" s="158"/>
      <c r="G71" s="158"/>
      <c r="H71" s="168"/>
      <c r="I71" s="97"/>
      <c r="J71" s="173"/>
    </row>
    <row r="72" spans="1:13" s="155" customFormat="1" ht="17.25" customHeight="1" x14ac:dyDescent="0.15">
      <c r="B72" s="349" t="s">
        <v>278</v>
      </c>
      <c r="C72" s="416" t="s">
        <v>156</v>
      </c>
      <c r="D72" s="417"/>
      <c r="E72" s="418"/>
      <c r="F72" s="166" t="s">
        <v>279</v>
      </c>
      <c r="G72" s="166" t="s">
        <v>280</v>
      </c>
      <c r="H72" s="166" t="s">
        <v>280</v>
      </c>
      <c r="I72" s="266" t="s">
        <v>280</v>
      </c>
      <c r="J72" s="422" t="s">
        <v>144</v>
      </c>
    </row>
    <row r="73" spans="1:13" s="155" customFormat="1" ht="17.25" customHeight="1" thickBot="1" x14ac:dyDescent="0.2">
      <c r="B73" s="350"/>
      <c r="C73" s="419"/>
      <c r="D73" s="420"/>
      <c r="E73" s="421"/>
      <c r="F73" s="178" t="s">
        <v>56</v>
      </c>
      <c r="G73" s="214" t="s">
        <v>281</v>
      </c>
      <c r="H73" s="215" t="s">
        <v>161</v>
      </c>
      <c r="I73" s="165" t="s">
        <v>57</v>
      </c>
      <c r="J73" s="423"/>
    </row>
    <row r="74" spans="1:13" ht="17.25" customHeight="1" x14ac:dyDescent="0.15">
      <c r="A74" s="19"/>
    </row>
    <row r="75" spans="1:13" ht="17.25" customHeight="1" x14ac:dyDescent="0.15">
      <c r="H75" s="169" t="s">
        <v>282</v>
      </c>
    </row>
  </sheetData>
  <mergeCells count="11">
    <mergeCell ref="B6:J6"/>
    <mergeCell ref="C8:E8"/>
    <mergeCell ref="G8:H8"/>
    <mergeCell ref="C11:E11"/>
    <mergeCell ref="B72:B73"/>
    <mergeCell ref="C72:E73"/>
    <mergeCell ref="J72:J73"/>
    <mergeCell ref="C9:C10"/>
    <mergeCell ref="D9:D10"/>
    <mergeCell ref="E9:E10"/>
    <mergeCell ref="H9:H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74"/>
  <sheetViews>
    <sheetView view="pageBreakPreview" zoomScale="75" zoomScaleNormal="75" zoomScaleSheetLayoutView="75" workbookViewId="0"/>
  </sheetViews>
  <sheetFormatPr defaultColWidth="14.625" defaultRowHeight="17.25" customHeight="1" x14ac:dyDescent="0.15"/>
  <cols>
    <col min="1" max="1" width="17.125" customWidth="1"/>
    <col min="2" max="2" width="15.75" style="197" customWidth="1"/>
    <col min="3" max="6" width="15.625" style="60" customWidth="1"/>
    <col min="7" max="9" width="15.625" customWidth="1"/>
    <col min="10" max="10" width="15.625" style="297" customWidth="1"/>
    <col min="11" max="12" width="19.625" customWidth="1"/>
    <col min="13" max="13" width="14.75" bestFit="1" customWidth="1"/>
  </cols>
  <sheetData>
    <row r="1" spans="2:10" ht="17.25" customHeight="1" x14ac:dyDescent="0.15">
      <c r="H1" s="16" t="s">
        <v>284</v>
      </c>
    </row>
    <row r="2" spans="2:10" ht="17.25" customHeight="1" x14ac:dyDescent="0.15">
      <c r="B2" s="191"/>
    </row>
    <row r="6" spans="2:10" ht="24" customHeight="1" x14ac:dyDescent="0.25">
      <c r="B6" s="326" t="s">
        <v>285</v>
      </c>
      <c r="C6" s="326"/>
      <c r="D6" s="326"/>
      <c r="E6" s="326"/>
      <c r="F6" s="326"/>
      <c r="G6" s="326"/>
      <c r="H6" s="326"/>
      <c r="I6" s="326"/>
      <c r="J6" s="326"/>
    </row>
    <row r="7" spans="2:10" ht="17.25" customHeight="1" thickBot="1" x14ac:dyDescent="0.2">
      <c r="B7" s="192"/>
      <c r="C7" s="42"/>
      <c r="D7" s="42"/>
      <c r="E7" s="42"/>
      <c r="F7" s="42"/>
      <c r="G7" s="42"/>
      <c r="H7" s="42"/>
      <c r="I7" s="42"/>
      <c r="J7" s="141"/>
    </row>
    <row r="8" spans="2:10" ht="17.25" customHeight="1" x14ac:dyDescent="0.2">
      <c r="B8" s="193"/>
      <c r="C8" s="225" t="s">
        <v>286</v>
      </c>
      <c r="D8" s="93"/>
      <c r="E8" s="93"/>
      <c r="F8" s="93"/>
      <c r="G8" s="144" t="s">
        <v>34</v>
      </c>
      <c r="H8" s="110"/>
      <c r="I8" s="144" t="s">
        <v>46</v>
      </c>
      <c r="J8" s="110"/>
    </row>
    <row r="9" spans="2:10" ht="17.25" customHeight="1" x14ac:dyDescent="0.2">
      <c r="B9" s="194"/>
      <c r="C9" s="402" t="s">
        <v>149</v>
      </c>
      <c r="D9" s="402" t="s">
        <v>290</v>
      </c>
      <c r="E9" s="371" t="s">
        <v>291</v>
      </c>
      <c r="F9" s="248"/>
      <c r="G9" s="144" t="s">
        <v>35</v>
      </c>
      <c r="H9" s="144" t="s">
        <v>287</v>
      </c>
      <c r="I9" s="144" t="s">
        <v>288</v>
      </c>
      <c r="J9" s="144" t="s">
        <v>289</v>
      </c>
    </row>
    <row r="10" spans="2:10" ht="17.25" customHeight="1" x14ac:dyDescent="0.2">
      <c r="B10" s="195"/>
      <c r="C10" s="403"/>
      <c r="D10" s="403"/>
      <c r="E10" s="379"/>
      <c r="F10" s="146" t="s">
        <v>292</v>
      </c>
      <c r="G10" s="262" t="s">
        <v>36</v>
      </c>
      <c r="H10" s="252"/>
      <c r="I10" s="262" t="s">
        <v>293</v>
      </c>
      <c r="J10" s="262" t="s">
        <v>294</v>
      </c>
    </row>
    <row r="11" spans="2:10" ht="17.25" customHeight="1" x14ac:dyDescent="0.2">
      <c r="B11" s="229" t="s">
        <v>82</v>
      </c>
      <c r="C11" s="253" t="s">
        <v>295</v>
      </c>
      <c r="D11" s="146" t="s">
        <v>296</v>
      </c>
      <c r="E11" s="333" t="s">
        <v>297</v>
      </c>
      <c r="F11" s="368"/>
      <c r="G11" s="262" t="s">
        <v>307</v>
      </c>
      <c r="H11" s="333" t="s">
        <v>298</v>
      </c>
      <c r="I11" s="368"/>
      <c r="J11" s="262" t="s">
        <v>301</v>
      </c>
    </row>
    <row r="12" spans="2:10" ht="17.25" customHeight="1" x14ac:dyDescent="0.2">
      <c r="B12" s="187"/>
      <c r="C12" s="6" t="s">
        <v>68</v>
      </c>
      <c r="D12" s="6" t="s">
        <v>68</v>
      </c>
      <c r="E12" s="6" t="s">
        <v>68</v>
      </c>
      <c r="F12" s="6" t="s">
        <v>68</v>
      </c>
      <c r="G12" s="6" t="s">
        <v>187</v>
      </c>
      <c r="H12" s="6" t="s">
        <v>84</v>
      </c>
      <c r="I12" s="6" t="s">
        <v>67</v>
      </c>
      <c r="J12" s="95" t="s">
        <v>37</v>
      </c>
    </row>
    <row r="13" spans="2:10" ht="17.25" customHeight="1" x14ac:dyDescent="0.2">
      <c r="B13" s="265" t="s">
        <v>85</v>
      </c>
      <c r="C13" s="30">
        <v>6352</v>
      </c>
      <c r="D13" s="30">
        <v>293</v>
      </c>
      <c r="E13" s="30">
        <v>34906</v>
      </c>
      <c r="F13" s="30">
        <v>15649</v>
      </c>
      <c r="G13" s="61">
        <v>100</v>
      </c>
      <c r="H13" s="61">
        <v>61.7</v>
      </c>
      <c r="I13" s="61">
        <v>92.97</v>
      </c>
      <c r="J13" s="303" t="s">
        <v>299</v>
      </c>
    </row>
    <row r="14" spans="2:10" ht="17.25" customHeight="1" x14ac:dyDescent="0.2">
      <c r="B14" s="73"/>
      <c r="C14" s="106"/>
      <c r="D14" s="106"/>
      <c r="E14" s="106"/>
      <c r="F14" s="106"/>
      <c r="G14" s="75"/>
      <c r="H14" s="61"/>
      <c r="I14" s="107"/>
      <c r="J14" s="303"/>
    </row>
    <row r="15" spans="2:10" ht="17.25" customHeight="1" x14ac:dyDescent="0.2">
      <c r="B15" s="73" t="s">
        <v>86</v>
      </c>
      <c r="C15" s="30">
        <v>5604</v>
      </c>
      <c r="D15" s="30">
        <v>271</v>
      </c>
      <c r="E15" s="30">
        <v>19653</v>
      </c>
      <c r="F15" s="30">
        <v>11923</v>
      </c>
      <c r="G15" s="61">
        <v>99.2</v>
      </c>
      <c r="H15" s="61">
        <v>57.7</v>
      </c>
      <c r="I15" s="61">
        <v>91.39</v>
      </c>
      <c r="J15" s="33">
        <v>18300</v>
      </c>
    </row>
    <row r="16" spans="2:10" ht="17.25" customHeight="1" x14ac:dyDescent="0.2">
      <c r="B16" s="73" t="s">
        <v>87</v>
      </c>
      <c r="C16" s="30">
        <v>5310</v>
      </c>
      <c r="D16" s="30">
        <v>244</v>
      </c>
      <c r="E16" s="30">
        <v>17282</v>
      </c>
      <c r="F16" s="30">
        <v>8642</v>
      </c>
      <c r="G16" s="61">
        <v>98.8</v>
      </c>
      <c r="H16" s="61">
        <v>71.3</v>
      </c>
      <c r="I16" s="61">
        <v>121.06</v>
      </c>
      <c r="J16" s="33">
        <v>16400</v>
      </c>
    </row>
    <row r="17" spans="2:10" ht="17.25" customHeight="1" x14ac:dyDescent="0.2">
      <c r="B17" s="73" t="s">
        <v>89</v>
      </c>
      <c r="C17" s="30">
        <v>6098</v>
      </c>
      <c r="D17" s="30">
        <v>280</v>
      </c>
      <c r="E17" s="30">
        <v>25592</v>
      </c>
      <c r="F17" s="30">
        <v>12685</v>
      </c>
      <c r="G17" s="61">
        <v>98.5</v>
      </c>
      <c r="H17" s="61">
        <v>68.900000000000006</v>
      </c>
      <c r="I17" s="61">
        <v>120.7</v>
      </c>
      <c r="J17" s="33">
        <v>24700</v>
      </c>
    </row>
    <row r="18" spans="2:10" ht="17.25" customHeight="1" x14ac:dyDescent="0.2">
      <c r="B18" s="73" t="s">
        <v>90</v>
      </c>
      <c r="C18" s="30">
        <v>6216</v>
      </c>
      <c r="D18" s="30">
        <v>296</v>
      </c>
      <c r="E18" s="30">
        <v>25117</v>
      </c>
      <c r="F18" s="30">
        <v>12059</v>
      </c>
      <c r="G18" s="61">
        <v>98.4</v>
      </c>
      <c r="H18" s="61">
        <v>58</v>
      </c>
      <c r="I18" s="61">
        <v>95.86</v>
      </c>
      <c r="J18" s="33">
        <v>35800</v>
      </c>
    </row>
    <row r="19" spans="2:10" ht="17.25" customHeight="1" x14ac:dyDescent="0.2">
      <c r="B19" s="73" t="s">
        <v>91</v>
      </c>
      <c r="C19" s="30">
        <v>5783</v>
      </c>
      <c r="D19" s="30">
        <v>261</v>
      </c>
      <c r="E19" s="30">
        <v>18030</v>
      </c>
      <c r="F19" s="30">
        <v>10422</v>
      </c>
      <c r="G19" s="61">
        <v>98.1</v>
      </c>
      <c r="H19" s="61">
        <v>78.099999999999994</v>
      </c>
      <c r="I19" s="61">
        <v>136.58000000000001</v>
      </c>
      <c r="J19" s="33">
        <v>13800</v>
      </c>
    </row>
    <row r="20" spans="2:10" ht="17.25" customHeight="1" x14ac:dyDescent="0.2">
      <c r="B20" s="73"/>
      <c r="C20" s="30"/>
      <c r="D20" s="30"/>
      <c r="E20" s="30"/>
      <c r="F20" s="30"/>
      <c r="G20" s="61"/>
      <c r="H20" s="61"/>
      <c r="I20" s="61"/>
      <c r="J20" s="33"/>
    </row>
    <row r="21" spans="2:10" ht="17.25" customHeight="1" x14ac:dyDescent="0.2">
      <c r="B21" s="73" t="s">
        <v>92</v>
      </c>
      <c r="C21" s="30">
        <v>6896</v>
      </c>
      <c r="D21" s="30">
        <v>306</v>
      </c>
      <c r="E21" s="30">
        <v>24116</v>
      </c>
      <c r="F21" s="30">
        <v>12405</v>
      </c>
      <c r="G21" s="61">
        <v>100.7</v>
      </c>
      <c r="H21" s="61">
        <v>76.7</v>
      </c>
      <c r="I21" s="61">
        <v>138.78</v>
      </c>
      <c r="J21" s="33">
        <v>19300</v>
      </c>
    </row>
    <row r="22" spans="2:10" ht="17.25" customHeight="1" x14ac:dyDescent="0.2">
      <c r="B22" s="73" t="s">
        <v>93</v>
      </c>
      <c r="C22" s="30">
        <v>6094</v>
      </c>
      <c r="D22" s="30">
        <v>281</v>
      </c>
      <c r="E22" s="30">
        <v>23515</v>
      </c>
      <c r="F22" s="30">
        <v>12765</v>
      </c>
      <c r="G22" s="61">
        <v>99.8</v>
      </c>
      <c r="H22" s="61">
        <v>66.5</v>
      </c>
      <c r="I22" s="61">
        <v>112.94</v>
      </c>
      <c r="J22" s="33">
        <v>23000</v>
      </c>
    </row>
    <row r="23" spans="2:10" ht="17.25" customHeight="1" x14ac:dyDescent="0.2">
      <c r="B23" s="73" t="s">
        <v>94</v>
      </c>
      <c r="C23" s="30">
        <v>6457</v>
      </c>
      <c r="D23" s="30">
        <v>302</v>
      </c>
      <c r="E23" s="30">
        <v>29332</v>
      </c>
      <c r="F23" s="30">
        <v>15290</v>
      </c>
      <c r="G23" s="61">
        <v>97.6</v>
      </c>
      <c r="H23" s="61">
        <v>71.3</v>
      </c>
      <c r="I23" s="61">
        <v>107.31</v>
      </c>
      <c r="J23" s="33">
        <v>32500</v>
      </c>
    </row>
    <row r="24" spans="2:10" ht="17.25" customHeight="1" x14ac:dyDescent="0.2">
      <c r="B24" s="73" t="s">
        <v>95</v>
      </c>
      <c r="C24" s="30">
        <v>6438</v>
      </c>
      <c r="D24" s="30">
        <v>311</v>
      </c>
      <c r="E24" s="30">
        <v>32070</v>
      </c>
      <c r="F24" s="30">
        <v>15471</v>
      </c>
      <c r="G24" s="61">
        <v>98.4</v>
      </c>
      <c r="H24" s="61">
        <v>70.599999999999994</v>
      </c>
      <c r="I24" s="61">
        <v>108.51</v>
      </c>
      <c r="J24" s="33">
        <v>32900</v>
      </c>
    </row>
    <row r="25" spans="2:10" ht="17.25" customHeight="1" x14ac:dyDescent="0.2">
      <c r="B25" s="73" t="s">
        <v>96</v>
      </c>
      <c r="C25" s="30">
        <v>6118</v>
      </c>
      <c r="D25" s="30">
        <v>278</v>
      </c>
      <c r="E25" s="30">
        <v>27495</v>
      </c>
      <c r="F25" s="30">
        <v>12841</v>
      </c>
      <c r="G25" s="61">
        <v>95.9</v>
      </c>
      <c r="H25" s="61">
        <v>70.599999999999994</v>
      </c>
      <c r="I25" s="61">
        <v>108.32</v>
      </c>
      <c r="J25" s="33">
        <v>30500</v>
      </c>
    </row>
    <row r="26" spans="2:10" ht="17.25" customHeight="1" x14ac:dyDescent="0.2">
      <c r="B26" s="73"/>
      <c r="C26" s="30"/>
      <c r="D26" s="30"/>
      <c r="E26" s="30"/>
      <c r="F26" s="30"/>
      <c r="G26" s="61"/>
      <c r="H26" s="61"/>
      <c r="I26" s="61"/>
      <c r="J26" s="304"/>
    </row>
    <row r="27" spans="2:10" ht="17.25" customHeight="1" x14ac:dyDescent="0.2">
      <c r="B27" s="73" t="s">
        <v>97</v>
      </c>
      <c r="C27" s="30">
        <v>6617</v>
      </c>
      <c r="D27" s="30">
        <v>298</v>
      </c>
      <c r="E27" s="30">
        <v>38134</v>
      </c>
      <c r="F27" s="30">
        <v>16386</v>
      </c>
      <c r="G27" s="61">
        <v>101.5</v>
      </c>
      <c r="H27" s="61">
        <v>66.099999999999994</v>
      </c>
      <c r="I27" s="61">
        <v>85.44</v>
      </c>
      <c r="J27" s="33">
        <v>106200</v>
      </c>
    </row>
    <row r="28" spans="2:10" ht="17.25" customHeight="1" x14ac:dyDescent="0.2">
      <c r="B28" s="73" t="s">
        <v>98</v>
      </c>
      <c r="C28" s="30">
        <v>6549</v>
      </c>
      <c r="D28" s="30">
        <v>305</v>
      </c>
      <c r="E28" s="30">
        <v>35122</v>
      </c>
      <c r="F28" s="30">
        <v>17559</v>
      </c>
      <c r="G28" s="61">
        <v>100</v>
      </c>
      <c r="H28" s="61">
        <v>66.3</v>
      </c>
      <c r="I28" s="61">
        <v>88.53</v>
      </c>
      <c r="J28" s="33">
        <v>72000</v>
      </c>
    </row>
    <row r="29" spans="2:10" ht="17.25" customHeight="1" x14ac:dyDescent="0.2">
      <c r="B29" s="73" t="s">
        <v>99</v>
      </c>
      <c r="C29" s="30">
        <v>7554</v>
      </c>
      <c r="D29" s="30">
        <v>324</v>
      </c>
      <c r="E29" s="30">
        <v>60583</v>
      </c>
      <c r="F29" s="30">
        <v>19690</v>
      </c>
      <c r="G29" s="61">
        <v>104.4</v>
      </c>
      <c r="H29" s="61">
        <v>45.8</v>
      </c>
      <c r="I29" s="61">
        <v>63.54</v>
      </c>
      <c r="J29" s="33">
        <v>332800</v>
      </c>
    </row>
    <row r="30" spans="2:10" ht="17.25" customHeight="1" x14ac:dyDescent="0.2">
      <c r="B30" s="73" t="s">
        <v>100</v>
      </c>
      <c r="C30" s="30">
        <v>6837</v>
      </c>
      <c r="D30" s="30">
        <v>316</v>
      </c>
      <c r="E30" s="30">
        <v>45177</v>
      </c>
      <c r="F30" s="30">
        <v>19056</v>
      </c>
      <c r="G30" s="61">
        <v>104.3</v>
      </c>
      <c r="H30" s="61">
        <v>58.6</v>
      </c>
      <c r="I30" s="61">
        <v>75.92</v>
      </c>
      <c r="J30" s="33">
        <v>174500</v>
      </c>
    </row>
    <row r="31" spans="2:10" ht="17.25" customHeight="1" x14ac:dyDescent="0.2">
      <c r="B31" s="73"/>
      <c r="C31" s="30"/>
      <c r="D31" s="30"/>
      <c r="E31" s="30"/>
      <c r="F31" s="30"/>
      <c r="G31" s="61"/>
      <c r="H31" s="61"/>
      <c r="I31" s="61"/>
      <c r="J31" s="33"/>
    </row>
    <row r="32" spans="2:10" ht="17.25" customHeight="1" x14ac:dyDescent="0.2">
      <c r="B32" s="73" t="s">
        <v>101</v>
      </c>
      <c r="C32" s="30">
        <v>6288</v>
      </c>
      <c r="D32" s="30">
        <v>289</v>
      </c>
      <c r="E32" s="30">
        <v>27414</v>
      </c>
      <c r="F32" s="30">
        <v>14257</v>
      </c>
      <c r="G32" s="61">
        <v>98.9</v>
      </c>
      <c r="H32" s="61">
        <v>75.5</v>
      </c>
      <c r="I32" s="61">
        <v>132.63999999999999</v>
      </c>
      <c r="J32" s="33">
        <v>26200</v>
      </c>
    </row>
    <row r="33" spans="2:10" ht="17.25" customHeight="1" x14ac:dyDescent="0.2">
      <c r="B33" s="73" t="s">
        <v>102</v>
      </c>
      <c r="C33" s="30">
        <v>6804</v>
      </c>
      <c r="D33" s="30">
        <v>321</v>
      </c>
      <c r="E33" s="30">
        <v>34492</v>
      </c>
      <c r="F33" s="30">
        <v>17280</v>
      </c>
      <c r="G33" s="61">
        <v>98.5</v>
      </c>
      <c r="H33" s="61">
        <v>79.400000000000006</v>
      </c>
      <c r="I33" s="61">
        <v>150.08000000000001</v>
      </c>
      <c r="J33" s="33">
        <v>30600</v>
      </c>
    </row>
    <row r="34" spans="2:10" ht="17.25" customHeight="1" x14ac:dyDescent="0.2">
      <c r="B34" s="73" t="s">
        <v>103</v>
      </c>
      <c r="C34" s="30">
        <v>6665</v>
      </c>
      <c r="D34" s="30">
        <v>304</v>
      </c>
      <c r="E34" s="30">
        <v>29055</v>
      </c>
      <c r="F34" s="30">
        <v>16036</v>
      </c>
      <c r="G34" s="61">
        <v>100.4</v>
      </c>
      <c r="H34" s="61">
        <v>70.8</v>
      </c>
      <c r="I34" s="61">
        <v>127.58</v>
      </c>
      <c r="J34" s="33">
        <v>41800</v>
      </c>
    </row>
    <row r="35" spans="2:10" ht="17.25" customHeight="1" x14ac:dyDescent="0.2">
      <c r="B35" s="73" t="s">
        <v>104</v>
      </c>
      <c r="C35" s="30">
        <v>7068</v>
      </c>
      <c r="D35" s="30">
        <v>307</v>
      </c>
      <c r="E35" s="30">
        <v>37065</v>
      </c>
      <c r="F35" s="30">
        <v>18352</v>
      </c>
      <c r="G35" s="61">
        <v>99.3</v>
      </c>
      <c r="H35" s="61">
        <v>76.5</v>
      </c>
      <c r="I35" s="61">
        <v>143.83000000000001</v>
      </c>
      <c r="J35" s="33">
        <v>31000</v>
      </c>
    </row>
    <row r="36" spans="2:10" ht="17.25" customHeight="1" x14ac:dyDescent="0.2">
      <c r="B36" s="73"/>
      <c r="C36" s="30"/>
      <c r="D36" s="30"/>
      <c r="E36" s="30"/>
      <c r="F36" s="30"/>
      <c r="G36" s="61"/>
      <c r="H36" s="61"/>
      <c r="I36" s="61"/>
      <c r="J36" s="33"/>
    </row>
    <row r="37" spans="2:10" ht="17.25" customHeight="1" x14ac:dyDescent="0.2">
      <c r="B37" s="73" t="s">
        <v>105</v>
      </c>
      <c r="C37" s="30">
        <v>6437</v>
      </c>
      <c r="D37" s="30">
        <v>280</v>
      </c>
      <c r="E37" s="30">
        <v>28929</v>
      </c>
      <c r="F37" s="30">
        <v>13004</v>
      </c>
      <c r="G37" s="61">
        <v>98.3</v>
      </c>
      <c r="H37" s="61">
        <v>70.900000000000006</v>
      </c>
      <c r="I37" s="61">
        <v>111.05</v>
      </c>
      <c r="J37" s="33">
        <v>25400</v>
      </c>
    </row>
    <row r="38" spans="2:10" ht="17.25" customHeight="1" x14ac:dyDescent="0.2">
      <c r="B38" s="73" t="s">
        <v>106</v>
      </c>
      <c r="C38" s="30">
        <v>6044</v>
      </c>
      <c r="D38" s="30">
        <v>297</v>
      </c>
      <c r="E38" s="30">
        <v>31931</v>
      </c>
      <c r="F38" s="30">
        <v>15440</v>
      </c>
      <c r="G38" s="61">
        <v>96.9</v>
      </c>
      <c r="H38" s="61">
        <v>73</v>
      </c>
      <c r="I38" s="61">
        <v>125.69</v>
      </c>
      <c r="J38" s="33">
        <v>25300</v>
      </c>
    </row>
    <row r="39" spans="2:10" ht="17.25" customHeight="1" x14ac:dyDescent="0.2">
      <c r="B39" s="73" t="s">
        <v>107</v>
      </c>
      <c r="C39" s="30">
        <v>6470</v>
      </c>
      <c r="D39" s="30">
        <v>284</v>
      </c>
      <c r="E39" s="30">
        <v>33598</v>
      </c>
      <c r="F39" s="30">
        <v>16826</v>
      </c>
      <c r="G39" s="61">
        <v>96.8</v>
      </c>
      <c r="H39" s="61">
        <v>74.5</v>
      </c>
      <c r="I39" s="61">
        <v>122.32</v>
      </c>
      <c r="J39" s="33">
        <v>33700</v>
      </c>
    </row>
    <row r="40" spans="2:10" ht="17.25" customHeight="1" x14ac:dyDescent="0.2">
      <c r="B40" s="73" t="s">
        <v>108</v>
      </c>
      <c r="C40" s="30">
        <v>6647</v>
      </c>
      <c r="D40" s="30">
        <v>298</v>
      </c>
      <c r="E40" s="30">
        <v>36369</v>
      </c>
      <c r="F40" s="30">
        <v>15474</v>
      </c>
      <c r="G40" s="61">
        <v>97.9</v>
      </c>
      <c r="H40" s="61">
        <v>67.7</v>
      </c>
      <c r="I40" s="61">
        <v>103.54</v>
      </c>
      <c r="J40" s="33">
        <v>66300</v>
      </c>
    </row>
    <row r="41" spans="2:10" ht="17.25" customHeight="1" x14ac:dyDescent="0.2">
      <c r="B41" s="73" t="s">
        <v>109</v>
      </c>
      <c r="C41" s="30">
        <v>6850</v>
      </c>
      <c r="D41" s="30">
        <v>307</v>
      </c>
      <c r="E41" s="30">
        <v>44881</v>
      </c>
      <c r="F41" s="30">
        <v>18549</v>
      </c>
      <c r="G41" s="61">
        <v>98.2</v>
      </c>
      <c r="H41" s="61">
        <v>58.7</v>
      </c>
      <c r="I41" s="61">
        <v>93.46</v>
      </c>
      <c r="J41" s="33">
        <v>99000</v>
      </c>
    </row>
    <row r="42" spans="2:10" ht="17.25" customHeight="1" x14ac:dyDescent="0.2">
      <c r="B42" s="73" t="s">
        <v>110</v>
      </c>
      <c r="C42" s="30">
        <v>6477</v>
      </c>
      <c r="D42" s="30">
        <v>298</v>
      </c>
      <c r="E42" s="30">
        <v>32374</v>
      </c>
      <c r="F42" s="30">
        <v>17244</v>
      </c>
      <c r="G42" s="61">
        <v>98.5</v>
      </c>
      <c r="H42" s="61">
        <v>73.2</v>
      </c>
      <c r="I42" s="61">
        <v>112.9</v>
      </c>
      <c r="J42" s="33">
        <v>30400</v>
      </c>
    </row>
    <row r="43" spans="2:10" ht="17.25" customHeight="1" x14ac:dyDescent="0.2">
      <c r="B43" s="73"/>
      <c r="C43" s="30"/>
      <c r="D43" s="30"/>
      <c r="E43" s="30"/>
      <c r="F43" s="30"/>
      <c r="G43" s="61"/>
      <c r="H43" s="61"/>
      <c r="I43" s="61"/>
      <c r="J43" s="33"/>
    </row>
    <row r="44" spans="2:10" ht="17.25" customHeight="1" x14ac:dyDescent="0.2">
      <c r="B44" s="73" t="s">
        <v>111</v>
      </c>
      <c r="C44" s="30">
        <v>6841</v>
      </c>
      <c r="D44" s="30">
        <v>306</v>
      </c>
      <c r="E44" s="30">
        <v>34526</v>
      </c>
      <c r="F44" s="30">
        <v>16502</v>
      </c>
      <c r="G44" s="61">
        <v>99.5</v>
      </c>
      <c r="H44" s="61">
        <v>72.599999999999994</v>
      </c>
      <c r="I44" s="61">
        <v>120.91</v>
      </c>
      <c r="J44" s="33">
        <v>46500</v>
      </c>
    </row>
    <row r="45" spans="2:10" ht="17.25" customHeight="1" x14ac:dyDescent="0.2">
      <c r="B45" s="73" t="s">
        <v>112</v>
      </c>
      <c r="C45" s="30">
        <v>6014</v>
      </c>
      <c r="D45" s="30">
        <v>291</v>
      </c>
      <c r="E45" s="30">
        <v>32659</v>
      </c>
      <c r="F45" s="30">
        <v>14465</v>
      </c>
      <c r="G45" s="61">
        <v>100.8</v>
      </c>
      <c r="H45" s="61">
        <v>60.8</v>
      </c>
      <c r="I45" s="61">
        <v>86.02</v>
      </c>
      <c r="J45" s="33">
        <v>102900</v>
      </c>
    </row>
    <row r="46" spans="2:10" ht="17.25" customHeight="1" x14ac:dyDescent="0.2">
      <c r="B46" s="73" t="s">
        <v>113</v>
      </c>
      <c r="C46" s="30">
        <v>5911</v>
      </c>
      <c r="D46" s="30">
        <v>278</v>
      </c>
      <c r="E46" s="30">
        <v>34339</v>
      </c>
      <c r="F46" s="30">
        <v>14986</v>
      </c>
      <c r="G46" s="61">
        <v>100</v>
      </c>
      <c r="H46" s="61">
        <v>54.2</v>
      </c>
      <c r="I46" s="61">
        <v>75.010000000000005</v>
      </c>
      <c r="J46" s="33">
        <v>147800</v>
      </c>
    </row>
    <row r="47" spans="2:10" ht="17.25" customHeight="1" x14ac:dyDescent="0.2">
      <c r="B47" s="73" t="s">
        <v>114</v>
      </c>
      <c r="C47" s="30">
        <v>6100</v>
      </c>
      <c r="D47" s="30">
        <v>292</v>
      </c>
      <c r="E47" s="30">
        <v>33258</v>
      </c>
      <c r="F47" s="30">
        <v>16774</v>
      </c>
      <c r="G47" s="61">
        <v>100.8</v>
      </c>
      <c r="H47" s="61">
        <v>63.6</v>
      </c>
      <c r="I47" s="61">
        <v>93.92</v>
      </c>
      <c r="J47" s="33">
        <v>101300</v>
      </c>
    </row>
    <row r="48" spans="2:10" ht="17.25" customHeight="1" x14ac:dyDescent="0.2">
      <c r="B48" s="73" t="s">
        <v>115</v>
      </c>
      <c r="C48" s="30">
        <v>6183</v>
      </c>
      <c r="D48" s="30">
        <v>302</v>
      </c>
      <c r="E48" s="30">
        <v>37134</v>
      </c>
      <c r="F48" s="30">
        <v>18005</v>
      </c>
      <c r="G48" s="61">
        <v>96.6</v>
      </c>
      <c r="H48" s="61">
        <v>73.8</v>
      </c>
      <c r="I48" s="61">
        <v>111.46</v>
      </c>
      <c r="J48" s="33">
        <v>52500</v>
      </c>
    </row>
    <row r="49" spans="2:10" ht="17.25" customHeight="1" x14ac:dyDescent="0.2">
      <c r="B49" s="73" t="s">
        <v>116</v>
      </c>
      <c r="C49" s="33">
        <v>5781</v>
      </c>
      <c r="D49" s="33">
        <v>257</v>
      </c>
      <c r="E49" s="33">
        <v>31799</v>
      </c>
      <c r="F49" s="33">
        <v>17435</v>
      </c>
      <c r="G49" s="62">
        <v>100</v>
      </c>
      <c r="H49" s="62">
        <v>74.8</v>
      </c>
      <c r="I49" s="62">
        <v>108</v>
      </c>
      <c r="J49" s="33">
        <v>34300</v>
      </c>
    </row>
    <row r="50" spans="2:10" ht="17.25" customHeight="1" x14ac:dyDescent="0.2">
      <c r="B50" s="73"/>
      <c r="C50" s="33"/>
      <c r="D50" s="33"/>
      <c r="E50" s="33"/>
      <c r="F50" s="33"/>
      <c r="G50" s="62"/>
      <c r="H50" s="62"/>
      <c r="I50" s="62"/>
      <c r="J50" s="33"/>
    </row>
    <row r="51" spans="2:10" ht="17.25" customHeight="1" x14ac:dyDescent="0.2">
      <c r="B51" s="73" t="s">
        <v>117</v>
      </c>
      <c r="C51" s="30">
        <v>6207</v>
      </c>
      <c r="D51" s="30">
        <v>266</v>
      </c>
      <c r="E51" s="30">
        <v>26074</v>
      </c>
      <c r="F51" s="30">
        <v>14741</v>
      </c>
      <c r="G51" s="61">
        <v>98.7</v>
      </c>
      <c r="H51" s="61">
        <v>69.8</v>
      </c>
      <c r="I51" s="61">
        <v>124.72</v>
      </c>
      <c r="J51" s="33">
        <v>19800</v>
      </c>
    </row>
    <row r="52" spans="2:10" ht="17.25" customHeight="1" x14ac:dyDescent="0.2">
      <c r="B52" s="73" t="s">
        <v>118</v>
      </c>
      <c r="C52" s="30">
        <v>6148</v>
      </c>
      <c r="D52" s="30">
        <v>282</v>
      </c>
      <c r="E52" s="30">
        <v>29012</v>
      </c>
      <c r="F52" s="30">
        <v>16557</v>
      </c>
      <c r="G52" s="61">
        <v>99.9</v>
      </c>
      <c r="H52" s="61">
        <v>71.8</v>
      </c>
      <c r="I52" s="61">
        <v>128.75</v>
      </c>
      <c r="J52" s="33">
        <v>21700</v>
      </c>
    </row>
    <row r="53" spans="2:10" ht="17.25" customHeight="1" x14ac:dyDescent="0.2">
      <c r="B53" s="73" t="s">
        <v>119</v>
      </c>
      <c r="C53" s="30">
        <v>6138</v>
      </c>
      <c r="D53" s="30">
        <v>288</v>
      </c>
      <c r="E53" s="30">
        <v>33205</v>
      </c>
      <c r="F53" s="30">
        <v>16567</v>
      </c>
      <c r="G53" s="61">
        <v>98</v>
      </c>
      <c r="H53" s="61">
        <v>67.599999999999994</v>
      </c>
      <c r="I53" s="61">
        <v>110.37</v>
      </c>
      <c r="J53" s="33">
        <v>29100</v>
      </c>
    </row>
    <row r="54" spans="2:10" ht="17.25" customHeight="1" x14ac:dyDescent="0.2">
      <c r="B54" s="73" t="s">
        <v>120</v>
      </c>
      <c r="C54" s="30">
        <v>6120</v>
      </c>
      <c r="D54" s="30">
        <v>296</v>
      </c>
      <c r="E54" s="30">
        <v>31946</v>
      </c>
      <c r="F54" s="30">
        <v>17163</v>
      </c>
      <c r="G54" s="61">
        <v>99.1</v>
      </c>
      <c r="H54" s="61">
        <v>62.6</v>
      </c>
      <c r="I54" s="61">
        <v>96.02</v>
      </c>
      <c r="J54" s="33">
        <v>52700</v>
      </c>
    </row>
    <row r="55" spans="2:10" ht="17.25" customHeight="1" x14ac:dyDescent="0.2">
      <c r="B55" s="73" t="s">
        <v>121</v>
      </c>
      <c r="C55" s="30">
        <v>5724</v>
      </c>
      <c r="D55" s="30">
        <v>268</v>
      </c>
      <c r="E55" s="30">
        <v>27671</v>
      </c>
      <c r="F55" s="30">
        <v>16472</v>
      </c>
      <c r="G55" s="61">
        <v>99.1</v>
      </c>
      <c r="H55" s="61">
        <v>67.3</v>
      </c>
      <c r="I55" s="61">
        <v>103.31</v>
      </c>
      <c r="J55" s="33">
        <v>25400</v>
      </c>
    </row>
    <row r="56" spans="2:10" ht="17.25" customHeight="1" x14ac:dyDescent="0.2">
      <c r="B56" s="73"/>
      <c r="C56" s="30"/>
      <c r="D56" s="30"/>
      <c r="E56" s="30"/>
      <c r="F56" s="30"/>
      <c r="G56" s="61"/>
      <c r="H56" s="61"/>
      <c r="I56" s="61"/>
      <c r="J56" s="33"/>
    </row>
    <row r="57" spans="2:10" ht="17.25" customHeight="1" x14ac:dyDescent="0.2">
      <c r="B57" s="73" t="s">
        <v>122</v>
      </c>
      <c r="C57" s="30">
        <v>6039</v>
      </c>
      <c r="D57" s="30">
        <v>280</v>
      </c>
      <c r="E57" s="30">
        <v>30323</v>
      </c>
      <c r="F57" s="30">
        <v>14772</v>
      </c>
      <c r="G57" s="61">
        <v>99.3</v>
      </c>
      <c r="H57" s="61">
        <v>71.8</v>
      </c>
      <c r="I57" s="61">
        <v>111.95</v>
      </c>
      <c r="J57" s="33">
        <v>30100</v>
      </c>
    </row>
    <row r="58" spans="2:10" ht="17.25" customHeight="1" x14ac:dyDescent="0.2">
      <c r="B58" s="73" t="s">
        <v>123</v>
      </c>
      <c r="C58" s="30">
        <v>6035</v>
      </c>
      <c r="D58" s="30">
        <v>296</v>
      </c>
      <c r="E58" s="30">
        <v>32333</v>
      </c>
      <c r="F58" s="30">
        <v>17736</v>
      </c>
      <c r="G58" s="61">
        <v>98.5</v>
      </c>
      <c r="H58" s="61">
        <v>71</v>
      </c>
      <c r="I58" s="61">
        <v>112.75</v>
      </c>
      <c r="J58" s="33">
        <v>32900</v>
      </c>
    </row>
    <row r="59" spans="2:10" ht="17.25" customHeight="1" x14ac:dyDescent="0.2">
      <c r="B59" s="73" t="s">
        <v>124</v>
      </c>
      <c r="C59" s="30">
        <v>5523</v>
      </c>
      <c r="D59" s="30">
        <v>266</v>
      </c>
      <c r="E59" s="30">
        <v>25882</v>
      </c>
      <c r="F59" s="30">
        <v>12426</v>
      </c>
      <c r="G59" s="61">
        <v>98.6</v>
      </c>
      <c r="H59" s="61">
        <v>66.3</v>
      </c>
      <c r="I59" s="61">
        <v>100.48</v>
      </c>
      <c r="J59" s="33">
        <v>37200</v>
      </c>
    </row>
    <row r="60" spans="2:10" ht="17.25" customHeight="1" x14ac:dyDescent="0.2">
      <c r="B60" s="73" t="s">
        <v>125</v>
      </c>
      <c r="C60" s="30">
        <v>5561</v>
      </c>
      <c r="D60" s="30">
        <v>258</v>
      </c>
      <c r="E60" s="30">
        <v>24421</v>
      </c>
      <c r="F60" s="30">
        <v>12574</v>
      </c>
      <c r="G60" s="61">
        <v>99.2</v>
      </c>
      <c r="H60" s="61">
        <v>65.8</v>
      </c>
      <c r="I60" s="61">
        <v>94.03</v>
      </c>
      <c r="J60" s="33">
        <v>31200</v>
      </c>
    </row>
    <row r="61" spans="2:10" ht="17.25" customHeight="1" x14ac:dyDescent="0.2">
      <c r="B61" s="73"/>
      <c r="C61" s="30"/>
      <c r="D61" s="30"/>
      <c r="E61" s="30"/>
      <c r="F61" s="30"/>
      <c r="G61" s="61"/>
      <c r="H61" s="61"/>
      <c r="I61" s="61"/>
      <c r="J61" s="33"/>
    </row>
    <row r="62" spans="2:10" ht="17.25" customHeight="1" x14ac:dyDescent="0.2">
      <c r="B62" s="73" t="s">
        <v>126</v>
      </c>
      <c r="C62" s="30">
        <v>5702</v>
      </c>
      <c r="D62" s="30">
        <v>275</v>
      </c>
      <c r="E62" s="30">
        <v>23667</v>
      </c>
      <c r="F62" s="30">
        <v>11904</v>
      </c>
      <c r="G62" s="61">
        <v>97</v>
      </c>
      <c r="H62" s="61">
        <v>53.8</v>
      </c>
      <c r="I62" s="61">
        <v>85.54</v>
      </c>
      <c r="J62" s="33">
        <v>45800</v>
      </c>
    </row>
    <row r="63" spans="2:10" ht="17.25" customHeight="1" x14ac:dyDescent="0.2">
      <c r="B63" s="73" t="s">
        <v>127</v>
      </c>
      <c r="C63" s="30">
        <v>5887</v>
      </c>
      <c r="D63" s="30">
        <v>279</v>
      </c>
      <c r="E63" s="30">
        <v>23783</v>
      </c>
      <c r="F63" s="30">
        <v>12861</v>
      </c>
      <c r="G63" s="61">
        <v>96.8</v>
      </c>
      <c r="H63" s="61">
        <v>70.5</v>
      </c>
      <c r="I63" s="61">
        <v>116.31</v>
      </c>
      <c r="J63" s="33">
        <v>20000</v>
      </c>
    </row>
    <row r="64" spans="2:10" ht="17.25" customHeight="1" x14ac:dyDescent="0.2">
      <c r="B64" s="73" t="s">
        <v>128</v>
      </c>
      <c r="C64" s="30">
        <v>5501</v>
      </c>
      <c r="D64" s="30">
        <v>262</v>
      </c>
      <c r="E64" s="30">
        <v>19493</v>
      </c>
      <c r="F64" s="30">
        <v>10194</v>
      </c>
      <c r="G64" s="61">
        <v>100.2</v>
      </c>
      <c r="H64" s="61">
        <v>66</v>
      </c>
      <c r="I64" s="61">
        <v>98.32</v>
      </c>
      <c r="J64" s="33">
        <v>23500</v>
      </c>
    </row>
    <row r="65" spans="1:10" ht="17.25" customHeight="1" x14ac:dyDescent="0.2">
      <c r="B65" s="73" t="s">
        <v>129</v>
      </c>
      <c r="C65" s="30">
        <v>5858</v>
      </c>
      <c r="D65" s="30">
        <v>259</v>
      </c>
      <c r="E65" s="30">
        <v>23658</v>
      </c>
      <c r="F65" s="30">
        <v>11964</v>
      </c>
      <c r="G65" s="61">
        <v>98.6</v>
      </c>
      <c r="H65" s="61">
        <v>64.099999999999994</v>
      </c>
      <c r="I65" s="61">
        <v>100.16</v>
      </c>
      <c r="J65" s="33">
        <v>27700</v>
      </c>
    </row>
    <row r="66" spans="1:10" ht="17.25" customHeight="1" x14ac:dyDescent="0.2">
      <c r="B66" s="73"/>
      <c r="C66" s="30"/>
      <c r="D66" s="30"/>
      <c r="E66" s="30"/>
      <c r="F66" s="30"/>
      <c r="G66" s="61"/>
      <c r="H66" s="61"/>
      <c r="I66" s="61"/>
      <c r="J66" s="33"/>
    </row>
    <row r="67" spans="1:10" ht="17.25" customHeight="1" x14ac:dyDescent="0.2">
      <c r="B67" s="73" t="s">
        <v>130</v>
      </c>
      <c r="C67" s="30">
        <v>5607</v>
      </c>
      <c r="D67" s="30">
        <v>266</v>
      </c>
      <c r="E67" s="30">
        <v>23565</v>
      </c>
      <c r="F67" s="30">
        <v>11304</v>
      </c>
      <c r="G67" s="61">
        <v>97.1</v>
      </c>
      <c r="H67" s="61">
        <v>63.7</v>
      </c>
      <c r="I67" s="61">
        <v>98.53</v>
      </c>
      <c r="J67" s="33">
        <v>24700</v>
      </c>
    </row>
    <row r="68" spans="1:10" ht="17.25" customHeight="1" x14ac:dyDescent="0.2">
      <c r="B68" s="73" t="s">
        <v>131</v>
      </c>
      <c r="C68" s="30">
        <v>5309</v>
      </c>
      <c r="D68" s="30">
        <v>255</v>
      </c>
      <c r="E68" s="30">
        <v>19585</v>
      </c>
      <c r="F68" s="30">
        <v>10305</v>
      </c>
      <c r="G68" s="61">
        <v>96.1</v>
      </c>
      <c r="H68" s="61">
        <v>67.400000000000006</v>
      </c>
      <c r="I68" s="61">
        <v>96.81</v>
      </c>
      <c r="J68" s="33">
        <v>24500</v>
      </c>
    </row>
    <row r="69" spans="1:10" ht="17.25" customHeight="1" x14ac:dyDescent="0.2">
      <c r="B69" s="73" t="s">
        <v>132</v>
      </c>
      <c r="C69" s="30">
        <v>5373</v>
      </c>
      <c r="D69" s="30">
        <v>256</v>
      </c>
      <c r="E69" s="30">
        <v>18770</v>
      </c>
      <c r="F69" s="30">
        <v>9445</v>
      </c>
      <c r="G69" s="61">
        <v>96.1</v>
      </c>
      <c r="H69" s="61">
        <v>65.400000000000006</v>
      </c>
      <c r="I69" s="61">
        <v>88.32</v>
      </c>
      <c r="J69" s="33">
        <v>27600</v>
      </c>
    </row>
    <row r="70" spans="1:10" ht="17.25" customHeight="1" x14ac:dyDescent="0.2">
      <c r="B70" s="73" t="s">
        <v>133</v>
      </c>
      <c r="C70" s="36">
        <v>4749</v>
      </c>
      <c r="D70" s="36">
        <v>234</v>
      </c>
      <c r="E70" s="36">
        <v>20223</v>
      </c>
      <c r="F70" s="36">
        <v>5733</v>
      </c>
      <c r="G70" s="112">
        <v>98.3</v>
      </c>
      <c r="H70" s="112">
        <v>48</v>
      </c>
      <c r="I70" s="112">
        <v>75.599999999999994</v>
      </c>
      <c r="J70" s="97">
        <v>47400</v>
      </c>
    </row>
    <row r="71" spans="1:10" ht="17.25" customHeight="1" x14ac:dyDescent="0.2">
      <c r="B71" s="125"/>
      <c r="C71" s="34"/>
      <c r="D71" s="34"/>
      <c r="E71" s="34"/>
      <c r="F71" s="34"/>
      <c r="G71" s="126"/>
      <c r="H71" s="112"/>
      <c r="I71" s="112"/>
      <c r="J71" s="158"/>
    </row>
    <row r="72" spans="1:10" ht="17.25" customHeight="1" x14ac:dyDescent="0.2">
      <c r="B72" s="349" t="s">
        <v>300</v>
      </c>
      <c r="C72" s="424" t="s">
        <v>157</v>
      </c>
      <c r="D72" s="425"/>
      <c r="E72" s="425"/>
      <c r="F72" s="426"/>
      <c r="G72" s="148" t="s">
        <v>148</v>
      </c>
      <c r="H72" s="387" t="s">
        <v>47</v>
      </c>
      <c r="I72" s="430"/>
      <c r="J72" s="305" t="s">
        <v>153</v>
      </c>
    </row>
    <row r="73" spans="1:10" ht="17.25" customHeight="1" thickBot="1" x14ac:dyDescent="0.25">
      <c r="B73" s="350"/>
      <c r="C73" s="427"/>
      <c r="D73" s="428"/>
      <c r="E73" s="428"/>
      <c r="F73" s="429"/>
      <c r="G73" s="179" t="s">
        <v>188</v>
      </c>
      <c r="H73" s="391" t="s">
        <v>48</v>
      </c>
      <c r="I73" s="390"/>
      <c r="J73" s="306" t="s">
        <v>38</v>
      </c>
    </row>
    <row r="74" spans="1:10" ht="17.25" customHeight="1" x14ac:dyDescent="0.15">
      <c r="A74" s="19"/>
    </row>
  </sheetData>
  <mergeCells count="10">
    <mergeCell ref="B6:J6"/>
    <mergeCell ref="E11:F11"/>
    <mergeCell ref="H11:I11"/>
    <mergeCell ref="B72:B73"/>
    <mergeCell ref="C72:F73"/>
    <mergeCell ref="H72:I72"/>
    <mergeCell ref="H73:I73"/>
    <mergeCell ref="C9:C10"/>
    <mergeCell ref="D9:D10"/>
    <mergeCell ref="E9:E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付表-1</vt:lpstr>
      <vt:lpstr>付表-2</vt:lpstr>
      <vt:lpstr>付表-3</vt:lpstr>
      <vt:lpstr>付表-4</vt:lpstr>
      <vt:lpstr>付表-5</vt:lpstr>
      <vt:lpstr>付表-6</vt:lpstr>
      <vt:lpstr>付表-7</vt:lpstr>
      <vt:lpstr>付表-8</vt:lpstr>
      <vt:lpstr>付表-9</vt:lpstr>
      <vt:lpstr>付表-10</vt:lpstr>
      <vt:lpstr>'付表-1'!Print_Area</vt:lpstr>
      <vt:lpstr>'付表-10'!Print_Area</vt:lpstr>
      <vt:lpstr>'付表-2'!Print_Area</vt:lpstr>
      <vt:lpstr>'付表-3'!Print_Area</vt:lpstr>
      <vt:lpstr>'付表-4'!Print_Area</vt:lpstr>
      <vt:lpstr>'付表-5'!Print_Area</vt:lpstr>
      <vt:lpstr>'付表-6'!Print_Area</vt:lpstr>
      <vt:lpstr>'付表-7'!Print_Area</vt:lpstr>
      <vt:lpstr>'付表-8'!Print_Area</vt:lpstr>
      <vt:lpstr>'付表-9'!Print_Area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2015-11-20T09:14:51Z</cp:lastPrinted>
  <dcterms:created xsi:type="dcterms:W3CDTF">2006-04-24T05:17:06Z</dcterms:created>
  <dcterms:modified xsi:type="dcterms:W3CDTF">2018-03-13T01:08:51Z</dcterms:modified>
</cp:coreProperties>
</file>